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10.2.31.47\disk1\contents\共有\100 医務G\電気料金高騰支援\03 令和5年度下半期\03　要綱\施行\数式ありの様式\"/>
    </mc:Choice>
  </mc:AlternateContent>
  <xr:revisionPtr revIDLastSave="0" documentId="13_ncr:1_{3FC23BD8-23CA-477F-9023-3D3E56ABF4BD}" xr6:coauthVersionLast="47" xr6:coauthVersionMax="47" xr10:uidLastSave="{00000000-0000-0000-0000-000000000000}"/>
  <workbookProtection workbookAlgorithmName="SHA-512" workbookHashValue="4/yf0YxMr2nnSumoAd5E049f+m7UwAevzhkKqICeeklkV6tXXpNFIWw0I45OTeDcobDlTstKjICbhcli69LkFw==" workbookSaltValue="jbza/Y/jUbYPGw56kM8e4g==" workbookSpinCount="100000" lockStructure="1"/>
  <bookViews>
    <workbookView xWindow="-110" yWindow="-110" windowWidth="22780" windowHeight="14660" activeTab="6" xr2:uid="{00000000-000D-0000-FFFF-FFFF00000000}"/>
  </bookViews>
  <sheets>
    <sheet name="様式第1 " sheetId="40" r:id="rId1"/>
    <sheet name="様式第１別紙" sheetId="21" r:id="rId2"/>
    <sheet name="様式第2" sheetId="44" r:id="rId3"/>
    <sheet name="様式第２別紙" sheetId="23" r:id="rId4"/>
    <sheet name="様式第3" sheetId="45" r:id="rId5"/>
    <sheet name="様式第3別紙" sheetId="25" r:id="rId6"/>
    <sheet name="様式第4" sheetId="46" r:id="rId7"/>
    <sheet name="様式第4別紙" sheetId="33" r:id="rId8"/>
    <sheet name="対象施設リスト" sheetId="47" state="hidden" r:id="rId9"/>
    <sheet name="テーブル" sheetId="15" state="hidden" r:id="rId10"/>
  </sheets>
  <externalReferences>
    <externalReference r:id="rId11"/>
    <externalReference r:id="rId12"/>
  </externalReferences>
  <definedNames>
    <definedName name="_xlnm.Print_Area" localSheetId="0">'様式第1 '!$A$1:$AJ$63</definedName>
    <definedName name="_xlnm.Print_Area" localSheetId="1">様式第１別紙!$A$1:$J$19</definedName>
    <definedName name="_xlnm.Print_Area" localSheetId="2">様式第2!$A$1:$AJ$59</definedName>
    <definedName name="_xlnm.Print_Area" localSheetId="3">様式第２別紙!$A$1:$G$16</definedName>
    <definedName name="_xlnm.Print_Area" localSheetId="4">様式第3!$A$1:$AJ$59</definedName>
    <definedName name="_xlnm.Print_Area" localSheetId="5">様式第3別紙!$A$1:$G$16</definedName>
    <definedName name="_xlnm.Print_Area" localSheetId="6">様式第4!$A$1:$AJ$67</definedName>
    <definedName name="_xlnm.Print_Area" localSheetId="7">様式第4別紙!$A$1:$BZ$112</definedName>
    <definedName name="その他">テーブル!$A$8:$A$28</definedName>
    <definedName name="一宮">#REF!</definedName>
    <definedName name="刈谷">#REF!</definedName>
    <definedName name="児童自立支援施設">[1]施設プルダウン!#REF!</definedName>
    <definedName name="春日井">#REF!</definedName>
    <definedName name="常勤換算" localSheetId="7">[2]テーブル!$A$3:$A$7</definedName>
    <definedName name="常勤換算">テーブル!$A$3:$A$7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47" i="46" l="1"/>
  <c r="K47" i="46"/>
  <c r="AH2" i="33"/>
  <c r="F8" i="25" l="1"/>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D8" i="25"/>
  <c r="G8" i="25" s="1"/>
  <c r="D9" i="25"/>
  <c r="G9" i="25" s="1"/>
  <c r="D10" i="25"/>
  <c r="G10" i="25" s="1"/>
  <c r="D11" i="25"/>
  <c r="D12" i="25"/>
  <c r="D13" i="25"/>
  <c r="D14" i="25"/>
  <c r="D15" i="25"/>
  <c r="D16" i="25"/>
  <c r="D17" i="25"/>
  <c r="G17" i="25" s="1"/>
  <c r="D18" i="25"/>
  <c r="G18" i="25" s="1"/>
  <c r="D19" i="25"/>
  <c r="G19" i="25" s="1"/>
  <c r="D20" i="25"/>
  <c r="D21" i="25"/>
  <c r="D22" i="25"/>
  <c r="D23" i="25"/>
  <c r="D24" i="25"/>
  <c r="D25" i="25"/>
  <c r="D26" i="25"/>
  <c r="D27" i="25"/>
  <c r="D28" i="25"/>
  <c r="D29" i="25"/>
  <c r="D30" i="25"/>
  <c r="G30" i="25" s="1"/>
  <c r="D31" i="25"/>
  <c r="G31" i="25" s="1"/>
  <c r="D32" i="25"/>
  <c r="D33" i="25"/>
  <c r="D34" i="25"/>
  <c r="D35" i="25"/>
  <c r="D36" i="25"/>
  <c r="D37" i="25"/>
  <c r="D38" i="25"/>
  <c r="G38" i="25" s="1"/>
  <c r="D39" i="25"/>
  <c r="G39" i="25" s="1"/>
  <c r="D40" i="25"/>
  <c r="G40" i="25" s="1"/>
  <c r="D41" i="25"/>
  <c r="G41" i="25" s="1"/>
  <c r="D42" i="25"/>
  <c r="G42" i="25" s="1"/>
  <c r="D43" i="25"/>
  <c r="G43" i="25" s="1"/>
  <c r="D44" i="25"/>
  <c r="D45" i="25"/>
  <c r="D46" i="25"/>
  <c r="D47" i="25"/>
  <c r="D48" i="25"/>
  <c r="D49" i="25"/>
  <c r="D50" i="25"/>
  <c r="G50" i="25" s="1"/>
  <c r="D51" i="25"/>
  <c r="G51" i="25" s="1"/>
  <c r="D52" i="25"/>
  <c r="G52" i="25" s="1"/>
  <c r="D53" i="25"/>
  <c r="G53" i="25" s="1"/>
  <c r="D54" i="25"/>
  <c r="G54" i="25" s="1"/>
  <c r="D55" i="25"/>
  <c r="G55" i="25" s="1"/>
  <c r="D56" i="25"/>
  <c r="D57" i="25"/>
  <c r="D58" i="25"/>
  <c r="D59" i="25"/>
  <c r="D60" i="25"/>
  <c r="D61" i="25"/>
  <c r="D62" i="25"/>
  <c r="G62" i="25" s="1"/>
  <c r="D63" i="25"/>
  <c r="G63" i="25" s="1"/>
  <c r="D64" i="25"/>
  <c r="G64" i="25" s="1"/>
  <c r="D65" i="25"/>
  <c r="G65" i="25" s="1"/>
  <c r="D66" i="25"/>
  <c r="G66" i="25" s="1"/>
  <c r="D67" i="25"/>
  <c r="G67" i="25" s="1"/>
  <c r="D68" i="25"/>
  <c r="D69" i="25"/>
  <c r="D70" i="25"/>
  <c r="D71" i="25"/>
  <c r="D72" i="25"/>
  <c r="D73" i="25"/>
  <c r="D74" i="25"/>
  <c r="D75" i="25"/>
  <c r="G75" i="25" s="1"/>
  <c r="D76" i="25"/>
  <c r="G76" i="25" s="1"/>
  <c r="D77" i="25"/>
  <c r="G77" i="25" s="1"/>
  <c r="D78" i="25"/>
  <c r="G78" i="25" s="1"/>
  <c r="D79" i="25"/>
  <c r="G79" i="25" s="1"/>
  <c r="D80" i="25"/>
  <c r="D81" i="25"/>
  <c r="D82" i="25"/>
  <c r="D83" i="25"/>
  <c r="D84" i="25"/>
  <c r="D85" i="25"/>
  <c r="D86" i="25"/>
  <c r="D87" i="25"/>
  <c r="D88" i="25"/>
  <c r="D89" i="25"/>
  <c r="G89" i="25" s="1"/>
  <c r="D90" i="25"/>
  <c r="G90" i="25" s="1"/>
  <c r="D91" i="25"/>
  <c r="G91" i="25" s="1"/>
  <c r="D92" i="25"/>
  <c r="D93" i="25"/>
  <c r="D94" i="25"/>
  <c r="D95" i="25"/>
  <c r="D96" i="25"/>
  <c r="D97" i="25"/>
  <c r="D98" i="25"/>
  <c r="D99" i="25"/>
  <c r="D100" i="25"/>
  <c r="D101" i="25"/>
  <c r="D102" i="25"/>
  <c r="G102" i="25" s="1"/>
  <c r="D103" i="25"/>
  <c r="G103" i="25" s="1"/>
  <c r="D104" i="25"/>
  <c r="D105" i="25"/>
  <c r="D106" i="25"/>
  <c r="D107" i="25"/>
  <c r="D108" i="25"/>
  <c r="D109" i="25"/>
  <c r="D110" i="25"/>
  <c r="G110" i="25" s="1"/>
  <c r="D111" i="25"/>
  <c r="G111" i="25" s="1"/>
  <c r="D112" i="25"/>
  <c r="G112" i="25" s="1"/>
  <c r="D113" i="25"/>
  <c r="G113" i="25" s="1"/>
  <c r="D114" i="25"/>
  <c r="G114" i="25" s="1"/>
  <c r="D115" i="25"/>
  <c r="G115" i="25" s="1"/>
  <c r="D116" i="25"/>
  <c r="D117" i="25"/>
  <c r="D118" i="25"/>
  <c r="D119" i="25"/>
  <c r="D120" i="25"/>
  <c r="D121" i="25"/>
  <c r="D122" i="25"/>
  <c r="G122" i="25" s="1"/>
  <c r="D123" i="25"/>
  <c r="G123" i="25" s="1"/>
  <c r="D124" i="25"/>
  <c r="G124" i="25" s="1"/>
  <c r="D125" i="25"/>
  <c r="G125" i="25" s="1"/>
  <c r="D126" i="25"/>
  <c r="G126" i="25" s="1"/>
  <c r="D127" i="25"/>
  <c r="G127" i="25" s="1"/>
  <c r="D128" i="25"/>
  <c r="D129" i="25"/>
  <c r="D130" i="25"/>
  <c r="D131" i="25"/>
  <c r="D132" i="25"/>
  <c r="D133" i="25"/>
  <c r="D134" i="25"/>
  <c r="G134" i="25" s="1"/>
  <c r="D135" i="25"/>
  <c r="G135" i="25" s="1"/>
  <c r="D136" i="25"/>
  <c r="G136" i="25" s="1"/>
  <c r="D137" i="25"/>
  <c r="G137" i="25" s="1"/>
  <c r="D138" i="25"/>
  <c r="G138" i="25" s="1"/>
  <c r="D139" i="25"/>
  <c r="G139" i="25" s="1"/>
  <c r="D140" i="25"/>
  <c r="D141" i="25"/>
  <c r="D142" i="25"/>
  <c r="D143" i="25"/>
  <c r="D144" i="25"/>
  <c r="D145" i="25"/>
  <c r="D146" i="25"/>
  <c r="D147" i="25"/>
  <c r="G147" i="25" s="1"/>
  <c r="D148" i="25"/>
  <c r="G148" i="25" s="1"/>
  <c r="D149" i="25"/>
  <c r="G149" i="25" s="1"/>
  <c r="D150" i="25"/>
  <c r="G150" i="25" s="1"/>
  <c r="D151" i="25"/>
  <c r="G151" i="25" s="1"/>
  <c r="D152" i="25"/>
  <c r="D153" i="25"/>
  <c r="D154" i="25"/>
  <c r="D155" i="25"/>
  <c r="D156" i="25"/>
  <c r="D157" i="25"/>
  <c r="D158" i="25"/>
  <c r="D159" i="25"/>
  <c r="D160" i="25"/>
  <c r="D161" i="25"/>
  <c r="G161" i="25" s="1"/>
  <c r="D162" i="25"/>
  <c r="G162" i="25" s="1"/>
  <c r="D163" i="25"/>
  <c r="G163" i="25" s="1"/>
  <c r="D164" i="25"/>
  <c r="D165" i="25"/>
  <c r="D166" i="25"/>
  <c r="D167" i="25"/>
  <c r="D168" i="25"/>
  <c r="D169" i="25"/>
  <c r="D170" i="25"/>
  <c r="D171" i="25"/>
  <c r="D172" i="25"/>
  <c r="D173" i="25"/>
  <c r="D174" i="25"/>
  <c r="G174" i="25" s="1"/>
  <c r="D175" i="25"/>
  <c r="G175" i="25" s="1"/>
  <c r="D176" i="25"/>
  <c r="D177" i="25"/>
  <c r="D178" i="25"/>
  <c r="D179" i="25"/>
  <c r="D180" i="25"/>
  <c r="D181" i="25"/>
  <c r="D182" i="25"/>
  <c r="G182" i="25" s="1"/>
  <c r="D183" i="25"/>
  <c r="G183" i="25" s="1"/>
  <c r="D184" i="25"/>
  <c r="G184" i="25" s="1"/>
  <c r="D185" i="25"/>
  <c r="G185" i="25" s="1"/>
  <c r="D186" i="25"/>
  <c r="G186" i="25" s="1"/>
  <c r="D187" i="25"/>
  <c r="G187" i="25" s="1"/>
  <c r="D188" i="25"/>
  <c r="G188" i="25" s="1"/>
  <c r="D189" i="25"/>
  <c r="D190" i="25"/>
  <c r="D191" i="25"/>
  <c r="D192" i="25"/>
  <c r="D193" i="25"/>
  <c r="D194" i="25"/>
  <c r="G194" i="25" s="1"/>
  <c r="D195" i="25"/>
  <c r="G195" i="25" s="1"/>
  <c r="D196" i="25"/>
  <c r="G196" i="25" s="1"/>
  <c r="D197" i="25"/>
  <c r="G197" i="25" s="1"/>
  <c r="D198" i="25"/>
  <c r="G198" i="25" s="1"/>
  <c r="D199" i="25"/>
  <c r="G199" i="25" s="1"/>
  <c r="D200" i="25"/>
  <c r="G200" i="25" s="1"/>
  <c r="D201" i="25"/>
  <c r="D202" i="25"/>
  <c r="D203" i="25"/>
  <c r="D204" i="25"/>
  <c r="D205" i="25"/>
  <c r="D206" i="25"/>
  <c r="D207" i="25"/>
  <c r="G207" i="25" s="1"/>
  <c r="D208" i="25"/>
  <c r="G208" i="25" s="1"/>
  <c r="D209" i="25"/>
  <c r="G209" i="25" s="1"/>
  <c r="D210" i="25"/>
  <c r="G210" i="25" s="1"/>
  <c r="D211" i="25"/>
  <c r="G211" i="25" s="1"/>
  <c r="D212" i="25"/>
  <c r="G212" i="25" s="1"/>
  <c r="D213" i="25"/>
  <c r="D214" i="25"/>
  <c r="D215" i="25"/>
  <c r="D216" i="25"/>
  <c r="D217" i="25"/>
  <c r="D218" i="25"/>
  <c r="D219" i="25"/>
  <c r="D220" i="25"/>
  <c r="D221" i="25"/>
  <c r="D222" i="25"/>
  <c r="G222" i="25" s="1"/>
  <c r="D223" i="25"/>
  <c r="G223" i="25" s="1"/>
  <c r="D224" i="25"/>
  <c r="G224" i="25" s="1"/>
  <c r="D225" i="25"/>
  <c r="D226" i="25"/>
  <c r="D227" i="25"/>
  <c r="D228" i="25"/>
  <c r="D229" i="25"/>
  <c r="D230" i="25"/>
  <c r="G230" i="25" s="1"/>
  <c r="D231" i="25"/>
  <c r="G231" i="25" s="1"/>
  <c r="D232" i="25"/>
  <c r="G232" i="25" s="1"/>
  <c r="D233" i="25"/>
  <c r="G233" i="25" s="1"/>
  <c r="D234" i="25"/>
  <c r="G234" i="25" s="1"/>
  <c r="D235" i="25"/>
  <c r="G235" i="25" s="1"/>
  <c r="D236" i="25"/>
  <c r="G236" i="25" s="1"/>
  <c r="D237" i="25"/>
  <c r="D238" i="25"/>
  <c r="D239" i="25"/>
  <c r="D240" i="25"/>
  <c r="D241" i="25"/>
  <c r="D242" i="25"/>
  <c r="G242" i="25" s="1"/>
  <c r="D243" i="25"/>
  <c r="G243" i="25" s="1"/>
  <c r="D244" i="25"/>
  <c r="G244" i="25" s="1"/>
  <c r="D245" i="25"/>
  <c r="G245" i="25" s="1"/>
  <c r="D246" i="25"/>
  <c r="G246" i="25" s="1"/>
  <c r="D247" i="25"/>
  <c r="G247" i="25" s="1"/>
  <c r="D248" i="25"/>
  <c r="G248" i="25" s="1"/>
  <c r="D249" i="25"/>
  <c r="D250" i="25"/>
  <c r="D251" i="25"/>
  <c r="D252" i="25"/>
  <c r="D253" i="25"/>
  <c r="D254" i="25"/>
  <c r="D255" i="25"/>
  <c r="G255" i="25" s="1"/>
  <c r="D256" i="25"/>
  <c r="G256" i="25" s="1"/>
  <c r="D257" i="25"/>
  <c r="G257" i="25" s="1"/>
  <c r="D258" i="25"/>
  <c r="G258" i="25" s="1"/>
  <c r="D259" i="25"/>
  <c r="G259" i="25" s="1"/>
  <c r="D260" i="25"/>
  <c r="G260" i="25" s="1"/>
  <c r="D261" i="25"/>
  <c r="D262" i="25"/>
  <c r="D263" i="25"/>
  <c r="D264" i="25"/>
  <c r="D265" i="25"/>
  <c r="D266" i="25"/>
  <c r="D267" i="25"/>
  <c r="D268" i="25"/>
  <c r="D269" i="25"/>
  <c r="D270" i="25"/>
  <c r="G270" i="25" s="1"/>
  <c r="D271" i="25"/>
  <c r="G271" i="25" s="1"/>
  <c r="D272" i="25"/>
  <c r="G272" i="25" s="1"/>
  <c r="D273" i="25"/>
  <c r="D274" i="25"/>
  <c r="D275" i="25"/>
  <c r="D276" i="25"/>
  <c r="G276" i="25" s="1"/>
  <c r="D277" i="25"/>
  <c r="D278" i="25"/>
  <c r="G278" i="25" s="1"/>
  <c r="D279" i="25"/>
  <c r="G279" i="25" s="1"/>
  <c r="D280" i="25"/>
  <c r="G280" i="25" s="1"/>
  <c r="D281" i="25"/>
  <c r="G281" i="25" s="1"/>
  <c r="D282" i="25"/>
  <c r="G282" i="25" s="1"/>
  <c r="D283" i="25"/>
  <c r="G283" i="25" s="1"/>
  <c r="D284" i="25"/>
  <c r="G284" i="25" s="1"/>
  <c r="D285" i="25"/>
  <c r="D286" i="25"/>
  <c r="D287" i="25"/>
  <c r="D288" i="25"/>
  <c r="D289" i="25"/>
  <c r="D290" i="25"/>
  <c r="G290" i="25" s="1"/>
  <c r="D291" i="25"/>
  <c r="G291" i="25" s="1"/>
  <c r="D292" i="25"/>
  <c r="G292" i="25" s="1"/>
  <c r="D293" i="25"/>
  <c r="G293" i="25" s="1"/>
  <c r="D294" i="25"/>
  <c r="G294" i="25" s="1"/>
  <c r="D295" i="25"/>
  <c r="G295" i="25" s="1"/>
  <c r="D296" i="25"/>
  <c r="G296" i="25" s="1"/>
  <c r="D297" i="25"/>
  <c r="D298" i="25"/>
  <c r="D299" i="25"/>
  <c r="D300" i="25"/>
  <c r="D301" i="25"/>
  <c r="D302" i="25"/>
  <c r="D303" i="25"/>
  <c r="G303" i="25" s="1"/>
  <c r="D304" i="25"/>
  <c r="G304" i="25" s="1"/>
  <c r="D305" i="25"/>
  <c r="G305" i="25" s="1"/>
  <c r="D306" i="25"/>
  <c r="G306" i="25" s="1"/>
  <c r="D307" i="25"/>
  <c r="G307" i="25" s="1"/>
  <c r="D308" i="25"/>
  <c r="G308" i="25" s="1"/>
  <c r="D309" i="25"/>
  <c r="D310" i="25"/>
  <c r="D311" i="25"/>
  <c r="D312" i="25"/>
  <c r="D313" i="25"/>
  <c r="D314" i="25"/>
  <c r="D315" i="25"/>
  <c r="D316" i="25"/>
  <c r="D317" i="25"/>
  <c r="D318" i="25"/>
  <c r="G318" i="25" s="1"/>
  <c r="D319" i="25"/>
  <c r="G319" i="25" s="1"/>
  <c r="D320" i="25"/>
  <c r="G320" i="25" s="1"/>
  <c r="D321" i="25"/>
  <c r="D322" i="25"/>
  <c r="D323" i="25"/>
  <c r="D324" i="25"/>
  <c r="G324" i="25" s="1"/>
  <c r="D325" i="25"/>
  <c r="G325" i="25" s="1"/>
  <c r="D326" i="25"/>
  <c r="G326" i="25" s="1"/>
  <c r="D327" i="25"/>
  <c r="G327" i="25" s="1"/>
  <c r="D328" i="25"/>
  <c r="G328" i="25" s="1"/>
  <c r="D329" i="25"/>
  <c r="G329" i="25" s="1"/>
  <c r="D330" i="25"/>
  <c r="G330" i="25" s="1"/>
  <c r="D331" i="25"/>
  <c r="G331" i="25" s="1"/>
  <c r="D332" i="25"/>
  <c r="G332" i="25" s="1"/>
  <c r="D333" i="25"/>
  <c r="D334" i="25"/>
  <c r="D335" i="25"/>
  <c r="D336" i="25"/>
  <c r="D337" i="25"/>
  <c r="D338" i="25"/>
  <c r="G338" i="25" s="1"/>
  <c r="D339" i="25"/>
  <c r="G339" i="25" s="1"/>
  <c r="D340" i="25"/>
  <c r="G340" i="25" s="1"/>
  <c r="D341" i="25"/>
  <c r="G341" i="25" s="1"/>
  <c r="D342" i="25"/>
  <c r="G342" i="25" s="1"/>
  <c r="D343" i="25"/>
  <c r="G343" i="25" s="1"/>
  <c r="D344" i="25"/>
  <c r="G344" i="25" s="1"/>
  <c r="D345" i="25"/>
  <c r="D346" i="25"/>
  <c r="D347" i="25"/>
  <c r="D348" i="25"/>
  <c r="D349" i="25"/>
  <c r="D350" i="25"/>
  <c r="D351" i="25"/>
  <c r="G351" i="25" s="1"/>
  <c r="D352" i="25"/>
  <c r="G352" i="25" s="1"/>
  <c r="D353" i="25"/>
  <c r="G353" i="25" s="1"/>
  <c r="D354" i="25"/>
  <c r="G354" i="25" s="1"/>
  <c r="D355" i="25"/>
  <c r="G355" i="25" s="1"/>
  <c r="D356" i="25"/>
  <c r="G356" i="25" s="1"/>
  <c r="D357" i="25"/>
  <c r="D358" i="25"/>
  <c r="D359" i="25"/>
  <c r="D360" i="25"/>
  <c r="D361" i="25"/>
  <c r="D362" i="25"/>
  <c r="D363" i="25"/>
  <c r="D364" i="25"/>
  <c r="D365" i="25"/>
  <c r="D366" i="25"/>
  <c r="G366" i="25" s="1"/>
  <c r="D367" i="25"/>
  <c r="G367" i="25" s="1"/>
  <c r="D368" i="25"/>
  <c r="G368" i="25" s="1"/>
  <c r="D369" i="25"/>
  <c r="D370" i="25"/>
  <c r="D371" i="25"/>
  <c r="D372" i="25"/>
  <c r="G372" i="25" s="1"/>
  <c r="D373" i="25"/>
  <c r="G373" i="25" s="1"/>
  <c r="D374" i="25"/>
  <c r="G374" i="25" s="1"/>
  <c r="D375" i="25"/>
  <c r="G375" i="25" s="1"/>
  <c r="D376" i="25"/>
  <c r="G376" i="25" s="1"/>
  <c r="D377" i="25"/>
  <c r="G377" i="25" s="1"/>
  <c r="D378" i="25"/>
  <c r="G378" i="25" s="1"/>
  <c r="D379" i="25"/>
  <c r="G379" i="25" s="1"/>
  <c r="D380" i="25"/>
  <c r="G380" i="25" s="1"/>
  <c r="D381" i="25"/>
  <c r="D382" i="25"/>
  <c r="D383" i="25"/>
  <c r="D384" i="25"/>
  <c r="G384" i="25" s="1"/>
  <c r="D385" i="25"/>
  <c r="D386" i="25"/>
  <c r="G386" i="25" s="1"/>
  <c r="D387" i="25"/>
  <c r="G387" i="25" s="1"/>
  <c r="D388" i="25"/>
  <c r="G388" i="25" s="1"/>
  <c r="D389" i="25"/>
  <c r="G389" i="25" s="1"/>
  <c r="D390" i="25"/>
  <c r="G390" i="25" s="1"/>
  <c r="D391" i="25"/>
  <c r="G391" i="25" s="1"/>
  <c r="D392" i="25"/>
  <c r="G392" i="25" s="1"/>
  <c r="D393" i="25"/>
  <c r="D394" i="25"/>
  <c r="D395" i="25"/>
  <c r="D396" i="25"/>
  <c r="D397" i="25"/>
  <c r="D398" i="25"/>
  <c r="D399" i="25"/>
  <c r="G399" i="25" s="1"/>
  <c r="D400" i="25"/>
  <c r="G400" i="25" s="1"/>
  <c r="D401" i="25"/>
  <c r="G401" i="25" s="1"/>
  <c r="D402" i="25"/>
  <c r="G402" i="25" s="1"/>
  <c r="D403" i="25"/>
  <c r="G403" i="25" s="1"/>
  <c r="D404" i="25"/>
  <c r="G404" i="25" s="1"/>
  <c r="D405" i="25"/>
  <c r="D406" i="25"/>
  <c r="G11" i="25"/>
  <c r="G12" i="25"/>
  <c r="G13" i="25"/>
  <c r="G14" i="25"/>
  <c r="G15" i="25"/>
  <c r="G16" i="25"/>
  <c r="G20" i="25"/>
  <c r="G21" i="25"/>
  <c r="G22" i="25"/>
  <c r="G23" i="25"/>
  <c r="G24" i="25"/>
  <c r="G25" i="25"/>
  <c r="G26" i="25"/>
  <c r="G27" i="25"/>
  <c r="G28" i="25"/>
  <c r="G29" i="25"/>
  <c r="G32" i="25"/>
  <c r="G33" i="25"/>
  <c r="G34" i="25"/>
  <c r="G35" i="25"/>
  <c r="G36" i="25"/>
  <c r="G37" i="25"/>
  <c r="G44" i="25"/>
  <c r="G45" i="25"/>
  <c r="G46" i="25"/>
  <c r="G47" i="25"/>
  <c r="G48" i="25"/>
  <c r="G49" i="25"/>
  <c r="G56" i="25"/>
  <c r="G57" i="25"/>
  <c r="G58" i="25"/>
  <c r="G59" i="25"/>
  <c r="G60" i="25"/>
  <c r="G61" i="25"/>
  <c r="G68" i="25"/>
  <c r="G69" i="25"/>
  <c r="G70" i="25"/>
  <c r="G71" i="25"/>
  <c r="G72" i="25"/>
  <c r="G73" i="25"/>
  <c r="G74" i="25"/>
  <c r="G80" i="25"/>
  <c r="G81" i="25"/>
  <c r="G82" i="25"/>
  <c r="G83" i="25"/>
  <c r="G84" i="25"/>
  <c r="G85" i="25"/>
  <c r="G86" i="25"/>
  <c r="G87" i="25"/>
  <c r="G88" i="25"/>
  <c r="G92" i="25"/>
  <c r="G93" i="25"/>
  <c r="G94" i="25"/>
  <c r="G95" i="25"/>
  <c r="G96" i="25"/>
  <c r="G97" i="25"/>
  <c r="G98" i="25"/>
  <c r="G99" i="25"/>
  <c r="G100" i="25"/>
  <c r="G101" i="25"/>
  <c r="G104" i="25"/>
  <c r="G105" i="25"/>
  <c r="G106" i="25"/>
  <c r="G107" i="25"/>
  <c r="G108" i="25"/>
  <c r="G109" i="25"/>
  <c r="G116" i="25"/>
  <c r="G117" i="25"/>
  <c r="G118" i="25"/>
  <c r="G119" i="25"/>
  <c r="G120" i="25"/>
  <c r="G121" i="25"/>
  <c r="G128" i="25"/>
  <c r="G129" i="25"/>
  <c r="G130" i="25"/>
  <c r="G131" i="25"/>
  <c r="G132" i="25"/>
  <c r="G133" i="25"/>
  <c r="G140" i="25"/>
  <c r="G141" i="25"/>
  <c r="G142" i="25"/>
  <c r="G143" i="25"/>
  <c r="G144" i="25"/>
  <c r="G145" i="25"/>
  <c r="G146" i="25"/>
  <c r="G152" i="25"/>
  <c r="G153" i="25"/>
  <c r="G154" i="25"/>
  <c r="G155" i="25"/>
  <c r="G156" i="25"/>
  <c r="G157" i="25"/>
  <c r="G158" i="25"/>
  <c r="G159" i="25"/>
  <c r="G160" i="25"/>
  <c r="G164" i="25"/>
  <c r="G165" i="25"/>
  <c r="G166" i="25"/>
  <c r="G167" i="25"/>
  <c r="G168" i="25"/>
  <c r="G169" i="25"/>
  <c r="G170" i="25"/>
  <c r="G171" i="25"/>
  <c r="G172" i="25"/>
  <c r="G173" i="25"/>
  <c r="G176" i="25"/>
  <c r="G177" i="25"/>
  <c r="G178" i="25"/>
  <c r="G179" i="25"/>
  <c r="G180" i="25"/>
  <c r="G181" i="25"/>
  <c r="G189" i="25"/>
  <c r="G190" i="25"/>
  <c r="G191" i="25"/>
  <c r="G192" i="25"/>
  <c r="G193" i="25"/>
  <c r="G201" i="25"/>
  <c r="G202" i="25"/>
  <c r="G203" i="25"/>
  <c r="G204" i="25"/>
  <c r="G205" i="25"/>
  <c r="G206" i="25"/>
  <c r="G213" i="25"/>
  <c r="G214" i="25"/>
  <c r="G215" i="25"/>
  <c r="G216" i="25"/>
  <c r="G217" i="25"/>
  <c r="G218" i="25"/>
  <c r="G219" i="25"/>
  <c r="G220" i="25"/>
  <c r="G221" i="25"/>
  <c r="G225" i="25"/>
  <c r="G226" i="25"/>
  <c r="G227" i="25"/>
  <c r="G228" i="25"/>
  <c r="G229" i="25"/>
  <c r="G237" i="25"/>
  <c r="G238" i="25"/>
  <c r="G239" i="25"/>
  <c r="G240" i="25"/>
  <c r="G241" i="25"/>
  <c r="G249" i="25"/>
  <c r="G250" i="25"/>
  <c r="G251" i="25"/>
  <c r="G252" i="25"/>
  <c r="G253" i="25"/>
  <c r="G254" i="25"/>
  <c r="G261" i="25"/>
  <c r="G262" i="25"/>
  <c r="G263" i="25"/>
  <c r="G264" i="25"/>
  <c r="G265" i="25"/>
  <c r="G266" i="25"/>
  <c r="G267" i="25"/>
  <c r="G268" i="25"/>
  <c r="G269" i="25"/>
  <c r="G273" i="25"/>
  <c r="G274" i="25"/>
  <c r="G275" i="25"/>
  <c r="G277" i="25"/>
  <c r="G285" i="25"/>
  <c r="G286" i="25"/>
  <c r="G287" i="25"/>
  <c r="G288" i="25"/>
  <c r="G289" i="25"/>
  <c r="G297" i="25"/>
  <c r="G298" i="25"/>
  <c r="G299" i="25"/>
  <c r="G300" i="25"/>
  <c r="G301" i="25"/>
  <c r="G302" i="25"/>
  <c r="G309" i="25"/>
  <c r="G310" i="25"/>
  <c r="G311" i="25"/>
  <c r="G312" i="25"/>
  <c r="G313" i="25"/>
  <c r="G314" i="25"/>
  <c r="G315" i="25"/>
  <c r="G316" i="25"/>
  <c r="G317" i="25"/>
  <c r="G321" i="25"/>
  <c r="G322" i="25"/>
  <c r="G323" i="25"/>
  <c r="G333" i="25"/>
  <c r="G334" i="25"/>
  <c r="G335" i="25"/>
  <c r="G336" i="25"/>
  <c r="G337" i="25"/>
  <c r="G345" i="25"/>
  <c r="G346" i="25"/>
  <c r="G347" i="25"/>
  <c r="G348" i="25"/>
  <c r="G349" i="25"/>
  <c r="G350" i="25"/>
  <c r="G357" i="25"/>
  <c r="G358" i="25"/>
  <c r="G359" i="25"/>
  <c r="G360" i="25"/>
  <c r="G361" i="25"/>
  <c r="G362" i="25"/>
  <c r="G363" i="25"/>
  <c r="G364" i="25"/>
  <c r="G365" i="25"/>
  <c r="G369" i="25"/>
  <c r="G370" i="25"/>
  <c r="G371" i="25"/>
  <c r="G381" i="25"/>
  <c r="G382" i="25"/>
  <c r="G383" i="25"/>
  <c r="G385" i="25"/>
  <c r="G393" i="25"/>
  <c r="G394" i="25"/>
  <c r="G395" i="25"/>
  <c r="G396" i="25"/>
  <c r="G397" i="25"/>
  <c r="G398" i="25"/>
  <c r="G405" i="25"/>
  <c r="G406" i="25"/>
  <c r="F7" i="25"/>
  <c r="D7" i="25"/>
  <c r="G7" i="25" s="1"/>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259" i="23"/>
  <c r="F260" i="23"/>
  <c r="F261" i="23"/>
  <c r="F262" i="23"/>
  <c r="F263" i="23"/>
  <c r="F264" i="23"/>
  <c r="F265" i="23"/>
  <c r="F266" i="23"/>
  <c r="F267" i="23"/>
  <c r="F268" i="23"/>
  <c r="F269" i="23"/>
  <c r="F270" i="23"/>
  <c r="F271" i="23"/>
  <c r="F272" i="23"/>
  <c r="F273" i="23"/>
  <c r="F274" i="23"/>
  <c r="F275" i="23"/>
  <c r="F276" i="23"/>
  <c r="F277" i="23"/>
  <c r="F278" i="23"/>
  <c r="F279" i="23"/>
  <c r="F280" i="23"/>
  <c r="F281" i="23"/>
  <c r="F282" i="23"/>
  <c r="F283" i="23"/>
  <c r="F284" i="23"/>
  <c r="F285" i="23"/>
  <c r="F286" i="23"/>
  <c r="F287" i="23"/>
  <c r="F288" i="23"/>
  <c r="F289" i="23"/>
  <c r="F290" i="23"/>
  <c r="F291" i="23"/>
  <c r="F292" i="23"/>
  <c r="F293" i="23"/>
  <c r="F294" i="23"/>
  <c r="F295" i="23"/>
  <c r="F296" i="23"/>
  <c r="F297" i="23"/>
  <c r="F298" i="23"/>
  <c r="F299" i="23"/>
  <c r="F300" i="23"/>
  <c r="F301" i="23"/>
  <c r="F302" i="23"/>
  <c r="F303" i="23"/>
  <c r="F304" i="23"/>
  <c r="F305" i="23"/>
  <c r="F306" i="23"/>
  <c r="F307" i="23"/>
  <c r="F308" i="23"/>
  <c r="F309" i="23"/>
  <c r="F310" i="23"/>
  <c r="F311" i="23"/>
  <c r="F312" i="23"/>
  <c r="F313" i="23"/>
  <c r="F314" i="23"/>
  <c r="F315" i="23"/>
  <c r="F316" i="23"/>
  <c r="F317" i="23"/>
  <c r="F318" i="23"/>
  <c r="F319" i="23"/>
  <c r="F320" i="23"/>
  <c r="F321" i="23"/>
  <c r="F322" i="23"/>
  <c r="F323" i="23"/>
  <c r="F324" i="23"/>
  <c r="F325" i="23"/>
  <c r="F326" i="23"/>
  <c r="F327" i="23"/>
  <c r="F328" i="23"/>
  <c r="F329" i="23"/>
  <c r="F330" i="23"/>
  <c r="F331" i="23"/>
  <c r="F332" i="23"/>
  <c r="F333" i="23"/>
  <c r="F334" i="23"/>
  <c r="F335" i="23"/>
  <c r="F336" i="23"/>
  <c r="F337" i="23"/>
  <c r="F338" i="23"/>
  <c r="F339" i="23"/>
  <c r="F340" i="23"/>
  <c r="F341" i="23"/>
  <c r="F342" i="23"/>
  <c r="F343" i="23"/>
  <c r="F344" i="23"/>
  <c r="F345" i="23"/>
  <c r="F346" i="23"/>
  <c r="F347" i="23"/>
  <c r="F348" i="23"/>
  <c r="F349" i="23"/>
  <c r="F350" i="23"/>
  <c r="F351" i="23"/>
  <c r="F352" i="23"/>
  <c r="F353" i="23"/>
  <c r="F354" i="23"/>
  <c r="F355" i="23"/>
  <c r="F356" i="23"/>
  <c r="F357" i="23"/>
  <c r="F358" i="23"/>
  <c r="F359" i="23"/>
  <c r="F360" i="23"/>
  <c r="F361" i="23"/>
  <c r="F362" i="23"/>
  <c r="F363" i="23"/>
  <c r="F364" i="23"/>
  <c r="F365" i="23"/>
  <c r="F366" i="23"/>
  <c r="F367" i="23"/>
  <c r="F368" i="23"/>
  <c r="F369" i="23"/>
  <c r="F370" i="23"/>
  <c r="F371" i="23"/>
  <c r="F372" i="23"/>
  <c r="F373" i="23"/>
  <c r="F374" i="23"/>
  <c r="F375" i="23"/>
  <c r="F376" i="23"/>
  <c r="F377" i="23"/>
  <c r="F378" i="23"/>
  <c r="F379" i="23"/>
  <c r="F380" i="23"/>
  <c r="F381" i="23"/>
  <c r="F382" i="23"/>
  <c r="F383" i="23"/>
  <c r="F384" i="23"/>
  <c r="F385" i="23"/>
  <c r="F386" i="23"/>
  <c r="F387" i="23"/>
  <c r="F388" i="23"/>
  <c r="F389" i="23"/>
  <c r="F390" i="23"/>
  <c r="F391" i="23"/>
  <c r="F392" i="23"/>
  <c r="F393" i="23"/>
  <c r="F394" i="23"/>
  <c r="F395" i="23"/>
  <c r="F396" i="23"/>
  <c r="F397" i="23"/>
  <c r="F398" i="23"/>
  <c r="F399" i="23"/>
  <c r="F400" i="23"/>
  <c r="F401" i="23"/>
  <c r="F402" i="23"/>
  <c r="F403" i="23"/>
  <c r="F404" i="23"/>
  <c r="F405" i="23"/>
  <c r="F406"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7" i="23"/>
  <c r="F7" i="23"/>
  <c r="H9" i="21" a="1"/>
  <c r="H9" i="21"/>
  <c r="I9" i="21" a="1"/>
  <c r="I9" i="21" s="1"/>
  <c r="J9" i="21" s="1"/>
  <c r="H10" i="21" a="1"/>
  <c r="H10" i="21"/>
  <c r="I10" i="21" a="1"/>
  <c r="I10" i="21"/>
  <c r="J10" i="21"/>
  <c r="H11" i="21" a="1"/>
  <c r="H11" i="21" s="1"/>
  <c r="J11" i="21" s="1"/>
  <c r="I11" i="21" a="1"/>
  <c r="I11" i="21"/>
  <c r="H12" i="21" a="1"/>
  <c r="H12" i="21"/>
  <c r="I12" i="21" a="1"/>
  <c r="I12" i="21"/>
  <c r="J12" i="21"/>
  <c r="H13" i="21" a="1"/>
  <c r="H13" i="21"/>
  <c r="J13" i="21" s="1"/>
  <c r="I13" i="21" a="1"/>
  <c r="I13" i="21" s="1"/>
  <c r="H14" i="21" a="1"/>
  <c r="H14" i="21" s="1"/>
  <c r="J14" i="21" s="1"/>
  <c r="I14" i="21" a="1"/>
  <c r="I14" i="21"/>
  <c r="H15" i="21" a="1"/>
  <c r="H15" i="21" s="1"/>
  <c r="J15" i="21" s="1"/>
  <c r="I15" i="21" a="1"/>
  <c r="I15" i="21" s="1"/>
  <c r="H16" i="21" a="1"/>
  <c r="H16" i="21" s="1"/>
  <c r="J16" i="21" s="1"/>
  <c r="I16" i="21" a="1"/>
  <c r="I16" i="21" s="1"/>
  <c r="H17" i="21" a="1"/>
  <c r="H17" i="21"/>
  <c r="I17" i="21" a="1"/>
  <c r="I17" i="21"/>
  <c r="J17" i="21"/>
  <c r="F9" i="21"/>
  <c r="F10" i="21"/>
  <c r="F11" i="21"/>
  <c r="F12" i="21"/>
  <c r="F13" i="21"/>
  <c r="F14" i="21"/>
  <c r="F15" i="21"/>
  <c r="F16" i="21"/>
  <c r="F17" i="21"/>
  <c r="F8" i="21"/>
  <c r="K5" i="33"/>
  <c r="D17" i="21"/>
  <c r="D16" i="21"/>
  <c r="D15" i="21"/>
  <c r="D14" i="21"/>
  <c r="D13" i="21"/>
  <c r="D12" i="21"/>
  <c r="D11" i="21"/>
  <c r="D10" i="21"/>
  <c r="D9" i="21"/>
  <c r="D8" i="21"/>
  <c r="H8" i="21" a="1"/>
  <c r="H8" i="21" s="1"/>
  <c r="J8" i="21" s="1"/>
  <c r="I8" i="21" a="1"/>
  <c r="I8" i="21" s="1"/>
  <c r="BR86" i="33"/>
  <c r="AZ86" i="33"/>
  <c r="BR58" i="33"/>
  <c r="AZ58" i="33"/>
  <c r="BR30" i="33"/>
  <c r="AZ30" i="33"/>
  <c r="K110" i="33"/>
  <c r="K109" i="33"/>
  <c r="K111" i="33" s="1"/>
  <c r="K106" i="33"/>
  <c r="K108" i="33" s="1"/>
  <c r="K105" i="33"/>
  <c r="K102" i="33"/>
  <c r="K101" i="33"/>
  <c r="K103" i="33" s="1"/>
  <c r="K98" i="33"/>
  <c r="K100" i="33" s="1"/>
  <c r="K97" i="33"/>
  <c r="K94" i="33"/>
  <c r="K93" i="33"/>
  <c r="K95" i="33" s="1"/>
  <c r="K90" i="33"/>
  <c r="K92" i="33" s="1"/>
  <c r="K89" i="33"/>
  <c r="K82" i="33"/>
  <c r="K81" i="33"/>
  <c r="K83" i="33" s="1"/>
  <c r="K78" i="33"/>
  <c r="K80" i="33" s="1"/>
  <c r="K77" i="33"/>
  <c r="K74" i="33"/>
  <c r="K73" i="33"/>
  <c r="K75" i="33" s="1"/>
  <c r="K70" i="33"/>
  <c r="K72" i="33" s="1"/>
  <c r="K69" i="33"/>
  <c r="K66" i="33"/>
  <c r="K65" i="33"/>
  <c r="K67" i="33" s="1"/>
  <c r="K62" i="33"/>
  <c r="K64" i="33" s="1"/>
  <c r="K61" i="33"/>
  <c r="K54" i="33"/>
  <c r="K53" i="33"/>
  <c r="K55" i="33" s="1"/>
  <c r="K50" i="33"/>
  <c r="K52" i="33" s="1"/>
  <c r="K49" i="33"/>
  <c r="K46" i="33"/>
  <c r="K45" i="33"/>
  <c r="K47" i="33" s="1"/>
  <c r="K42" i="33"/>
  <c r="K44" i="33" s="1"/>
  <c r="K41" i="33"/>
  <c r="K38" i="33"/>
  <c r="K37" i="33"/>
  <c r="K39" i="33" s="1"/>
  <c r="K34" i="33"/>
  <c r="K36" i="33" s="1"/>
  <c r="K33" i="33"/>
  <c r="K26" i="33"/>
  <c r="K25" i="33"/>
  <c r="K27" i="33" s="1"/>
  <c r="K22" i="33"/>
  <c r="K24" i="33" s="1"/>
  <c r="K21" i="33"/>
  <c r="K18" i="33"/>
  <c r="K17" i="33"/>
  <c r="K19" i="33" s="1"/>
  <c r="K14" i="33"/>
  <c r="K16" i="33" s="1"/>
  <c r="K13" i="33"/>
  <c r="K10" i="33"/>
  <c r="K9" i="33"/>
  <c r="K11" i="33" s="1"/>
  <c r="K6" i="33"/>
  <c r="K8" i="33" s="1"/>
  <c r="AH58" i="33" l="1"/>
  <c r="AH86" i="33"/>
  <c r="AH30" i="33"/>
  <c r="AZ2" i="33"/>
  <c r="BR2" i="33"/>
  <c r="CC111" i="33"/>
  <c r="CB111" i="33"/>
  <c r="CC110" i="33"/>
  <c r="CB110" i="33"/>
  <c r="CC109" i="33"/>
  <c r="CB109" i="33"/>
  <c r="CC108" i="33"/>
  <c r="CB108" i="33"/>
  <c r="CC107" i="33"/>
  <c r="CB107" i="33"/>
  <c r="CC106" i="33"/>
  <c r="CB106" i="33"/>
  <c r="CC105" i="33"/>
  <c r="CC103" i="33"/>
  <c r="CB103" i="33"/>
  <c r="CC102" i="33"/>
  <c r="CB102" i="33"/>
  <c r="CC101" i="33"/>
  <c r="CB101" i="33"/>
  <c r="CC100" i="33"/>
  <c r="CB100" i="33"/>
  <c r="CC99" i="33"/>
  <c r="CB99" i="33"/>
  <c r="CC98" i="33"/>
  <c r="CB98" i="33"/>
  <c r="CC97" i="33"/>
  <c r="CC95" i="33"/>
  <c r="CB95" i="33"/>
  <c r="CC94" i="33"/>
  <c r="CB94" i="33"/>
  <c r="CC93" i="33"/>
  <c r="CB93" i="33"/>
  <c r="CC92" i="33"/>
  <c r="CB92" i="33"/>
  <c r="CC91" i="33"/>
  <c r="CB91" i="33"/>
  <c r="CC90" i="33"/>
  <c r="CB90" i="33"/>
  <c r="CC89" i="33"/>
  <c r="AK64" i="46"/>
  <c r="AK63" i="46"/>
  <c r="AK62" i="46"/>
  <c r="AK61" i="46"/>
  <c r="AK60" i="46"/>
  <c r="AK59" i="46"/>
  <c r="AK58" i="46"/>
  <c r="AK39" i="46"/>
  <c r="AK38" i="46"/>
  <c r="AK37" i="46"/>
  <c r="AK36" i="46"/>
  <c r="AK35" i="46"/>
  <c r="AK34" i="46"/>
  <c r="AK31" i="46"/>
  <c r="AK29" i="46"/>
  <c r="AK28" i="46"/>
  <c r="AK27" i="46"/>
  <c r="AK26" i="46"/>
  <c r="AK25" i="46"/>
  <c r="AK22" i="46"/>
  <c r="AK21" i="46"/>
  <c r="AK20" i="46"/>
  <c r="AK18" i="46"/>
  <c r="AK17" i="46"/>
  <c r="AK8" i="46"/>
  <c r="AK7" i="46"/>
  <c r="AK6" i="46"/>
  <c r="AK2" i="46" s="1"/>
  <c r="AK56" i="45"/>
  <c r="AK55" i="45"/>
  <c r="AK54" i="45"/>
  <c r="AK53" i="45"/>
  <c r="AK52" i="45"/>
  <c r="AK51" i="45"/>
  <c r="AK50" i="45"/>
  <c r="AK38" i="45"/>
  <c r="AK37" i="45"/>
  <c r="AK36" i="45"/>
  <c r="AK35" i="45"/>
  <c r="AK34" i="45"/>
  <c r="AK33" i="45"/>
  <c r="AK30" i="45"/>
  <c r="AK28" i="45"/>
  <c r="AK27" i="45"/>
  <c r="AK26" i="45"/>
  <c r="AK25" i="45"/>
  <c r="AK24" i="45"/>
  <c r="AK21" i="45"/>
  <c r="AK20" i="45"/>
  <c r="AK19" i="45"/>
  <c r="AK18" i="45"/>
  <c r="AK17" i="45"/>
  <c r="AK8" i="45"/>
  <c r="AK7" i="45"/>
  <c r="AK6" i="45"/>
  <c r="AK2" i="45"/>
  <c r="AK56" i="44"/>
  <c r="AK55" i="44"/>
  <c r="AK54" i="44"/>
  <c r="AK53" i="44"/>
  <c r="AK52" i="44"/>
  <c r="AK51" i="44"/>
  <c r="AK50" i="44"/>
  <c r="AK38" i="44"/>
  <c r="AK37" i="44"/>
  <c r="AK36" i="44"/>
  <c r="AK35" i="44"/>
  <c r="AK34" i="44"/>
  <c r="AK33" i="44"/>
  <c r="AK30" i="44"/>
  <c r="AK28" i="44"/>
  <c r="AK27" i="44"/>
  <c r="AK26" i="44"/>
  <c r="AK25" i="44"/>
  <c r="AK24" i="44"/>
  <c r="AK21" i="44"/>
  <c r="AK20" i="44"/>
  <c r="AK19" i="44"/>
  <c r="AK18" i="44"/>
  <c r="AK17" i="44"/>
  <c r="AK8" i="44"/>
  <c r="AK7" i="44"/>
  <c r="AK6" i="44"/>
  <c r="AK2" i="44"/>
  <c r="AC50" i="46" l="1"/>
  <c r="CC83" i="33" l="1"/>
  <c r="CB83" i="33"/>
  <c r="CC82" i="33"/>
  <c r="CB82" i="33"/>
  <c r="CC81" i="33"/>
  <c r="CB81" i="33"/>
  <c r="CC80" i="33"/>
  <c r="CB80" i="33"/>
  <c r="CC79" i="33"/>
  <c r="CB79" i="33"/>
  <c r="CC78" i="33"/>
  <c r="CB78" i="33"/>
  <c r="CC77" i="33"/>
  <c r="CC75" i="33"/>
  <c r="CB75" i="33"/>
  <c r="CC74" i="33"/>
  <c r="CB74" i="33"/>
  <c r="CC73" i="33"/>
  <c r="CB73" i="33"/>
  <c r="CC72" i="33"/>
  <c r="CB72" i="33"/>
  <c r="CC71" i="33"/>
  <c r="CB71" i="33"/>
  <c r="CC70" i="33"/>
  <c r="CB70" i="33"/>
  <c r="CC69" i="33"/>
  <c r="CC67" i="33"/>
  <c r="CB67" i="33"/>
  <c r="CC66" i="33"/>
  <c r="CB66" i="33"/>
  <c r="CC65" i="33"/>
  <c r="CB65" i="33"/>
  <c r="CC64" i="33"/>
  <c r="CB64" i="33"/>
  <c r="CC63" i="33"/>
  <c r="CB63" i="33"/>
  <c r="CC62" i="33"/>
  <c r="CB62" i="33"/>
  <c r="CC61" i="33"/>
  <c r="CC55" i="33"/>
  <c r="CB55" i="33"/>
  <c r="CC54" i="33"/>
  <c r="CB54" i="33"/>
  <c r="CC53" i="33"/>
  <c r="CB53" i="33"/>
  <c r="CC52" i="33"/>
  <c r="CB52" i="33"/>
  <c r="CC51" i="33"/>
  <c r="CB51" i="33"/>
  <c r="CC50" i="33"/>
  <c r="CB50" i="33"/>
  <c r="CC49" i="33"/>
  <c r="CC47" i="33"/>
  <c r="CB47" i="33"/>
  <c r="CC46" i="33"/>
  <c r="CB46" i="33"/>
  <c r="CC45" i="33"/>
  <c r="CB45" i="33"/>
  <c r="CC44" i="33"/>
  <c r="CB44" i="33"/>
  <c r="CC43" i="33"/>
  <c r="CB43" i="33"/>
  <c r="CC42" i="33"/>
  <c r="CB42" i="33"/>
  <c r="CC41" i="33"/>
  <c r="CC39" i="33"/>
  <c r="CB39" i="33"/>
  <c r="CC38" i="33"/>
  <c r="CB38" i="33"/>
  <c r="CC37" i="33"/>
  <c r="CB37" i="33"/>
  <c r="CC36" i="33"/>
  <c r="CB36" i="33"/>
  <c r="CC35" i="33"/>
  <c r="CB35" i="33"/>
  <c r="CC34" i="33"/>
  <c r="CB34" i="33"/>
  <c r="CC33" i="33"/>
  <c r="CC27" i="33"/>
  <c r="CB27" i="33"/>
  <c r="CC26" i="33"/>
  <c r="CB26" i="33"/>
  <c r="CC25" i="33"/>
  <c r="CB25" i="33"/>
  <c r="CC24" i="33"/>
  <c r="CB24" i="33"/>
  <c r="CC23" i="33"/>
  <c r="CB23" i="33"/>
  <c r="CC22" i="33"/>
  <c r="CB22" i="33"/>
  <c r="CC21" i="33"/>
  <c r="CC19" i="33"/>
  <c r="CB19" i="33"/>
  <c r="CC18" i="33"/>
  <c r="CB18" i="33"/>
  <c r="CC17" i="33"/>
  <c r="CB17" i="33"/>
  <c r="CC16" i="33"/>
  <c r="CB16" i="33"/>
  <c r="CC15" i="33"/>
  <c r="CB15" i="33"/>
  <c r="CC14" i="33"/>
  <c r="CB14" i="33"/>
  <c r="CC13" i="33"/>
  <c r="CC11" i="33"/>
  <c r="CB11" i="33"/>
  <c r="CC10" i="33"/>
  <c r="CB10" i="33"/>
  <c r="CC9" i="33"/>
  <c r="CB9" i="33"/>
  <c r="CC8" i="33"/>
  <c r="CB8" i="33"/>
  <c r="CC7" i="33"/>
  <c r="CB7" i="33"/>
  <c r="CC6" i="33"/>
  <c r="CB6" i="33"/>
  <c r="CC5" i="33"/>
  <c r="G4" i="25"/>
  <c r="G406" i="23"/>
  <c r="G405" i="23"/>
  <c r="G404" i="23"/>
  <c r="G403" i="23"/>
  <c r="G402" i="23"/>
  <c r="G401" i="23"/>
  <c r="G400" i="23"/>
  <c r="G399" i="23"/>
  <c r="G398" i="23"/>
  <c r="G397" i="23"/>
  <c r="G396" i="23"/>
  <c r="G395" i="23"/>
  <c r="G394" i="23"/>
  <c r="G393" i="23"/>
  <c r="G392" i="23"/>
  <c r="G391" i="23"/>
  <c r="G390" i="23"/>
  <c r="G389" i="23"/>
  <c r="G388" i="23"/>
  <c r="G387" i="23"/>
  <c r="G386" i="23"/>
  <c r="G385" i="23"/>
  <c r="G384" i="23"/>
  <c r="G383" i="23"/>
  <c r="G382" i="23"/>
  <c r="G381" i="23"/>
  <c r="G380" i="23"/>
  <c r="G379" i="23"/>
  <c r="G378" i="23"/>
  <c r="G377" i="23"/>
  <c r="G376" i="23"/>
  <c r="G375" i="23"/>
  <c r="G374" i="23"/>
  <c r="G373" i="23"/>
  <c r="G372" i="23"/>
  <c r="G371" i="23"/>
  <c r="G370" i="23"/>
  <c r="G369" i="23"/>
  <c r="G368" i="23"/>
  <c r="G367" i="23"/>
  <c r="G366" i="23"/>
  <c r="G365" i="23"/>
  <c r="G364" i="23"/>
  <c r="G363" i="23"/>
  <c r="G362" i="23"/>
  <c r="G361" i="23"/>
  <c r="G360" i="23"/>
  <c r="G359" i="23"/>
  <c r="G358" i="23"/>
  <c r="G357" i="23"/>
  <c r="G356" i="23"/>
  <c r="G355" i="23"/>
  <c r="G354" i="23"/>
  <c r="G353" i="23"/>
  <c r="G352" i="23"/>
  <c r="G351" i="23"/>
  <c r="G350" i="23"/>
  <c r="G349" i="23"/>
  <c r="G348" i="23"/>
  <c r="G347" i="23"/>
  <c r="G346" i="23"/>
  <c r="G345" i="23"/>
  <c r="G344" i="23"/>
  <c r="G343" i="23"/>
  <c r="G342" i="23"/>
  <c r="G341" i="23"/>
  <c r="G340" i="23"/>
  <c r="G339" i="23"/>
  <c r="G338" i="23"/>
  <c r="G337" i="23"/>
  <c r="G336" i="23"/>
  <c r="G335" i="23"/>
  <c r="G334" i="23"/>
  <c r="G333" i="23"/>
  <c r="G332" i="23"/>
  <c r="G331" i="23"/>
  <c r="G330" i="23"/>
  <c r="G329" i="23"/>
  <c r="G328" i="23"/>
  <c r="G327" i="23"/>
  <c r="G326" i="23"/>
  <c r="G325" i="23"/>
  <c r="G324" i="23"/>
  <c r="G323" i="23"/>
  <c r="G322" i="23"/>
  <c r="G321" i="23"/>
  <c r="G320" i="23"/>
  <c r="G319" i="23"/>
  <c r="G318" i="23"/>
  <c r="G317" i="23"/>
  <c r="G316" i="23"/>
  <c r="G315" i="23"/>
  <c r="G314" i="23"/>
  <c r="G313" i="23"/>
  <c r="G312" i="23"/>
  <c r="G311" i="23"/>
  <c r="G310" i="23"/>
  <c r="G309" i="23"/>
  <c r="G308" i="23"/>
  <c r="G307" i="23"/>
  <c r="G306" i="23"/>
  <c r="G305" i="23"/>
  <c r="G304" i="23"/>
  <c r="G303" i="23"/>
  <c r="G302" i="23"/>
  <c r="G301" i="23"/>
  <c r="G300" i="23"/>
  <c r="G299" i="23"/>
  <c r="G298" i="23"/>
  <c r="G297" i="23"/>
  <c r="G296" i="23"/>
  <c r="G295" i="23"/>
  <c r="G294" i="23"/>
  <c r="G293" i="23"/>
  <c r="G292" i="23"/>
  <c r="G291" i="23"/>
  <c r="G290" i="23"/>
  <c r="G289" i="23"/>
  <c r="G288" i="23"/>
  <c r="G287" i="23"/>
  <c r="G286" i="23"/>
  <c r="G285" i="23"/>
  <c r="G284" i="23"/>
  <c r="G283" i="23"/>
  <c r="G282" i="23"/>
  <c r="G281" i="23"/>
  <c r="G280" i="23"/>
  <c r="G279" i="23"/>
  <c r="G278" i="23"/>
  <c r="G277" i="23"/>
  <c r="G276" i="23"/>
  <c r="G275" i="23"/>
  <c r="G274" i="23"/>
  <c r="G273" i="23"/>
  <c r="G272" i="23"/>
  <c r="G271" i="23"/>
  <c r="G270" i="23"/>
  <c r="G269" i="23"/>
  <c r="G268" i="23"/>
  <c r="G267" i="23"/>
  <c r="G266" i="23"/>
  <c r="G265" i="23"/>
  <c r="G264" i="23"/>
  <c r="G263" i="23"/>
  <c r="G262" i="23"/>
  <c r="G261" i="23"/>
  <c r="G260" i="23"/>
  <c r="G259" i="23"/>
  <c r="G258" i="23"/>
  <c r="G257" i="23"/>
  <c r="G256" i="23"/>
  <c r="G255" i="23"/>
  <c r="G254" i="23"/>
  <c r="G253" i="23"/>
  <c r="G252" i="23"/>
  <c r="G251" i="23"/>
  <c r="G250" i="23"/>
  <c r="G249" i="23"/>
  <c r="G248" i="23"/>
  <c r="G247" i="23"/>
  <c r="G246" i="23"/>
  <c r="G245" i="23"/>
  <c r="G244" i="23"/>
  <c r="G243" i="23"/>
  <c r="G242" i="23"/>
  <c r="G241" i="23"/>
  <c r="G240" i="23"/>
  <c r="G239" i="23"/>
  <c r="G238" i="23"/>
  <c r="G237" i="23"/>
  <c r="G236" i="23"/>
  <c r="G235" i="23"/>
  <c r="G234" i="23"/>
  <c r="G233" i="23"/>
  <c r="G232" i="23"/>
  <c r="G231" i="23"/>
  <c r="G230" i="23"/>
  <c r="G229" i="23"/>
  <c r="G228" i="23"/>
  <c r="G227" i="23"/>
  <c r="G226" i="23"/>
  <c r="G225" i="23"/>
  <c r="G224" i="23"/>
  <c r="G223" i="23"/>
  <c r="G222" i="23"/>
  <c r="G221" i="23"/>
  <c r="G220" i="23"/>
  <c r="G219" i="23"/>
  <c r="G218" i="23"/>
  <c r="G217" i="23"/>
  <c r="G216" i="23"/>
  <c r="G215" i="23"/>
  <c r="G214" i="23"/>
  <c r="G213" i="23"/>
  <c r="G212" i="23"/>
  <c r="G211" i="23"/>
  <c r="G210" i="23"/>
  <c r="G209" i="23"/>
  <c r="G208" i="23"/>
  <c r="G207" i="23"/>
  <c r="G206" i="23"/>
  <c r="G205" i="23"/>
  <c r="G204" i="23"/>
  <c r="G203" i="23"/>
  <c r="G202" i="23"/>
  <c r="G201" i="23"/>
  <c r="G200" i="23"/>
  <c r="G199" i="23"/>
  <c r="G198" i="23"/>
  <c r="G197" i="23"/>
  <c r="G196" i="23"/>
  <c r="G195" i="23"/>
  <c r="G194" i="23"/>
  <c r="G193" i="23"/>
  <c r="G192" i="23"/>
  <c r="G191" i="23"/>
  <c r="G190" i="23"/>
  <c r="G189" i="23"/>
  <c r="G188" i="23"/>
  <c r="G187" i="23"/>
  <c r="G186" i="23"/>
  <c r="G185" i="23"/>
  <c r="G184" i="23"/>
  <c r="G183" i="23"/>
  <c r="G182" i="23"/>
  <c r="G181" i="23"/>
  <c r="G180" i="23"/>
  <c r="G179" i="23"/>
  <c r="G178" i="23"/>
  <c r="G177" i="23"/>
  <c r="G176" i="23"/>
  <c r="G175" i="23"/>
  <c r="G174" i="23"/>
  <c r="G173" i="23"/>
  <c r="G172" i="23"/>
  <c r="G171" i="23"/>
  <c r="G170" i="23"/>
  <c r="G169" i="23"/>
  <c r="G168" i="23"/>
  <c r="G167" i="23"/>
  <c r="G166" i="23"/>
  <c r="G165" i="23"/>
  <c r="G164" i="23"/>
  <c r="G163" i="23"/>
  <c r="G162" i="23"/>
  <c r="G161" i="23"/>
  <c r="G160" i="23"/>
  <c r="G159" i="23"/>
  <c r="G158" i="23"/>
  <c r="G157" i="23"/>
  <c r="G156" i="23"/>
  <c r="G155" i="23"/>
  <c r="G154" i="23"/>
  <c r="G153" i="23"/>
  <c r="G152" i="23"/>
  <c r="G151" i="23"/>
  <c r="G150" i="23"/>
  <c r="G149" i="23"/>
  <c r="G148" i="23"/>
  <c r="G147" i="23"/>
  <c r="G146" i="23"/>
  <c r="G145" i="23"/>
  <c r="G144" i="23"/>
  <c r="G143" i="23"/>
  <c r="G142" i="23"/>
  <c r="G141" i="23"/>
  <c r="G140" i="23"/>
  <c r="G139" i="23"/>
  <c r="G138" i="23"/>
  <c r="G137" i="23"/>
  <c r="G136" i="23"/>
  <c r="G135" i="23"/>
  <c r="G134" i="23"/>
  <c r="G133" i="23"/>
  <c r="G132" i="23"/>
  <c r="G131" i="23"/>
  <c r="G130" i="23"/>
  <c r="G129" i="23"/>
  <c r="G128" i="23"/>
  <c r="G127" i="23"/>
  <c r="G126" i="23"/>
  <c r="G125" i="23"/>
  <c r="G124" i="23"/>
  <c r="G123" i="23"/>
  <c r="G122" i="23"/>
  <c r="G121" i="23"/>
  <c r="G120" i="23"/>
  <c r="G119" i="23"/>
  <c r="G118" i="23"/>
  <c r="G117" i="23"/>
  <c r="G116" i="23"/>
  <c r="G115" i="23"/>
  <c r="G114" i="23"/>
  <c r="G113" i="23"/>
  <c r="G112" i="23"/>
  <c r="G111" i="23"/>
  <c r="G110" i="23"/>
  <c r="G109" i="23"/>
  <c r="G108" i="23"/>
  <c r="G107" i="23"/>
  <c r="G106" i="23"/>
  <c r="G105" i="23"/>
  <c r="G104" i="23"/>
  <c r="G103" i="23"/>
  <c r="G102" i="23"/>
  <c r="G101" i="23"/>
  <c r="G100" i="23"/>
  <c r="G99" i="23"/>
  <c r="G98" i="23"/>
  <c r="G97" i="23"/>
  <c r="G96" i="23"/>
  <c r="G95" i="23"/>
  <c r="G94" i="23"/>
  <c r="G93" i="23"/>
  <c r="G92" i="23"/>
  <c r="G91" i="23"/>
  <c r="G90" i="23"/>
  <c r="G89" i="23"/>
  <c r="G88" i="23"/>
  <c r="G87" i="23"/>
  <c r="G86" i="23"/>
  <c r="G85" i="23"/>
  <c r="G84" i="23"/>
  <c r="G83" i="23"/>
  <c r="G82" i="23"/>
  <c r="G81" i="23"/>
  <c r="G80" i="23"/>
  <c r="G79" i="23"/>
  <c r="G78" i="23"/>
  <c r="G77" i="23"/>
  <c r="G76" i="23"/>
  <c r="G75" i="23"/>
  <c r="G74" i="23"/>
  <c r="G73" i="23"/>
  <c r="G72" i="23"/>
  <c r="G71" i="23"/>
  <c r="G70" i="23"/>
  <c r="G69" i="23"/>
  <c r="G68" i="23"/>
  <c r="G67" i="23"/>
  <c r="G66" i="23"/>
  <c r="G65" i="23"/>
  <c r="G64" i="23"/>
  <c r="G63" i="23"/>
  <c r="G62" i="23"/>
  <c r="G61" i="23"/>
  <c r="G60" i="23"/>
  <c r="G59"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G30" i="23"/>
  <c r="G29" i="23"/>
  <c r="G28" i="23"/>
  <c r="G27" i="23"/>
  <c r="G26" i="23"/>
  <c r="G25" i="23"/>
  <c r="G24" i="23"/>
  <c r="G23" i="23"/>
  <c r="G22" i="23"/>
  <c r="G21" i="23"/>
  <c r="G20" i="23"/>
  <c r="G19" i="23"/>
  <c r="G18" i="23"/>
  <c r="G17" i="23"/>
  <c r="G16" i="23"/>
  <c r="G15" i="23"/>
  <c r="G14" i="23"/>
  <c r="G13" i="23"/>
  <c r="G12" i="23"/>
  <c r="G11" i="23"/>
  <c r="G10" i="23"/>
  <c r="G9" i="23"/>
  <c r="G8" i="23"/>
  <c r="G7" i="23"/>
  <c r="AK60" i="40"/>
  <c r="AK59" i="40"/>
  <c r="AK58" i="40"/>
  <c r="AK57" i="40"/>
  <c r="AK56" i="40"/>
  <c r="AK55" i="40"/>
  <c r="AK54" i="40"/>
  <c r="AK38" i="40"/>
  <c r="AK37" i="40"/>
  <c r="AK36" i="40"/>
  <c r="AK35" i="40"/>
  <c r="AK34" i="40"/>
  <c r="AK33" i="40"/>
  <c r="AK30" i="40"/>
  <c r="AK28" i="40"/>
  <c r="AK27" i="40"/>
  <c r="AK26" i="40"/>
  <c r="AK25" i="40"/>
  <c r="AK24" i="40"/>
  <c r="AK21" i="40"/>
  <c r="AK20" i="40"/>
  <c r="AK19" i="40"/>
  <c r="AK18" i="40"/>
  <c r="AK17" i="40"/>
  <c r="AK8" i="40"/>
  <c r="AK7" i="40"/>
  <c r="AK6" i="40"/>
  <c r="AK2" i="40"/>
  <c r="G4" i="23" l="1"/>
  <c r="J3" i="21"/>
</calcChain>
</file>

<file path=xl/sharedStrings.xml><?xml version="1.0" encoding="utf-8"?>
<sst xmlns="http://schemas.openxmlformats.org/spreadsheetml/2006/main" count="88096" uniqueCount="62875">
  <si>
    <t>問合せ番号</t>
  </si>
  <si>
    <t>光熱費・食材費高騰対策用</t>
  </si>
  <si>
    <t>様式第1</t>
  </si>
  <si>
    <t>←通知文に記載されている問合せ番号を入力してください。</t>
  </si>
  <si>
    <t>病院・有床診療所・有床歯科診療所用</t>
  </si>
  <si>
    <t>本申請書の必要記載事項が全て記入されているか。</t>
  </si>
  <si>
    <t>令和5年度愛知県医療機関等物価高騰対策支援金（12月補正予算分）
交付申請書（実績報告書兼請求書）</t>
  </si>
  <si>
    <t>年</t>
  </si>
  <si>
    <t>月</t>
  </si>
  <si>
    <t>日</t>
  </si>
  <si>
    <t>　愛知県知事　殿</t>
  </si>
  <si>
    <t>　　標記について、施設の光熱費又は食材費高騰分に対する支援を受けるため、以下の誓約事項に同意の上、申請します。</t>
  </si>
  <si>
    <t>　　なお、振込は下記の振込先情報に記載の口座までお願いします。</t>
  </si>
  <si>
    <t>●</t>
  </si>
  <si>
    <t>令和5年10月1日から令和6年3月31日までの期間において、光熱費又は食材費高騰の影響を受けている医療機関等であって、交付要綱第２条及び別表1に掲げる「１ 交付の対象」に該当する施設であること。</t>
  </si>
  <si>
    <t>令和5年10月1日から令和6年3月31日までの期間において、光熱費又は食材費の支払実績を有し、事業の休止又は廃止を行わない施設であること。</t>
  </si>
  <si>
    <t>これまでに本支援金（12月補正予算分）の申請を行っていない施設であること。また、本県が実施する「令和５年度社会福祉施設物価高騰対策支援金」に申請を行っていない施設であること。</t>
  </si>
  <si>
    <t>この支援金に係る収入及び支出等に係る証拠書類を５年間適切に整備保管すること。</t>
  </si>
  <si>
    <t>申請金額等の申請内容に虚偽のないこと。</t>
  </si>
  <si>
    <t>開設者ﾌﾘｶﾞﾅ</t>
  </si>
  <si>
    <t>開設者</t>
  </si>
  <si>
    <t>ﾌﾘｶﾞﾅ</t>
  </si>
  <si>
    <t>代表者職名ﾌﾘｶﾞﾅ</t>
  </si>
  <si>
    <t>代表者職名</t>
  </si>
  <si>
    <t>〒</t>
  </si>
  <si>
    <t>―</t>
  </si>
  <si>
    <t xml:space="preserve">
</t>
  </si>
  <si>
    <t>郵便番号</t>
  </si>
  <si>
    <t>所在地</t>
  </si>
  <si>
    <t>建物名</t>
  </si>
  <si>
    <t>施設名</t>
  </si>
  <si>
    <t>施術所名</t>
  </si>
  <si>
    <t>担　当　者</t>
  </si>
  <si>
    <t>氏　名</t>
  </si>
  <si>
    <t>代表者氏名ﾌﾘｶﾞﾅ</t>
  </si>
  <si>
    <t>代表者氏名</t>
  </si>
  <si>
    <t>電話番号</t>
  </si>
  <si>
    <t>氏名</t>
  </si>
  <si>
    <t>メールアドレス</t>
  </si>
  <si>
    <t>メルアド</t>
  </si>
  <si>
    <t>あん摩・はり・きゅう</t>
  </si>
  <si>
    <t>床</t>
  </si>
  <si>
    <t>【光熱費】交付申請額（請求額）</t>
  </si>
  <si>
    <t>円</t>
  </si>
  <si>
    <t>【食材費】交付申請額（請求額）</t>
  </si>
  <si>
    <t>交付申請総額（請求額）</t>
  </si>
  <si>
    <t>※　同一事業者で複数施設を一括で申請する場合は、様式第１別紙も記載すること。</t>
  </si>
  <si>
    <t>住　　　所</t>
  </si>
  <si>
    <t>受 任 者 名</t>
  </si>
  <si>
    <t>　</t>
  </si>
  <si>
    <t>振込先情報</t>
  </si>
  <si>
    <t>金融機関コード</t>
  </si>
  <si>
    <t>支店番号</t>
  </si>
  <si>
    <t>金融機関名</t>
  </si>
  <si>
    <t>店　名</t>
  </si>
  <si>
    <t>店名</t>
  </si>
  <si>
    <t>預金種類</t>
  </si>
  <si>
    <t>１．普通　２．当座（数字を選択してください。貯蓄など左記以外の預金種類は不可。）</t>
  </si>
  <si>
    <t>口座番号</t>
  </si>
  <si>
    <t>（フリガナ）</t>
  </si>
  <si>
    <t>書類一覧　：　申請書（本紙）、様式第１別紙（複数施設を申請する場合）</t>
  </si>
  <si>
    <t>様式第1別紙</t>
  </si>
  <si>
    <t>　申請施設の一覧表(病院・有床診療所・有床歯科診療所用)</t>
  </si>
  <si>
    <t>交付申請総額合計</t>
  </si>
  <si>
    <t>＜病床を有する施設＞</t>
  </si>
  <si>
    <t>　　　　　　　　交付額：【光熱費】１床当たり20,000円（病床が２床以下の施設は１施設当たり50,000円）</t>
  </si>
  <si>
    <t>　　　　　　　　　　　　【食材費】１床当たり6,400円</t>
  </si>
  <si>
    <t>通番</t>
  </si>
  <si>
    <t>施設種別</t>
  </si>
  <si>
    <t>許可
病床数※</t>
  </si>
  <si>
    <t>【光熱費】
交付申請額</t>
  </si>
  <si>
    <t>【食材費】
交付申請額</t>
  </si>
  <si>
    <t>交付申請総額</t>
  </si>
  <si>
    <t>※令和5年10月１日時点での許可病床数（休床を除く）</t>
  </si>
  <si>
    <t>箇所</t>
  </si>
  <si>
    <t>交付申請額（請求額）</t>
  </si>
  <si>
    <t>様式第2別紙</t>
  </si>
  <si>
    <t>申請施設の一覧表(無床診療所・歯科診療所・薬局・助産所用)</t>
  </si>
  <si>
    <t>交付申請額合計</t>
  </si>
  <si>
    <t>交付額：１施設当たり50,000円</t>
  </si>
  <si>
    <t>交付申請額</t>
  </si>
  <si>
    <t>様式第3別紙</t>
  </si>
  <si>
    <t>申請施設の一覧表(施術所・歯科技工所用)</t>
  </si>
  <si>
    <t>交付額：１施設当たり20,000円</t>
  </si>
  <si>
    <t>申請する車両は、自らが燃料費を負担し、患者の通院送迎、医師による患者の居宅への訪問診療又は歯科医師による訪問歯科診療等に使用するものであること。</t>
  </si>
  <si>
    <t>透析患者通院送迎実施施設</t>
  </si>
  <si>
    <t>訪問診療及び訪問歯科診療実施施設</t>
  </si>
  <si>
    <t>申請に係る医療機関数※</t>
  </si>
  <si>
    <t>申請に係る車両台数※</t>
  </si>
  <si>
    <t>台</t>
  </si>
  <si>
    <t/>
  </si>
  <si>
    <t>医療機関別該当自動車一覧表</t>
  </si>
  <si>
    <t>様式第４別紙</t>
  </si>
  <si>
    <t>法人名</t>
  </si>
  <si>
    <t>申請医療機関数</t>
  </si>
  <si>
    <t>申請台数</t>
  </si>
  <si>
    <t>申請額</t>
  </si>
  <si>
    <t>↓申請する自動車のナンバー及び車種を記載してください。</t>
  </si>
  <si>
    <t>地名</t>
  </si>
  <si>
    <t>分類番号</t>
  </si>
  <si>
    <t>ひらがな</t>
  </si>
  <si>
    <t>一連指定番号</t>
  </si>
  <si>
    <t>車種</t>
  </si>
  <si>
    <t>医療機関名</t>
  </si>
  <si>
    <t>例）名古屋</t>
  </si>
  <si>
    <t>う</t>
  </si>
  <si>
    <t>－</t>
  </si>
  <si>
    <t>軽自動車</t>
  </si>
  <si>
    <t>医師・歯科医師
常勤換算人数</t>
  </si>
  <si>
    <t>申請可能台数</t>
  </si>
  <si>
    <t>基準額</t>
  </si>
  <si>
    <t>医療機関番号</t>
  </si>
  <si>
    <t>普通</t>
  </si>
  <si>
    <t>当座</t>
  </si>
  <si>
    <t>透析</t>
  </si>
  <si>
    <t>訪問診療</t>
  </si>
  <si>
    <t>訪問歯科診療</t>
  </si>
  <si>
    <t>その他</t>
  </si>
  <si>
    <t>申請
区分</t>
    <phoneticPr fontId="40"/>
  </si>
  <si>
    <t>↑数字を選択
１．法人
２．個人</t>
    <phoneticPr fontId="40"/>
  </si>
  <si>
    <t>市区町村
番地</t>
    <phoneticPr fontId="40"/>
  </si>
  <si>
    <t>都道
府県</t>
    <phoneticPr fontId="40"/>
  </si>
  <si>
    <t>ﾌﾘｶﾞﾅ
（半角ｶﾅ）</t>
    <phoneticPr fontId="40"/>
  </si>
  <si>
    <r>
      <rPr>
        <b/>
        <sz val="18"/>
        <rFont val="Yu Gothic"/>
        <family val="3"/>
        <charset val="128"/>
        <scheme val="minor"/>
      </rPr>
      <t>【誓約事項】　　　</t>
    </r>
    <r>
      <rPr>
        <b/>
        <u val="double"/>
        <sz val="18"/>
        <rFont val="Yu Gothic"/>
        <family val="3"/>
        <charset val="128"/>
        <scheme val="minor"/>
      </rPr>
      <t>←下記事項を確認の上、チェックすること。</t>
    </r>
  </si>
  <si>
    <t>　　　　　　    通帳の表面にある漢字の名義ではありませんので十分注意してください。</t>
    <phoneticPr fontId="40"/>
  </si>
  <si>
    <r>
      <rPr>
        <sz val="24"/>
        <color theme="1"/>
        <rFont val="ＭＳ 明朝"/>
        <family val="1"/>
        <charset val="128"/>
      </rPr>
      <t>申請者</t>
    </r>
    <r>
      <rPr>
        <sz val="18"/>
        <color theme="1"/>
        <rFont val="ＭＳ 明朝"/>
        <family val="1"/>
        <charset val="128"/>
      </rPr>
      <t xml:space="preserve">
</t>
    </r>
    <r>
      <rPr>
        <sz val="16"/>
        <color theme="1"/>
        <rFont val="ＭＳ 明朝"/>
        <family val="1"/>
        <charset val="128"/>
      </rPr>
      <t>(氏名又は法人の場合は法人名)</t>
    </r>
    <phoneticPr fontId="40"/>
  </si>
  <si>
    <r>
      <rPr>
        <sz val="24"/>
        <color theme="1"/>
        <rFont val="ＭＳ 明朝"/>
        <family val="1"/>
        <charset val="128"/>
      </rPr>
      <t>代表者職名</t>
    </r>
    <r>
      <rPr>
        <sz val="18"/>
        <color theme="1"/>
        <rFont val="ＭＳ 明朝"/>
        <family val="1"/>
        <charset val="128"/>
      </rPr>
      <t xml:space="preserve">
</t>
    </r>
    <r>
      <rPr>
        <sz val="16"/>
        <color theme="1"/>
        <rFont val="ＭＳ 明朝"/>
        <family val="1"/>
        <charset val="128"/>
      </rPr>
      <t>（法人の場合のみ）</t>
    </r>
    <phoneticPr fontId="40"/>
  </si>
  <si>
    <r>
      <rPr>
        <sz val="24"/>
        <color theme="1"/>
        <rFont val="ＭＳ 明朝"/>
        <family val="1"/>
        <charset val="128"/>
      </rPr>
      <t>代表者氏名</t>
    </r>
    <r>
      <rPr>
        <sz val="18"/>
        <color theme="1"/>
        <rFont val="ＭＳ 明朝"/>
        <family val="1"/>
        <charset val="128"/>
      </rPr>
      <t xml:space="preserve">
</t>
    </r>
    <r>
      <rPr>
        <sz val="16"/>
        <color theme="1"/>
        <rFont val="ＭＳ 明朝"/>
        <family val="1"/>
        <charset val="128"/>
      </rPr>
      <t>（法人の場合のみ）</t>
    </r>
    <phoneticPr fontId="40"/>
  </si>
  <si>
    <r>
      <rPr>
        <sz val="24"/>
        <color theme="1"/>
        <rFont val="ＭＳ 明朝"/>
        <family val="1"/>
        <charset val="128"/>
      </rPr>
      <t xml:space="preserve">申請者
所在地
</t>
    </r>
    <r>
      <rPr>
        <sz val="16"/>
        <color theme="1"/>
        <rFont val="ＭＳ 明朝"/>
        <family val="1"/>
        <charset val="128"/>
      </rPr>
      <t>（法人の場合は法人所在地）</t>
    </r>
    <phoneticPr fontId="40"/>
  </si>
  <si>
    <r>
      <t>申請時点の許可病床数</t>
    </r>
    <r>
      <rPr>
        <vertAlign val="superscript"/>
        <sz val="22"/>
        <color theme="1"/>
        <rFont val="ＭＳ ゴシック"/>
        <family val="3"/>
        <charset val="128"/>
      </rPr>
      <t>※</t>
    </r>
  </si>
  <si>
    <r>
      <rPr>
        <sz val="20"/>
        <color theme="1"/>
        <rFont val="Yu Gothic"/>
        <family val="3"/>
        <charset val="128"/>
        <scheme val="minor"/>
      </rPr>
      <t>＜申請者と口座名義人が</t>
    </r>
    <r>
      <rPr>
        <b/>
        <u val="double"/>
        <sz val="20"/>
        <color theme="1"/>
        <rFont val="Yu Gothic"/>
        <family val="3"/>
        <charset val="128"/>
        <scheme val="minor"/>
      </rPr>
      <t>異なる</t>
    </r>
    <r>
      <rPr>
        <sz val="20"/>
        <color theme="1"/>
        <rFont val="Yu Gothic"/>
        <family val="3"/>
        <charset val="128"/>
        <scheme val="minor"/>
      </rPr>
      <t>場合の委任事項＞</t>
    </r>
    <r>
      <rPr>
        <b/>
        <sz val="20"/>
        <color theme="1"/>
        <rFont val="Yu Gothic"/>
        <family val="3"/>
        <charset val="128"/>
        <scheme val="minor"/>
      </rPr>
      <t>私は、下記の者に交付申請に係る支援金の受領に関する権限を委任します。</t>
    </r>
    <r>
      <rPr>
        <sz val="20"/>
        <color theme="1"/>
        <rFont val="Yu Gothic"/>
        <family val="3"/>
        <charset val="128"/>
        <scheme val="minor"/>
      </rPr>
      <t>　</t>
    </r>
  </si>
  <si>
    <t>光熱費高騰対策用</t>
    <phoneticPr fontId="40"/>
  </si>
  <si>
    <t>様式第2</t>
    <phoneticPr fontId="40"/>
  </si>
  <si>
    <t>無床診療所
歯科診療所
薬局・助産所用</t>
    <rPh sb="0" eb="1">
      <t>ム</t>
    </rPh>
    <rPh sb="12" eb="14">
      <t>ヤッキョク</t>
    </rPh>
    <rPh sb="15" eb="17">
      <t>ジョサン</t>
    </rPh>
    <rPh sb="17" eb="18">
      <t>ジョ</t>
    </rPh>
    <phoneticPr fontId="40"/>
  </si>
  <si>
    <t>　　標記について、施設の光熱費高騰分に対する支援を受けるため、以下の誓約事項に同意の上、申請します。</t>
    <phoneticPr fontId="40"/>
  </si>
  <si>
    <t>令和5年10月1日から令和6年3月31日までの期間において、光熱費高騰の影響を受けている医療機関等であって、交付要綱第２条及び別表1に掲げる「１ 交付の対象」に該当する施設であること。</t>
    <phoneticPr fontId="40"/>
  </si>
  <si>
    <t>令和5年10月1日から令和6年3月31日までの期間において、光熱費の支払実績を有し、事業の休止又は廃止を行わない施設であること。</t>
    <phoneticPr fontId="40"/>
  </si>
  <si>
    <r>
      <t>施設数</t>
    </r>
    <r>
      <rPr>
        <vertAlign val="superscript"/>
        <sz val="22"/>
        <color theme="1"/>
        <rFont val="ＭＳ ゴシック"/>
        <family val="3"/>
        <charset val="128"/>
      </rPr>
      <t>※</t>
    </r>
    <rPh sb="0" eb="2">
      <t>シセツ</t>
    </rPh>
    <rPh sb="2" eb="3">
      <t>スウ</t>
    </rPh>
    <phoneticPr fontId="40"/>
  </si>
  <si>
    <t>箇所</t>
    <rPh sb="0" eb="2">
      <t>カショ</t>
    </rPh>
    <phoneticPr fontId="40"/>
  </si>
  <si>
    <t>※　同一事業者で複数施設を一括で申請する場合は、様式第２別紙も記載すること。</t>
    <phoneticPr fontId="40"/>
  </si>
  <si>
    <t>書類一覧　：　申請書（本紙）、様式第２別紙（複数施設を申請する場合）</t>
    <phoneticPr fontId="40"/>
  </si>
  <si>
    <r>
      <rPr>
        <sz val="18"/>
        <rFont val="Yu Gothic"/>
        <family val="3"/>
        <charset val="128"/>
        <scheme val="minor"/>
      </rPr>
      <t>職　　　名</t>
    </r>
    <r>
      <rPr>
        <sz val="14"/>
        <rFont val="Yu Gothic"/>
        <charset val="128"/>
        <scheme val="minor"/>
      </rPr>
      <t xml:space="preserve">
</t>
    </r>
    <r>
      <rPr>
        <sz val="14"/>
        <rFont val="Yu Gothic"/>
        <family val="3"/>
        <charset val="128"/>
        <scheme val="minor"/>
      </rPr>
      <t xml:space="preserve"> (法人の場合のみ）</t>
    </r>
    <phoneticPr fontId="40"/>
  </si>
  <si>
    <r>
      <rPr>
        <sz val="18"/>
        <rFont val="Yu Gothic Light"/>
        <family val="3"/>
        <scheme val="major"/>
      </rPr>
      <t>氏　　　名</t>
    </r>
    <r>
      <rPr>
        <sz val="14"/>
        <rFont val="Yu Gothic Light"/>
        <family val="3"/>
        <scheme val="major"/>
      </rPr>
      <t xml:space="preserve">
 (法人の場合のみ）</t>
    </r>
    <phoneticPr fontId="40"/>
  </si>
  <si>
    <t>様式第3</t>
    <phoneticPr fontId="40"/>
  </si>
  <si>
    <t>施術所・歯科技工所用</t>
    <rPh sb="0" eb="3">
      <t>セジュツショ</t>
    </rPh>
    <rPh sb="4" eb="9">
      <t>シカギコウショ</t>
    </rPh>
    <rPh sb="9" eb="10">
      <t>ヨウ</t>
    </rPh>
    <phoneticPr fontId="40"/>
  </si>
  <si>
    <t>※　同一事業者で複数施設を一括で申請する場合は、様式第３別紙も記載すること。</t>
    <phoneticPr fontId="40"/>
  </si>
  <si>
    <t>書類一覧　：　申請書（本紙）、様式第３別紙（複数施設を申請する場合）</t>
    <phoneticPr fontId="40"/>
  </si>
  <si>
    <t>様式第4</t>
    <phoneticPr fontId="40"/>
  </si>
  <si>
    <t>令和5年10月1日から令和6年3月31日までの期間において、燃料費高騰の影響を受けている医療機関等であって、交付要綱第２条及び別表1に掲げる「１ 交付の対象」に該当する施設であること。</t>
    <rPh sb="30" eb="32">
      <t>ネンリョウ</t>
    </rPh>
    <phoneticPr fontId="40"/>
  </si>
  <si>
    <t>※　様式第４別紙も記載すること。</t>
    <phoneticPr fontId="40"/>
  </si>
  <si>
    <t>書類一覧　：　申請書（本紙）、様式第４別紙</t>
    <phoneticPr fontId="40"/>
  </si>
  <si>
    <t>　　標記について、施設の燃料費高騰分に対する支援を受けるため、以下の誓約事項に同意の上、申請します。</t>
    <rPh sb="12" eb="14">
      <t>ネンリョウ</t>
    </rPh>
    <phoneticPr fontId="40"/>
  </si>
  <si>
    <t>令和5年10月1日から令和6年3月31日までの期間において、燃料費の支払実績を有し、事業の休止又は廃止を行わない施設であること。</t>
    <rPh sb="30" eb="32">
      <t>ネンリョウ</t>
    </rPh>
    <phoneticPr fontId="40"/>
  </si>
  <si>
    <t>医療機関別該当自動車一覧表（２枚目)</t>
    <phoneticPr fontId="40"/>
  </si>
  <si>
    <t>医療機関別該当自動車一覧表（３枚目)</t>
    <phoneticPr fontId="40"/>
  </si>
  <si>
    <t>医療機関別該当自動車一覧表（４枚目)</t>
    <phoneticPr fontId="40"/>
  </si>
  <si>
    <t>区分</t>
    <rPh sb="0" eb="2">
      <t>クブン</t>
    </rPh>
    <phoneticPr fontId="40"/>
  </si>
  <si>
    <t>透析</t>
    <rPh sb="0" eb="2">
      <t>トウセキ</t>
    </rPh>
    <phoneticPr fontId="40"/>
  </si>
  <si>
    <t>訪問診療</t>
    <rPh sb="0" eb="4">
      <t>ホウモンシンリョウ</t>
    </rPh>
    <phoneticPr fontId="40"/>
  </si>
  <si>
    <t>訪問歯科診療</t>
    <rPh sb="0" eb="6">
      <t>ホウモンシカシンリョウ</t>
    </rPh>
    <phoneticPr fontId="40"/>
  </si>
  <si>
    <t>その他</t>
    <rPh sb="2" eb="3">
      <t>タ</t>
    </rPh>
    <phoneticPr fontId="40"/>
  </si>
  <si>
    <t>問い合わせ番号</t>
    <rPh sb="0" eb="1">
      <t>ト</t>
    </rPh>
    <rPh sb="2" eb="3">
      <t>ア</t>
    </rPh>
    <rPh sb="5" eb="7">
      <t>バンゴウ</t>
    </rPh>
    <phoneticPr fontId="81"/>
  </si>
  <si>
    <t>市区町村番地</t>
    <rPh sb="0" eb="6">
      <t>シクチョウソンバンチ</t>
    </rPh>
    <phoneticPr fontId="81"/>
  </si>
  <si>
    <t>建物名</t>
    <rPh sb="0" eb="3">
      <t>タテモノメイ</t>
    </rPh>
    <phoneticPr fontId="81"/>
  </si>
  <si>
    <t>開設者</t>
    <rPh sb="0" eb="3">
      <t>カイセツシャ</t>
    </rPh>
    <phoneticPr fontId="81"/>
  </si>
  <si>
    <t>管理者</t>
    <rPh sb="0" eb="3">
      <t>カンリシャ</t>
    </rPh>
    <phoneticPr fontId="81"/>
  </si>
  <si>
    <t>医療法人同心会杉田病院</t>
  </si>
  <si>
    <t>464－0802</t>
  </si>
  <si>
    <t>名古屋市千種区星が丘元町１６－２０</t>
  </si>
  <si>
    <t>医療法人同心会　理事長　杉田　荘太郎</t>
  </si>
  <si>
    <t>杉田　荘太郎</t>
  </si>
  <si>
    <t>ちくさ病院</t>
  </si>
  <si>
    <t>464－0851</t>
  </si>
  <si>
    <t>名古屋市千種区今池南４－１</t>
  </si>
  <si>
    <t>医療法人豊隆会　理事長　加藤　豊</t>
  </si>
  <si>
    <t>服部　智司</t>
  </si>
  <si>
    <t>医療法人秀峰会レディースクリニック山原</t>
  </si>
  <si>
    <t>464－0850</t>
  </si>
  <si>
    <t>名古屋市千種区今池４－１４－３</t>
  </si>
  <si>
    <t>医療法人秀峰会　理事長　山原　昇</t>
  </si>
  <si>
    <t>山原　昇</t>
  </si>
  <si>
    <t>医療法人吉田病院</t>
  </si>
  <si>
    <t>464－0854</t>
  </si>
  <si>
    <t>名古屋市千種区大久手町５－１９</t>
  </si>
  <si>
    <t>医療法人吉田病院　理事長　吉田　洋</t>
  </si>
  <si>
    <t>吉田　洋</t>
  </si>
  <si>
    <t>医療法人蜂友会　はちや整形外科病院</t>
  </si>
  <si>
    <t>464－0821</t>
  </si>
  <si>
    <t>名古屋市千種区末盛通２－４</t>
  </si>
  <si>
    <t>医療法人蜂友会　理事長　蜂谷　裕道</t>
  </si>
  <si>
    <t>蜂谷　裕道</t>
  </si>
  <si>
    <t>国家公務員共済組合連合会東海病院</t>
  </si>
  <si>
    <t>464－0011</t>
  </si>
  <si>
    <t>名古屋市千種区千代田橋１－１－１</t>
  </si>
  <si>
    <t>国家公務員共済組合連合会　理事長　松元　崇</t>
  </si>
  <si>
    <t>山本　英夫</t>
  </si>
  <si>
    <t>医療法人昌峰会加藤病院</t>
  </si>
  <si>
    <t>名古屋市千種区末盛通２－１５</t>
  </si>
  <si>
    <t>医療法人昌峰会　理事長　加藤　恵利子</t>
  </si>
  <si>
    <t>加藤　佳美</t>
  </si>
  <si>
    <t>医療法人博報会上野産婦人科</t>
  </si>
  <si>
    <t>464－0082</t>
  </si>
  <si>
    <t>名古屋市千種区上野１－１－１１</t>
  </si>
  <si>
    <t>医療法人博報会　理事長　柵木　充明</t>
  </si>
  <si>
    <t>柵木　善多</t>
  </si>
  <si>
    <t>医療法人東恵会星ケ丘マタニティ病院</t>
  </si>
  <si>
    <t>464－0026</t>
  </si>
  <si>
    <t>名古屋市千種区井上町２７</t>
  </si>
  <si>
    <t>医療法人東恵会　理事長　近藤　東臣</t>
  </si>
  <si>
    <t>近藤　裕子</t>
  </si>
  <si>
    <t>医療法人和伸会和田内科病院</t>
  </si>
  <si>
    <t>名古屋市千種区今池南２５－５</t>
  </si>
  <si>
    <t>医療法人和伸会　理事長　黒田　俊</t>
  </si>
  <si>
    <t>橋本　羊輔</t>
  </si>
  <si>
    <t>小児在宅クリニックみちくさ</t>
  </si>
  <si>
    <t>464－0856</t>
  </si>
  <si>
    <t>名古屋市千種区吹上２－２０７－１</t>
  </si>
  <si>
    <t>社会福祉法人ふれ愛名古屋　理事長　鈴木　由夫</t>
  </si>
  <si>
    <t>浅井　隼人</t>
  </si>
  <si>
    <t>名古屋市立大学医学部附属東部医療センター</t>
  </si>
  <si>
    <t>464－8547</t>
  </si>
  <si>
    <t>名古屋市千種区若水１－２－２３</t>
  </si>
  <si>
    <t>公立大学法人名古屋市立大学　理事長　郡　健二郎</t>
  </si>
  <si>
    <t>大手　信之</t>
  </si>
  <si>
    <t>医療法人すみれ会中央病院</t>
  </si>
  <si>
    <t>461－0005</t>
  </si>
  <si>
    <t>名古屋市東区東桜２－８－４</t>
  </si>
  <si>
    <t>医療法人すみれ会　理事長　髙木　啓輔</t>
  </si>
  <si>
    <t>髙木　啓輔</t>
  </si>
  <si>
    <t>医療法人中川整形外科内科</t>
  </si>
  <si>
    <t>461－0001</t>
  </si>
  <si>
    <t>名古屋市東区泉３－２７－８</t>
  </si>
  <si>
    <t>医療法人中川整形外科内科　理事長　中川　正美</t>
  </si>
  <si>
    <t>中川　正美</t>
  </si>
  <si>
    <t>たかおかクリニック</t>
  </si>
  <si>
    <t>名古屋市東区泉２－２８－２４</t>
  </si>
  <si>
    <t>東和高岳ビル２階</t>
  </si>
  <si>
    <t>医療法人ＳＲＡ　理事長　佐々木　文彦</t>
  </si>
  <si>
    <t>佐々木　文彦</t>
  </si>
  <si>
    <t>名古屋ハートセンター</t>
  </si>
  <si>
    <t>461－0045</t>
  </si>
  <si>
    <t>名古屋市東区砂田橋１－１－１４</t>
  </si>
  <si>
    <t>医療法人名古屋澄心会　理事長　大川　育秀</t>
  </si>
  <si>
    <t>大川　育秀</t>
  </si>
  <si>
    <t>ＡＯＩ名古屋病院</t>
  </si>
  <si>
    <t>名古屋市東区泉２－２－５</t>
  </si>
  <si>
    <t>医療法人社団　葵会　理事長　新谷　幸義</t>
  </si>
  <si>
    <t>三島　信彦</t>
  </si>
  <si>
    <t>社会医療法人愛生会総合上飯田第一病院</t>
  </si>
  <si>
    <t>462－0802</t>
  </si>
  <si>
    <t>名古屋市北区上飯田北町２－７０</t>
  </si>
  <si>
    <t>社会医療法人愛生会　理事長　山口　洋介</t>
  </si>
  <si>
    <t>良田　洋昇</t>
  </si>
  <si>
    <t>北医療生活協同組合　北病院</t>
  </si>
  <si>
    <t>462－0804</t>
  </si>
  <si>
    <t>名古屋市北区上飯田南町２－８８</t>
  </si>
  <si>
    <t>北医療生活協同組合　代表理事理事長　森　英一</t>
  </si>
  <si>
    <t>森　英一</t>
  </si>
  <si>
    <t>医療法人愛仁会名春中央病院</t>
  </si>
  <si>
    <t>462－0013</t>
  </si>
  <si>
    <t>名古屋市北区東味鋺１－２４０１</t>
  </si>
  <si>
    <t>医療法人愛仁会　理事長　森　文美</t>
  </si>
  <si>
    <t>森　文美</t>
  </si>
  <si>
    <t>楠メンタルホスピタル</t>
  </si>
  <si>
    <t>462－0011</t>
  </si>
  <si>
    <t>名古屋市北区五反田町１１０</t>
  </si>
  <si>
    <t>特定医療法人楠会　理事長　伊藤　淳</t>
  </si>
  <si>
    <t>原　秀吉</t>
  </si>
  <si>
    <t>医療法人湘山会眼科三宅病院</t>
  </si>
  <si>
    <t>462－0825</t>
  </si>
  <si>
    <t>名古屋市北区大曽根３－１４－２０</t>
  </si>
  <si>
    <t>医療法人湘山会　理事長　三宅　豪一郎</t>
  </si>
  <si>
    <t>三宅　豪一郎</t>
  </si>
  <si>
    <t>医療法人厚仁会　城北クリニック</t>
  </si>
  <si>
    <t>462－0841</t>
  </si>
  <si>
    <t>名古屋市北区黒川本通５－２６－１</t>
  </si>
  <si>
    <t>医療法人厚仁会　理事長　向山　剛生</t>
  </si>
  <si>
    <t>池田　一則</t>
  </si>
  <si>
    <t>大隈病院</t>
  </si>
  <si>
    <t>名古屋市北区大曽根２－９－３４</t>
  </si>
  <si>
    <t>社会医療法人大真会　理事長　真砂　敦夫</t>
  </si>
  <si>
    <t>真砂　敦夫</t>
  </si>
  <si>
    <t>社会医療法人愛生会上飯田リハビリテーション病院</t>
  </si>
  <si>
    <t>名古屋市北区上飯田北町３－５７</t>
  </si>
  <si>
    <t>水野　正昇</t>
  </si>
  <si>
    <t>医療法人福友会天寿病院</t>
  </si>
  <si>
    <t>462－0031</t>
  </si>
  <si>
    <t>名古屋市北区米が瀬町１３８</t>
  </si>
  <si>
    <t>医療法人福友会　理事長　浅井　哲也</t>
  </si>
  <si>
    <t>奥谷　正人</t>
  </si>
  <si>
    <t>産科婦人科　上野レディスクリニック</t>
  </si>
  <si>
    <t>名古屋市北区大曽根１－２９－３３</t>
  </si>
  <si>
    <t>医療法人昇樹会　理事長　上野　大樹</t>
  </si>
  <si>
    <t>上野　大樹</t>
  </si>
  <si>
    <t>医療法人名古屋北クリニック</t>
  </si>
  <si>
    <t>462－0063</t>
  </si>
  <si>
    <t>名古屋市北区丸新町３５７－１</t>
  </si>
  <si>
    <t>医療法人名古屋北クリニック　理事長　細井　正晴</t>
  </si>
  <si>
    <t>細井　正晴</t>
  </si>
  <si>
    <t>平竹クリニック</t>
  </si>
  <si>
    <t>462－0045</t>
  </si>
  <si>
    <t>名古屋市北区敷島町４８－１</t>
  </si>
  <si>
    <t>医療法人平竹クリニック　理事長　平竹　貫二</t>
  </si>
  <si>
    <t>平竹　貫二</t>
  </si>
  <si>
    <t>名古屋市重症心身障害児者施設</t>
  </si>
  <si>
    <t>462－0057</t>
  </si>
  <si>
    <t>名古屋市北区平手町１－１－５</t>
  </si>
  <si>
    <t>名古屋市長　河村　たかし</t>
  </si>
  <si>
    <t>山下　伸子</t>
  </si>
  <si>
    <t>名古屋市立大学医学部附属西部医療センター</t>
  </si>
  <si>
    <t>462－8508</t>
  </si>
  <si>
    <t>名古屋市北区平手町１－１－１</t>
  </si>
  <si>
    <t>大原　弘隆</t>
  </si>
  <si>
    <t>医療法人恵愛会小林病院</t>
  </si>
  <si>
    <t>451－0071</t>
  </si>
  <si>
    <t>名古屋市西区鳥見町２－３９</t>
  </si>
  <si>
    <t>医療法人恵愛会　理事長　小林　美恵</t>
  </si>
  <si>
    <t>山本　茂樹</t>
  </si>
  <si>
    <t>愛知県済生会リハビリテーション病院</t>
  </si>
  <si>
    <t>451－0052</t>
  </si>
  <si>
    <t>名古屋市西区栄生１－１－１８</t>
  </si>
  <si>
    <t>社会福祉法人恩賜財団済生会支部愛知県済生会　支部長　加藤　欽一</t>
  </si>
  <si>
    <t>田内　宣生</t>
  </si>
  <si>
    <t>医療法人　米田病院</t>
  </si>
  <si>
    <t>451－0053</t>
  </si>
  <si>
    <t>名古屋市西区枇杷島１－１１－５</t>
  </si>
  <si>
    <t>医療法人米田病院　理事長　米田　實</t>
  </si>
  <si>
    <t>米田　實</t>
  </si>
  <si>
    <t>愛知県青い鳥医療療育センター</t>
  </si>
  <si>
    <t>452－0822</t>
  </si>
  <si>
    <t>名古屋市西区中小田井５－８９</t>
  </si>
  <si>
    <t>別府　玲子</t>
  </si>
  <si>
    <t>名鉄病院</t>
  </si>
  <si>
    <t>名古屋市西区栄生２－２６－１１</t>
  </si>
  <si>
    <t>名古屋鉄道健康保険組合　理事長　加藤　悟司</t>
  </si>
  <si>
    <t>葛谷　雅文</t>
  </si>
  <si>
    <t>天野記念クリニック</t>
  </si>
  <si>
    <t>451－0025</t>
  </si>
  <si>
    <t>名古屋市西区上名古屋４－３－６</t>
  </si>
  <si>
    <t>医療法人　慈照会　理事長　宮内　英征</t>
  </si>
  <si>
    <t>大山　敦嗣</t>
  </si>
  <si>
    <t>医療法人川合産婦人科</t>
  </si>
  <si>
    <t>452－0804</t>
  </si>
  <si>
    <t>名古屋市西区坂井戸町１９１</t>
  </si>
  <si>
    <t>医療法人川合産婦人科　理事長　川合　健之</t>
  </si>
  <si>
    <t>川合　健之</t>
  </si>
  <si>
    <t>堀田病院</t>
  </si>
  <si>
    <t>451－0013</t>
  </si>
  <si>
    <t>名古屋市西区江向町６－５４</t>
  </si>
  <si>
    <t>堀田　義弘</t>
  </si>
  <si>
    <t>医療法人桜井医院</t>
  </si>
  <si>
    <t>452－0805</t>
  </si>
  <si>
    <t>名古屋市西区市場木町２８６</t>
  </si>
  <si>
    <t>医療法人桜井医院　理事長　桜井　敏</t>
  </si>
  <si>
    <t>櫻井　敏</t>
  </si>
  <si>
    <t>井戸田整形外科　名駅スポーツクリニック</t>
  </si>
  <si>
    <t>451－0045</t>
  </si>
  <si>
    <t>名古屋市西区名駅２－６－５</t>
  </si>
  <si>
    <t>医療法人承継会　理事長　井戸田　力</t>
  </si>
  <si>
    <t>亀山　泰</t>
  </si>
  <si>
    <t>医療法人紫陽　クリニックサンセール清里</t>
  </si>
  <si>
    <t>452－0802</t>
  </si>
  <si>
    <t>名古屋市西区比良３－１０４</t>
  </si>
  <si>
    <t>医療法人紫陽　理事長　吉水　俊洋</t>
  </si>
  <si>
    <t>糠谷　治彦</t>
  </si>
  <si>
    <t>いまず外科</t>
  </si>
  <si>
    <t>451－0042</t>
  </si>
  <si>
    <t>名古屋市西区那古野２－２２－１６</t>
  </si>
  <si>
    <t>医療法人いまず外科　理事長　今津　浩喜</t>
  </si>
  <si>
    <t>今津　浩喜</t>
  </si>
  <si>
    <t>キャッスルベルクリニック</t>
  </si>
  <si>
    <t>451－0021</t>
  </si>
  <si>
    <t>名古屋市西区天塚町２－７</t>
  </si>
  <si>
    <t>医療法人葵鐘会　理事長　山下　守</t>
  </si>
  <si>
    <t>上野　有生</t>
  </si>
  <si>
    <t>日本赤十字社愛知医療センター名古屋第一病院</t>
  </si>
  <si>
    <t>453－0046</t>
  </si>
  <si>
    <t>名古屋市中村区道下町３－３５</t>
  </si>
  <si>
    <t>日本赤十字社　社長　清家　篤</t>
  </si>
  <si>
    <t>錦見　尚道</t>
  </si>
  <si>
    <t>医療法人誠心会大菅病院</t>
  </si>
  <si>
    <t>453－0821</t>
  </si>
  <si>
    <t>名古屋市中村区大宮町１－３８</t>
  </si>
  <si>
    <t>医療法人誠心会　理事長　大菅　健嗣</t>
  </si>
  <si>
    <t>三輪　高也</t>
  </si>
  <si>
    <t>医療法人衆済会増子記念病院</t>
  </si>
  <si>
    <t>453－0016</t>
  </si>
  <si>
    <t>名古屋市中村区竹橋町３５－２８</t>
  </si>
  <si>
    <t>医療法人衆済会　理事長　両角　國男</t>
  </si>
  <si>
    <t>両角　國男</t>
  </si>
  <si>
    <t>医療法人珪山会　鵜飼病院</t>
  </si>
  <si>
    <t>453－0028</t>
  </si>
  <si>
    <t>名古屋市中村区寿町３０</t>
  </si>
  <si>
    <t>医療法人珪山会　理事長　鵜飼　泰光</t>
  </si>
  <si>
    <t>鵜飼　高弘</t>
  </si>
  <si>
    <t>医療法人福友会　八田なみき病院</t>
  </si>
  <si>
    <t>453－0856</t>
  </si>
  <si>
    <t>名古屋市中村区並木２－３６６</t>
  </si>
  <si>
    <t>中野　博</t>
  </si>
  <si>
    <t>名古屋セントラル病院</t>
  </si>
  <si>
    <t>453－0801</t>
  </si>
  <si>
    <t>名古屋市中村区太閤３－７－７</t>
  </si>
  <si>
    <t>東海旅客鉄道株式会社　代表取締役　丹羽　俊介</t>
  </si>
  <si>
    <t>中尾　昭公</t>
  </si>
  <si>
    <t>岩田病院</t>
  </si>
  <si>
    <t>453－0014</t>
  </si>
  <si>
    <t>名古屋市中村区則武１－１－１１</t>
  </si>
  <si>
    <t>岩田　浩輔</t>
  </si>
  <si>
    <t>医療法人珪山会　鵜飼リハビリテーション病院</t>
  </si>
  <si>
    <t>453－0811</t>
  </si>
  <si>
    <t>名古屋市中村区太閤通４－１</t>
  </si>
  <si>
    <t>鵜飼　泰光</t>
  </si>
  <si>
    <t>レディースクリニックミュウ</t>
  </si>
  <si>
    <t>450－0002</t>
  </si>
  <si>
    <t>名古屋市中村区名駅４－６－２３</t>
  </si>
  <si>
    <t>第３堀内ビル１３階</t>
  </si>
  <si>
    <t>川口　朝兒</t>
  </si>
  <si>
    <t>医療法人北林会　北林病院</t>
  </si>
  <si>
    <t>453－0053</t>
  </si>
  <si>
    <t>名古屋市中村区中村町７－５８</t>
  </si>
  <si>
    <t>医療法人北林会　理事長　北林　知枝美</t>
  </si>
  <si>
    <t>大饗　広之</t>
  </si>
  <si>
    <t>偕行会　城西病院</t>
  </si>
  <si>
    <t>453－0815</t>
  </si>
  <si>
    <t>名古屋市中村区北畑町４－１</t>
  </si>
  <si>
    <t>医療法人　偕行会　理事長　山田　哲也</t>
  </si>
  <si>
    <t>錫村　明生</t>
  </si>
  <si>
    <t>山田産婦人科</t>
  </si>
  <si>
    <t>453－0841</t>
  </si>
  <si>
    <t>名古屋市中村区稲葉地町７－５</t>
  </si>
  <si>
    <t>山田　悟</t>
  </si>
  <si>
    <t>グレイスベルクリニック</t>
  </si>
  <si>
    <t>460－0011</t>
  </si>
  <si>
    <t>名古屋市中区大須３－１６－２５</t>
  </si>
  <si>
    <t>医療法人知泉会　理事長　髙沢　義信</t>
  </si>
  <si>
    <t>髙沢　義信</t>
  </si>
  <si>
    <t>眼科杉田病院</t>
  </si>
  <si>
    <t>460－0008</t>
  </si>
  <si>
    <t>名古屋市中区栄５－１－３０</t>
  </si>
  <si>
    <t>医療法人社団同潤会　理事長　杉田　威一郎</t>
  </si>
  <si>
    <t>杉田　威一郎</t>
  </si>
  <si>
    <t>国家公務員共済組合連合会　名城病院</t>
  </si>
  <si>
    <t>460－0001</t>
  </si>
  <si>
    <t>名古屋市中区三の丸１－３－１</t>
  </si>
  <si>
    <t>後藤　秀実</t>
  </si>
  <si>
    <t>中日病院</t>
  </si>
  <si>
    <t>460－0002</t>
  </si>
  <si>
    <t>名古屋市中区丸の内３－１２－３</t>
  </si>
  <si>
    <t>中日新聞社健康保険組合　理事長　真能　秀久</t>
  </si>
  <si>
    <t>田嶋　一喜</t>
  </si>
  <si>
    <t>医療法人博恵会橋本内科</t>
  </si>
  <si>
    <t>名古屋市中区栄１－１１－１８</t>
  </si>
  <si>
    <t>医療法人博恵会橋本内科　理事長　橋本　博行</t>
  </si>
  <si>
    <t>橋本　博行</t>
  </si>
  <si>
    <t>医療法人勝又病院</t>
  </si>
  <si>
    <t>460－0007</t>
  </si>
  <si>
    <t>名古屋市中区新栄１－３２－２２</t>
  </si>
  <si>
    <t>医療法人勝又病院　理事長　髙橋　成夫</t>
  </si>
  <si>
    <t>勝又　一臣</t>
  </si>
  <si>
    <t>医療法人安間眼科</t>
  </si>
  <si>
    <t>名古屋市中区大須４－１０－５０</t>
  </si>
  <si>
    <t>医療法人安間眼科　理事長　安間　哲史</t>
  </si>
  <si>
    <t>安間　哲史</t>
  </si>
  <si>
    <t>野垣クリニック</t>
  </si>
  <si>
    <t>名古屋市中区栄１－１０－１６</t>
  </si>
  <si>
    <t>医療法人野垣　理事長　野垣　岳志</t>
  </si>
  <si>
    <t>野垣　岳志</t>
  </si>
  <si>
    <t>山田シティクリニツク</t>
  </si>
  <si>
    <t>名古屋市中区栄２－１５－４０</t>
  </si>
  <si>
    <t>山田　隆祥</t>
  </si>
  <si>
    <t>としわ会診療センターレクリニック</t>
  </si>
  <si>
    <t>460－0022</t>
  </si>
  <si>
    <t>名古屋市中区金山５－５－１１</t>
  </si>
  <si>
    <t>医療法人としわ会　理事長　清水　秀康</t>
  </si>
  <si>
    <t>清水　秀康</t>
  </si>
  <si>
    <t>医療法人聖真会　横山記念病院</t>
  </si>
  <si>
    <t>460－0012</t>
  </si>
  <si>
    <t>名古屋市中区千代田３－１１－２０</t>
  </si>
  <si>
    <t>医療法人聖真会　理事長　三宅　聰行</t>
  </si>
  <si>
    <t>近藤　建</t>
  </si>
  <si>
    <t>名古屋東栄クリニック</t>
  </si>
  <si>
    <t>名古屋市中区栄２－１１－２５</t>
  </si>
  <si>
    <t>医療法人　輝山会　理事長　土屋　公威</t>
  </si>
  <si>
    <t>土屋　朋大</t>
  </si>
  <si>
    <t>医療法人　成田育成会　成田産婦人科</t>
  </si>
  <si>
    <t>名古屋市中区大須１－２０－３０</t>
  </si>
  <si>
    <t>医療法人成田育成会　理事長　成田　収</t>
  </si>
  <si>
    <t>伊藤　知華子</t>
  </si>
  <si>
    <t>アイケア名古屋</t>
  </si>
  <si>
    <t>名古屋市中区金山１－１５－１０</t>
  </si>
  <si>
    <t>メイフィス金山駅前ビル４階</t>
  </si>
  <si>
    <t>医療法人アイケア名古屋　理事長　鈴木　福江</t>
  </si>
  <si>
    <t>鈴木　福江</t>
  </si>
  <si>
    <t>重工大須病院</t>
  </si>
  <si>
    <t>460－0017</t>
  </si>
  <si>
    <t>名古屋市中区松原２－１７－５</t>
  </si>
  <si>
    <t>医療法人桂名会　理事長　木村　衛</t>
  </si>
  <si>
    <t>梅村　将成</t>
  </si>
  <si>
    <t>医療法人交正会精治寮病院</t>
  </si>
  <si>
    <t>466－0064</t>
  </si>
  <si>
    <t>名古屋市昭和区鶴舞４－１６－２７</t>
  </si>
  <si>
    <t>医療法人交正会　理事長　岩田　宗久</t>
  </si>
  <si>
    <t>川合　一嘉</t>
  </si>
  <si>
    <t>社会福祉法人聖霊会聖霊病院</t>
  </si>
  <si>
    <t>466－0827</t>
  </si>
  <si>
    <t>名古屋市昭和区川名山町５６</t>
  </si>
  <si>
    <t>社会福祉法人聖霊会　理事長　内海　眞</t>
  </si>
  <si>
    <t>春原　晶代</t>
  </si>
  <si>
    <t>日本赤十字社愛知医療センター名古屋第二病院</t>
  </si>
  <si>
    <t>466－0814</t>
  </si>
  <si>
    <t>名古屋市昭和区妙見町２－９</t>
  </si>
  <si>
    <t>佐藤　公治</t>
  </si>
  <si>
    <t>医療法人生寿会かわな病院</t>
  </si>
  <si>
    <t>466－0807</t>
  </si>
  <si>
    <t>名古屋市昭和区山花町５０</t>
  </si>
  <si>
    <t>医療法人生寿会　理事長　島野　泰暢</t>
  </si>
  <si>
    <t>石田　治</t>
  </si>
  <si>
    <t>メドック健康クリニック</t>
  </si>
  <si>
    <t>466－0857</t>
  </si>
  <si>
    <t>名古屋市昭和区安田通４－３</t>
  </si>
  <si>
    <t>医療法人メドック健康クリニック　理事長　吉田　亮人</t>
  </si>
  <si>
    <t>吉田　亮人</t>
  </si>
  <si>
    <t>長坂眼科クリニック</t>
  </si>
  <si>
    <t>466－0033</t>
  </si>
  <si>
    <t>名古屋市昭和区台町２－２２－１</t>
  </si>
  <si>
    <t>医療法人智生会　理事長　長坂　智子</t>
  </si>
  <si>
    <t>長坂　智子</t>
  </si>
  <si>
    <t>阿由知通山路整形外科</t>
  </si>
  <si>
    <t>466－0027</t>
  </si>
  <si>
    <t>名古屋市昭和区阿由知通２－６－２</t>
  </si>
  <si>
    <t>医療法人阿由知通山路整形外科　理事長　山路　倫生</t>
  </si>
  <si>
    <t>山路　倫生</t>
  </si>
  <si>
    <t>あさもとクリニック産婦人科</t>
  </si>
  <si>
    <t>466－0843</t>
  </si>
  <si>
    <t>名古屋市昭和区菊園町４－３０－１</t>
  </si>
  <si>
    <t>朝元　健次</t>
  </si>
  <si>
    <t>医療法人安正会　安井病院</t>
  </si>
  <si>
    <t>466－0053</t>
  </si>
  <si>
    <t>名古屋市昭和区滝子町２７－１９</t>
  </si>
  <si>
    <t>医療法人安正会　理事長　安井　元司</t>
  </si>
  <si>
    <t>安井　元司</t>
  </si>
  <si>
    <t>杉浦内科クリニック</t>
  </si>
  <si>
    <t>466－0833</t>
  </si>
  <si>
    <t>名古屋市昭和区隼人町８－３</t>
  </si>
  <si>
    <t>杉浦　芳樹</t>
  </si>
  <si>
    <t>吹上マタニティクリニック</t>
  </si>
  <si>
    <t>466－0001</t>
  </si>
  <si>
    <t>名古屋市昭和区車田町１－４０－１</t>
  </si>
  <si>
    <t>鈴木　佳克</t>
  </si>
  <si>
    <t>医療法人野垣会野垣病院</t>
  </si>
  <si>
    <t>467－0002</t>
  </si>
  <si>
    <t>名古屋市瑞穂区川澄町１－１２</t>
  </si>
  <si>
    <t>医療法人野垣会　理事長　中井　謙之</t>
  </si>
  <si>
    <t>野垣　正樹</t>
  </si>
  <si>
    <t>ブラザー記念病院</t>
  </si>
  <si>
    <t>467－0851</t>
  </si>
  <si>
    <t>名古屋市瑞穂区塩入町１１－８</t>
  </si>
  <si>
    <t>ブラザー健康保険組合　理事長　小池　利和</t>
  </si>
  <si>
    <t>本田　亘</t>
  </si>
  <si>
    <t>稲熊病院</t>
  </si>
  <si>
    <t>467－0012</t>
  </si>
  <si>
    <t>名古屋市瑞穂区豊岡通１－１０</t>
  </si>
  <si>
    <t>稲熊　秀樹</t>
  </si>
  <si>
    <t>名古屋市総合リハビリテーションセンター附属病院</t>
  </si>
  <si>
    <t>467－8622</t>
  </si>
  <si>
    <t>名古屋市瑞穂区彌富町密柑山１－２</t>
  </si>
  <si>
    <t>日比野　敬明</t>
  </si>
  <si>
    <t>医療法人一樹会浅野眼科クリニック</t>
  </si>
  <si>
    <t>467－0042</t>
  </si>
  <si>
    <t>名古屋市瑞穂区八勝通２－３０ー１</t>
  </si>
  <si>
    <t>医療法人一樹会　理事長　淺野　俊哉</t>
  </si>
  <si>
    <t>淺野　俊哉</t>
  </si>
  <si>
    <t>医療法人藤渓会加藤外科産婦人科・乳腺クリニック</t>
  </si>
  <si>
    <t>467－0027</t>
  </si>
  <si>
    <t>名古屋市瑞穂区田辺通５－８－２</t>
  </si>
  <si>
    <t>医療法人藤渓会　理事長　加藤　雅通</t>
  </si>
  <si>
    <t>加藤　久典</t>
  </si>
  <si>
    <t>名古屋市立大学病院</t>
  </si>
  <si>
    <t>467－0001</t>
  </si>
  <si>
    <t>名古屋市瑞穂区瑞穂町川澄１</t>
  </si>
  <si>
    <t>間瀬　光人</t>
  </si>
  <si>
    <t>西本病院</t>
  </si>
  <si>
    <t>467－0856</t>
  </si>
  <si>
    <t>名古屋市瑞穂区新開町２４－３８</t>
  </si>
  <si>
    <t>医療法人幸世会　理事長　西本　幸弘</t>
  </si>
  <si>
    <t>西本　幸弘</t>
  </si>
  <si>
    <t>産婦人科水野クリニック</t>
  </si>
  <si>
    <t>467－0816</t>
  </si>
  <si>
    <t>名古屋市瑞穂区牧町２－１１</t>
  </si>
  <si>
    <t>水野　俊彦</t>
  </si>
  <si>
    <t>みずほ足クリニック</t>
  </si>
  <si>
    <t>467－0806</t>
  </si>
  <si>
    <t>名古屋市瑞穂区瑞穂通５－４</t>
  </si>
  <si>
    <t>医療法人大仁会　理事長　大原　邦仁</t>
  </si>
  <si>
    <t>大原　邦仁</t>
  </si>
  <si>
    <t>医療法人三恵会服部病院</t>
  </si>
  <si>
    <t>456－0012</t>
  </si>
  <si>
    <t>名古屋市熱田区沢上１－３－２０</t>
  </si>
  <si>
    <t>医療法人三恵会　理事長　服部　秀明</t>
  </si>
  <si>
    <t>服部　秀明</t>
  </si>
  <si>
    <t>医療法人杏園会熱田リハビリテーション病院</t>
  </si>
  <si>
    <t>456－0074</t>
  </si>
  <si>
    <t>名古屋市熱田区比々野町３２</t>
  </si>
  <si>
    <t>医療法人杏園会　理事長　伊藤　知敬</t>
  </si>
  <si>
    <t>伊藤　知敬</t>
  </si>
  <si>
    <t>水谷病院</t>
  </si>
  <si>
    <t>456－0002</t>
  </si>
  <si>
    <t>名古屋市熱田区金山町１－４－３</t>
  </si>
  <si>
    <t>医療法人ミズタニ　理事長　水谷　武彦</t>
  </si>
  <si>
    <t>水谷　武彦</t>
  </si>
  <si>
    <t>みなと医療生活協同組合　協立総合病院</t>
  </si>
  <si>
    <t>456－8611</t>
  </si>
  <si>
    <t>名古屋市熱田区五番町４－３３</t>
  </si>
  <si>
    <t>みなと医療生活協同組合　理事長　尾関　俊紀</t>
  </si>
  <si>
    <t>尾関　俊紀</t>
  </si>
  <si>
    <t>医療法人明眼会西垣眼科医院</t>
  </si>
  <si>
    <t>456－0058</t>
  </si>
  <si>
    <t>名古屋市熱田区六番２－２－３０</t>
  </si>
  <si>
    <t>医療法人明眼会　理事長　西垣　士郎</t>
  </si>
  <si>
    <t>西垣　士郎</t>
  </si>
  <si>
    <t>重工記念病院</t>
  </si>
  <si>
    <t>456－0013</t>
  </si>
  <si>
    <t>名古屋市熱田区外土居町７－８</t>
  </si>
  <si>
    <t>医療法人　桂名会　理事長　木村　衛</t>
  </si>
  <si>
    <t>高橋　成夫</t>
  </si>
  <si>
    <t>名古屋掖済会病院</t>
  </si>
  <si>
    <t>454－0854</t>
  </si>
  <si>
    <t>名古屋市中川区松年町４－６６</t>
  </si>
  <si>
    <t>公益社団法人日本海員掖済会　会長　佐藤　尚之</t>
  </si>
  <si>
    <t>北川　喜己</t>
  </si>
  <si>
    <t>医療法人聖真会春田仁愛病院</t>
  </si>
  <si>
    <t>454－0983</t>
  </si>
  <si>
    <t>名古屋市中川区東春田２－１７８</t>
  </si>
  <si>
    <t>田中　宏紀</t>
  </si>
  <si>
    <t>医療法人生生会松蔭病院</t>
  </si>
  <si>
    <t>454－0926</t>
  </si>
  <si>
    <t>名古屋市中川区打出２－７０</t>
  </si>
  <si>
    <t>医療法人生生会　理事長　安藤　琢弥</t>
  </si>
  <si>
    <t>鈴木　國文</t>
  </si>
  <si>
    <t>藤田医科大学ばんたね病院</t>
  </si>
  <si>
    <t>454－8509</t>
  </si>
  <si>
    <t>名古屋市中川区尾頭橋３－６－１０</t>
  </si>
  <si>
    <t>学校法人藤田学園　理事長　星長　清隆</t>
  </si>
  <si>
    <t>堀口　明彦</t>
  </si>
  <si>
    <t>名古屋共立病院</t>
  </si>
  <si>
    <t>454－0933</t>
  </si>
  <si>
    <t>名古屋市中川区法華１－１７２</t>
  </si>
  <si>
    <t>医療法人偕行会　理事長　山田　哲也</t>
  </si>
  <si>
    <t>堀　浩</t>
  </si>
  <si>
    <t>医療法人孝慈会大平病院</t>
  </si>
  <si>
    <t>454－0852</t>
  </si>
  <si>
    <t>名古屋市中川区昭和橋通９－７８</t>
  </si>
  <si>
    <t>医療法人孝慈会　理事長　大平　孝道</t>
  </si>
  <si>
    <t>大平　孝道</t>
  </si>
  <si>
    <t>医療法人広徳会佐藤病院</t>
  </si>
  <si>
    <t>454－0012</t>
  </si>
  <si>
    <t>名古屋市中川区尾頭橋２－１９－１１</t>
  </si>
  <si>
    <t>医療法人広徳会　理事長　佐藤　和郎</t>
  </si>
  <si>
    <t>佐藤　和郎</t>
  </si>
  <si>
    <t>名古屋西病院</t>
  </si>
  <si>
    <t>454－0869</t>
  </si>
  <si>
    <t>名古屋市中川区荒子２－４０</t>
  </si>
  <si>
    <t>医療法人純正会　理事長　山本　純</t>
  </si>
  <si>
    <t>大澤　良充</t>
  </si>
  <si>
    <t>医療法人開生会かいせい病院</t>
  </si>
  <si>
    <t>454－0804</t>
  </si>
  <si>
    <t>名古屋市中川区月島町９－９</t>
  </si>
  <si>
    <t>医療法人開生会　理事長　菅　栄</t>
  </si>
  <si>
    <t>菅　栄</t>
  </si>
  <si>
    <t>医療法人親和会富田病院</t>
  </si>
  <si>
    <t>454－0957</t>
  </si>
  <si>
    <t>名古屋市中川区かの里１－３０１</t>
  </si>
  <si>
    <t>医療法人親和会　理事長　安藤　理</t>
  </si>
  <si>
    <t>松本　龍夫</t>
  </si>
  <si>
    <t>医療法人正進会名古屋泌尿器科病院</t>
  </si>
  <si>
    <t>454－0818</t>
  </si>
  <si>
    <t>名古屋市中川区松葉町５－３４</t>
  </si>
  <si>
    <t>医療法人正進会　理事長　早瀬　喜正</t>
  </si>
  <si>
    <t>小島　宗門</t>
  </si>
  <si>
    <t>医療法人伸和會野崎クリニック</t>
  </si>
  <si>
    <t>454－0943</t>
  </si>
  <si>
    <t>名古屋市中川区大当郎１－１９０３</t>
  </si>
  <si>
    <t>医療法人伸和會　理事長　野崎　宗信</t>
  </si>
  <si>
    <t>野崎　宗信</t>
  </si>
  <si>
    <t>共愛病院</t>
  </si>
  <si>
    <t>454－0945</t>
  </si>
  <si>
    <t>名古屋市中川区下之一色町字権野１４８－１</t>
  </si>
  <si>
    <t>社会福祉法人共愛会　理事長　横江　金夫</t>
  </si>
  <si>
    <t>宮田　幸忠</t>
  </si>
  <si>
    <t>岡本医院分院</t>
  </si>
  <si>
    <t>名古屋市中川区下之一色町中ノ切５６</t>
  </si>
  <si>
    <t>医療法人吉祥会　理事長　岡本　明彦</t>
  </si>
  <si>
    <t>岡本　富美子</t>
  </si>
  <si>
    <t>こうさか眼科</t>
  </si>
  <si>
    <t>454－0972</t>
  </si>
  <si>
    <t>名古屋市中川区新家２－１７０９</t>
  </si>
  <si>
    <t>高坂　昌志</t>
  </si>
  <si>
    <t>医療法人紫陽　クリニックサンセール</t>
  </si>
  <si>
    <t>454－0932</t>
  </si>
  <si>
    <t>名古屋市中川区中島新町２－３１１</t>
  </si>
  <si>
    <t>吉水　俊洋</t>
  </si>
  <si>
    <t>医療法人生生会まつかげシニアホスピタル</t>
  </si>
  <si>
    <t>名古屋市中川区打出２－３４７</t>
  </si>
  <si>
    <t>小川　周二</t>
  </si>
  <si>
    <t>千音寺産婦人科</t>
  </si>
  <si>
    <t>454－0971</t>
  </si>
  <si>
    <t>名古屋市中川区富田町千音寺土坪３７６５</t>
  </si>
  <si>
    <t>医療法人　千音寺産婦人科　理事長　黒木　遵</t>
  </si>
  <si>
    <t>黒木　遵</t>
  </si>
  <si>
    <t>公益財団法人名古屋港湾福利厚生協会臨港病院</t>
  </si>
  <si>
    <t>455－0037</t>
  </si>
  <si>
    <t>名古屋市港区名港２－９－４３</t>
  </si>
  <si>
    <t>公益財団法人名古屋港湾福利厚生協会　理事長　系井　辰夫</t>
  </si>
  <si>
    <t>中尾　正英</t>
  </si>
  <si>
    <t>独立行政法人労働者健康安全機構　中部労災病院</t>
  </si>
  <si>
    <t>455－0018</t>
  </si>
  <si>
    <t>名古屋市港区港明１－１０－６</t>
  </si>
  <si>
    <t>独立行政法人労働者健康安全機構　理事長　有賀　徹</t>
  </si>
  <si>
    <t>佐　啓二</t>
  </si>
  <si>
    <t>医療法人幸会　岡田整形外科内科</t>
  </si>
  <si>
    <t>455－0053</t>
  </si>
  <si>
    <t>名古屋市港区名四町１８５</t>
  </si>
  <si>
    <t>医療法人幸会　理事長　岡田　太郎</t>
  </si>
  <si>
    <t>西井　裕和</t>
  </si>
  <si>
    <t>医療法人幸会南陽病院</t>
  </si>
  <si>
    <t>455－0882</t>
  </si>
  <si>
    <t>名古屋市港区小賀須３－１１０１</t>
  </si>
  <si>
    <t>山田　義明</t>
  </si>
  <si>
    <t>東洋病院</t>
  </si>
  <si>
    <t>455－0074</t>
  </si>
  <si>
    <t>名古屋市港区正保町３－３８</t>
  </si>
  <si>
    <t>高見　修治</t>
  </si>
  <si>
    <t>医療法人雄峰会まのレディスクリニツク</t>
  </si>
  <si>
    <t>455－0884</t>
  </si>
  <si>
    <t>名古屋市港区七反野１－８０６－１</t>
  </si>
  <si>
    <t>医療法人雄峰会　理事長　眞野　紀雄</t>
  </si>
  <si>
    <t>真野　寿雄</t>
  </si>
  <si>
    <t>岡本医院本院</t>
  </si>
  <si>
    <t>455－0881</t>
  </si>
  <si>
    <t>名古屋市港区船頭場２－１２３５</t>
  </si>
  <si>
    <t>岡本　明彦</t>
  </si>
  <si>
    <t>桑山産婦人科・眼科</t>
  </si>
  <si>
    <t>455－0001</t>
  </si>
  <si>
    <t>名古屋市港区七番町３－１８</t>
  </si>
  <si>
    <t>桑山　知之</t>
  </si>
  <si>
    <t>医療法人東樹会　あずまリハビリテーション病院</t>
  </si>
  <si>
    <t>455－0032</t>
  </si>
  <si>
    <t>名古屋市港区入船２－１－１５</t>
  </si>
  <si>
    <t>医療法人東樹会　理事長　近藤　東仁</t>
  </si>
  <si>
    <t>近藤　東仁</t>
  </si>
  <si>
    <t>安井眼科医院</t>
  </si>
  <si>
    <t>455－0831</t>
  </si>
  <si>
    <t>名古屋市港区十一屋２－４１６－２</t>
  </si>
  <si>
    <t>医療法人温和会　理事長　安井　修</t>
  </si>
  <si>
    <t>安井　修</t>
  </si>
  <si>
    <t>独立行政法人地域医療機能推進機構　中京病院</t>
  </si>
  <si>
    <t>457－0866</t>
  </si>
  <si>
    <t>名古屋市南区三条１－１－１０</t>
  </si>
  <si>
    <t>独立行政法人地域医療機能推進機構　理事長　山本　修一</t>
  </si>
  <si>
    <t>後藤　百万</t>
  </si>
  <si>
    <t>医療法人笠寺病院</t>
  </si>
  <si>
    <t>457－0046</t>
  </si>
  <si>
    <t>名古屋市南区松池町３－１９</t>
  </si>
  <si>
    <t>医療法人笠寺病院　理事長　春日井　貴雄</t>
  </si>
  <si>
    <t>春日井　貴雄</t>
  </si>
  <si>
    <t>医療法人財団善常会　善常会リハビリテーション病院</t>
  </si>
  <si>
    <t>名古屋市南区松池町１－１１</t>
  </si>
  <si>
    <t>医療法人財団善常会　理事長　岡田　温</t>
  </si>
  <si>
    <t>岡田　温</t>
  </si>
  <si>
    <t>あいせい紀年病院</t>
  </si>
  <si>
    <t>457－0042</t>
  </si>
  <si>
    <t>名古屋市南区曽池町４－２８</t>
  </si>
  <si>
    <t>医療法人愛精会　理事長　森　隆夫</t>
  </si>
  <si>
    <t>木村　勝智</t>
  </si>
  <si>
    <t>医療法人交正会笠寺精治寮病院</t>
  </si>
  <si>
    <t>457－0051</t>
  </si>
  <si>
    <t>名古屋市南区笠寺町柚ノ木３</t>
  </si>
  <si>
    <t>竹谷　一雄</t>
  </si>
  <si>
    <t>医療法人名南会　名南病院</t>
  </si>
  <si>
    <t>457－0856</t>
  </si>
  <si>
    <t>名古屋市南区南陽通５－１－３</t>
  </si>
  <si>
    <t>医療法人名南会　理事長　大森　久紀</t>
  </si>
  <si>
    <t>小南　重人</t>
  </si>
  <si>
    <t>大同病院</t>
  </si>
  <si>
    <t>457－0818</t>
  </si>
  <si>
    <t>名古屋市南区白水町９</t>
  </si>
  <si>
    <t>社会医療法人宏潤会　理事長　宇野　雄祐</t>
  </si>
  <si>
    <t>野々垣　浩二</t>
  </si>
  <si>
    <t>医療法人山和会　山口病院</t>
  </si>
  <si>
    <t>457－0836</t>
  </si>
  <si>
    <t>名古屋市南区加福本通３－２８</t>
  </si>
  <si>
    <t>医療法人山和会　理事長　山口　賢司</t>
  </si>
  <si>
    <t>山口　賢司</t>
  </si>
  <si>
    <t>医療法人緑翔会小松病院</t>
  </si>
  <si>
    <t>457－0058</t>
  </si>
  <si>
    <t>名古屋市南区前浜通６－４５</t>
  </si>
  <si>
    <t>医療法人緑翔会　理事長　小松　輝成</t>
  </si>
  <si>
    <t>小松　輝成</t>
  </si>
  <si>
    <t>医療法人名南会　名南ふれあい病院</t>
  </si>
  <si>
    <t>457－0841</t>
  </si>
  <si>
    <t>名古屋市南区豊田５－１５－１８</t>
  </si>
  <si>
    <t>岡根　誠</t>
  </si>
  <si>
    <t>南医療生協かなめ病院</t>
  </si>
  <si>
    <t>457－0803</t>
  </si>
  <si>
    <t>名古屋市南区天白町１－５</t>
  </si>
  <si>
    <t>南医療生活協同組合　代表理事　室生　厚</t>
  </si>
  <si>
    <t>神田　茂</t>
  </si>
  <si>
    <t>北村病院</t>
  </si>
  <si>
    <t>457－0012</t>
  </si>
  <si>
    <t>名古屋市南区菊住２－４－１２</t>
  </si>
  <si>
    <t>医療法人心和会　理事長　北村　隆雄</t>
  </si>
  <si>
    <t>北村　聡児</t>
  </si>
  <si>
    <t>伊藤しあわせクリニック</t>
  </si>
  <si>
    <t>457－0027</t>
  </si>
  <si>
    <t>名古屋市南区弥生町１４</t>
  </si>
  <si>
    <t>伊藤　嘉康</t>
  </si>
  <si>
    <t>アイ・レディスクリニック</t>
  </si>
  <si>
    <t>名古屋市南区加福本通３－６４</t>
  </si>
  <si>
    <t>伊藤　聡</t>
  </si>
  <si>
    <t>医療法人八誠会　もりやま総合心療病院</t>
  </si>
  <si>
    <t>463－0074</t>
  </si>
  <si>
    <t>名古屋市守山区町北１１－５０</t>
  </si>
  <si>
    <t>医療法人八誠会　理事長　川島　邦裕</t>
  </si>
  <si>
    <t>笹田　和見</t>
  </si>
  <si>
    <t>医療法人香流会紘仁病院</t>
  </si>
  <si>
    <t>463－0034</t>
  </si>
  <si>
    <t>名古屋市守山区四軒家１－７１０</t>
  </si>
  <si>
    <t>医療法人香流会　理事長　重冨　雄哉</t>
  </si>
  <si>
    <t>横地　高志</t>
  </si>
  <si>
    <t>医療法人有仁会守山友愛病院</t>
  </si>
  <si>
    <t>463－0090</t>
  </si>
  <si>
    <t>名古屋市守山区瀬古東２－４１１</t>
  </si>
  <si>
    <t>医療法人有仁会　理事長　小林　由典</t>
  </si>
  <si>
    <t>小林　由典</t>
  </si>
  <si>
    <t>医療法人和光会川島病院</t>
  </si>
  <si>
    <t>463－0032</t>
  </si>
  <si>
    <t>名古屋市守山区白山３－５０１</t>
  </si>
  <si>
    <t>医療法人和光会　理事長　川島　正幹</t>
  </si>
  <si>
    <t>倉橋　伸吾</t>
  </si>
  <si>
    <t>樋口整形外科　人工関節クリニック</t>
  </si>
  <si>
    <t>463－0017</t>
  </si>
  <si>
    <t>名古屋市守山区喜多山１－６－１８</t>
  </si>
  <si>
    <t>医療法人善樹会　理事長　樋口　善俊</t>
  </si>
  <si>
    <t>樋口　善俊</t>
  </si>
  <si>
    <t>眼科広川クリニック</t>
  </si>
  <si>
    <t>463－0814</t>
  </si>
  <si>
    <t>名古屋市守山区桔梗平１－２４０３</t>
  </si>
  <si>
    <t>医療法人眼科広川クリニック　理事長　廣川　仁則</t>
  </si>
  <si>
    <t>廣川　英里</t>
  </si>
  <si>
    <t>やまだレディスクリニック</t>
  </si>
  <si>
    <t>463－0013</t>
  </si>
  <si>
    <t>名古屋市守山区小幡中３－２３－１１</t>
  </si>
  <si>
    <t>医療法人英晃会　理事長　山田　英史</t>
  </si>
  <si>
    <t>山田　英史</t>
  </si>
  <si>
    <t>ヤトウ病院</t>
  </si>
  <si>
    <t>463－0055</t>
  </si>
  <si>
    <t>名古屋市守山区西新１４－２</t>
  </si>
  <si>
    <t>箭頭　正倫</t>
  </si>
  <si>
    <t>フォレストベルクリニック</t>
  </si>
  <si>
    <t>463－0001</t>
  </si>
  <si>
    <t>名古屋市守山区上志段味羽根前６００－２</t>
  </si>
  <si>
    <t>村上　聡</t>
  </si>
  <si>
    <t>医療法人いつき会　守山いつき病院</t>
  </si>
  <si>
    <t>463－0067</t>
  </si>
  <si>
    <t>名古屋市守山区守山２－１８－２２</t>
  </si>
  <si>
    <t>医療法人いつき会　理事長　佐藤　正樹</t>
  </si>
  <si>
    <t>遠藤　治樹</t>
  </si>
  <si>
    <t>平岩病院</t>
  </si>
  <si>
    <t>458－0801</t>
  </si>
  <si>
    <t>名古屋市緑区鳴海町相原町２６</t>
  </si>
  <si>
    <t>医療法人幸寿会　理事長　原　亜希子</t>
  </si>
  <si>
    <t>大久保　憲</t>
  </si>
  <si>
    <t>第一なるみ病院</t>
  </si>
  <si>
    <t>458－0006</t>
  </si>
  <si>
    <t>名古屋市緑区細口１－２１０</t>
  </si>
  <si>
    <t>医療法人なるみ会　理事長　髙木　格</t>
  </si>
  <si>
    <t>久崎　真治</t>
  </si>
  <si>
    <t>医療法人中根産婦人科　レディースクリニック　ヴェルデ</t>
  </si>
  <si>
    <t>458－0011</t>
  </si>
  <si>
    <t>名古屋市緑区相川２－１２６</t>
  </si>
  <si>
    <t>医療法人中根産婦人科　理事長　浅野　順子</t>
  </si>
  <si>
    <t>浅野　順子</t>
  </si>
  <si>
    <t>医療法人愛惠会愛光整形外科</t>
  </si>
  <si>
    <t>458－0919</t>
  </si>
  <si>
    <t>名古屋市緑区桶狭間神明１２２１</t>
  </si>
  <si>
    <t>医療法人愛惠会愛光整形外科　理事長　早川　克彦</t>
  </si>
  <si>
    <t>早川　克彦</t>
  </si>
  <si>
    <t>医療法人清水会相生山病院</t>
  </si>
  <si>
    <t>458－0813</t>
  </si>
  <si>
    <t>名古屋市緑区藤塚３－２７０４</t>
  </si>
  <si>
    <t>医療法人清水会　理事長　佐藤　貴久</t>
  </si>
  <si>
    <t>佐藤　貴久</t>
  </si>
  <si>
    <t>徳重ウイメンズケアクリニック</t>
  </si>
  <si>
    <t>458－0815</t>
  </si>
  <si>
    <t>名古屋市緑区徳重２－１８１０</t>
  </si>
  <si>
    <t>医療法人一真会　理事長　青木　豊和</t>
  </si>
  <si>
    <t>青木　豊和</t>
  </si>
  <si>
    <t>ジャパン藤脳クリニック</t>
  </si>
  <si>
    <t>458－0816</t>
  </si>
  <si>
    <t>名古屋市緑区横吹町１９１８－１</t>
  </si>
  <si>
    <t>医療法人コジマ会　理事長　小嶋　純二郎</t>
  </si>
  <si>
    <t>木家　信夫</t>
  </si>
  <si>
    <t>医療法人景山会　原田眼科</t>
  </si>
  <si>
    <t>459－8001</t>
  </si>
  <si>
    <t>名古屋市緑区大高町天神７５</t>
  </si>
  <si>
    <t>医療法人景山会　理事長　原田　景子</t>
  </si>
  <si>
    <t>原田　景子</t>
  </si>
  <si>
    <t>総合病院　南生協病院</t>
  </si>
  <si>
    <t>459－8016</t>
  </si>
  <si>
    <t>名古屋市緑区南大高２－２０４</t>
  </si>
  <si>
    <t>長田　芳幸</t>
  </si>
  <si>
    <t>ロイヤルベルクリニック</t>
  </si>
  <si>
    <t>458－0848</t>
  </si>
  <si>
    <t>名古屋市緑区水広１－１７１５</t>
  </si>
  <si>
    <t>柿坂　宜孝</t>
  </si>
  <si>
    <t>鈴木眼科クリニック緑</t>
  </si>
  <si>
    <t>458－0810</t>
  </si>
  <si>
    <t>名古屋市緑区八つ松１－１９１２</t>
  </si>
  <si>
    <t>鈴木　東光</t>
  </si>
  <si>
    <t>名古屋市立大学医学部附属みどり市民病院</t>
  </si>
  <si>
    <t>458－0037</t>
  </si>
  <si>
    <t>名古屋市緑区潮見が丘１－７７</t>
  </si>
  <si>
    <t>浅野　実樹</t>
  </si>
  <si>
    <t>西山団地内科胃腸科</t>
  </si>
  <si>
    <t>465－0084</t>
  </si>
  <si>
    <t>名古屋市名東区西里町１－３６</t>
  </si>
  <si>
    <t>医療法人清俊会　理事長　大脇　俊宏</t>
  </si>
  <si>
    <t>大脇　政志</t>
  </si>
  <si>
    <t>木村病院</t>
  </si>
  <si>
    <t>465－0087</t>
  </si>
  <si>
    <t>名古屋市名東区名東本通２－２２－１</t>
  </si>
  <si>
    <t>木村　衛</t>
  </si>
  <si>
    <t>白楊会病院</t>
  </si>
  <si>
    <t>465－0025</t>
  </si>
  <si>
    <t>名古屋市名東区上社４－１８１</t>
  </si>
  <si>
    <t>医療法人白楊会　理事長　椿原　美治</t>
  </si>
  <si>
    <t>野村　彰宏</t>
  </si>
  <si>
    <t>医療法人香徳会メイトウホスピタル</t>
  </si>
  <si>
    <t>名古屋市名東区上社３－１９１１</t>
  </si>
  <si>
    <t>医療法人香徳会　理事長　加藤　公彦</t>
  </si>
  <si>
    <t>本田　圭祐</t>
  </si>
  <si>
    <t>奈倉レディースクリニック</t>
  </si>
  <si>
    <t>465－0017</t>
  </si>
  <si>
    <t>名古屋市名東区つつじが丘７１２</t>
  </si>
  <si>
    <t>奈倉　信寛</t>
  </si>
  <si>
    <t>医療法人博報会いのこし病院</t>
  </si>
  <si>
    <t>465－0008</t>
  </si>
  <si>
    <t>名古屋市名東区猪子石原１－１５０１</t>
  </si>
  <si>
    <t>木村　敏男</t>
  </si>
  <si>
    <t>医療法人杉山会すぎやま病院</t>
  </si>
  <si>
    <t>465－0092</t>
  </si>
  <si>
    <t>名古屋市名東区社台３－１０</t>
  </si>
  <si>
    <t>医療法人杉山会　理事長　杉山　良太</t>
  </si>
  <si>
    <t>杉山　良太</t>
  </si>
  <si>
    <t>白楊クリニック</t>
  </si>
  <si>
    <t>465－0086</t>
  </si>
  <si>
    <t>名古屋市名東区代万町３－１１－２</t>
  </si>
  <si>
    <t>松前　秀和</t>
  </si>
  <si>
    <t>鈴木眼科クリニック名東</t>
  </si>
  <si>
    <t>名古屋市名東区社台２－１４</t>
  </si>
  <si>
    <t>鈴木　宏光</t>
  </si>
  <si>
    <t>医療法人博報会　名古屋バースクリニック</t>
  </si>
  <si>
    <t>465－0002</t>
  </si>
  <si>
    <t>名古屋市名東区引山３－２０１</t>
  </si>
  <si>
    <t>柵木　善旭</t>
  </si>
  <si>
    <t>深見眼科</t>
  </si>
  <si>
    <t>465－0054</t>
  </si>
  <si>
    <t>名古屋市名東区高針台３－１０２０</t>
  </si>
  <si>
    <t>医療法人わかば　理事長　深見　久紀</t>
  </si>
  <si>
    <t>深見　久紀</t>
  </si>
  <si>
    <t>名古屋市立大学医学部附属みらい光生病院</t>
  </si>
  <si>
    <t>465－8650</t>
  </si>
  <si>
    <t>名古屋市名東区勢子坊２－１５０１</t>
  </si>
  <si>
    <t>妹尾　恭司</t>
  </si>
  <si>
    <t>八事病院</t>
  </si>
  <si>
    <t>468－0073</t>
  </si>
  <si>
    <t>名古屋市天白区塩釜口１－４０３</t>
  </si>
  <si>
    <t>医療法人資生会　理事長　水谷　浩明</t>
  </si>
  <si>
    <t>水谷　浩明</t>
  </si>
  <si>
    <t>名古屋記念病院</t>
  </si>
  <si>
    <t>468－0011</t>
  </si>
  <si>
    <t>名古屋市天白区平針４－３０５</t>
  </si>
  <si>
    <t>社会医療法人名古屋記念財団　理事長　太田　圭洋</t>
  </si>
  <si>
    <t>長谷川　真司</t>
  </si>
  <si>
    <t>医療法人立光会鈴木眼科医院</t>
  </si>
  <si>
    <t>468－0056</t>
  </si>
  <si>
    <t>名古屋市天白区島田２－８１１</t>
  </si>
  <si>
    <t>医療法人立光会　理事長　鈴木　俊光</t>
  </si>
  <si>
    <t>鈴木　俊光</t>
  </si>
  <si>
    <t>医療法人東樹会東樹会病院</t>
  </si>
  <si>
    <t>468－0015</t>
  </si>
  <si>
    <t>名古屋市天白区原１－１３０７</t>
  </si>
  <si>
    <t>近藤　寛樹</t>
  </si>
  <si>
    <t>あいち診療所野並</t>
  </si>
  <si>
    <t>468－0049</t>
  </si>
  <si>
    <t>名古屋市天白区福池２－３３０－２</t>
  </si>
  <si>
    <t>医療法人あいち診療会　理事長　畑　恒土</t>
  </si>
  <si>
    <t>野村　秀樹</t>
  </si>
  <si>
    <t>一ツ山クリニック</t>
  </si>
  <si>
    <t>468－0038</t>
  </si>
  <si>
    <t>名古屋市天白区山根町３３３</t>
  </si>
  <si>
    <t>医療法人玉光会　理事長　古川　一朗</t>
  </si>
  <si>
    <t>古川　剛</t>
  </si>
  <si>
    <t>医療法人並木会　並木病院</t>
  </si>
  <si>
    <t>468－0013</t>
  </si>
  <si>
    <t>名古屋市天白区荒池２－１１０１</t>
  </si>
  <si>
    <t>医療法人並木会　理事長　並木　一代</t>
  </si>
  <si>
    <t>恵美　宣彦</t>
  </si>
  <si>
    <t>伊藤整形外科</t>
  </si>
  <si>
    <t>468－0053</t>
  </si>
  <si>
    <t>名古屋市天白区植田南３－８１２</t>
  </si>
  <si>
    <t>伊藤　隆安</t>
  </si>
  <si>
    <t>医療法人健伸会はっとり耳鼻咽喉科</t>
  </si>
  <si>
    <t>468－0045</t>
  </si>
  <si>
    <t>名古屋市天白区野並２－４４０</t>
  </si>
  <si>
    <t>医療法人健伸会　理事長　服部　寛一</t>
  </si>
  <si>
    <t>服部　寛一</t>
  </si>
  <si>
    <t>医療法人医聖会イルマーレレディースクリニック</t>
  </si>
  <si>
    <t>名古屋市天白区島田４－２９０４</t>
  </si>
  <si>
    <t>医療法人医聖会　理事長　松浦　聖睦</t>
  </si>
  <si>
    <t>松浦　聖睦</t>
  </si>
  <si>
    <t>おにたけ整形外科</t>
  </si>
  <si>
    <t>468－0023</t>
  </si>
  <si>
    <t>名古屋市天白区御前場町２５８</t>
  </si>
  <si>
    <t>医療法人社団幹和会　理事長　鬼武　義幹</t>
  </si>
  <si>
    <t>鬼武　宏行</t>
  </si>
  <si>
    <t>新生会第一病院</t>
  </si>
  <si>
    <t>468－0031</t>
  </si>
  <si>
    <t>名古屋市天白区高宮町１３０２</t>
  </si>
  <si>
    <t>社会医療法人　名古屋記念財団　理事長　太田　圭洋</t>
  </si>
  <si>
    <t>伊奈　研次</t>
  </si>
  <si>
    <t>豊橋市民病院</t>
  </si>
  <si>
    <t>441－8570</t>
  </si>
  <si>
    <t>豊橋市青竹町八間西５０</t>
  </si>
  <si>
    <t>豊橋市　市長　浅井　由崇</t>
  </si>
  <si>
    <t>浦野　文博</t>
  </si>
  <si>
    <t>光生会病院</t>
  </si>
  <si>
    <t>440－0045</t>
  </si>
  <si>
    <t>豊橋市吾妻町１３７</t>
  </si>
  <si>
    <t>医療法人光生会病院　理事長　市川　朝洋</t>
  </si>
  <si>
    <t>金子　哲也</t>
  </si>
  <si>
    <t>豊橋整形外科江崎病院</t>
  </si>
  <si>
    <t>440－0883</t>
  </si>
  <si>
    <t>豊橋市新川町６６</t>
  </si>
  <si>
    <t>医療法人整友会　理事長　江崎　雅彰</t>
  </si>
  <si>
    <t>江崎　雅彰</t>
  </si>
  <si>
    <t>成田記念病院</t>
  </si>
  <si>
    <t>441－8029</t>
  </si>
  <si>
    <t>豊橋市羽根井本町１３４</t>
  </si>
  <si>
    <t>社会医療法人明陽会　理事長　成田　真</t>
  </si>
  <si>
    <t>成田　真</t>
  </si>
  <si>
    <t>二川病院</t>
  </si>
  <si>
    <t>441－3145</t>
  </si>
  <si>
    <t>豊橋市大岩町北元屋敷３６－３</t>
  </si>
  <si>
    <t>医療法人財団医正会　理事長　北澤　浩</t>
  </si>
  <si>
    <t>北澤　浩</t>
  </si>
  <si>
    <t>医療法人松崎病院豊橋こころのケアセンター</t>
  </si>
  <si>
    <t>441－8152</t>
  </si>
  <si>
    <t>豊橋市三本木町元三本木２０－１</t>
  </si>
  <si>
    <t>医療法人松崎病院　理事長　松崎　吉紀</t>
  </si>
  <si>
    <t>竹澤　健司</t>
  </si>
  <si>
    <t>保生会病院</t>
  </si>
  <si>
    <t>440－0884</t>
  </si>
  <si>
    <t>豊橋市大国町１１０－２</t>
  </si>
  <si>
    <t>医療法人保生会　理事長　小林　辰之</t>
  </si>
  <si>
    <t>小林　辰之</t>
  </si>
  <si>
    <t>医療法人豊岡会　豊橋元町病院</t>
  </si>
  <si>
    <t>441－8132</t>
  </si>
  <si>
    <t>豊橋市南大清水町元町２０５</t>
  </si>
  <si>
    <t>医療法人豊岡会　理事長　千田　金吾</t>
  </si>
  <si>
    <t>丹　英人</t>
  </si>
  <si>
    <t>医療法人義興会　可知記念病院</t>
  </si>
  <si>
    <t>441－8555</t>
  </si>
  <si>
    <t>豊橋市南大清水町富士見４５６</t>
  </si>
  <si>
    <t>医療法人義興会　理事長　可知　久充子</t>
  </si>
  <si>
    <t>村田　善晴</t>
  </si>
  <si>
    <t>光生会赤岩病院</t>
  </si>
  <si>
    <t>440－0021</t>
  </si>
  <si>
    <t>豊橋市多米町蝉川３３－７０</t>
  </si>
  <si>
    <t>医療法人光生会　理事長　市川　朝洋</t>
  </si>
  <si>
    <t>佐藤　元彦</t>
  </si>
  <si>
    <t>医療法人さわらび会福祉村病院</t>
  </si>
  <si>
    <t>441－8124</t>
  </si>
  <si>
    <t>豊橋市野依町山中１９－１４</t>
  </si>
  <si>
    <t>医療法人さわらび会　理事長　山本　孝之</t>
  </si>
  <si>
    <t>小橋　修</t>
  </si>
  <si>
    <t>医療法人善恵会長屋病院</t>
  </si>
  <si>
    <t>440－0806</t>
  </si>
  <si>
    <t>豊橋市八町通３－１１９</t>
  </si>
  <si>
    <t>医療法人善恵会　理事長　長屋　孝美</t>
  </si>
  <si>
    <t>安井　章裕</t>
  </si>
  <si>
    <t>医療法人羔羊会弥生病院</t>
  </si>
  <si>
    <t>441－8106</t>
  </si>
  <si>
    <t>豊橋市弥生町東豊和９６</t>
  </si>
  <si>
    <t>医療法人羔羊会　理事長　渡辺　嘉郎</t>
  </si>
  <si>
    <t>渡辺　五郎</t>
  </si>
  <si>
    <t>医療法人小石マタニティクリニック</t>
  </si>
  <si>
    <t>440－0858</t>
  </si>
  <si>
    <t>豊橋市つつじが丘２－７－１</t>
  </si>
  <si>
    <t>医療法人小石マタニティクリニック　理事長　小石　麻子</t>
  </si>
  <si>
    <t>小石　多紀子</t>
  </si>
  <si>
    <t>今泉産婦人科医院</t>
  </si>
  <si>
    <t>440－0046</t>
  </si>
  <si>
    <t>豊橋市仲ノ町１１２－３</t>
  </si>
  <si>
    <t>今泉　博充</t>
  </si>
  <si>
    <t>医療法人中岡レディスクリニック</t>
  </si>
  <si>
    <t>440－0843</t>
  </si>
  <si>
    <t>豊橋市東幸町大山４３－２</t>
  </si>
  <si>
    <t>医療法人中岡レディスクリニック　理事長　中岡　義明</t>
  </si>
  <si>
    <t>中岡　義明</t>
  </si>
  <si>
    <t>肛門・胃腸科たつおクリニック</t>
  </si>
  <si>
    <t>441－8153</t>
  </si>
  <si>
    <t>豊橋市高師本郷町竹ノ内１１５</t>
  </si>
  <si>
    <t>山本　達雄</t>
  </si>
  <si>
    <t>医療法人山本一誠会山本肛門科胃腸科</t>
  </si>
  <si>
    <t>441－8117</t>
  </si>
  <si>
    <t>豊橋市浜道町八坂４１</t>
  </si>
  <si>
    <t>医療法人山本一誠会　理事長　山本　清人</t>
  </si>
  <si>
    <t>山本　清人</t>
  </si>
  <si>
    <t>医療法人権田脳神経外科</t>
  </si>
  <si>
    <t>440－0814</t>
  </si>
  <si>
    <t>豊橋市前田町２－１９－１７</t>
  </si>
  <si>
    <t>医療法人常念会　理事長　権田　隆実</t>
  </si>
  <si>
    <t>権田　隆実</t>
  </si>
  <si>
    <t>豊橋メイツクリニック</t>
  </si>
  <si>
    <t>440－0035</t>
  </si>
  <si>
    <t>豊橋市平川南町７３</t>
  </si>
  <si>
    <t>医療法人社団三遠メディメイツ　理事長　小池　茂文</t>
  </si>
  <si>
    <t>柴田　雅也</t>
  </si>
  <si>
    <t>医療法人輝ジュンレディースクリニック豊橋</t>
  </si>
  <si>
    <t>441－8105</t>
  </si>
  <si>
    <t>豊橋市北山町６１－３</t>
  </si>
  <si>
    <t>医療法人輝　理事長　畔柳　純一</t>
  </si>
  <si>
    <t>太田　幸生</t>
  </si>
  <si>
    <t>医療法人島病院</t>
  </si>
  <si>
    <t>441－3103</t>
  </si>
  <si>
    <t>豊橋市雲谷町上ノ山６５－１３８</t>
  </si>
  <si>
    <t>医療法人島病院　理事長　島　真莉子</t>
  </si>
  <si>
    <t>島　真莉子</t>
  </si>
  <si>
    <t>医療法人澄心会豊橋ハートセンター</t>
  </si>
  <si>
    <t>441－8071</t>
  </si>
  <si>
    <t>豊橋市大山町五分取２１－１</t>
  </si>
  <si>
    <t>医療法人澄心会　理事長　鈴木　孝彦</t>
  </si>
  <si>
    <t>鈴木　孝彦</t>
  </si>
  <si>
    <t>豊橋メイツ睡眠クリニック</t>
  </si>
  <si>
    <t>440－0036</t>
  </si>
  <si>
    <t>豊橋市東光町５０</t>
  </si>
  <si>
    <t>小池　茂文</t>
  </si>
  <si>
    <t>医療法人積善会　積善病院</t>
  </si>
  <si>
    <t>441－3151</t>
  </si>
  <si>
    <t>豊橋市二川町北裏１－１７</t>
  </si>
  <si>
    <t>医療法人積善会　理事長　近藤　貴久</t>
  </si>
  <si>
    <t>橋本　眞徳</t>
  </si>
  <si>
    <t>大島整形外科クリニック</t>
  </si>
  <si>
    <t>440－0024</t>
  </si>
  <si>
    <t>豊橋市東田町井原３９－７</t>
  </si>
  <si>
    <t>医療法人慈豊会　理事長　大島　毅</t>
  </si>
  <si>
    <t>大島　毅</t>
  </si>
  <si>
    <t>太田整形外科</t>
  </si>
  <si>
    <t>441－3141</t>
  </si>
  <si>
    <t>豊橋市大岩町北山３５１</t>
  </si>
  <si>
    <t>医療法人大岩の森　理事長　太田　邦昭</t>
  </si>
  <si>
    <t>太田　邦昭</t>
  </si>
  <si>
    <t>第二成田記念病院</t>
  </si>
  <si>
    <t>440－0855</t>
  </si>
  <si>
    <t>豊橋市東小池町６２－１</t>
  </si>
  <si>
    <t>西村　康明</t>
  </si>
  <si>
    <t>ひがし循環器クリニック</t>
  </si>
  <si>
    <t>440－0836</t>
  </si>
  <si>
    <t>豊橋市飯村町浜道上１－１</t>
  </si>
  <si>
    <t>医療法人悠愛会　理事長　細川　博昭</t>
  </si>
  <si>
    <t>細川　博昭</t>
  </si>
  <si>
    <t>岩屋病院</t>
  </si>
  <si>
    <t>440－0842</t>
  </si>
  <si>
    <t>豊橋市岩屋町岩屋下３９－１</t>
  </si>
  <si>
    <t>医療法人岩屋会　理事長　小林　朝隆</t>
  </si>
  <si>
    <t>小林　朝隆</t>
  </si>
  <si>
    <t>パークベルクリニック</t>
  </si>
  <si>
    <t>440－0877</t>
  </si>
  <si>
    <t>豊橋市南松山町１５３</t>
  </si>
  <si>
    <t>刈谷　方俊</t>
  </si>
  <si>
    <t>医療法人積善会　第二積善病院</t>
  </si>
  <si>
    <t>441－3146</t>
  </si>
  <si>
    <t>豊橋市大岩町北山６－１１０</t>
  </si>
  <si>
    <t>近藤　貴久</t>
  </si>
  <si>
    <t>塩之谷整形外科</t>
  </si>
  <si>
    <t>441－8134</t>
  </si>
  <si>
    <t>豊橋市植田町関取５４</t>
  </si>
  <si>
    <t>医療法人塩之谷整形外科　理事長　塩之谷　香</t>
  </si>
  <si>
    <t>塩之谷　香</t>
  </si>
  <si>
    <t>医療法人　善恵会　豊生病院</t>
  </si>
  <si>
    <t>440－0026</t>
  </si>
  <si>
    <t>豊橋市多米西町１－２１－１</t>
  </si>
  <si>
    <t>廣　正彦</t>
  </si>
  <si>
    <t>岡崎市民病院</t>
  </si>
  <si>
    <t>444－0002</t>
  </si>
  <si>
    <t>岡崎市高隆寺町五所合３－１</t>
  </si>
  <si>
    <t>岡崎市　市長　中根　康浩</t>
  </si>
  <si>
    <t>小林　靖</t>
  </si>
  <si>
    <t>医療法人仁精会三河病院</t>
  </si>
  <si>
    <t>444－0840</t>
  </si>
  <si>
    <t>岡崎市戸崎町牛転２</t>
  </si>
  <si>
    <t>医療法人仁精会　理事長　大賀　肇</t>
  </si>
  <si>
    <t>大賀　杲</t>
  </si>
  <si>
    <t>医療法人山武会岡崎南病院</t>
  </si>
  <si>
    <t>444－0832</t>
  </si>
  <si>
    <t>岡崎市羽根東町１－１－３</t>
  </si>
  <si>
    <t>医療法人山武会　理事長　山本　邦雄</t>
  </si>
  <si>
    <t>山本　邦雄</t>
  </si>
  <si>
    <t>医療法人十全会三嶋内科病院</t>
  </si>
  <si>
    <t>444－0072</t>
  </si>
  <si>
    <t>岡崎市六供町３－８－２</t>
  </si>
  <si>
    <t>医療法人十全会　理事長　三嶋　智雅子</t>
  </si>
  <si>
    <t>北川　康雄</t>
  </si>
  <si>
    <t>医療法人博報会岡崎東病院</t>
  </si>
  <si>
    <t>444－0008</t>
  </si>
  <si>
    <t>岡崎市洞町向山１６－２</t>
  </si>
  <si>
    <t>鈴木　正博</t>
  </si>
  <si>
    <t>医療法人鉄友会宇野病院</t>
  </si>
  <si>
    <t>444－0921</t>
  </si>
  <si>
    <t>岡崎市中岡崎町１－１０</t>
  </si>
  <si>
    <t>医療法人鉄友会　理事長　宇野　甲矢人</t>
  </si>
  <si>
    <t>宇野　甲矢人</t>
  </si>
  <si>
    <t>小島眼科クリニック</t>
  </si>
  <si>
    <t>444－0034</t>
  </si>
  <si>
    <t>岡崎市十王町１－４０</t>
  </si>
  <si>
    <t>小島　徳郎</t>
  </si>
  <si>
    <t>医療法人羽栗会羽栗病院</t>
  </si>
  <si>
    <t>444－3514</t>
  </si>
  <si>
    <t>岡崎市羽栗町田中２６、２７、３０番合併地</t>
  </si>
  <si>
    <t>医療法人羽栗会　理事長　粟生　いつ子</t>
  </si>
  <si>
    <t>粟生　洋</t>
  </si>
  <si>
    <t>医療法人大朋会岡崎共立病院</t>
  </si>
  <si>
    <t>444－0813</t>
  </si>
  <si>
    <t>岡崎市羽根町中田６４－１</t>
  </si>
  <si>
    <t>医療法人大朋会　理事長　重盛　忠誠</t>
  </si>
  <si>
    <t>森島　正宏</t>
  </si>
  <si>
    <t>耳鼻咽喉科気管食道科康生医院</t>
  </si>
  <si>
    <t>444－0044</t>
  </si>
  <si>
    <t>岡崎市康生通南３－３５</t>
  </si>
  <si>
    <t>山本　寧彦</t>
  </si>
  <si>
    <t>医療法人葵　葵セントラル病院</t>
  </si>
  <si>
    <t>444－0836</t>
  </si>
  <si>
    <t>岡崎市中田町７－７</t>
  </si>
  <si>
    <t>医療法人葵　理事長　筒井　研一</t>
  </si>
  <si>
    <t>堀江　勝智</t>
  </si>
  <si>
    <t>おおはらマタニティクリニック</t>
  </si>
  <si>
    <t>岡崎市洞町西浦８－１</t>
  </si>
  <si>
    <t>大原　聡</t>
  </si>
  <si>
    <t>田那村産婦人科</t>
  </si>
  <si>
    <t>岡崎市康生通南２－２３－５</t>
  </si>
  <si>
    <t>田那村　淳</t>
  </si>
  <si>
    <t>たかレディースクリニック</t>
  </si>
  <si>
    <t>444－0823</t>
  </si>
  <si>
    <t>岡崎市上地１－５－８</t>
  </si>
  <si>
    <t>医療法人孝栄会　理事長　岩﨑　慶大</t>
  </si>
  <si>
    <t>岩﨑　慶大</t>
  </si>
  <si>
    <t>奥田眼科クリニック</t>
  </si>
  <si>
    <t>岡崎市洞町東前田２８－１</t>
  </si>
  <si>
    <t>奥田　正俊</t>
  </si>
  <si>
    <t>エンジェルベルホスピタル</t>
  </si>
  <si>
    <t>444－0067</t>
  </si>
  <si>
    <t>岡崎市錦町５－１</t>
  </si>
  <si>
    <t>吉田　憲生</t>
  </si>
  <si>
    <t>吉村医院　あさひ産婦人科</t>
  </si>
  <si>
    <t>444－0834</t>
  </si>
  <si>
    <t>岡崎市柱町東荒子１４１－１</t>
  </si>
  <si>
    <t>田中　寧子</t>
  </si>
  <si>
    <t>岡崎メイツ腎・睡眠クリニック</t>
  </si>
  <si>
    <t>444－0071</t>
  </si>
  <si>
    <t>岡崎市稲熊町２－８６</t>
  </si>
  <si>
    <t>大原　啓示</t>
  </si>
  <si>
    <t>フェアリーベルクリニック</t>
  </si>
  <si>
    <t>444－0226</t>
  </si>
  <si>
    <t>岡崎市中島町鮫田１２</t>
  </si>
  <si>
    <t>丸山　春子</t>
  </si>
  <si>
    <t>鍋田眼科医院</t>
  </si>
  <si>
    <t>岡崎市中島町本町２０</t>
  </si>
  <si>
    <t>医療法人史正会　理事長　鍋田　裕司</t>
  </si>
  <si>
    <t>鍋田　裕司</t>
  </si>
  <si>
    <t>愛知県三河青い鳥医療療育センター</t>
  </si>
  <si>
    <t>岡崎市高隆寺町小屋場９－３</t>
  </si>
  <si>
    <t>社会福祉法人恩賜財団済生会支部　愛知県済生会支部長　加藤　欽一</t>
  </si>
  <si>
    <t>則竹　耕治</t>
  </si>
  <si>
    <t>冨田病院</t>
  </si>
  <si>
    <t>444－3505</t>
  </si>
  <si>
    <t>岡崎市本宿町南中町３２</t>
  </si>
  <si>
    <t>医療法人木南舎　理事長　冨田　裕</t>
  </si>
  <si>
    <t>冨田　裕</t>
  </si>
  <si>
    <t>藤田医科大学岡崎医療センター</t>
  </si>
  <si>
    <t>444－0827</t>
  </si>
  <si>
    <t>岡崎市針崎町五反田１</t>
  </si>
  <si>
    <t>鈴木　克侍</t>
  </si>
  <si>
    <t>愛知医科大学メディカルセンター</t>
  </si>
  <si>
    <t>444－2148</t>
  </si>
  <si>
    <t>岡崎市仁木町川越１７－３３</t>
  </si>
  <si>
    <t>学校法人愛知医科大学　理事長　祖父江　元</t>
  </si>
  <si>
    <t>羽生田　正行</t>
  </si>
  <si>
    <t>総合大雄会病院</t>
  </si>
  <si>
    <t>491－0036</t>
  </si>
  <si>
    <t>一宮市桜１－９－９</t>
  </si>
  <si>
    <t>社会医療法人　大雄会　理事長　伊藤　伸一</t>
  </si>
  <si>
    <t>高田　基志</t>
  </si>
  <si>
    <t>一宮市立市民病院</t>
  </si>
  <si>
    <t>491－0041</t>
  </si>
  <si>
    <t>一宮市文京２－２－２２</t>
  </si>
  <si>
    <t>一宮市長　中野　正康</t>
  </si>
  <si>
    <t>志水　清和</t>
  </si>
  <si>
    <t>いまむら病院</t>
  </si>
  <si>
    <t>491－0053</t>
  </si>
  <si>
    <t>一宮市今伊勢町本神戸無量寺東１７</t>
  </si>
  <si>
    <t>医療法人有俊会　理事長　今村　洋史</t>
  </si>
  <si>
    <t>今村　洋史</t>
  </si>
  <si>
    <t>大雄会第一病院</t>
  </si>
  <si>
    <t>491－0025</t>
  </si>
  <si>
    <t>一宮市羽衣１－６－１２</t>
  </si>
  <si>
    <t>伊藤　康雄</t>
  </si>
  <si>
    <t>医療法人山下病院</t>
  </si>
  <si>
    <t>491－0913</t>
  </si>
  <si>
    <t>一宮市中町１－３－５</t>
  </si>
  <si>
    <t>医療法人山下病院　理事長　服部　昌志</t>
  </si>
  <si>
    <t>片山　信</t>
  </si>
  <si>
    <t>足立産婦人科</t>
  </si>
  <si>
    <t>491－0858</t>
  </si>
  <si>
    <t>一宮市栄１－３－４</t>
  </si>
  <si>
    <t>足立　昌彦</t>
  </si>
  <si>
    <t>医療法人尾張健友会千秋病院</t>
  </si>
  <si>
    <t>491－0815</t>
  </si>
  <si>
    <t>一宮市千秋町塩尻山王１</t>
  </si>
  <si>
    <t>医療法人尾張健友会　理事長　朝井　哲二</t>
  </si>
  <si>
    <t>北島　勝仁</t>
  </si>
  <si>
    <t>医療法人恵仁会一宮整形外科</t>
  </si>
  <si>
    <t>491－0032</t>
  </si>
  <si>
    <t>一宮市下沼町４－８</t>
  </si>
  <si>
    <t>医療法人恵仁会　理事長　酒井　敏光</t>
  </si>
  <si>
    <t>酒井　敏光</t>
  </si>
  <si>
    <t>上林記念病院</t>
  </si>
  <si>
    <t>491－0201</t>
  </si>
  <si>
    <t>一宮市奥町下口西８９－１</t>
  </si>
  <si>
    <t>社会医療法人杏嶺会　理事長　上林　弘和</t>
  </si>
  <si>
    <t>山田　尚登</t>
  </si>
  <si>
    <t>医療法人来光会尾洲病院</t>
  </si>
  <si>
    <t>491－0104</t>
  </si>
  <si>
    <t>一宮市浅井町小日比野新太１５</t>
  </si>
  <si>
    <t>医療法人来光会　理事長　脇田　久</t>
  </si>
  <si>
    <t>脇田　久</t>
  </si>
  <si>
    <t>医療法人豊潤会松浦眼科医院</t>
  </si>
  <si>
    <t>一宮市栄２－１２－１４</t>
  </si>
  <si>
    <t>医療法人豊潤会　理事長　田中　健一郎</t>
  </si>
  <si>
    <t>田中　陽子</t>
  </si>
  <si>
    <t>てしがわらレディスクリニック</t>
  </si>
  <si>
    <t>491－0932</t>
  </si>
  <si>
    <t>一宮市大和町毛受浜田１８</t>
  </si>
  <si>
    <t>医療法人てしがわらレディスクリニック　理事長　勅使河原　啓市</t>
  </si>
  <si>
    <t>勅使河原　啓市</t>
  </si>
  <si>
    <t>丹羽眼科</t>
  </si>
  <si>
    <t>491－0872</t>
  </si>
  <si>
    <t>一宮市平安１－４－２８</t>
  </si>
  <si>
    <t>丹羽　隆則</t>
  </si>
  <si>
    <t>磯村医院</t>
  </si>
  <si>
    <t>491－0804</t>
  </si>
  <si>
    <t>一宮市千秋町佐野五反田２１</t>
  </si>
  <si>
    <t>医療法人育德会　理事長　磯村　豊司</t>
  </si>
  <si>
    <t>磯村　豊司</t>
  </si>
  <si>
    <t>医療法人高橋眼科</t>
  </si>
  <si>
    <t>491－0859</t>
  </si>
  <si>
    <t>一宮市本町１－３－９</t>
  </si>
  <si>
    <t>医療法人高橋眼科　理事長　髙橋　慎一</t>
  </si>
  <si>
    <t>髙橋　研一</t>
  </si>
  <si>
    <t>ふなはし眼科</t>
  </si>
  <si>
    <t>491－0934</t>
  </si>
  <si>
    <t>一宮市大和町苅安賀火口上５３</t>
  </si>
  <si>
    <t>医療法人瞳会　理事長　吉田　宗徳</t>
  </si>
  <si>
    <t>吉田　宗徳</t>
  </si>
  <si>
    <t>一宮西病院</t>
  </si>
  <si>
    <t>494－0001</t>
  </si>
  <si>
    <t>一宮市開明平１</t>
  </si>
  <si>
    <t>上林　弘和</t>
  </si>
  <si>
    <t>医療法人いつき会　いつきクリニック一宮</t>
  </si>
  <si>
    <t>一宮市大和町毛受辻畑４７－１</t>
  </si>
  <si>
    <t>水谷　憲威</t>
  </si>
  <si>
    <t>医療法人泰玄会　泰玄会病院</t>
  </si>
  <si>
    <t>494－0008</t>
  </si>
  <si>
    <t>一宮市東五城備前１－１</t>
  </si>
  <si>
    <t>医療法人泰玄会　理事長　宇佐美　覚</t>
  </si>
  <si>
    <t>金　義宣</t>
  </si>
  <si>
    <t>メイプルベルクリニック</t>
  </si>
  <si>
    <t>一宮市開明蒲原２１</t>
  </si>
  <si>
    <t>医療法人メイプルベルクリニック　理事長　後藤　孝</t>
  </si>
  <si>
    <t>千秋　里香</t>
  </si>
  <si>
    <t>医療法人泰玄会　泰玄会西病院</t>
  </si>
  <si>
    <t>494－0007</t>
  </si>
  <si>
    <t>一宮市小信中島郷中１０４</t>
  </si>
  <si>
    <t>多森　繁喜</t>
  </si>
  <si>
    <t>井上内科クリニック</t>
  </si>
  <si>
    <t>一宮市開明東沼８５</t>
  </si>
  <si>
    <t>医療法人翔樹会　理事長　井上　雅樹</t>
  </si>
  <si>
    <t>井上　祥</t>
  </si>
  <si>
    <t>産婦人科はっとりクリニック</t>
  </si>
  <si>
    <t>493－0001</t>
  </si>
  <si>
    <t>一宮市木曽川町黒田中針口北ノ切３７</t>
  </si>
  <si>
    <t>服部　公博</t>
  </si>
  <si>
    <t>一宮市立木曽川市民病院</t>
  </si>
  <si>
    <t>一宮市木曽川町黒田北野黒１６５</t>
  </si>
  <si>
    <t>中村　憲昭</t>
  </si>
  <si>
    <t>つかはらレディースクリニック</t>
  </si>
  <si>
    <t>491－0871</t>
  </si>
  <si>
    <t>一宮市浅野居森野７１－１</t>
  </si>
  <si>
    <t>医療法人慶心会　理事長　塚原　洋次郎</t>
  </si>
  <si>
    <t>塚原　洋次郎</t>
  </si>
  <si>
    <t>孝友クリニック</t>
  </si>
  <si>
    <t>491－0013</t>
  </si>
  <si>
    <t>一宮市北小渕道上５５－１</t>
  </si>
  <si>
    <t>医療法人孝友会　理事長　浅井　貴裕</t>
  </si>
  <si>
    <t>浅井　貴裕</t>
  </si>
  <si>
    <t>いまいせ心療センター</t>
  </si>
  <si>
    <t>491－0057</t>
  </si>
  <si>
    <t>一宮市今伊勢町宮後郷中茶原３０</t>
  </si>
  <si>
    <t>伊藤　隆夫</t>
  </si>
  <si>
    <t>愛岐眼科</t>
  </si>
  <si>
    <t>491－0105</t>
  </si>
  <si>
    <t>一宮市浅井町大日比野清郷８５</t>
  </si>
  <si>
    <t>宮木　恭子</t>
  </si>
  <si>
    <t>医療法人医徳会　国井病院</t>
  </si>
  <si>
    <t>一宮市木曽川町黒田三ノ通り３２－１</t>
  </si>
  <si>
    <t>医療法人医徳会　理事長　國井　康彦</t>
  </si>
  <si>
    <t>国井　康彦</t>
  </si>
  <si>
    <t>びさい眼科</t>
  </si>
  <si>
    <t>一宮市東五城備前１０－１</t>
  </si>
  <si>
    <t>山田　和正</t>
  </si>
  <si>
    <t>ながき眼科</t>
  </si>
  <si>
    <t>一宮市栄４－６－２８</t>
  </si>
  <si>
    <t>長木　康典</t>
  </si>
  <si>
    <t>一宮医療療育センター</t>
  </si>
  <si>
    <t>494－0018</t>
  </si>
  <si>
    <t>一宮市冨田流筋１６７９－２</t>
  </si>
  <si>
    <t>社会福祉法人杏嶺会　理事長　上林　公子</t>
  </si>
  <si>
    <t>上村　治</t>
  </si>
  <si>
    <t>田中クリニック</t>
  </si>
  <si>
    <t>一宮市本町４－１９－２４</t>
  </si>
  <si>
    <t>医療法人ふれあい　理事長　田中　博之</t>
  </si>
  <si>
    <t>田中　博之</t>
  </si>
  <si>
    <t>愛北ハートクリニック</t>
  </si>
  <si>
    <t>491－0811</t>
  </si>
  <si>
    <t>一宮市千秋町加納馬場清水７７</t>
  </si>
  <si>
    <t>医療法人あいほく　理事長　吉田　直樹</t>
  </si>
  <si>
    <t>吉田　直樹</t>
  </si>
  <si>
    <t>医療法人宏和会　あさい病院</t>
  </si>
  <si>
    <t>489－0866</t>
  </si>
  <si>
    <t>瀬戸市矢形町１７８－１</t>
  </si>
  <si>
    <t>医療法人宏和会　理事長　浅井　敬子</t>
  </si>
  <si>
    <t>淺井　寿正</t>
  </si>
  <si>
    <t>公立陶生病院</t>
  </si>
  <si>
    <t>489－0065</t>
  </si>
  <si>
    <t>瀬戸市西追分町１６０</t>
  </si>
  <si>
    <t>公立陶生病院組合　管理者瀬戸市長　川本　雅之</t>
  </si>
  <si>
    <t>味岡　正純</t>
  </si>
  <si>
    <t>医療法人青山病院</t>
  </si>
  <si>
    <t>489－0986</t>
  </si>
  <si>
    <t>瀬戸市南山町１－５３</t>
  </si>
  <si>
    <t>医療法人青山病院　理事長　青山　龍平</t>
  </si>
  <si>
    <t>青山　龍平</t>
  </si>
  <si>
    <t>医療法人青和会中央病院</t>
  </si>
  <si>
    <t>489－0805</t>
  </si>
  <si>
    <t>瀬戸市陶原町３－１２</t>
  </si>
  <si>
    <t>医療法人青和会　理事長　青山　貴彦</t>
  </si>
  <si>
    <t>青山　貴彦</t>
  </si>
  <si>
    <t>医療法人社団順心会　井上病院</t>
  </si>
  <si>
    <t>489－0927</t>
  </si>
  <si>
    <t>瀬戸市川北町２－１１</t>
  </si>
  <si>
    <t>医療法人社団順心会　理事長　井上　智司</t>
  </si>
  <si>
    <t>井上　智司</t>
  </si>
  <si>
    <t>瀬戸みどりのまち病院</t>
  </si>
  <si>
    <t>489－0875</t>
  </si>
  <si>
    <t>瀬戸市緑町２－１１４－１</t>
  </si>
  <si>
    <t>医療法人宏和会　理事長　淺井　敬子</t>
  </si>
  <si>
    <t>淺井　健次</t>
  </si>
  <si>
    <t>しなのが丘病院</t>
  </si>
  <si>
    <t>480－1202</t>
  </si>
  <si>
    <t>瀬戸市下半田川町１６８３－８</t>
  </si>
  <si>
    <t>鬼頭　清裕</t>
  </si>
  <si>
    <t>中原クリニック</t>
  </si>
  <si>
    <t>489－0989</t>
  </si>
  <si>
    <t>瀬戸市山手町３２７</t>
  </si>
  <si>
    <t>医療法人中原クリニック　理事長　中原　辰夫</t>
  </si>
  <si>
    <t>中原　辰夫</t>
  </si>
  <si>
    <t>おおたけニコニコクリニック</t>
  </si>
  <si>
    <t>489－0925</t>
  </si>
  <si>
    <t>瀬戸市西寺山町２０</t>
  </si>
  <si>
    <t>大竹　一生</t>
  </si>
  <si>
    <t>クリニックベル</t>
  </si>
  <si>
    <t>489－0915</t>
  </si>
  <si>
    <t>瀬戸市北浦町３－１６</t>
  </si>
  <si>
    <t>医療法人クリニックベル　理事長　鈴木　眞史</t>
  </si>
  <si>
    <t>鈴木　眞史</t>
  </si>
  <si>
    <t>半田市立半田病院</t>
  </si>
  <si>
    <t>475－8599</t>
  </si>
  <si>
    <t>半田市東洋町２－２９</t>
  </si>
  <si>
    <t>半田市　市長　久世　孝宏</t>
  </si>
  <si>
    <t>渡辺　和彦</t>
  </si>
  <si>
    <t>医療法人一草会一ノ草病院</t>
  </si>
  <si>
    <t>475－0074</t>
  </si>
  <si>
    <t>半田市長根町３－１</t>
  </si>
  <si>
    <t>医療法人　一草会　理事長　山口　大輔</t>
  </si>
  <si>
    <t>山口　大輔</t>
  </si>
  <si>
    <t>茶谷産婦人科</t>
  </si>
  <si>
    <t>475－0961</t>
  </si>
  <si>
    <t>半田市岩滑中町３－２３１</t>
  </si>
  <si>
    <t>茶谷　勲</t>
  </si>
  <si>
    <t>医療法人双葉会藤田病院</t>
  </si>
  <si>
    <t>475－0858</t>
  </si>
  <si>
    <t>半田市泉町１１１－１８</t>
  </si>
  <si>
    <t>医療法人双葉会　理事長　藤田　将</t>
  </si>
  <si>
    <t>小田　弘幸</t>
  </si>
  <si>
    <t>医療法人双葉会ふたばクリニック</t>
  </si>
  <si>
    <t>475－0977</t>
  </si>
  <si>
    <t>半田市吉田町６－８２</t>
  </si>
  <si>
    <t>福垣　洋行</t>
  </si>
  <si>
    <t>半田中央病院</t>
  </si>
  <si>
    <t>475－0017</t>
  </si>
  <si>
    <t>半田市有脇町１３－１０１</t>
  </si>
  <si>
    <t>医療法人メディライフ　理事長　阿部　守</t>
  </si>
  <si>
    <t>半田　隆</t>
  </si>
  <si>
    <t>中野整形外科</t>
  </si>
  <si>
    <t>475－0856</t>
  </si>
  <si>
    <t>半田市更生町２－１５０－５</t>
  </si>
  <si>
    <t>医療法人中野会　理事長　中野　眞一郎</t>
  </si>
  <si>
    <t>中野　眞一郎</t>
  </si>
  <si>
    <t>結生クリニック</t>
  </si>
  <si>
    <t>475－0975</t>
  </si>
  <si>
    <t>半田市彦洲町４－１６５－１</t>
  </si>
  <si>
    <t>医療法人結生会　理事長　浦川　有紀</t>
  </si>
  <si>
    <t>浦川　有紀</t>
  </si>
  <si>
    <t>一般財団法人春日会足立病院</t>
  </si>
  <si>
    <t>486－0914</t>
  </si>
  <si>
    <t>春日井市若草通１－１</t>
  </si>
  <si>
    <t>一般財団法人春日会足立病院　理事長　足立　暁</t>
  </si>
  <si>
    <t>足立　学</t>
  </si>
  <si>
    <t>春日井市民病院</t>
  </si>
  <si>
    <t>486－0804</t>
  </si>
  <si>
    <t>春日井市鷹来町１－１－１</t>
  </si>
  <si>
    <t>春日井市　市長　石黒　直樹</t>
  </si>
  <si>
    <t>成瀬　友彦</t>
  </si>
  <si>
    <t>医療法人同仁会鳥居クリニック</t>
  </si>
  <si>
    <t>486－0844</t>
  </si>
  <si>
    <t>春日井市鳥居松町２－３０７</t>
  </si>
  <si>
    <t>医療法人同仁会　理事長　鳥居　哲也</t>
  </si>
  <si>
    <t>鳥居　哲也</t>
  </si>
  <si>
    <t>医療法人陽和会春日井リハビリテーション病院</t>
  </si>
  <si>
    <t>480－0304</t>
  </si>
  <si>
    <t>春日井市神屋町７０６</t>
  </si>
  <si>
    <t>医療法人陽和会　理事長　福井　雅子</t>
  </si>
  <si>
    <t>鈴木　治郎</t>
  </si>
  <si>
    <t>春日井整形あさひ病院</t>
  </si>
  <si>
    <t>486－0819</t>
  </si>
  <si>
    <t>春日井市下原町村東２０９０</t>
  </si>
  <si>
    <t>医療法人三仁会　理事長　前田　健博</t>
  </si>
  <si>
    <t>神谷　光広</t>
  </si>
  <si>
    <t>医療法人愛洋会　加藤クリニック</t>
  </si>
  <si>
    <t>486－0906</t>
  </si>
  <si>
    <t>春日井市下屋敷町下屋敷１－２</t>
  </si>
  <si>
    <t>医療法人愛洋会　理事長　加藤　聡</t>
  </si>
  <si>
    <t>加藤　聡</t>
  </si>
  <si>
    <t>医療法人徳洲会　名古屋徳洲会総合病院</t>
  </si>
  <si>
    <t>487－0016</t>
  </si>
  <si>
    <t>春日井市高蔵寺町北２－５２</t>
  </si>
  <si>
    <t>医療法人徳洲会　理事長　東上　震一</t>
  </si>
  <si>
    <t>加藤　千雄</t>
  </si>
  <si>
    <t>特定医療法人晴和会　あさひが丘ホスピタル</t>
  </si>
  <si>
    <t>春日井市神屋町地福１２９５－３１</t>
  </si>
  <si>
    <t>特定医療法人晴和会　理事長　木村　修代</t>
  </si>
  <si>
    <t>丸井　泰男</t>
  </si>
  <si>
    <t>医療法人俊友会渡辺整形外科</t>
  </si>
  <si>
    <t>487－0031</t>
  </si>
  <si>
    <t>春日井市廻間町６８１－１５９</t>
  </si>
  <si>
    <t>医療法人俊友会　理事長　渡辺　俊之</t>
  </si>
  <si>
    <t>渡辺　俊之</t>
  </si>
  <si>
    <t>医療法人政秀会肛門科安藤外科</t>
  </si>
  <si>
    <t>春日井市若草通３－３９</t>
  </si>
  <si>
    <t>医療法人政秀会肛門科安藤外科　理事長　安藤　秀行</t>
  </si>
  <si>
    <t>安藤　秀行</t>
  </si>
  <si>
    <t>医療法人啓生会　春日井クリニック</t>
  </si>
  <si>
    <t>486－0928</t>
  </si>
  <si>
    <t>春日井市妙慶町３－２５</t>
  </si>
  <si>
    <t>医療法人啓生会　理事長　大野　晃</t>
  </si>
  <si>
    <t>倉田　圭</t>
  </si>
  <si>
    <t>医療法人社団喜峰会東海記念病院</t>
  </si>
  <si>
    <t>春日井市廻間町大洞６８１－４７</t>
  </si>
  <si>
    <t>医療法人社団喜峰会　理事長　岡山　政由</t>
  </si>
  <si>
    <t>佐々木　洋光</t>
  </si>
  <si>
    <t>森永産婦人科</t>
  </si>
  <si>
    <t>486－0836</t>
  </si>
  <si>
    <t>春日井市八事町３－４６</t>
  </si>
  <si>
    <t>医療法人森永産婦人科　理事長　森永　康文</t>
  </si>
  <si>
    <t>森永　康文</t>
  </si>
  <si>
    <t>医療法人彩明会　林眼科クリニック</t>
  </si>
  <si>
    <t>487－0034</t>
  </si>
  <si>
    <t>春日井市白山町５－２－２</t>
  </si>
  <si>
    <t>医療法人彩明会　理事長　林　博文</t>
  </si>
  <si>
    <t>林　博文</t>
  </si>
  <si>
    <t>医療法人白山会　白山リハビリテーション病院</t>
  </si>
  <si>
    <t>487－0022</t>
  </si>
  <si>
    <t>春日井市庄名町山之田１０１１－２５</t>
  </si>
  <si>
    <t>医療法人白山会　理事長　寺澤　利昭</t>
  </si>
  <si>
    <t>保坂　実</t>
  </si>
  <si>
    <t>東春病院</t>
  </si>
  <si>
    <t>486－0911</t>
  </si>
  <si>
    <t>春日井市西高山町３－５－１</t>
  </si>
  <si>
    <t>医療法人医誠会　理事長　谷　幸治</t>
  </si>
  <si>
    <t>齋藤　隆司</t>
  </si>
  <si>
    <t>神領マタニティ</t>
  </si>
  <si>
    <t>486－0829</t>
  </si>
  <si>
    <t>春日井市堀ノ内町３－７－９</t>
  </si>
  <si>
    <t>医療法人神領マタニティ　理事長　堀部　進次</t>
  </si>
  <si>
    <t>堀部　進次</t>
  </si>
  <si>
    <t>医療法人和恵会はやかわ・すずきクリニック</t>
  </si>
  <si>
    <t>486－0913</t>
  </si>
  <si>
    <t>春日井市柏原町３－１８５</t>
  </si>
  <si>
    <t>医療法人和恵会鈴木医院　理事長　早川　宗規</t>
  </si>
  <si>
    <t>ハヤカワ・ムネノリ・ルーク</t>
  </si>
  <si>
    <t>医療法人光寿会　光寿会春日井病院</t>
  </si>
  <si>
    <t>春日井市下原町萱場１９２０－１</t>
  </si>
  <si>
    <t>医療法人光寿会　理事長　多和田　壽枝</t>
  </si>
  <si>
    <t>加藤　清也</t>
  </si>
  <si>
    <t>福井産婦人科医院</t>
  </si>
  <si>
    <t>487－0035</t>
  </si>
  <si>
    <t>春日井市藤山台２－１－１２</t>
  </si>
  <si>
    <t>福井　介</t>
  </si>
  <si>
    <t>出川もりクリニック</t>
  </si>
  <si>
    <t>487－0025</t>
  </si>
  <si>
    <t>春日井市出川町５－２５－６</t>
  </si>
  <si>
    <t>森　俊之</t>
  </si>
  <si>
    <t>医療法人宏生会　高森台病院</t>
  </si>
  <si>
    <t>487－0032</t>
  </si>
  <si>
    <t>春日井市高森台４－４－５０</t>
  </si>
  <si>
    <t>医療法人宏生会　理事長　河邉　達夫</t>
  </si>
  <si>
    <t>今村　靖</t>
  </si>
  <si>
    <t>医療法人雄峰会　まのウィメンズクリニック</t>
  </si>
  <si>
    <t>486－0931</t>
  </si>
  <si>
    <t>春日井市松新町２－５</t>
  </si>
  <si>
    <t>眞野　由紀雄</t>
  </si>
  <si>
    <t>かすがいマタニティクリニック</t>
  </si>
  <si>
    <t>486－0903</t>
  </si>
  <si>
    <t>春日井市前並町東屋敷１０３</t>
  </si>
  <si>
    <t>医療法人大林会　理事長　大林　伸太郎</t>
  </si>
  <si>
    <t>大林　伸太郎</t>
  </si>
  <si>
    <t>北陽会病院</t>
  </si>
  <si>
    <t>486－0915</t>
  </si>
  <si>
    <t>春日井市八幡町１１８</t>
  </si>
  <si>
    <t>医療法人　北陽会　理事長　北　優介</t>
  </si>
  <si>
    <t>松崎　安孝</t>
  </si>
  <si>
    <t>豊川市民病院</t>
  </si>
  <si>
    <t>442－8561</t>
  </si>
  <si>
    <t>豊川市八幡町野路２３</t>
  </si>
  <si>
    <t>豊川市長　竹本　幸夫</t>
  </si>
  <si>
    <t>佐野　仁</t>
  </si>
  <si>
    <t>共立荻野病院</t>
  </si>
  <si>
    <t>442－0812</t>
  </si>
  <si>
    <t>豊川市三上町雨谷口３２</t>
  </si>
  <si>
    <t>医療法人共立荻野病院　理事長　荻野　鉄人</t>
  </si>
  <si>
    <t>荻野　剛志</t>
  </si>
  <si>
    <t>国府病院</t>
  </si>
  <si>
    <t>442－0856</t>
  </si>
  <si>
    <t>豊川市久保町葉善寺３６－１</t>
  </si>
  <si>
    <t>長坂　昌登</t>
  </si>
  <si>
    <t>医療法人　桃源堂後藤病院</t>
  </si>
  <si>
    <t>442－0027</t>
  </si>
  <si>
    <t>豊川市桜木通４－１０－２</t>
  </si>
  <si>
    <t>医療法人桃源堂後藤病院　理事長　後藤　学</t>
  </si>
  <si>
    <t>後藤　学</t>
  </si>
  <si>
    <t>医療法人鳳紀会可知病院</t>
  </si>
  <si>
    <t>442－0854</t>
  </si>
  <si>
    <t>豊川市国府町桜田１５－１</t>
  </si>
  <si>
    <t>医療法人鳳紀会　理事長　可知　裕章</t>
  </si>
  <si>
    <t>可知　裕章</t>
  </si>
  <si>
    <t>豊川青山病院</t>
  </si>
  <si>
    <t>442－0827</t>
  </si>
  <si>
    <t>豊川市西島町中井３３－１</t>
  </si>
  <si>
    <t>医療法人宝美会　理事長　牧野　一政</t>
  </si>
  <si>
    <t>松井　俊和</t>
  </si>
  <si>
    <t>医療法人　聖俊会　樋口病院</t>
  </si>
  <si>
    <t>442－0068</t>
  </si>
  <si>
    <t>豊川市諏訪２－１４５</t>
  </si>
  <si>
    <t>医療法人聖俊会　理事長　樋口　俊寛</t>
  </si>
  <si>
    <t>樋口　俊寛</t>
  </si>
  <si>
    <t>有木眼科クリニック</t>
  </si>
  <si>
    <t>442－0045</t>
  </si>
  <si>
    <t>豊川市駅前通２－９５</t>
  </si>
  <si>
    <t>有木　仁之</t>
  </si>
  <si>
    <t>医療法人信雅会宮地病院</t>
  </si>
  <si>
    <t>442－0033</t>
  </si>
  <si>
    <t>豊川市豊川町伊呂通４０</t>
  </si>
  <si>
    <t>医療法人信雅会　理事長　宮地　雅也</t>
  </si>
  <si>
    <t>宮地　雅也</t>
  </si>
  <si>
    <t>よしおか眼科クリニック</t>
  </si>
  <si>
    <t>442－0876</t>
  </si>
  <si>
    <t>豊川市中部町２－３２－２</t>
  </si>
  <si>
    <t>吉岡　均</t>
  </si>
  <si>
    <t>総合青山病院</t>
  </si>
  <si>
    <t>441－0103</t>
  </si>
  <si>
    <t>豊川市小坂井町道地１００－１</t>
  </si>
  <si>
    <t>小森　義之</t>
  </si>
  <si>
    <t>医療法人啓仁会　豊川さくら病院</t>
  </si>
  <si>
    <t>442－0862</t>
  </si>
  <si>
    <t>豊川市市田町中社１</t>
  </si>
  <si>
    <t>医療法人啓仁会　理事長　矢吹　甚吾</t>
  </si>
  <si>
    <t>高岡　徹</t>
  </si>
  <si>
    <t>タチバナ病院</t>
  </si>
  <si>
    <t>豊川市諏訪３－６１</t>
  </si>
  <si>
    <t>医療法人橘井会　理事長　伊藤　文則</t>
  </si>
  <si>
    <t>伊藤　文則</t>
  </si>
  <si>
    <t>信愛医療療育センター</t>
  </si>
  <si>
    <t>豊川市小坂井町大塚３８－１</t>
  </si>
  <si>
    <t>社会福祉法人明世会　理事長　大石　明宣</t>
  </si>
  <si>
    <t>麻生　幸三郎</t>
  </si>
  <si>
    <t>リバーベルクリニック</t>
  </si>
  <si>
    <t>442－0005</t>
  </si>
  <si>
    <t>豊川市本野ケ原２－２２</t>
  </si>
  <si>
    <t>河井　通泰</t>
  </si>
  <si>
    <t>津島市民病院</t>
  </si>
  <si>
    <t>496－0038</t>
  </si>
  <si>
    <t>津島市橘町３－７３</t>
  </si>
  <si>
    <t>津島市長　日比　一昭</t>
  </si>
  <si>
    <t>神谷　里明</t>
  </si>
  <si>
    <t>津島リハビリテーション病院</t>
  </si>
  <si>
    <t>496－0072</t>
  </si>
  <si>
    <t>津島市南新開町１－１１４</t>
  </si>
  <si>
    <t>医療法人六寿会　理事長　神田　純子</t>
  </si>
  <si>
    <t>後藤　亨</t>
  </si>
  <si>
    <t>医療法人三善会津島中央病院</t>
  </si>
  <si>
    <t>496－0009</t>
  </si>
  <si>
    <t>津島市葉苅町綿掛６３</t>
  </si>
  <si>
    <t>医療法人三善会　理事長　安江　正博</t>
  </si>
  <si>
    <t>安江　正博</t>
  </si>
  <si>
    <t>医療法人雄峰会　真野産婦人科</t>
  </si>
  <si>
    <t>496－0027</t>
  </si>
  <si>
    <t>津島市津島北新開１２８－１</t>
  </si>
  <si>
    <t>真野　紀雄</t>
  </si>
  <si>
    <t>医療法人佳信会クリニックつしま</t>
  </si>
  <si>
    <t>496－0019</t>
  </si>
  <si>
    <t>津島市百島町黒佛２</t>
  </si>
  <si>
    <t>医療法人佳信会　理事長　宗宮　信賢</t>
  </si>
  <si>
    <t>向井　誠時</t>
  </si>
  <si>
    <t>大鹿眼科</t>
  </si>
  <si>
    <t>496－0045</t>
  </si>
  <si>
    <t>津島市東柳原町４－２７</t>
  </si>
  <si>
    <t>医療法人ａｌｃｅ　理事長　大鹿　智</t>
  </si>
  <si>
    <t>大鹿　智</t>
  </si>
  <si>
    <t>貴子ウィメンズクリニック</t>
  </si>
  <si>
    <t>496－0868</t>
  </si>
  <si>
    <t>津島市申塚町１－１２２</t>
  </si>
  <si>
    <t>医療法人玲聖会　理事長　奥村　嘉浩</t>
  </si>
  <si>
    <t>奥村　貴子</t>
  </si>
  <si>
    <t>医療法人宏徳会　安藤病院</t>
  </si>
  <si>
    <t>496－0026</t>
  </si>
  <si>
    <t>津島市唐臼町半池７２－１</t>
  </si>
  <si>
    <t>医療法人宏徳会　理事長　河西　あつ子</t>
  </si>
  <si>
    <t>河西　あつ子</t>
  </si>
  <si>
    <t>大橋産婦人科クリニック</t>
  </si>
  <si>
    <t>496－0031</t>
  </si>
  <si>
    <t>津島市埋田町２－６３</t>
  </si>
  <si>
    <t>医療法人大心会　理事長　大橋　由政</t>
  </si>
  <si>
    <t>大橋　由政</t>
  </si>
  <si>
    <t>大橋眼科医院</t>
  </si>
  <si>
    <t>496－0803</t>
  </si>
  <si>
    <t>津島市今市場町１－１０</t>
  </si>
  <si>
    <t>田澤　彩子</t>
  </si>
  <si>
    <t>医療法人愛生館小林記念病院</t>
  </si>
  <si>
    <t>447－0863</t>
  </si>
  <si>
    <t>碧南市新川町３－８８</t>
  </si>
  <si>
    <t>医療法人愛生館　理事長　小林　清彦</t>
  </si>
  <si>
    <t>小田　高司</t>
  </si>
  <si>
    <t>医療法人十喜会加藤病院</t>
  </si>
  <si>
    <t>447－0878</t>
  </si>
  <si>
    <t>碧南市松本町１５８</t>
  </si>
  <si>
    <t>医療法人十喜会　理事長　加藤　丈博</t>
  </si>
  <si>
    <t>加藤　丈博</t>
  </si>
  <si>
    <t>医療法人清風会岡村産科婦人科</t>
  </si>
  <si>
    <t>447－0879</t>
  </si>
  <si>
    <t>碧南市沢渡町２９</t>
  </si>
  <si>
    <t>医療法人清風会　理事長　岡村　誠</t>
  </si>
  <si>
    <t>岡村　誠</t>
  </si>
  <si>
    <t>小澤医院</t>
  </si>
  <si>
    <t>447－0818</t>
  </si>
  <si>
    <t>碧南市若宮町２－３</t>
  </si>
  <si>
    <t>小澤　博樹</t>
  </si>
  <si>
    <t>碧南市民病院</t>
  </si>
  <si>
    <t>447－0084</t>
  </si>
  <si>
    <t>碧南市平和町３－６</t>
  </si>
  <si>
    <t>碧南市長　禰冝田　政信</t>
  </si>
  <si>
    <t>亀岡　伸樹</t>
  </si>
  <si>
    <t>医療法人和伸会新川中央病院</t>
  </si>
  <si>
    <t>447－0868</t>
  </si>
  <si>
    <t>碧南市松江町６－８３</t>
  </si>
  <si>
    <t>髙橋　光</t>
  </si>
  <si>
    <t>医療法人豊田会　刈谷豊田総合病院</t>
  </si>
  <si>
    <t>448－8505</t>
  </si>
  <si>
    <t>刈谷市住吉町５－１５</t>
  </si>
  <si>
    <t>医療法人豊田会　理事長　豊田　鐵郎</t>
  </si>
  <si>
    <t>田中　守嗣</t>
  </si>
  <si>
    <t>医療法人大朋会刈谷整形外科病院</t>
  </si>
  <si>
    <t>448－0027</t>
  </si>
  <si>
    <t>刈谷市相生町３－６</t>
  </si>
  <si>
    <t>重盛　忠誠</t>
  </si>
  <si>
    <t>医療法人明和会　辻村外科病院</t>
  </si>
  <si>
    <t>448－0001</t>
  </si>
  <si>
    <t>刈谷市井ケ谷町桜島２０－１</t>
  </si>
  <si>
    <t>医療法人明和会　理事長　辻村　享</t>
  </si>
  <si>
    <t>辻村　享</t>
  </si>
  <si>
    <t>医療法人正栄会堀眼科医院</t>
  </si>
  <si>
    <t>刈谷市相生町２－２２－３</t>
  </si>
  <si>
    <t>医療法人正栄会堀眼科医院　理事長　堀　和正</t>
  </si>
  <si>
    <t>堀　和正</t>
  </si>
  <si>
    <t>医療法人成精会　刈谷病院</t>
  </si>
  <si>
    <t>448－0851</t>
  </si>
  <si>
    <t>刈谷市神田町２－３０</t>
  </si>
  <si>
    <t>医療法人成精会　理事長　平野　千晶</t>
  </si>
  <si>
    <t>垣田　泰宏</t>
  </si>
  <si>
    <t>医療法人康喜会　大竹耳鼻咽喉科・睡眠クリニック</t>
  </si>
  <si>
    <t>448－0857</t>
  </si>
  <si>
    <t>刈谷市大手町１－４１</t>
  </si>
  <si>
    <t>医療法人康喜会　理事長　大竹　宏直</t>
  </si>
  <si>
    <t>大竹　宏直</t>
  </si>
  <si>
    <t>刈谷記念病院</t>
  </si>
  <si>
    <t>448－0813</t>
  </si>
  <si>
    <t>刈谷市小垣江町牛狭間１１２</t>
  </si>
  <si>
    <t>医療法人善孝会　理事長　長谷川　茂</t>
  </si>
  <si>
    <t>野副　泰智</t>
  </si>
  <si>
    <t>医療法人　輝ジュンレディースクリニック刈谷</t>
  </si>
  <si>
    <t>448－0802</t>
  </si>
  <si>
    <t>刈谷市末広町３－６－１</t>
  </si>
  <si>
    <t>永谷　郁美</t>
  </si>
  <si>
    <t>刈谷豊田東病院</t>
  </si>
  <si>
    <t>448－0862</t>
  </si>
  <si>
    <t>刈谷市野田新町１－１０１</t>
  </si>
  <si>
    <t>小山　勝志</t>
  </si>
  <si>
    <t>Ｇ＆Ｏレディスクリニック</t>
  </si>
  <si>
    <t>448－0004</t>
  </si>
  <si>
    <t>刈谷市泉田町折戸６－２</t>
  </si>
  <si>
    <t>医療法人Ｇ＆Ｏメディカルヴィレッジ　理事長　呉　明超</t>
  </si>
  <si>
    <t>佐々木　伸子</t>
  </si>
  <si>
    <t>杉浦医院</t>
  </si>
  <si>
    <t>448－0007</t>
  </si>
  <si>
    <t>刈谷市東境町児山９８－１</t>
  </si>
  <si>
    <t>医療法人初音会　理事長　杉浦　尚敬</t>
  </si>
  <si>
    <t>杉浦　尚敬</t>
  </si>
  <si>
    <t>一里山・今井病院</t>
  </si>
  <si>
    <t>448－0002</t>
  </si>
  <si>
    <t>刈谷市一里山町中本山８８</t>
  </si>
  <si>
    <t>医療法人社団同仁会　理事長　今井　文博</t>
  </si>
  <si>
    <t>今井　文博</t>
  </si>
  <si>
    <t>愛知県厚生農業協同組合連合会　豊田厚生病院</t>
  </si>
  <si>
    <t>470－0343</t>
  </si>
  <si>
    <t>豊田市浄水町伊保原５００－１</t>
  </si>
  <si>
    <t>愛知県厚生農業協同組合連合会　代表理事理事長　宇野　修二</t>
  </si>
  <si>
    <t>服部　直樹</t>
  </si>
  <si>
    <t>医療法人淳和会内田クリニック</t>
  </si>
  <si>
    <t>471－0027</t>
  </si>
  <si>
    <t>豊田市喜多町４－５０－１</t>
  </si>
  <si>
    <t>医療法人淳和会　理事長　内田　聡</t>
  </si>
  <si>
    <t>内田　聡</t>
  </si>
  <si>
    <t>トヨタ記念病院</t>
  </si>
  <si>
    <t>471－0821</t>
  </si>
  <si>
    <t>豊田市平和町１－１</t>
  </si>
  <si>
    <t>トヨタ自動車株式会社　代表取締役　佐藤　恒治</t>
  </si>
  <si>
    <t>岩瀬　三紀</t>
  </si>
  <si>
    <t>医療法人三九会三九朗病院</t>
  </si>
  <si>
    <t>471－0035</t>
  </si>
  <si>
    <t>豊田市小坂町７－８０</t>
  </si>
  <si>
    <t>医療法人三九会　理事長　加藤　真二</t>
  </si>
  <si>
    <t>加藤　真二</t>
  </si>
  <si>
    <t>医療法人美衣会　衣ヶ原病院</t>
  </si>
  <si>
    <t>471－0036</t>
  </si>
  <si>
    <t>豊田市広久手町２－３４</t>
  </si>
  <si>
    <t>医療法人美衣会　衣ケ原病院　理事長　加藤　鈴幸</t>
  </si>
  <si>
    <t>大島　智弘</t>
  </si>
  <si>
    <t>豊田地域医療センター</t>
  </si>
  <si>
    <t>471－0062</t>
  </si>
  <si>
    <t>豊田市西山町３－３０－１</t>
  </si>
  <si>
    <t>公益財団法人　豊田地域医療センター　理事長　宮川　秀一</t>
  </si>
  <si>
    <t>堀口　高彦</t>
  </si>
  <si>
    <t>医療法人清慈会　鈴木病院</t>
  </si>
  <si>
    <t>471－0033</t>
  </si>
  <si>
    <t>豊田市月見町１－１０－８</t>
  </si>
  <si>
    <t>医療法人清慈会　理事長　安江　由起</t>
  </si>
  <si>
    <t>鈴木　崇浩</t>
  </si>
  <si>
    <t>医療法人研精会豊田西病院</t>
  </si>
  <si>
    <t>470－0344</t>
  </si>
  <si>
    <t>豊田市保見町横山１００</t>
  </si>
  <si>
    <t>医療法人研精会　理事長　坪井　重博</t>
  </si>
  <si>
    <t>坪井　重榑</t>
  </si>
  <si>
    <t>医療法人社団以心会中野胃腸病院</t>
  </si>
  <si>
    <t>473－0926</t>
  </si>
  <si>
    <t>豊田市駒新町金山１－１２</t>
  </si>
  <si>
    <t>医療法人社団以心会　理事長　深尾　俊一</t>
  </si>
  <si>
    <t>深尾　俊一</t>
  </si>
  <si>
    <t>医療法人豊寿会斉藤病院</t>
  </si>
  <si>
    <t>470－0373</t>
  </si>
  <si>
    <t>豊田市四郷町森前南３３－１０</t>
  </si>
  <si>
    <t>医療法人豊寿会　理事長　齋藤　伸一郎</t>
  </si>
  <si>
    <t>多賀谷　恒明</t>
  </si>
  <si>
    <t>医療法人愛知会肛門科胃腸科家田病院</t>
  </si>
  <si>
    <t>470－1219</t>
  </si>
  <si>
    <t>豊田市畝部西町城ケ堀１１－１</t>
  </si>
  <si>
    <t>医療法人愛知会　理事長　家田　純郎</t>
  </si>
  <si>
    <t>家田　純郎</t>
  </si>
  <si>
    <t>医療法人若宮会　菊池病院</t>
  </si>
  <si>
    <t>471－0026</t>
  </si>
  <si>
    <t>豊田市若宮町５－１</t>
  </si>
  <si>
    <t>医療法人若宮会　理事長　安部　俊昭</t>
  </si>
  <si>
    <t>安部　俊昭</t>
  </si>
  <si>
    <t>医療法人慈和会吉田整形外科病院</t>
  </si>
  <si>
    <t>471－0811</t>
  </si>
  <si>
    <t>豊田市御立町７－１００</t>
  </si>
  <si>
    <t>医療法人慈和会　理事長　山田　高士</t>
  </si>
  <si>
    <t>山田　高士</t>
  </si>
  <si>
    <t>河合眼科</t>
  </si>
  <si>
    <t>471－0025</t>
  </si>
  <si>
    <t>豊田市西町６－２－８</t>
  </si>
  <si>
    <t>医療法人双樹会　理事長　河合　卓哉</t>
  </si>
  <si>
    <t>川上　美歌</t>
  </si>
  <si>
    <t>医療法人明心会　仁大病院</t>
  </si>
  <si>
    <t>470－0361</t>
  </si>
  <si>
    <t>豊田市猿投町入道３－５</t>
  </si>
  <si>
    <t>医療法人明心会　理事長　舟橋　利彦</t>
  </si>
  <si>
    <t>新津　幸靖</t>
  </si>
  <si>
    <t>医療法人豊和会南豊田病院</t>
  </si>
  <si>
    <t>470－1215</t>
  </si>
  <si>
    <t>豊田市広美町郷西８０</t>
  </si>
  <si>
    <t>医療法人豊和会　理事長　鈴木　克宏</t>
  </si>
  <si>
    <t>所　達也</t>
  </si>
  <si>
    <t>小早川整形外科・内科</t>
  </si>
  <si>
    <t>471－0006</t>
  </si>
  <si>
    <t>豊田市市木町５－１－２</t>
  </si>
  <si>
    <t>医療法人小早川整形外科　理事長　小早川　裕明</t>
  </si>
  <si>
    <t>小早川　裕明</t>
  </si>
  <si>
    <t>加茂クリニック</t>
  </si>
  <si>
    <t>471－0868</t>
  </si>
  <si>
    <t>豊田市神田町１－８－９</t>
  </si>
  <si>
    <t>医療法人豊腎会　理事長　鈴木　信吉</t>
  </si>
  <si>
    <t>鈴木　信吉</t>
  </si>
  <si>
    <t>愛知県厚生農業協同組合連合会　足助病院</t>
  </si>
  <si>
    <t>444－2351</t>
  </si>
  <si>
    <t>豊田市岩神町仲田２０</t>
  </si>
  <si>
    <t>小林　真哉</t>
  </si>
  <si>
    <t>ひらい眼科</t>
  </si>
  <si>
    <t>471－0013</t>
  </si>
  <si>
    <t>豊田市高上１－４－３</t>
  </si>
  <si>
    <t>医療法人亜弓会　理事長　平井　美加子</t>
  </si>
  <si>
    <t>平井　美加子</t>
  </si>
  <si>
    <t>医療法人茜草会あかね医院</t>
  </si>
  <si>
    <t>471－0067</t>
  </si>
  <si>
    <t>豊田市栄生町４－１３－６</t>
  </si>
  <si>
    <t>医療法人茜草会　理事長　金森　あかね</t>
  </si>
  <si>
    <t>金森　あかね</t>
  </si>
  <si>
    <t>グリーンベルクリニック</t>
  </si>
  <si>
    <t>473－0914</t>
  </si>
  <si>
    <t>豊田市若林東町棚田１６０－１</t>
  </si>
  <si>
    <t>石松　志乃</t>
  </si>
  <si>
    <t>さくら病院</t>
  </si>
  <si>
    <t>470－1201</t>
  </si>
  <si>
    <t>豊田市豊栄町１１－１３１</t>
  </si>
  <si>
    <t>医療法人成信会　理事長　小野　真奈美</t>
  </si>
  <si>
    <t>庭本　直達</t>
  </si>
  <si>
    <t>医療法人財団　健康睡眠会　豊田睡眠呼吸障害治療クリニック</t>
  </si>
  <si>
    <t>471－0828</t>
  </si>
  <si>
    <t>豊田市前山町３－１－１</t>
  </si>
  <si>
    <t>萬秀ビル２階</t>
  </si>
  <si>
    <t>医療法人財団健康睡眠会　理事長　岩間　義孝</t>
  </si>
  <si>
    <t>鈴村　紀子</t>
  </si>
  <si>
    <t>471－0079</t>
  </si>
  <si>
    <t>豊田市陣中町１－６－１１</t>
  </si>
  <si>
    <t>医療法人志和会　理事長　深見　洋巳</t>
  </si>
  <si>
    <t>深見　洋巳</t>
  </si>
  <si>
    <t>名豊病院</t>
  </si>
  <si>
    <t>473－0913</t>
  </si>
  <si>
    <t>豊田市竹元町荒子１５</t>
  </si>
  <si>
    <t>早川　哲史</t>
  </si>
  <si>
    <t>医療法人三九会　三九朗東リハビリテーション病院</t>
  </si>
  <si>
    <t>471－0813</t>
  </si>
  <si>
    <t>豊田市野見山町３－８８－２６</t>
  </si>
  <si>
    <t>梅村　敬治郎</t>
  </si>
  <si>
    <t>愛知県厚生農業協同組合連合会安城更生病院</t>
  </si>
  <si>
    <t>446－8602</t>
  </si>
  <si>
    <t>安城市安城町東広畔２８</t>
  </si>
  <si>
    <t>度會　正人</t>
  </si>
  <si>
    <t>松井整形外科</t>
  </si>
  <si>
    <t>446－0021</t>
  </si>
  <si>
    <t>安城市法連町８－１１</t>
  </si>
  <si>
    <t>医療法人安祥会　理事長　西尾　真</t>
  </si>
  <si>
    <t>松井　順一</t>
  </si>
  <si>
    <t>医療法人純和会矢作川病院</t>
  </si>
  <si>
    <t>444－1164</t>
  </si>
  <si>
    <t>安城市藤井町南山１４１</t>
  </si>
  <si>
    <t>医療法人純和会　理事長　飯島　徳哲</t>
  </si>
  <si>
    <t>千賀　威</t>
  </si>
  <si>
    <t>社会医療法人財団新和会　八千代病院</t>
  </si>
  <si>
    <t>446－8510</t>
  </si>
  <si>
    <t>安城市住吉町２－２－７</t>
  </si>
  <si>
    <t>社会医療法人財団新和会　理事長　彌政　晋輔</t>
  </si>
  <si>
    <t>小林　一郎</t>
  </si>
  <si>
    <t>とね耳鼻咽喉科クリニック</t>
  </si>
  <si>
    <t>444－1155</t>
  </si>
  <si>
    <t>安城市堀内町山畑６４－１</t>
  </si>
  <si>
    <t>刀根　正樹</t>
  </si>
  <si>
    <t>三河乳がんクリニック</t>
  </si>
  <si>
    <t>446－0073</t>
  </si>
  <si>
    <t>安城市篠目町肥田３９－６</t>
  </si>
  <si>
    <t>水谷　三浩</t>
  </si>
  <si>
    <t>医療法人　輝　ジュンレディースクリニック安城</t>
  </si>
  <si>
    <t>安城市篠目町童子２０２－８</t>
  </si>
  <si>
    <t>医療法人　輝　理事長　畔柳　純一</t>
  </si>
  <si>
    <t>渡邊　忠義</t>
  </si>
  <si>
    <t>ピーチベルクリニック</t>
  </si>
  <si>
    <t>446－0061</t>
  </si>
  <si>
    <t>安城市新田町小山１１７</t>
  </si>
  <si>
    <t>堀尾　潤</t>
  </si>
  <si>
    <t>西尾病院</t>
  </si>
  <si>
    <t>445－0824</t>
  </si>
  <si>
    <t>西尾市和泉町２２</t>
  </si>
  <si>
    <t>医療法人田中会　理事長　田中　正規</t>
  </si>
  <si>
    <t>田中　正規</t>
  </si>
  <si>
    <t>西尾市民病院</t>
  </si>
  <si>
    <t>445－0071</t>
  </si>
  <si>
    <t>西尾市熊味町上泡原６</t>
  </si>
  <si>
    <t>西尾市長　中村　健</t>
  </si>
  <si>
    <t>禰宜田　政隆</t>
  </si>
  <si>
    <t>医療法人尚志会山田産婦人科</t>
  </si>
  <si>
    <t>445－0813</t>
  </si>
  <si>
    <t>西尾市若松町３８</t>
  </si>
  <si>
    <t>医療法人尚志会　理事長　山田　滿尚</t>
  </si>
  <si>
    <t>山田　満尚</t>
  </si>
  <si>
    <t>山尾病院</t>
  </si>
  <si>
    <t>445－0853</t>
  </si>
  <si>
    <t>西尾市桜木町５－１４</t>
  </si>
  <si>
    <t>医療法人秀麗会　理事長　山尾　令</t>
  </si>
  <si>
    <t>山尾　令</t>
  </si>
  <si>
    <t>あいちリハビリテーション病院</t>
  </si>
  <si>
    <t>445－0026</t>
  </si>
  <si>
    <t>西尾市江原町西柄１－１</t>
  </si>
  <si>
    <t>医療法人仁医会　理事長　中澤　信</t>
  </si>
  <si>
    <t>岡本　奨</t>
  </si>
  <si>
    <t>医療法人社団福祉会高須病院</t>
  </si>
  <si>
    <t>444－0495</t>
  </si>
  <si>
    <t>西尾市一色町赤羽上郷中１１３－１</t>
  </si>
  <si>
    <t>医療法人社団福祉会　理事長　高須　克彌</t>
  </si>
  <si>
    <t>笠井　保志</t>
  </si>
  <si>
    <t>医療法人深見十全会　深見クリニック</t>
  </si>
  <si>
    <t>444－0403</t>
  </si>
  <si>
    <t>西尾市一色町松木島丸山５４</t>
  </si>
  <si>
    <t>医療法人深見十全会　理事長　深見　正明</t>
  </si>
  <si>
    <t>深見　正明</t>
  </si>
  <si>
    <t>黒部眼科</t>
  </si>
  <si>
    <t>444－0703</t>
  </si>
  <si>
    <t>西尾市西幡豆町西見影３３－１</t>
  </si>
  <si>
    <t>医療法人滋光会　理事長　黒部　直樹</t>
  </si>
  <si>
    <t>黒部　直樹</t>
  </si>
  <si>
    <t>工藤眼科クリニック</t>
  </si>
  <si>
    <t>445－0847</t>
  </si>
  <si>
    <t>西尾市亀沢町４５６－１</t>
  </si>
  <si>
    <t>医療法人花優会　理事長　工藤　大策</t>
  </si>
  <si>
    <t>工藤　大策</t>
  </si>
  <si>
    <t>三村医院</t>
  </si>
  <si>
    <t>445－0851</t>
  </si>
  <si>
    <t>西尾市住吉町３－１２</t>
  </si>
  <si>
    <t>三村　英也</t>
  </si>
  <si>
    <t>蒲郡市民病院</t>
  </si>
  <si>
    <t>443－0004</t>
  </si>
  <si>
    <t>蒲郡市平田町向田１－１</t>
  </si>
  <si>
    <t>蒲郡市長　鈴木　寿明</t>
  </si>
  <si>
    <t>中村　誠</t>
  </si>
  <si>
    <t>医療法人北辰会蒲郡厚生館病院</t>
  </si>
  <si>
    <t>443－0035</t>
  </si>
  <si>
    <t>蒲郡市栄町１１－１３</t>
  </si>
  <si>
    <t>医療法人北辰会　理事長　二村　良博</t>
  </si>
  <si>
    <t>原　義之</t>
  </si>
  <si>
    <t>医療法人豊誠会とよおかクリニック</t>
  </si>
  <si>
    <t>443－0011</t>
  </si>
  <si>
    <t>蒲郡市豊岡町梶田１３－１</t>
  </si>
  <si>
    <t>医療法人豊誠会　理事長　嶋田　満</t>
  </si>
  <si>
    <t>嶋田　満</t>
  </si>
  <si>
    <t>オレンジベルクリニック</t>
  </si>
  <si>
    <t>443－0056</t>
  </si>
  <si>
    <t>蒲郡市神明町２３－２１</t>
  </si>
  <si>
    <t>杉浦　正彦</t>
  </si>
  <si>
    <t>医療法人積善会　蒲郡東部病院</t>
  </si>
  <si>
    <t>443－0013</t>
  </si>
  <si>
    <t>蒲郡市大塚町山ノ沢４５－２</t>
  </si>
  <si>
    <t>医療法人積善会　近藤　貴久</t>
  </si>
  <si>
    <t>増本　弘</t>
  </si>
  <si>
    <t>ふじい整形外科</t>
  </si>
  <si>
    <t>443－0038</t>
  </si>
  <si>
    <t>蒲郡市拾石町本郷７７</t>
  </si>
  <si>
    <t>藤井　惠悟</t>
  </si>
  <si>
    <t>加藤医院</t>
  </si>
  <si>
    <t>蒲郡市大塚町星越１－２０</t>
  </si>
  <si>
    <t>医療法人星越　理事長　加藤　佳子</t>
  </si>
  <si>
    <t>加藤　佳子</t>
  </si>
  <si>
    <t>犬山病院</t>
  </si>
  <si>
    <t>484－0094</t>
  </si>
  <si>
    <t>犬山市塔野地大畔１０</t>
  </si>
  <si>
    <t>医療法人桜桂会　理事長　吉田　弘美</t>
  </si>
  <si>
    <t>高沢　悟</t>
  </si>
  <si>
    <t>医療法人啓友会宮崎整形外科・外科・内科</t>
  </si>
  <si>
    <t>484－0888</t>
  </si>
  <si>
    <t>犬山市羽黒新田下蝉屋７－１</t>
  </si>
  <si>
    <t>医療法人啓友会　理事長　宮崎　貢一</t>
  </si>
  <si>
    <t>宮崎　貢一</t>
  </si>
  <si>
    <t>社会医療法人志聖会総合犬山中央病院</t>
  </si>
  <si>
    <t>484－0066</t>
  </si>
  <si>
    <t>犬山市五郎丸二夕子塚６</t>
  </si>
  <si>
    <t>社会医療法人志聖会　理事長　竹腰　篤</t>
  </si>
  <si>
    <t>齊藤　雅也</t>
  </si>
  <si>
    <t>いたつ内科クリニック</t>
  </si>
  <si>
    <t>484－0854</t>
  </si>
  <si>
    <t>犬山市裏ノ門５０</t>
  </si>
  <si>
    <t>医療法人清友会　理事長　板津　孝明</t>
  </si>
  <si>
    <t>板津　孝明</t>
  </si>
  <si>
    <t>宮田眼科</t>
  </si>
  <si>
    <t>484－0086</t>
  </si>
  <si>
    <t>犬山市松本町４－１１１</t>
  </si>
  <si>
    <t>医療法人宮田眼科　理事長　宮田　健太郎</t>
  </si>
  <si>
    <t>宮田　健太郎</t>
  </si>
  <si>
    <t>医療法人ふなびきクリニック</t>
  </si>
  <si>
    <t>484－0061</t>
  </si>
  <si>
    <t>犬山市前原桜坪２９－２</t>
  </si>
  <si>
    <t>医療法人ふなびきクリニック　理事長　舟曵　純仁</t>
  </si>
  <si>
    <t>舟曵　純仁</t>
  </si>
  <si>
    <t>医療法人永仁会さとう病院</t>
  </si>
  <si>
    <t>484－0894</t>
  </si>
  <si>
    <t>犬山市羽黒下大日８－３</t>
  </si>
  <si>
    <t>医療法人永仁会　理事長　佐藤　文彦</t>
  </si>
  <si>
    <t>橋本　俊幸</t>
  </si>
  <si>
    <t>医療法人いつき会　樹クリニック</t>
  </si>
  <si>
    <t>484－0059</t>
  </si>
  <si>
    <t>犬山市上坂町５－２３２</t>
  </si>
  <si>
    <t>太田　達也</t>
  </si>
  <si>
    <t>マザークリニックハピネス</t>
  </si>
  <si>
    <t>484－0096</t>
  </si>
  <si>
    <t>犬山市塔野地西１－４－６</t>
  </si>
  <si>
    <t>医療法人社団真生会　理事長　大塚　春雄</t>
  </si>
  <si>
    <t>大塚　春雄</t>
  </si>
  <si>
    <t>ハートクリニックさわだ</t>
  </si>
  <si>
    <t>484－0074</t>
  </si>
  <si>
    <t>犬山市梅坪２－１２２</t>
  </si>
  <si>
    <t>医療法人ハートクリニックさわだ　理事長　澤田　敬久</t>
  </si>
  <si>
    <t>澤田　敬久</t>
  </si>
  <si>
    <t>あいちせぼね病院</t>
  </si>
  <si>
    <t>犬山市五郎丸上池３１－１</t>
  </si>
  <si>
    <t>医療法人全医会　理事長　伊藤　不二夫</t>
  </si>
  <si>
    <t>伊藤　全哉</t>
  </si>
  <si>
    <t>医療法人和伸会犬山駅西病院</t>
  </si>
  <si>
    <t>484－0081</t>
  </si>
  <si>
    <t>犬山市犬山高見町１１</t>
  </si>
  <si>
    <t>岩田　辰夫</t>
  </si>
  <si>
    <t>常滑市民病院</t>
  </si>
  <si>
    <t>479－8510</t>
  </si>
  <si>
    <t>常滑市飛香台３－３－３</t>
  </si>
  <si>
    <t>常滑市長　伊藤　辰矢</t>
  </si>
  <si>
    <t>野崎　裕広</t>
  </si>
  <si>
    <t>愛知県厚生農業協同組合連合会江南厚生病院</t>
  </si>
  <si>
    <t>483－8704</t>
  </si>
  <si>
    <t>江南市高屋町大松原１３７</t>
  </si>
  <si>
    <t>河野　彰夫</t>
  </si>
  <si>
    <t>医療法人尚生会　やまだ産婦人科</t>
  </si>
  <si>
    <t>483－8063</t>
  </si>
  <si>
    <t>江南市高屋町八幡１１６</t>
  </si>
  <si>
    <t>医療法人尚生会　理事長　山田　勢</t>
  </si>
  <si>
    <t>山田　勢</t>
  </si>
  <si>
    <t>佐藤病院</t>
  </si>
  <si>
    <t>483－8259</t>
  </si>
  <si>
    <t>江南市上奈良町緑４８</t>
  </si>
  <si>
    <t>佐藤　文彦</t>
  </si>
  <si>
    <t>愛岐中央眼科</t>
  </si>
  <si>
    <t>483－8252</t>
  </si>
  <si>
    <t>江南市大間町南大間５</t>
  </si>
  <si>
    <t>宮木　健一</t>
  </si>
  <si>
    <t>布袋病院</t>
  </si>
  <si>
    <t>483－8248</t>
  </si>
  <si>
    <t>江南市五明町天王４５</t>
  </si>
  <si>
    <t>髙倉　昌司</t>
  </si>
  <si>
    <t>小牧市民病院</t>
  </si>
  <si>
    <t>485－0044</t>
  </si>
  <si>
    <t>小牧市常普請１－２０</t>
  </si>
  <si>
    <t>小牧市長　山下　史守朗</t>
  </si>
  <si>
    <t>谷口　健次</t>
  </si>
  <si>
    <t>医療法人啓生会小牧クリニック</t>
  </si>
  <si>
    <t>485－0023</t>
  </si>
  <si>
    <t>小牧市北外山桜井８０７－５</t>
  </si>
  <si>
    <t>大野　晃</t>
  </si>
  <si>
    <t>医療法人友愛会ミナミ産婦人科</t>
  </si>
  <si>
    <t>485－0004</t>
  </si>
  <si>
    <t>小牧市田県町４７</t>
  </si>
  <si>
    <t>医療法人友愛会　理事長　朴　美子</t>
  </si>
  <si>
    <t>朴　美子</t>
  </si>
  <si>
    <t>桃花台レディースクリニック</t>
  </si>
  <si>
    <t>485－0815</t>
  </si>
  <si>
    <t>小牧市篠岡１－４６－１</t>
  </si>
  <si>
    <t>岩瀬　みつ子</t>
  </si>
  <si>
    <t>小牧第一病院</t>
  </si>
  <si>
    <t>485－0029</t>
  </si>
  <si>
    <t>小牧市中央５－３９</t>
  </si>
  <si>
    <t>芥川　篤史</t>
  </si>
  <si>
    <t>みわレディースクリニック</t>
  </si>
  <si>
    <t>485－0041</t>
  </si>
  <si>
    <t>小牧市小牧２－５８２</t>
  </si>
  <si>
    <t>医療法人鶴齢会　理事長　三輪　茂美</t>
  </si>
  <si>
    <t>三輪　貴彦</t>
  </si>
  <si>
    <t>エンゼルレディースクリニック</t>
  </si>
  <si>
    <t>小牧市中央２－２２</t>
  </si>
  <si>
    <t>足立　俊雄</t>
  </si>
  <si>
    <t>平松内科呼吸器内科　小牧ぜんそく睡眠リハビリクリニック</t>
  </si>
  <si>
    <t>小牧市小牧１－５６５－３</t>
  </si>
  <si>
    <t>平松　哲夫</t>
  </si>
  <si>
    <t>産科・婦人科ミナミクリニック</t>
  </si>
  <si>
    <t>485－0829</t>
  </si>
  <si>
    <t>小牧市小牧原４－３８－１</t>
  </si>
  <si>
    <t>元　泰秀（南宏次郎）</t>
  </si>
  <si>
    <t>小木こどもファミリークリニック</t>
  </si>
  <si>
    <t>485－0056</t>
  </si>
  <si>
    <t>小牧市小木南２－３２</t>
  </si>
  <si>
    <t>野村　知秀</t>
  </si>
  <si>
    <t>小牧ようてい記念病院</t>
  </si>
  <si>
    <t>485－0077</t>
  </si>
  <si>
    <t>小牧市西之島丁田１９６３</t>
  </si>
  <si>
    <t>医療法人羊蹄会　理事長　中川　拓</t>
  </si>
  <si>
    <t>吉田　多束</t>
  </si>
  <si>
    <t>稲沢市民病院</t>
  </si>
  <si>
    <t>492－8510</t>
  </si>
  <si>
    <t>稲沢市長束町沼１００</t>
  </si>
  <si>
    <t>稲沢市長　加藤　錠司郞</t>
  </si>
  <si>
    <t>山口　竜三</t>
  </si>
  <si>
    <t>医療法人東浦眼科医院</t>
  </si>
  <si>
    <t>492－8145</t>
  </si>
  <si>
    <t>稲沢市正明寺１－８－１８</t>
  </si>
  <si>
    <t>医療法人東浦眼科医院　理事長　東浦　賢</t>
  </si>
  <si>
    <t>東浦　功</t>
  </si>
  <si>
    <t>医療法人洲栄会山村外科</t>
  </si>
  <si>
    <t>492－8144</t>
  </si>
  <si>
    <t>稲沢市小池１－４－２５</t>
  </si>
  <si>
    <t>医療法人洲栄会　理事長　山村　等</t>
  </si>
  <si>
    <t>山村　等</t>
  </si>
  <si>
    <t>愛知県厚生農業協同組合連合会　稲沢厚生病院</t>
  </si>
  <si>
    <t>495－0012</t>
  </si>
  <si>
    <t>稲沢市祖父江町本甲拾町野７</t>
  </si>
  <si>
    <t>伊藤　浩一</t>
  </si>
  <si>
    <t>医療法人回精会　北津島病院</t>
  </si>
  <si>
    <t>490－1323</t>
  </si>
  <si>
    <t>稲沢市平和町嫁振３０７</t>
  </si>
  <si>
    <t>医療法人回精会　理事長　野島　逸</t>
  </si>
  <si>
    <t>野島　逸</t>
  </si>
  <si>
    <t>医療法人六輪会六輪病院</t>
  </si>
  <si>
    <t>稲沢市平和町塩川１０４</t>
  </si>
  <si>
    <t>医療法人六輪会　理事長　佐藤　美信</t>
  </si>
  <si>
    <t>佐藤　元美</t>
  </si>
  <si>
    <t>セブンベルクリニック</t>
  </si>
  <si>
    <t>稲沢市小池４－１２２</t>
  </si>
  <si>
    <t>野村　誠二</t>
  </si>
  <si>
    <t>三輪産婦人科</t>
  </si>
  <si>
    <t>492－8271</t>
  </si>
  <si>
    <t>稲沢市石橋２－１５０</t>
  </si>
  <si>
    <t>三輪　一博</t>
  </si>
  <si>
    <t>宮崎外科</t>
  </si>
  <si>
    <t>492－8218</t>
  </si>
  <si>
    <t>稲沢市西町３－２２４</t>
  </si>
  <si>
    <t>医療法人秀晋会　理事長　宮崎　晋</t>
  </si>
  <si>
    <t>宮崎　晋</t>
  </si>
  <si>
    <t>たいらクリニック</t>
  </si>
  <si>
    <t>492－8214</t>
  </si>
  <si>
    <t>稲沢市大塚南４－３０</t>
  </si>
  <si>
    <t>医療法人泰平会　理事長　平　昇</t>
  </si>
  <si>
    <t>平　昇</t>
  </si>
  <si>
    <t>医療法人長生会茶臼山厚生病院</t>
  </si>
  <si>
    <t>441－1307</t>
  </si>
  <si>
    <t>新城市富沢４５３－１</t>
  </si>
  <si>
    <t>医療法人長生会　理事長　國松　尚一</t>
  </si>
  <si>
    <t>國松　尚一</t>
  </si>
  <si>
    <t>医療法人星野病院</t>
  </si>
  <si>
    <t>441－1615</t>
  </si>
  <si>
    <t>新城市大野上野７０－３</t>
  </si>
  <si>
    <t>医療法人星野病院　理事長　星野　順一郎</t>
  </si>
  <si>
    <t>星野　順一郎</t>
  </si>
  <si>
    <t>新城市民病院</t>
  </si>
  <si>
    <t>441－1387</t>
  </si>
  <si>
    <t>新城市北畑３２－１</t>
  </si>
  <si>
    <t>新城市　市長　下江　洋行</t>
  </si>
  <si>
    <t>横井　佳博</t>
  </si>
  <si>
    <t>新城市作手診療所</t>
  </si>
  <si>
    <t>441－1423</t>
  </si>
  <si>
    <t>新城市作手高里縄手上１０－１</t>
  </si>
  <si>
    <t>前田　英登</t>
  </si>
  <si>
    <t>さくら眼科</t>
  </si>
  <si>
    <t>441－1355</t>
  </si>
  <si>
    <t>新城市上平井９５９－１</t>
  </si>
  <si>
    <t>医療法人さくら眼科　理事長　三治　欽哉</t>
  </si>
  <si>
    <t>三治　欽哉</t>
  </si>
  <si>
    <t>公立西知多総合病院</t>
  </si>
  <si>
    <t>477－8522</t>
  </si>
  <si>
    <t>東海市中ノ池３－１－１</t>
  </si>
  <si>
    <t>西知多医療厚生組合　管理者　宮島　壽男</t>
  </si>
  <si>
    <t>吉原　基</t>
  </si>
  <si>
    <t>小嶋病院</t>
  </si>
  <si>
    <t>477－0031</t>
  </si>
  <si>
    <t>東海市大田町後田９７</t>
  </si>
  <si>
    <t>医療法人　贈恩会　理事長　小嶋　真一郎</t>
  </si>
  <si>
    <t>小嶋　真一郎</t>
  </si>
  <si>
    <t>社会福祉法人大同宏緑会　重心施設にじいろのいえ</t>
  </si>
  <si>
    <t>476－0002</t>
  </si>
  <si>
    <t>東海市名和町長生９－１０</t>
  </si>
  <si>
    <t>社会福祉法人大同宏緑会　理事長　水野　美穂子</t>
  </si>
  <si>
    <t>水野　美穂子</t>
  </si>
  <si>
    <t>医療法人共和会共和病院</t>
  </si>
  <si>
    <t>474－0071</t>
  </si>
  <si>
    <t>大府市梶田町２－１２３</t>
  </si>
  <si>
    <t>医療法人共和会共和病院　理事長　山本　直彦</t>
  </si>
  <si>
    <t>西岡　和郎</t>
  </si>
  <si>
    <t>医療法人　広川レディスクリニック</t>
  </si>
  <si>
    <t>474－0055</t>
  </si>
  <si>
    <t>大府市一屋町４－８８</t>
  </si>
  <si>
    <t>医療法人広川レディスクリニック　理事長　廣川　清二</t>
  </si>
  <si>
    <t>廣川　清二</t>
  </si>
  <si>
    <t>産院いしがせの森</t>
  </si>
  <si>
    <t>474－0038</t>
  </si>
  <si>
    <t>大府市森岡町１－１９３</t>
  </si>
  <si>
    <t>医療法人慧成会　理事長　佐藤　匡昭</t>
  </si>
  <si>
    <t>佐藤　匡昭</t>
  </si>
  <si>
    <t>あおぞらファミリークリニック</t>
  </si>
  <si>
    <t>474－0041</t>
  </si>
  <si>
    <t>大府市吉田町半ノ木４５－１</t>
  </si>
  <si>
    <t>医療法人社団明照会　理事長　小倉　行雄</t>
  </si>
  <si>
    <t>渡邉　芳夫</t>
  </si>
  <si>
    <t>前原整形外科リハビリテーションクリニック</t>
  </si>
  <si>
    <t>474－0002</t>
  </si>
  <si>
    <t>大府市北崎町５－５５</t>
  </si>
  <si>
    <t>医療法人利靖会　理事長　野村　知抄</t>
  </si>
  <si>
    <t>前原　秀紀</t>
  </si>
  <si>
    <t>順和クリニック</t>
  </si>
  <si>
    <t>474－0073</t>
  </si>
  <si>
    <t>大府市東新町３－１－２</t>
  </si>
  <si>
    <t>池山　淳</t>
  </si>
  <si>
    <t>尾関眼科クリニック</t>
  </si>
  <si>
    <t>474－0011</t>
  </si>
  <si>
    <t>大府市横根町名高山４６－１</t>
  </si>
  <si>
    <t>医療法人大善会　理事長　尾関　善宣</t>
  </si>
  <si>
    <t>尾関　善宣</t>
  </si>
  <si>
    <t>名古屋南脳神経外科クリニック</t>
  </si>
  <si>
    <t>474－0057</t>
  </si>
  <si>
    <t>大府市共和町西流レ７９－２</t>
  </si>
  <si>
    <t>医療法人健輝会　理事長　近藤　五郎</t>
  </si>
  <si>
    <t>近藤　五郎</t>
  </si>
  <si>
    <t>浅見眼科手術クリニック</t>
  </si>
  <si>
    <t>大府市東新町２－１６５</t>
  </si>
  <si>
    <t>医療法人護明会　理事長　浅見　哲</t>
  </si>
  <si>
    <t>浅見　哲</t>
  </si>
  <si>
    <t>医療法人清樹会知多サザンクリニック</t>
  </si>
  <si>
    <t>478－0026</t>
  </si>
  <si>
    <t>知多市南粕谷新海１－１１５</t>
  </si>
  <si>
    <t>医療法人清樹会　理事長　松尾　尚史</t>
  </si>
  <si>
    <t>菅江　崇</t>
  </si>
  <si>
    <t>原田レディースクリニック</t>
  </si>
  <si>
    <t>478－0063</t>
  </si>
  <si>
    <t>知多市寺本新町１－１７２</t>
  </si>
  <si>
    <t>医療法人原田レディースクリニック　理事長　原田　賢彦</t>
  </si>
  <si>
    <t>原田　賢彦</t>
  </si>
  <si>
    <t>西知多リハビリテーション病院</t>
  </si>
  <si>
    <t>478－0021</t>
  </si>
  <si>
    <t>知多市岡田野崎１３</t>
  </si>
  <si>
    <t>尾内　一如</t>
  </si>
  <si>
    <t>知多小嶋記念病院</t>
  </si>
  <si>
    <t>478－0017</t>
  </si>
  <si>
    <t>知多市新知永井２－１</t>
  </si>
  <si>
    <t>小嶋　義久</t>
  </si>
  <si>
    <t>友田クリニック</t>
  </si>
  <si>
    <t>478－0036</t>
  </si>
  <si>
    <t>知多市新舞子明知山３０－１</t>
  </si>
  <si>
    <t>友田　清</t>
  </si>
  <si>
    <t>医療法人深谷会富士病院</t>
  </si>
  <si>
    <t>472－0007</t>
  </si>
  <si>
    <t>知立市牛田町西屋敷１３７－１</t>
  </si>
  <si>
    <t>医療法人深谷会　理事長　深谷　雷太</t>
  </si>
  <si>
    <t>深谷　雷太</t>
  </si>
  <si>
    <t>医療法人秋田病院</t>
  </si>
  <si>
    <t>472－0056</t>
  </si>
  <si>
    <t>知立市宝２－６－１２</t>
  </si>
  <si>
    <t>医療法人秋田病院　理事長　加藤　知里</t>
  </si>
  <si>
    <t>加藤　孝之</t>
  </si>
  <si>
    <t>医療法人研信会知立クリニック</t>
  </si>
  <si>
    <t>472－0012</t>
  </si>
  <si>
    <t>知立市八ツ田町神明２２</t>
  </si>
  <si>
    <t>医療法人研信会　理事長　小島　かな子</t>
  </si>
  <si>
    <t>鈴木　信夫</t>
  </si>
  <si>
    <t>医療法人セントファミリアクリニック</t>
  </si>
  <si>
    <t>472－0055</t>
  </si>
  <si>
    <t>知立市鳥居１－１８－３</t>
  </si>
  <si>
    <t>医療法人セントファミリアクリニック　理事長　作井　久孝</t>
  </si>
  <si>
    <t>作井　久孝</t>
  </si>
  <si>
    <t>医療法人かみやクリニック</t>
  </si>
  <si>
    <t>472－0046</t>
  </si>
  <si>
    <t>知立市弘法町弘法山４５－５</t>
  </si>
  <si>
    <t>医療法人かみやクリニック　理事長　神谷　雅人</t>
  </si>
  <si>
    <t>神谷　雅人</t>
  </si>
  <si>
    <t>大山クリニック</t>
  </si>
  <si>
    <t>472－0004</t>
  </si>
  <si>
    <t>知立市南陽２－４８</t>
  </si>
  <si>
    <t>宮本　史生</t>
  </si>
  <si>
    <t>一般社団法人生活習慣病予防センター　あいちハートクリニック</t>
  </si>
  <si>
    <t>472－0054</t>
  </si>
  <si>
    <t>知立市東上重原６－７０</t>
  </si>
  <si>
    <t>一般社団法人生活習慣病予防センター　代表理事　深谷　俊介</t>
  </si>
  <si>
    <t>深谷　俊介</t>
  </si>
  <si>
    <t>独立行政法人労働者健康安全機構旭労災病院</t>
  </si>
  <si>
    <t>488－0875</t>
  </si>
  <si>
    <t>尾張旭市平子町北６１</t>
  </si>
  <si>
    <t>宇佐美　郁治</t>
  </si>
  <si>
    <t>浅野産婦人科</t>
  </si>
  <si>
    <t>488－0867</t>
  </si>
  <si>
    <t>尾張旭市城前町４－１－９</t>
  </si>
  <si>
    <t>医療法人浅野産婦人科　理事長　浅野　真希</t>
  </si>
  <si>
    <t>浅野　真希</t>
  </si>
  <si>
    <t>医療法人　可知整形外科</t>
  </si>
  <si>
    <t>488－0066</t>
  </si>
  <si>
    <t>尾張旭市南原山町赤土２７５</t>
  </si>
  <si>
    <t>医療法人可知整形外科　理事長　可知　悟</t>
  </si>
  <si>
    <t>可知　悟</t>
  </si>
  <si>
    <t>いしかわレディースクリニック</t>
  </si>
  <si>
    <t>488－0047</t>
  </si>
  <si>
    <t>尾張旭市南栄町黒石６４－５</t>
  </si>
  <si>
    <t>石川　洋</t>
  </si>
  <si>
    <t>高浜愛レディースクリニック</t>
  </si>
  <si>
    <t>444－1332</t>
  </si>
  <si>
    <t>高浜市湯山町３－９－６</t>
  </si>
  <si>
    <t>医療法人高浜愛レディースクリニック　理事長　丸山　邦之</t>
  </si>
  <si>
    <t>丸山　邦之</t>
  </si>
  <si>
    <t>高浜豊田病院</t>
  </si>
  <si>
    <t>高浜市湯山町６－７－３</t>
  </si>
  <si>
    <t>今田　数実</t>
  </si>
  <si>
    <t>岩倉病院</t>
  </si>
  <si>
    <t>482－0015</t>
  </si>
  <si>
    <t>岩倉市川井町北海戸１</t>
  </si>
  <si>
    <t>医療法人知邑舎　理事長　木村　俊子</t>
  </si>
  <si>
    <t>高田　幹彦</t>
  </si>
  <si>
    <t>ようてい中央クリニック</t>
  </si>
  <si>
    <t>482－0003</t>
  </si>
  <si>
    <t>岩倉市曽野町郷前１７</t>
  </si>
  <si>
    <t>芳野　茂男</t>
  </si>
  <si>
    <t>大野レディスクリニック</t>
  </si>
  <si>
    <t>482－0012</t>
  </si>
  <si>
    <t>岩倉市稲荷町高畑１０</t>
  </si>
  <si>
    <t>大野　泰正</t>
  </si>
  <si>
    <t>桶狭間病院藤田こころケアセンター</t>
  </si>
  <si>
    <t>470－1168</t>
  </si>
  <si>
    <t>豊明市栄町南館３－８７９</t>
  </si>
  <si>
    <t>医療法人静心会　理事長　藤田　潔</t>
  </si>
  <si>
    <t>藤田　潔</t>
  </si>
  <si>
    <t>藤田医科大学病院</t>
  </si>
  <si>
    <t>470－1101</t>
  </si>
  <si>
    <t>豊明市沓掛町田楽ケ窪１－９８</t>
  </si>
  <si>
    <t>学校法人　藤田学園　理事長　星長　清隆</t>
  </si>
  <si>
    <t>白木　良一</t>
  </si>
  <si>
    <t>豊明栄病院</t>
  </si>
  <si>
    <t>470－1166</t>
  </si>
  <si>
    <t>豊明市栄町大根１－３９５</t>
  </si>
  <si>
    <t>古川　浩</t>
  </si>
  <si>
    <t>医療法人利靖会前原外科・整形外科</t>
  </si>
  <si>
    <t>470－1141</t>
  </si>
  <si>
    <t>豊明市阿野町西の海戸１６－１</t>
  </si>
  <si>
    <t>前原　一之</t>
  </si>
  <si>
    <t>医療法人豊水会　みずのクリニック</t>
  </si>
  <si>
    <t>470－1152</t>
  </si>
  <si>
    <t>豊明市前後町仙人塚１７６７</t>
  </si>
  <si>
    <t>医療法人豊水会　理事長　水野　雅夫</t>
  </si>
  <si>
    <t>水野　雅夫</t>
  </si>
  <si>
    <t>医療法人大医会　日進おりど病院</t>
  </si>
  <si>
    <t>470－0115</t>
  </si>
  <si>
    <t>日進市折戸町西田面１１０</t>
  </si>
  <si>
    <t>医療法人大医会　理事長　大島　亮</t>
  </si>
  <si>
    <t>遠藤　茂夫</t>
  </si>
  <si>
    <t>医療法人福友会福友病院</t>
  </si>
  <si>
    <t>470－0103</t>
  </si>
  <si>
    <t>日進市北新町殿ケ池上５３９</t>
  </si>
  <si>
    <t>羅　哲也</t>
  </si>
  <si>
    <t>医療法人財団愛泉会　愛知国際病院</t>
  </si>
  <si>
    <t>470－0111</t>
  </si>
  <si>
    <t>日進市米野木町南山９８７－３１</t>
  </si>
  <si>
    <t>医療法人財団愛泉会　理事長　井手　宏</t>
  </si>
  <si>
    <t>太田　信吉</t>
  </si>
  <si>
    <t>杉上クリニック</t>
  </si>
  <si>
    <t>470－0131</t>
  </si>
  <si>
    <t>日進市岩崎町芦廻間８７ー１</t>
  </si>
  <si>
    <t>杉上　勝美</t>
  </si>
  <si>
    <t>冨田整形外科</t>
  </si>
  <si>
    <t>470－0124</t>
  </si>
  <si>
    <t>日進市浅田町東田面９４－３</t>
  </si>
  <si>
    <t>医療法人マリオ・ネット　理事長　冨田　眞壽生</t>
  </si>
  <si>
    <t>冨田　眞壽生</t>
  </si>
  <si>
    <t>平針北クリニック</t>
  </si>
  <si>
    <t>470－0126</t>
  </si>
  <si>
    <t>日進市赤池町屋下３０６－２</t>
  </si>
  <si>
    <t>医療法人平針北クリニック　理事長　長谷川　浩司</t>
  </si>
  <si>
    <t>長谷川　浩司</t>
  </si>
  <si>
    <t>寺島ファミリアクリニック</t>
  </si>
  <si>
    <t>日進市折戸町枯木１６６</t>
  </si>
  <si>
    <t>寺島　明里</t>
  </si>
  <si>
    <t>アガペクリニック</t>
  </si>
  <si>
    <t>日進市折戸町孫三ケ入６１</t>
  </si>
  <si>
    <t>医療法人あがぺ　理事長　伊藤　志門</t>
  </si>
  <si>
    <t>伊藤　志門</t>
  </si>
  <si>
    <t>レディースクリニックアンジュ</t>
  </si>
  <si>
    <t>470－0135</t>
  </si>
  <si>
    <t>日進市岩崎台１－１２０８</t>
  </si>
  <si>
    <t>医療法人Ｌ’Ａｎｇｅ　理事長　小島　正義</t>
  </si>
  <si>
    <t>小島　正義</t>
  </si>
  <si>
    <t>日進南病院</t>
  </si>
  <si>
    <t>470－0128</t>
  </si>
  <si>
    <t>日進市浅田平子３－３２０</t>
  </si>
  <si>
    <t>河邉　達夫</t>
  </si>
  <si>
    <t>医療法人和合会和合病院</t>
  </si>
  <si>
    <t>470－0151</t>
  </si>
  <si>
    <t>愛知郡東郷町諸輪北木戸西１０８</t>
  </si>
  <si>
    <t>医療法人和合会　理事長　佐藤　明信</t>
  </si>
  <si>
    <t>棟近　孝之</t>
  </si>
  <si>
    <t>医療法人　奥田眼科</t>
  </si>
  <si>
    <t>470－0154</t>
  </si>
  <si>
    <t>愛知郡東郷町和合ケ丘１－１５－３</t>
  </si>
  <si>
    <t>医療法人奥田眼科　理事長　奥田　伸利</t>
  </si>
  <si>
    <t>奥田　伸利</t>
  </si>
  <si>
    <t>さくら総合病院</t>
  </si>
  <si>
    <t>480－0127</t>
  </si>
  <si>
    <t>丹羽郡大口町新宮１－１２９</t>
  </si>
  <si>
    <t>医療法人医仁会　理事長　小林　豊</t>
  </si>
  <si>
    <t>小林　豊</t>
  </si>
  <si>
    <t>宮川クリニック</t>
  </si>
  <si>
    <t>480－0103</t>
  </si>
  <si>
    <t>丹羽郡扶桑町柏森天神３３４</t>
  </si>
  <si>
    <t>宮川　善二郎</t>
  </si>
  <si>
    <t>医療法人　山田外科内科</t>
  </si>
  <si>
    <t>480－0147</t>
  </si>
  <si>
    <t>丹羽郡大口町竹田２－３８</t>
  </si>
  <si>
    <t>医療法人山田外科内科　理事長　山田　英貴</t>
  </si>
  <si>
    <t>山田　英貴</t>
  </si>
  <si>
    <t>伊藤整形・内科　あいちスポーツ・人工関節クリニック</t>
  </si>
  <si>
    <t>480－0102</t>
  </si>
  <si>
    <t>丹羽郡扶桑町高雄郷東４１</t>
  </si>
  <si>
    <t>伊藤　不二夫</t>
  </si>
  <si>
    <t>コスモス眼科</t>
  </si>
  <si>
    <t>480－0146</t>
  </si>
  <si>
    <t>丹羽郡大口町余野６－１２３</t>
  </si>
  <si>
    <t>医療法人ＴＭ会　理事長　川部　幹子</t>
  </si>
  <si>
    <t>川部　幹子</t>
  </si>
  <si>
    <t>医療法人瑞頌会　尾張温泉かにえ病院</t>
  </si>
  <si>
    <t>497－0052</t>
  </si>
  <si>
    <t>海部郡蟹江町西之森長瀬下６５－１４</t>
  </si>
  <si>
    <t>医療法人瑞頌会　理事長　真野　寿雄</t>
  </si>
  <si>
    <t>落合　淳</t>
  </si>
  <si>
    <t>船入病院</t>
  </si>
  <si>
    <t>497－0030</t>
  </si>
  <si>
    <t>海部郡蟹江町宝１－５９６</t>
  </si>
  <si>
    <t>森下　学</t>
  </si>
  <si>
    <t>医療法人共生会　みどりの風　南知多病院</t>
  </si>
  <si>
    <t>470－3411</t>
  </si>
  <si>
    <t>知多郡南知多町豊丘孫廻間８６</t>
  </si>
  <si>
    <t>医療法人共生会　理事長　田中　毅</t>
  </si>
  <si>
    <t>髙野　正人</t>
  </si>
  <si>
    <t>医療法人赫和会杉石病院</t>
  </si>
  <si>
    <t>470－2357</t>
  </si>
  <si>
    <t>知多郡武豊町向陽１－１１７</t>
  </si>
  <si>
    <t>医療法人赫和会　理事長　杉石　宗隆</t>
  </si>
  <si>
    <t>杉石　宗隆</t>
  </si>
  <si>
    <t>愛知県厚生農業協同組合連合会　知多厚生病院</t>
  </si>
  <si>
    <t>470－2404</t>
  </si>
  <si>
    <t>知多郡美浜町河和西谷８１－６</t>
  </si>
  <si>
    <t>高橋　佳嗣</t>
  </si>
  <si>
    <t>渡辺病院</t>
  </si>
  <si>
    <t>470－3235</t>
  </si>
  <si>
    <t>知多郡美浜町野間上川田４５－２</t>
  </si>
  <si>
    <t>医療法人瑞心会　理事長　渡邊　靖之</t>
  </si>
  <si>
    <t>渡邊　靖之</t>
  </si>
  <si>
    <t>広渡レディスクリニック</t>
  </si>
  <si>
    <t>470－2201</t>
  </si>
  <si>
    <t>知多郡阿久比町白沢天神前２７</t>
  </si>
  <si>
    <t>廣渡　恒治</t>
  </si>
  <si>
    <t>浜田整形外科・内科クリニック</t>
  </si>
  <si>
    <t>470－2413</t>
  </si>
  <si>
    <t>知多郡美浜町古布屋敷１８２ー５</t>
  </si>
  <si>
    <t>医療法人浜田整形外科・内科クリニック　理事長　濱田　敏彰</t>
  </si>
  <si>
    <t>濱田　敏彰</t>
  </si>
  <si>
    <t>浅井外科</t>
  </si>
  <si>
    <t>知多郡阿久比町白沢天神前３３－２</t>
  </si>
  <si>
    <t>医療法人ディスニック　理事長　浅井　俊人</t>
  </si>
  <si>
    <t>浅井　俊人</t>
  </si>
  <si>
    <t>石川病院</t>
  </si>
  <si>
    <t>470－2331</t>
  </si>
  <si>
    <t>知多郡武豊町ヒジリ田２３</t>
  </si>
  <si>
    <t>医療法人聖会　理事長　石川　和夫</t>
  </si>
  <si>
    <t>石川　和夫</t>
  </si>
  <si>
    <t>医療法人寿康会大府病院</t>
  </si>
  <si>
    <t>470－2101</t>
  </si>
  <si>
    <t>知多郡東浦町森岡上源吾１</t>
  </si>
  <si>
    <t>医療法人寿康会　理事長　岡田　寿夫</t>
  </si>
  <si>
    <t>岡田　寿夫</t>
  </si>
  <si>
    <t>榊原整形外科</t>
  </si>
  <si>
    <t>知多郡武豊町向陽５－２</t>
  </si>
  <si>
    <t>医療法人榊原　理事長　廣田　省三</t>
  </si>
  <si>
    <t>山﨑　豊弘</t>
  </si>
  <si>
    <t>医療法人宏友会　竹内整形外科・内科クリニック</t>
  </si>
  <si>
    <t>470－2205</t>
  </si>
  <si>
    <t>知多郡阿久比町萩新川３５</t>
  </si>
  <si>
    <t>医療法人宏友会　理事長　竹内　宏幸</t>
  </si>
  <si>
    <t>竹内　宏幸</t>
  </si>
  <si>
    <t>京ケ峰岡田病院</t>
  </si>
  <si>
    <t>444－0104</t>
  </si>
  <si>
    <t>額田郡幸田町坂崎石ノ塔８</t>
  </si>
  <si>
    <t>医療法人芳精会　理事長　岡田　庸男</t>
  </si>
  <si>
    <t>岡田　京子</t>
  </si>
  <si>
    <t>医療法人寿光会　寿光会中央病院</t>
  </si>
  <si>
    <t>470－0224</t>
  </si>
  <si>
    <t>みよし市三好町石畑５</t>
  </si>
  <si>
    <t>医療法人寿光会　理事長　篠崎　仁史</t>
  </si>
  <si>
    <t>阿井　信吾</t>
  </si>
  <si>
    <t>みよし市民病院</t>
  </si>
  <si>
    <t>みよし市三好町八和田山１５</t>
  </si>
  <si>
    <t>みよし市　市長　小山　祐</t>
  </si>
  <si>
    <t>伊藤　治</t>
  </si>
  <si>
    <t>たなかマタニティクリニック</t>
  </si>
  <si>
    <t>470－0203</t>
  </si>
  <si>
    <t>みよし市三好丘旭３－４－３</t>
  </si>
  <si>
    <t>田中　信之</t>
  </si>
  <si>
    <t>花レディースクリニック</t>
  </si>
  <si>
    <t>470－0207</t>
  </si>
  <si>
    <t>みよし市福谷町細田１－３</t>
  </si>
  <si>
    <t>医療法人花レディースクリニック　理事長　花澤　勇樹</t>
  </si>
  <si>
    <t>花澤　勇樹</t>
  </si>
  <si>
    <t>愛知県厚生農業協同組合連合会渥美病院</t>
  </si>
  <si>
    <t>441－3415</t>
  </si>
  <si>
    <t>田原市神戸町赤石１－１</t>
  </si>
  <si>
    <t>吉田　昌弘</t>
  </si>
  <si>
    <t>いくた整形外科クリニック</t>
  </si>
  <si>
    <t>496－0903</t>
  </si>
  <si>
    <t>愛西市内佐屋町西新田８１－１</t>
  </si>
  <si>
    <t>医療法人いくた整形外科クリニック　理事長　生田　憲史</t>
  </si>
  <si>
    <t>生田　憲史</t>
  </si>
  <si>
    <t>医療法人佳信会あすかクリニック愛西</t>
  </si>
  <si>
    <t>496－0942</t>
  </si>
  <si>
    <t>愛西市山路町西新田２０</t>
  </si>
  <si>
    <t>宇佐美　武</t>
  </si>
  <si>
    <t>かみ形成外科</t>
  </si>
  <si>
    <t>496－0911</t>
  </si>
  <si>
    <t>愛西市西保町北川原１７９－１４５</t>
  </si>
  <si>
    <t>医療法人誠淑会　理事長　上　敏明</t>
  </si>
  <si>
    <t>上　敏明</t>
  </si>
  <si>
    <t>医療法人康成会　山本ウィメンズクリニック</t>
  </si>
  <si>
    <t>496－0922</t>
  </si>
  <si>
    <t>愛西市大野町茶木５８</t>
  </si>
  <si>
    <t>医療法人康成会　理事長　和田　鉄也</t>
  </si>
  <si>
    <t>和田　鉄也</t>
  </si>
  <si>
    <t>森眼科</t>
  </si>
  <si>
    <t>452－0003</t>
  </si>
  <si>
    <t>清須市西枇杷島町末広８</t>
  </si>
  <si>
    <t>森　宏明</t>
  </si>
  <si>
    <t>医療法人友成会　名西クリニック</t>
  </si>
  <si>
    <t>452－0918</t>
  </si>
  <si>
    <t>清須市桃栄２－２３０</t>
  </si>
  <si>
    <t>医療法人友成会　理事長　中田　実</t>
  </si>
  <si>
    <t>高井　一郎</t>
  </si>
  <si>
    <t>医療法人生寿会　五条川リハビリテーション病院</t>
  </si>
  <si>
    <t>452－0961</t>
  </si>
  <si>
    <t>清須市春日新堀３３</t>
  </si>
  <si>
    <t>島野　泰暢</t>
  </si>
  <si>
    <t>はるひ呼吸器病院</t>
  </si>
  <si>
    <t>452－0962</t>
  </si>
  <si>
    <t>清須市春日流８－１</t>
  </si>
  <si>
    <t>医療法人清須呼吸器疾患研究会　理事長　齊藤　雄二</t>
  </si>
  <si>
    <t>齊藤　雄二</t>
  </si>
  <si>
    <t>医療法人済衆館済衆館病院</t>
  </si>
  <si>
    <t>481－0004</t>
  </si>
  <si>
    <t>北名古屋市鹿田西村前１１１</t>
  </si>
  <si>
    <t>医療法人済衆館　理事長　今村　康宏</t>
  </si>
  <si>
    <t>川崎　晋吾</t>
  </si>
  <si>
    <t>ようていファミリークリニック</t>
  </si>
  <si>
    <t>481－0006</t>
  </si>
  <si>
    <t>北名古屋市熊之庄宮地９７</t>
  </si>
  <si>
    <t>河田　東</t>
  </si>
  <si>
    <t>医療法人光寿会　光寿会リハビリテーション病院</t>
  </si>
  <si>
    <t>481－0041</t>
  </si>
  <si>
    <t>北名古屋市九之坪高田８５</t>
  </si>
  <si>
    <t>伊藤　功</t>
  </si>
  <si>
    <t>名古屋整形外科・人工関節クリニック</t>
  </si>
  <si>
    <t>481－0011</t>
  </si>
  <si>
    <t>北名古屋市高田寺一本橋７</t>
  </si>
  <si>
    <t>医療法人ＫＡＧ　理事長　藁科　秀紀</t>
  </si>
  <si>
    <t>藁科　秀紀</t>
  </si>
  <si>
    <t>小林産婦人科</t>
  </si>
  <si>
    <t>481－0033</t>
  </si>
  <si>
    <t>北名古屋市西之保深坪８２－２</t>
  </si>
  <si>
    <t>小林　博文</t>
  </si>
  <si>
    <t>おおばやしマタニティクリニック</t>
  </si>
  <si>
    <t>北名古屋市鹿田道下５０</t>
  </si>
  <si>
    <t>大林　勇輝</t>
  </si>
  <si>
    <t>愛知県厚生農業協同組合連合会　海南病院</t>
  </si>
  <si>
    <t>498－0017</t>
  </si>
  <si>
    <t>弥富市前ケ須町南本田３９６</t>
  </si>
  <si>
    <t>奥村　明彦</t>
  </si>
  <si>
    <t>服部整形外科皮フ科</t>
  </si>
  <si>
    <t>498－0006</t>
  </si>
  <si>
    <t>弥富市佐古木３－２９２－１</t>
  </si>
  <si>
    <t>医療法人服和会　理事長　服部　達哉</t>
  </si>
  <si>
    <t>服部　達哉</t>
  </si>
  <si>
    <t>野村胃腸科</t>
  </si>
  <si>
    <t>490－1413</t>
  </si>
  <si>
    <t>弥富市子宝２－１０５－４</t>
  </si>
  <si>
    <t>医療法人御幸会　理事長　野村　幸彦</t>
  </si>
  <si>
    <t>野村　幸彦</t>
  </si>
  <si>
    <t>偕行会リハビリテーション病院</t>
  </si>
  <si>
    <t>490－1405</t>
  </si>
  <si>
    <t>弥富市神戸５－１９・２０</t>
  </si>
  <si>
    <t>田丸　司</t>
  </si>
  <si>
    <t>中村眼科</t>
  </si>
  <si>
    <t>498－0021</t>
  </si>
  <si>
    <t>弥富市鯏浦町車東１２</t>
  </si>
  <si>
    <t>中村　美晴</t>
  </si>
  <si>
    <t>医療法人宝会七宝病院</t>
  </si>
  <si>
    <t>497－0012</t>
  </si>
  <si>
    <t>あま市七宝町下田矢倉下１４３２</t>
  </si>
  <si>
    <t>医療法人宝会　理事長　覚前　淳</t>
  </si>
  <si>
    <t>覺前　遊</t>
  </si>
  <si>
    <t>医療法人和合会好生館病院</t>
  </si>
  <si>
    <t>490－1112</t>
  </si>
  <si>
    <t>あま市上萱津西ノ川８</t>
  </si>
  <si>
    <t>向井　巧</t>
  </si>
  <si>
    <t>あま市民病院</t>
  </si>
  <si>
    <t>490－1111</t>
  </si>
  <si>
    <t>あま市甚目寺畦田１</t>
  </si>
  <si>
    <t>あま市長　村上　浩司</t>
  </si>
  <si>
    <t>梅屋　崇</t>
  </si>
  <si>
    <t>小野クリニック</t>
  </si>
  <si>
    <t>490－1106</t>
  </si>
  <si>
    <t>あま市小路３－９－６</t>
  </si>
  <si>
    <t>医療法人りぼん会　理事長　小野　要</t>
  </si>
  <si>
    <t>小野　要</t>
  </si>
  <si>
    <t>愛知医科大学病院</t>
  </si>
  <si>
    <t>480－1195</t>
  </si>
  <si>
    <t>長久手市岩作雁又１－１</t>
  </si>
  <si>
    <t>道勇　学</t>
  </si>
  <si>
    <t>医療法人橘会東名病院</t>
  </si>
  <si>
    <t>480－1153</t>
  </si>
  <si>
    <t>長久手市作田１－１１１０</t>
  </si>
  <si>
    <t>医療法人橘会　理事長　山本　純</t>
  </si>
  <si>
    <t>富田　桂介</t>
  </si>
  <si>
    <t>伊藤ウィメンズクリニック</t>
  </si>
  <si>
    <t>480－1172</t>
  </si>
  <si>
    <t>長久手市宮脇９１７</t>
  </si>
  <si>
    <t>医療法人伊藤ウィメンズクリニック　理事長　山崎　健</t>
  </si>
  <si>
    <t>山崎　健</t>
  </si>
  <si>
    <t>図書館通おかもとマタニティークリニック</t>
  </si>
  <si>
    <t>480－1103</t>
  </si>
  <si>
    <t>長久手市岩作長筬１１－１</t>
  </si>
  <si>
    <t>医療法人図書館通おかもとマタニティークリニック　理事長　岡本　俊充</t>
  </si>
  <si>
    <t>岡本　俊充</t>
  </si>
  <si>
    <t>国立研究開発法人国立長寿医療研究センター</t>
  </si>
  <si>
    <t>474－8511</t>
  </si>
  <si>
    <t>大府市森岡町７－４３０</t>
  </si>
  <si>
    <t>独立行政法人国立長寿医療研究センター　理事長　荒井　秀典</t>
  </si>
  <si>
    <t>近藤　和泉</t>
  </si>
  <si>
    <t>独立行政法人国立病院機構東尾張病院</t>
  </si>
  <si>
    <t>463－0802</t>
  </si>
  <si>
    <t>名古屋市守山区大森北２－１３０１</t>
  </si>
  <si>
    <t>独立行政法人国立病院機構　理事長　楠岡　英雄</t>
  </si>
  <si>
    <t>田中　聡</t>
  </si>
  <si>
    <t>独立行政法人国立病院機構東名古屋病院</t>
  </si>
  <si>
    <t>465－0065</t>
  </si>
  <si>
    <t>名古屋市名東区梅森坂５－１０１</t>
  </si>
  <si>
    <t>奥田　聡</t>
  </si>
  <si>
    <t>独立行政法人国立病院機構豊橋医療センター</t>
  </si>
  <si>
    <t>440－8510</t>
  </si>
  <si>
    <t>豊橋市飯村町浜道上５０</t>
  </si>
  <si>
    <t>山下　克也</t>
  </si>
  <si>
    <t>名古屋大学医学部附属病院</t>
  </si>
  <si>
    <t>466－0065</t>
  </si>
  <si>
    <t>名古屋市昭和区鶴舞町６５</t>
  </si>
  <si>
    <t>国立大学法人東海国立大学機構　機構長　松尾　清一</t>
  </si>
  <si>
    <t>小寺　泰弘</t>
  </si>
  <si>
    <t>独立行政法人国立病院機構名古屋医療センター</t>
  </si>
  <si>
    <t>名古屋市中区三の丸４－１－１</t>
  </si>
  <si>
    <t>長谷川　好規</t>
  </si>
  <si>
    <t>医療法人オリエンタルクリニック</t>
  </si>
  <si>
    <t>名古屋市千種区今池１－８－５</t>
  </si>
  <si>
    <t>医療法人オリエンタルクリニック　理事長　廣瀬　光彦</t>
  </si>
  <si>
    <t>廣瀬　光彦</t>
  </si>
  <si>
    <t>小林医院</t>
  </si>
  <si>
    <t>464－0032</t>
  </si>
  <si>
    <t>名古屋市千種区猫洞通３－１７</t>
  </si>
  <si>
    <t>小林　久人</t>
  </si>
  <si>
    <t>国枝内科</t>
  </si>
  <si>
    <t>464－0037</t>
  </si>
  <si>
    <t>名古屋市千種区楠元町２－４９</t>
  </si>
  <si>
    <t>国枝　武英</t>
  </si>
  <si>
    <t>メディカルーサテライト・名古屋</t>
  </si>
  <si>
    <t>464－0827</t>
  </si>
  <si>
    <t>名古屋市千種区田代本通３－３</t>
  </si>
  <si>
    <t>森　康充</t>
  </si>
  <si>
    <t>名古屋市医師会千種区休日急病診療所</t>
  </si>
  <si>
    <t>名古屋市千種区今池５－４－１５</t>
  </si>
  <si>
    <t>一般社団法人名古屋市医師会　会長　服部　達哉</t>
  </si>
  <si>
    <t>井上　夏夫</t>
  </si>
  <si>
    <t>松永小児科医院</t>
  </si>
  <si>
    <t>名古屋市千種区今池５－２４－２０</t>
  </si>
  <si>
    <t>松永　智幸</t>
  </si>
  <si>
    <t>医療法人ジーアイ会水野宏胃腸科内科</t>
  </si>
  <si>
    <t>医療法人ジーアイ会　理事長　水野　宏</t>
  </si>
  <si>
    <t>水野　真理</t>
  </si>
  <si>
    <t>一社）オリエンタル労働衛生協会メディカルクリニック</t>
  </si>
  <si>
    <t>名古屋市千種区今池１－８－４</t>
  </si>
  <si>
    <t>一般社団法人オリエンタル労働衛生協会　理事長　福田　吉秀</t>
  </si>
  <si>
    <t>福田　吉秀</t>
  </si>
  <si>
    <t>江口整形外科</t>
  </si>
  <si>
    <t>464－0095</t>
  </si>
  <si>
    <t>名古屋市千種区天満通１－４２</t>
  </si>
  <si>
    <t>江口　善美</t>
  </si>
  <si>
    <t>本山眼科</t>
  </si>
  <si>
    <t>464－0819</t>
  </si>
  <si>
    <t>名古屋市千種区四谷通１－２</t>
  </si>
  <si>
    <t>キャトウル本山２階</t>
  </si>
  <si>
    <t>玉井　一江</t>
  </si>
  <si>
    <t>佐久間医院</t>
  </si>
  <si>
    <t>464－0811</t>
  </si>
  <si>
    <t>名古屋市千種区朝岡町２－１</t>
  </si>
  <si>
    <t>佐久間　修三</t>
  </si>
  <si>
    <t>医療法人かとう医院</t>
  </si>
  <si>
    <t>名古屋市千種区今池５－２１－１５</t>
  </si>
  <si>
    <t>医療法人かとう医院　理事長　加藤　隆一</t>
  </si>
  <si>
    <t>加藤　隆一</t>
  </si>
  <si>
    <t>医療法人ミタカ会竹内眼科</t>
  </si>
  <si>
    <t>464－0858</t>
  </si>
  <si>
    <t>名古屋市千種区千種３－２１－１２</t>
  </si>
  <si>
    <t>医療法人ミタカ会　理事長　竹内　実三</t>
  </si>
  <si>
    <t>竹内　実三</t>
  </si>
  <si>
    <t>高田内科</t>
  </si>
  <si>
    <t>464－0073</t>
  </si>
  <si>
    <t>名古屋市千種区高見１－５－７</t>
  </si>
  <si>
    <t>高田　実</t>
  </si>
  <si>
    <t>山原クリニック</t>
  </si>
  <si>
    <t>464－0007</t>
  </si>
  <si>
    <t>名古屋市千種区竹越２－３－２２</t>
  </si>
  <si>
    <t>山原　武</t>
  </si>
  <si>
    <t>しのだクリニック</t>
  </si>
  <si>
    <t>名古屋市千種区田代本通５－１５</t>
  </si>
  <si>
    <t>篠田　繁博</t>
  </si>
  <si>
    <t>医療法人江口医院</t>
  </si>
  <si>
    <t>464－0077</t>
  </si>
  <si>
    <t>名古屋市千種区神田町２４ー１</t>
  </si>
  <si>
    <t>医療法人江口医院　理事長　江口　秀史</t>
  </si>
  <si>
    <t>江口　秀史</t>
  </si>
  <si>
    <t>村元内科クリニック</t>
  </si>
  <si>
    <t>464－0034</t>
  </si>
  <si>
    <t>名古屋市千種区清住町３－５３－１</t>
  </si>
  <si>
    <t>村元　章</t>
  </si>
  <si>
    <t>宮根はやしクリニック</t>
  </si>
  <si>
    <t>464－0008</t>
  </si>
  <si>
    <t>名古屋市千種区宮根台１－３－３２</t>
  </si>
  <si>
    <t>林　敬一郎</t>
  </si>
  <si>
    <t>医療法人碧樹会山林眼科</t>
  </si>
  <si>
    <t>名古屋市千種区今池１－５－１０</t>
  </si>
  <si>
    <t>千種ＫＩビル５階</t>
  </si>
  <si>
    <t>医療法人碧樹会山林眼科　理事長　山林　茂樹</t>
  </si>
  <si>
    <t>山林　茂樹</t>
  </si>
  <si>
    <t>医療法人大橋整形外科</t>
  </si>
  <si>
    <t>464－0075</t>
  </si>
  <si>
    <t>名古屋市千種区内山２－７－２８</t>
  </si>
  <si>
    <t>医療法人大橋整形外科　理事長　大橋　洋</t>
  </si>
  <si>
    <t>大橋　洋</t>
  </si>
  <si>
    <t>野口クリニック</t>
  </si>
  <si>
    <t>464－0074</t>
  </si>
  <si>
    <t>名古屋市千種区仲田２－１３－８</t>
  </si>
  <si>
    <t>野口　幸啓</t>
  </si>
  <si>
    <t>医療法人コスモス会清水眼科</t>
  </si>
  <si>
    <t>464－0808</t>
  </si>
  <si>
    <t>名古屋市千種区星が丘山手１４０５</t>
  </si>
  <si>
    <t>医療法人コスモス会清水眼科　理事長　清水　隆一</t>
  </si>
  <si>
    <t>山村　由布子</t>
  </si>
  <si>
    <t>マリ皮フ科クリニック</t>
  </si>
  <si>
    <t>名古屋市千種区今池３－１６－２４</t>
  </si>
  <si>
    <t>鈴木　眞理</t>
  </si>
  <si>
    <t>きくざかクリニック</t>
  </si>
  <si>
    <t>464－0836</t>
  </si>
  <si>
    <t>名古屋市千種区菊坂町１－４</t>
  </si>
  <si>
    <t>グリームオブ覚王山２階</t>
  </si>
  <si>
    <t>鈴森　謙次</t>
  </si>
  <si>
    <t>ヨシダファミリーメディカルクリニック</t>
  </si>
  <si>
    <t>名古屋市千種区天満通１－４１－１</t>
  </si>
  <si>
    <t>医療法人水全会　理事長　吉田　均</t>
  </si>
  <si>
    <t>吉田　均</t>
  </si>
  <si>
    <t>樫尾クリニック</t>
  </si>
  <si>
    <t>464－0064</t>
  </si>
  <si>
    <t>名古屋市千種区山門町１－７８</t>
  </si>
  <si>
    <t>樫尾　富二</t>
  </si>
  <si>
    <t>茶屋が坂クリニック</t>
  </si>
  <si>
    <t>464－0092</t>
  </si>
  <si>
    <t>名古屋市千種区茶屋が坂１－１３－２１</t>
  </si>
  <si>
    <t>安藤　康雄</t>
  </si>
  <si>
    <t>今池南クリニック</t>
  </si>
  <si>
    <t>名古屋市千種区今池１－２８０８</t>
  </si>
  <si>
    <t>南　洋二</t>
  </si>
  <si>
    <t>ぐしけん整形外科クリニック</t>
  </si>
  <si>
    <t>名古屋市千種区猫洞通３－７－４</t>
  </si>
  <si>
    <t>グリーンヒルズ猫洞１階</t>
  </si>
  <si>
    <t>具志堅　勉</t>
  </si>
  <si>
    <t>大石ファミリークリニック</t>
  </si>
  <si>
    <t>464－0076</t>
  </si>
  <si>
    <t>名古屋市千種区豊年町１６－７</t>
  </si>
  <si>
    <t>大石　睦夫</t>
  </si>
  <si>
    <t>大石眼科</t>
  </si>
  <si>
    <t>大石　雅夫</t>
  </si>
  <si>
    <t>池下やすらぎクリニック</t>
  </si>
  <si>
    <t>464－0841</t>
  </si>
  <si>
    <t>名古屋市千種区覚王山通８－７０－１</t>
  </si>
  <si>
    <t>サンクレア池下４階</t>
  </si>
  <si>
    <t>上松　正幸</t>
  </si>
  <si>
    <t>佐藤外科肛門科</t>
  </si>
  <si>
    <t>名古屋市千種区清住町３－６７</t>
  </si>
  <si>
    <t>佐藤　圭介</t>
  </si>
  <si>
    <t>464－0087</t>
  </si>
  <si>
    <t>名古屋市千種区清明山１－１１－２０</t>
  </si>
  <si>
    <t>加藤　良三</t>
  </si>
  <si>
    <t>高田クリニック</t>
  </si>
  <si>
    <t>464－0833</t>
  </si>
  <si>
    <t>名古屋市千種区大島町１－１９－１</t>
  </si>
  <si>
    <t>高田　善介</t>
  </si>
  <si>
    <t>今池内科・心療内科</t>
  </si>
  <si>
    <t>名古屋市千種区今池３－１２－１４</t>
  </si>
  <si>
    <t>小林　昭彦</t>
  </si>
  <si>
    <t>芹沢クリニック</t>
  </si>
  <si>
    <t>464－0005</t>
  </si>
  <si>
    <t>名古屋市千種区千代が丘４ー６</t>
  </si>
  <si>
    <t>芹澤　清人</t>
  </si>
  <si>
    <t>星ヶ丘眼科</t>
  </si>
  <si>
    <t>名古屋市千種区井上町８８</t>
  </si>
  <si>
    <t>和光星ヶ丘ビル４階</t>
  </si>
  <si>
    <t>脇田　信子</t>
  </si>
  <si>
    <t>星ケ丘メンタルクリニック</t>
  </si>
  <si>
    <t>名古屋市千種区星が丘元町３－２</t>
  </si>
  <si>
    <t>杉田ビル</t>
  </si>
  <si>
    <t>寺田　恭子</t>
  </si>
  <si>
    <t>小田クリニック</t>
  </si>
  <si>
    <t>464－0093</t>
  </si>
  <si>
    <t>名古屋市千種区茶屋坂通２－４０－１</t>
  </si>
  <si>
    <t>シャトーマスヒコ１階</t>
  </si>
  <si>
    <t>小田　俊明</t>
  </si>
  <si>
    <t>彦坂耳鼻咽喉科医院</t>
  </si>
  <si>
    <t>464－0848</t>
  </si>
  <si>
    <t>名古屋市千種区春岡１－７－３</t>
  </si>
  <si>
    <t>福岡　由利子</t>
  </si>
  <si>
    <t>本山クリニックふじわら内科</t>
  </si>
  <si>
    <t>464－0036</t>
  </si>
  <si>
    <t>名古屋市千種区本山町４－７４</t>
  </si>
  <si>
    <t>藤原　道明</t>
  </si>
  <si>
    <t>医療法人中島医院</t>
  </si>
  <si>
    <t>464－0041</t>
  </si>
  <si>
    <t>名古屋市千種区霞ケ丘２－９－１７</t>
  </si>
  <si>
    <t>医療法人中島医院　理事長　中島　幹夫</t>
  </si>
  <si>
    <t>中島　孝太郎</t>
  </si>
  <si>
    <t>大鹿内科医院</t>
  </si>
  <si>
    <t>464－0016</t>
  </si>
  <si>
    <t>名古屋市千種区希望ケ丘４－８－６</t>
  </si>
  <si>
    <t>大鹿　裕幸</t>
  </si>
  <si>
    <t>晃生医院</t>
  </si>
  <si>
    <t>464－0084</t>
  </si>
  <si>
    <t>名古屋市千種区松軒２－３－１７</t>
  </si>
  <si>
    <t>鈴木　晃夫</t>
  </si>
  <si>
    <t>ふきあげ内科胃腸科クリニック</t>
  </si>
  <si>
    <t>名古屋市千種区千種３－７－１８</t>
  </si>
  <si>
    <t>蟹江　治郎</t>
  </si>
  <si>
    <t>中村眼科クリニック</t>
  </si>
  <si>
    <t>名古屋市千種区猫洞通４－１９</t>
  </si>
  <si>
    <t>医療法人中村眼科クリニック　理事長　中村　富雄</t>
  </si>
  <si>
    <t>中村　富雄</t>
  </si>
  <si>
    <t>さわだウィメンズクリニック</t>
  </si>
  <si>
    <t>名古屋市千種区四谷通１－１８－１</t>
  </si>
  <si>
    <t>ＲＩＣＣＡ１１ビル３階</t>
  </si>
  <si>
    <t>澤田　富夫</t>
  </si>
  <si>
    <t>医療法人順秀会　東山内科</t>
  </si>
  <si>
    <t>464－0807</t>
  </si>
  <si>
    <t>名古屋市千種区東山通５－１０３</t>
  </si>
  <si>
    <t>医療法人順秀会　理事長　加藤　秀平</t>
  </si>
  <si>
    <t>加藤　秀平</t>
  </si>
  <si>
    <t>おかだ皮ふ科</t>
  </si>
  <si>
    <t>名古屋市千種区上野３－８－１９</t>
  </si>
  <si>
    <t>岡田　明人</t>
  </si>
  <si>
    <t>井畑クリニック</t>
  </si>
  <si>
    <t>464－0096</t>
  </si>
  <si>
    <t>名古屋市千種区下方町４－５５</t>
  </si>
  <si>
    <t>２階</t>
  </si>
  <si>
    <t>井畑　克朗</t>
  </si>
  <si>
    <t>ＭＴクリニック</t>
  </si>
  <si>
    <t>464－0081</t>
  </si>
  <si>
    <t>名古屋市千種区谷口町５－２２－２</t>
  </si>
  <si>
    <t>森本　剛史</t>
  </si>
  <si>
    <t>わかやま整形外科</t>
  </si>
  <si>
    <t>名古屋市千種区末盛通５－８－１</t>
  </si>
  <si>
    <t>若山　三郎</t>
  </si>
  <si>
    <t>清水クリニック</t>
  </si>
  <si>
    <t>名古屋市千種区今池５－１７－４</t>
  </si>
  <si>
    <t>医療法人二葉会　理事長　清水　隆</t>
  </si>
  <si>
    <t>清水　隆</t>
  </si>
  <si>
    <t>咲江レディスクリニック</t>
  </si>
  <si>
    <t>464－0066</t>
  </si>
  <si>
    <t>名古屋市千種区池下町２－１５</t>
  </si>
  <si>
    <t>ハクビ池下ビル５階</t>
  </si>
  <si>
    <t>丹羽　咲江</t>
  </si>
  <si>
    <t>池下駅もなみ眼科クリニック</t>
  </si>
  <si>
    <t>医療法人悠心会　理事長　阿部　知博</t>
  </si>
  <si>
    <t>阿部　知博</t>
  </si>
  <si>
    <t>茶屋ヶ坂眼科クリニック</t>
  </si>
  <si>
    <t>名古屋市千種区茶屋が坂２－５－２</t>
  </si>
  <si>
    <t>医療法人涼真会　理事長　古田　寿男</t>
  </si>
  <si>
    <t>古田　寿男</t>
  </si>
  <si>
    <t>岡部内科医院</t>
  </si>
  <si>
    <t>名古屋市千種区内山２－８－５</t>
  </si>
  <si>
    <t>岡部　英生</t>
  </si>
  <si>
    <t>ワイワイこどもクリニック</t>
  </si>
  <si>
    <t>464－0835</t>
  </si>
  <si>
    <t>名古屋市千種区御棚町１－２９</t>
  </si>
  <si>
    <t>吉田　潤</t>
  </si>
  <si>
    <t>小川耳鼻咽喉科医院</t>
  </si>
  <si>
    <t>名古屋市千種区田代本通５－５－１</t>
  </si>
  <si>
    <t>小川　晴子</t>
  </si>
  <si>
    <t>桜ヶ丘メンタルクリニック</t>
  </si>
  <si>
    <t>464－0025</t>
  </si>
  <si>
    <t>名古屋市千種区桜が丘１１－１２</t>
  </si>
  <si>
    <t>ソフィアビル２階</t>
  </si>
  <si>
    <t>加藤　誠</t>
  </si>
  <si>
    <t>愛星クリニック</t>
  </si>
  <si>
    <t>464－0817</t>
  </si>
  <si>
    <t>名古屋市千種区見附町１－３５－１</t>
  </si>
  <si>
    <t>医療法人愛星会　理事長　有沢　祥子</t>
  </si>
  <si>
    <t>有沢　祥子</t>
  </si>
  <si>
    <t>医療法人順秀会星ヶ丘内科</t>
  </si>
  <si>
    <t>名古屋市千種区井上町１１３</t>
  </si>
  <si>
    <t>星ヶ丘中央ビル３Ｆ</t>
  </si>
  <si>
    <t>佐野　宏明</t>
  </si>
  <si>
    <t>内科・循環器科あおやまクリニック</t>
  </si>
  <si>
    <t>464－0852</t>
  </si>
  <si>
    <t>名古屋市千種区青柳町６－１０－２</t>
  </si>
  <si>
    <t>グランダール吹上１階</t>
  </si>
  <si>
    <t>青山　道彦</t>
  </si>
  <si>
    <t>佐橋内科クリニック</t>
  </si>
  <si>
    <t>名古屋市千種区千代田橋２－３１６</t>
  </si>
  <si>
    <t>佐橋　浩一</t>
  </si>
  <si>
    <t>鈴木眼科</t>
  </si>
  <si>
    <t>名古屋市千種区内山３－１０－１７</t>
  </si>
  <si>
    <t>今池セントラルビル１階</t>
  </si>
  <si>
    <t>鈴木　聡</t>
  </si>
  <si>
    <t>黒川医院</t>
  </si>
  <si>
    <t>名古屋市千種区春岡１－２７－６</t>
  </si>
  <si>
    <t>黒川　豊</t>
  </si>
  <si>
    <t>日野医院</t>
  </si>
  <si>
    <t>名古屋市千種区上野３－２０－３１</t>
  </si>
  <si>
    <t>日野　孝之</t>
  </si>
  <si>
    <t>医療法人杉山会ノア今池クリニック</t>
  </si>
  <si>
    <t>名古屋市千種区今池５－３７－７</t>
  </si>
  <si>
    <t>幅　俊人</t>
  </si>
  <si>
    <t>イノコシ外科内科リハビリテーション室</t>
  </si>
  <si>
    <t>名古屋市千種区宮根台１－５－４</t>
  </si>
  <si>
    <t>佐野　真</t>
  </si>
  <si>
    <t>こんどう整形外科リウマチクリニック</t>
  </si>
  <si>
    <t>464－0071</t>
  </si>
  <si>
    <t>名古屋市千種区若水３－５－２３</t>
  </si>
  <si>
    <t>ＭＧファースト１階</t>
  </si>
  <si>
    <t>医療法人健諒会　理事長　近藤　健治</t>
  </si>
  <si>
    <t>近藤　健治</t>
  </si>
  <si>
    <t>さいとう内科クリニック</t>
  </si>
  <si>
    <t>名古屋市千種区仲田２－１２－１０</t>
  </si>
  <si>
    <t>齋藤　稔</t>
  </si>
  <si>
    <t>セントラルクリニック</t>
  </si>
  <si>
    <t>名古屋市千種区末盛通５－３</t>
  </si>
  <si>
    <t>メディカルビル３階</t>
  </si>
  <si>
    <t>医療法人いちえ会　理事長　土井　孝司</t>
  </si>
  <si>
    <t>河野　朋博</t>
  </si>
  <si>
    <t>小林整形外科</t>
  </si>
  <si>
    <t>名古屋市千種区今池３－１６－１２</t>
  </si>
  <si>
    <t>三貴ビル１階</t>
  </si>
  <si>
    <t>医療法人二昌会　理事長　小林　昌義</t>
  </si>
  <si>
    <t>松岡　篤史</t>
  </si>
  <si>
    <t>ソレイユ千種クリニック</t>
  </si>
  <si>
    <t>名古屋市千種区千種２－２２－１</t>
  </si>
  <si>
    <t>木村　なち</t>
  </si>
  <si>
    <t>池下ファミリー耳鼻科</t>
  </si>
  <si>
    <t>西脇　知子</t>
  </si>
  <si>
    <t>内科　和田クリニック</t>
  </si>
  <si>
    <t>名古屋市千種区千代が丘５－５０</t>
  </si>
  <si>
    <t>ショッピングセンターコスモ３階３０５号</t>
  </si>
  <si>
    <t>和田　裕晃</t>
  </si>
  <si>
    <t>むらもとクリニック</t>
  </si>
  <si>
    <t>名古屋市千種区神田町３１－１７</t>
  </si>
  <si>
    <t>村元　秀行</t>
  </si>
  <si>
    <t>川脇クリニック</t>
  </si>
  <si>
    <t>名古屋市千種区内山３－２５－６</t>
  </si>
  <si>
    <t>千種ターミナルビル３階</t>
  </si>
  <si>
    <t>川脇　伸彦</t>
  </si>
  <si>
    <t>本山こころのクリニック</t>
  </si>
  <si>
    <t>名古屋市千種区四谷通１－１９－１</t>
  </si>
  <si>
    <t>ディオネ四つ谷Ⅱ２階</t>
  </si>
  <si>
    <t>森　美緒</t>
  </si>
  <si>
    <t>医療法人あんどうファミリークリニック</t>
  </si>
  <si>
    <t>名古屋市千種区宮根台１－７－７</t>
  </si>
  <si>
    <t>医療法人あんどうファミリークリニック　理事長　安藤　忠夫</t>
  </si>
  <si>
    <t>安藤　忠夫</t>
  </si>
  <si>
    <t>名古屋麻酔科クリニック</t>
  </si>
  <si>
    <t>464－0837</t>
  </si>
  <si>
    <t>名古屋市千種区丘上町２－４９－４</t>
  </si>
  <si>
    <t>鳥居　圭</t>
  </si>
  <si>
    <t>医療法人すぎもと在宅医療クリニック</t>
  </si>
  <si>
    <t>名古屋市千種区今池２－１－１６</t>
  </si>
  <si>
    <t>八晃ビル２０６号</t>
  </si>
  <si>
    <t>医療法人すぎもと在宅医療クリニック　理事長　杉本　由佳</t>
  </si>
  <si>
    <t>杉本　由佳</t>
  </si>
  <si>
    <t>東名古屋画像診断クリニック</t>
  </si>
  <si>
    <t>464－0044</t>
  </si>
  <si>
    <t>名古屋市千種区自由ケ丘３－４－２６</t>
  </si>
  <si>
    <t>医療法人名古屋放射線診断財団　理事長　岩田　宏</t>
  </si>
  <si>
    <t>玉木　恒男</t>
  </si>
  <si>
    <t>青木産婦人科クリニック</t>
  </si>
  <si>
    <t>ＫＩビル２階</t>
  </si>
  <si>
    <t>青木　耕治</t>
  </si>
  <si>
    <t>すずかけクリニック</t>
  </si>
  <si>
    <t>名古屋市千種区今池５－１９－１２</t>
  </si>
  <si>
    <t>医療法人福智会　理事長　福智　寿彦</t>
  </si>
  <si>
    <t>福智　寿彦</t>
  </si>
  <si>
    <t>田クリニック</t>
  </si>
  <si>
    <t>名古屋市千種区谷口町４－５</t>
  </si>
  <si>
    <t>プレステージ千種七番館内１階</t>
  </si>
  <si>
    <t>医療法人田クリニック　理事長　中島　晶</t>
  </si>
  <si>
    <t>田所　園子</t>
  </si>
  <si>
    <t>覚王山メンタルクリニック</t>
  </si>
  <si>
    <t>名古屋市千種区覚王山通９－１８</t>
  </si>
  <si>
    <t>覚王山センタービル２階</t>
  </si>
  <si>
    <t>草加　耕司</t>
  </si>
  <si>
    <t>ごとう外科・皮フ科</t>
  </si>
  <si>
    <t>名古屋市千種区今池５－１５－４</t>
  </si>
  <si>
    <t>加藤　直美</t>
  </si>
  <si>
    <t>眼科　宇野クリニック</t>
  </si>
  <si>
    <t>464－0834</t>
  </si>
  <si>
    <t>名古屋市千種区日岡町３－２４－１</t>
  </si>
  <si>
    <t>医療法人幸光会　理事長　宇野　幸子</t>
  </si>
  <si>
    <t>宇野　幸子</t>
  </si>
  <si>
    <t>医療法人　ペイン池下クリニック</t>
  </si>
  <si>
    <t>医療法人ペイン池下クリニック　理事長　熊谷　幸治郎</t>
  </si>
  <si>
    <t>熊谷　幸治郎</t>
  </si>
  <si>
    <t>いだ耳鼻咽喉科医院</t>
  </si>
  <si>
    <t>名古屋市千種区本山町２－２４－４</t>
  </si>
  <si>
    <t>維田　史郎</t>
  </si>
  <si>
    <t>安藤内科外科医院</t>
  </si>
  <si>
    <t>名古屋市千種区今池４－５－１８</t>
  </si>
  <si>
    <t>安藤　邦彦</t>
  </si>
  <si>
    <t>石井クリニック</t>
  </si>
  <si>
    <t>名古屋市千種区今池５－２－３</t>
  </si>
  <si>
    <t>共栄ビル２階３階</t>
  </si>
  <si>
    <t>石井　卓</t>
  </si>
  <si>
    <t>みずたにこどもクリニック</t>
  </si>
  <si>
    <t>名古屋市千種区茶屋が坂１－１２－２３</t>
  </si>
  <si>
    <t>水谷　圭吾</t>
  </si>
  <si>
    <t>伊東内科クリニック</t>
  </si>
  <si>
    <t>464－0832</t>
  </si>
  <si>
    <t>名古屋市千種区山添町１－２６</t>
  </si>
  <si>
    <t>伊東　輝朋</t>
  </si>
  <si>
    <t>池下クリニック</t>
  </si>
  <si>
    <t>名古屋市千種区高見１－２６－４</t>
  </si>
  <si>
    <t>高見光ビル２階</t>
  </si>
  <si>
    <t>加藤　久仁</t>
  </si>
  <si>
    <t>本山腎泌尿器科　ゆうクリニック</t>
  </si>
  <si>
    <t>メディカルビル２階</t>
  </si>
  <si>
    <t>伊藤　裕一</t>
  </si>
  <si>
    <t>医療法人社団エルム　伊藤クリニック</t>
  </si>
  <si>
    <t>名古屋市千種区内山３－３１－１８</t>
  </si>
  <si>
    <t>Ｔ－スクエア２階</t>
  </si>
  <si>
    <t>医療法人社団エルム　理事長　伊藤　友博</t>
  </si>
  <si>
    <t>伊藤　友博</t>
  </si>
  <si>
    <t>服部医院</t>
  </si>
  <si>
    <t>464－0086</t>
  </si>
  <si>
    <t>名古屋市千種区萱場１－６－１５</t>
  </si>
  <si>
    <t>服部　泰子</t>
  </si>
  <si>
    <t>足立内科</t>
  </si>
  <si>
    <t>名古屋市千種区東山通１－１２</t>
  </si>
  <si>
    <t>医療法人足立内科　理事長　足立　昌由</t>
  </si>
  <si>
    <t>足立　昌由</t>
  </si>
  <si>
    <t>医療法人知真会　覚王山クリニック</t>
  </si>
  <si>
    <t>464－0052</t>
  </si>
  <si>
    <t>名古屋市千種区田代町四観音道西５－１５</t>
  </si>
  <si>
    <t>医療法人知真会　理事長　大島　佳宣</t>
  </si>
  <si>
    <t>工藤　淳三</t>
  </si>
  <si>
    <t>小口整形外科</t>
  </si>
  <si>
    <t>サンクレア池下東棟４階</t>
  </si>
  <si>
    <t>医療法人小口整形外科　理事長　小口　光昭</t>
  </si>
  <si>
    <t>小口　光昭</t>
  </si>
  <si>
    <t>自由ケ丘医院</t>
  </si>
  <si>
    <t>名古屋市千種区希望ケ丘１－７－１３</t>
  </si>
  <si>
    <t>小島　かをり</t>
  </si>
  <si>
    <t>たち皮フ科クリニック</t>
  </si>
  <si>
    <t>名古屋市千種区高見２－１３－２３</t>
  </si>
  <si>
    <t>２階３階</t>
  </si>
  <si>
    <t>医療法人エヌ　理事長　城　尚子</t>
  </si>
  <si>
    <t>城　尚子</t>
  </si>
  <si>
    <t>打越かとうクリニック</t>
  </si>
  <si>
    <t>名古屋市千種区桜が丘２９５</t>
  </si>
  <si>
    <t>第８オオタビル２階南</t>
  </si>
  <si>
    <t>加藤　秀幸</t>
  </si>
  <si>
    <t>大橋眼科</t>
  </si>
  <si>
    <t>名古屋市千種区天満通１－４０</t>
  </si>
  <si>
    <t>大橋　文隆</t>
  </si>
  <si>
    <t>岡嶋医院</t>
  </si>
  <si>
    <t>名古屋市千種区清明山２－８－３７</t>
  </si>
  <si>
    <t>飯田　初枝</t>
  </si>
  <si>
    <t>医療法人井上内科クリニック　理事長　井上　夏夫</t>
  </si>
  <si>
    <t>奥村クリニック</t>
  </si>
  <si>
    <t>三貴ビル２階</t>
  </si>
  <si>
    <t>奥村　文美典</t>
  </si>
  <si>
    <t>医療法人　光が丘内科クリニック</t>
  </si>
  <si>
    <t>464－0006</t>
  </si>
  <si>
    <t>名古屋市千種区光が丘１－１６－２０</t>
  </si>
  <si>
    <t>医療法人光が丘内科クリニック　理事長　尾山　淳</t>
  </si>
  <si>
    <t>荻野　敦史</t>
  </si>
  <si>
    <t>医療法人光寿会　今池腎クリニック</t>
  </si>
  <si>
    <t>名古屋市千種区今池５－３８－２３</t>
  </si>
  <si>
    <t>多和田　光洋</t>
  </si>
  <si>
    <t>あいの風診療所</t>
  </si>
  <si>
    <t>名古屋市千種区猫洞通１－１５</t>
  </si>
  <si>
    <t>社会福祉法人名古屋キリスト教社会館　理事長　湧井　規子</t>
  </si>
  <si>
    <t>荒川　とよ子</t>
  </si>
  <si>
    <t>茶屋ヶ坂皮フ科クリニック</t>
  </si>
  <si>
    <t>名古屋市千種区茶屋が坂１－２２－５</t>
  </si>
  <si>
    <t>医療法人ＣＳＣ　理事長　矢野　克明</t>
  </si>
  <si>
    <t>矢野　克明</t>
  </si>
  <si>
    <t>パークイーストクリニック名古屋</t>
  </si>
  <si>
    <t>名古屋市千種区千種１－２５－１１</t>
  </si>
  <si>
    <t>木下　君</t>
  </si>
  <si>
    <t>名古屋血管外科クリニック</t>
  </si>
  <si>
    <t>名古屋市千種区今池５－１－５</t>
  </si>
  <si>
    <t>名古屋センタープラザビル１０階</t>
  </si>
  <si>
    <t>医療法人ＮＶＳ　理事長　澤田　典孝</t>
  </si>
  <si>
    <t>澤田　典孝</t>
  </si>
  <si>
    <t>たにぐち眼科</t>
  </si>
  <si>
    <t>ショッピングセンターコスモ３階３０１</t>
  </si>
  <si>
    <t>医療法人正和会　理事長　谷口　正也</t>
  </si>
  <si>
    <t>谷口　正也</t>
  </si>
  <si>
    <t>はらたクリニック　内科・消化器内科</t>
  </si>
  <si>
    <t>メディカルビル４階</t>
  </si>
  <si>
    <t>原田　雅生</t>
  </si>
  <si>
    <t>ながい消化器内科クリニック</t>
  </si>
  <si>
    <t>名古屋市千種区東山通１－１６</t>
  </si>
  <si>
    <t>永井　賢司</t>
  </si>
  <si>
    <t>和光医院</t>
  </si>
  <si>
    <t>名古屋市千種区茶屋が坂１－１２－２</t>
  </si>
  <si>
    <t>医療法人永朋会　理事長　加藤　晃司</t>
  </si>
  <si>
    <t>鴨井　美由紀</t>
  </si>
  <si>
    <t>整形外科　京命クリニック</t>
  </si>
  <si>
    <t>464－0004</t>
  </si>
  <si>
    <t>名古屋市千種区京命２－８－２１</t>
  </si>
  <si>
    <t>医療法人京命　理事長　三ツ口　秀幸</t>
  </si>
  <si>
    <t>三ツ口　由紀子</t>
  </si>
  <si>
    <t>本山第一クリニック</t>
  </si>
  <si>
    <t>名古屋市千種区東山通１－１０－１</t>
  </si>
  <si>
    <t>本山メディカルステーション２階</t>
  </si>
  <si>
    <t>浅野　眞一</t>
  </si>
  <si>
    <t>堀内クリニック</t>
  </si>
  <si>
    <t>464－0031</t>
  </si>
  <si>
    <t>名古屋市千種区徳川山町５－１－１</t>
  </si>
  <si>
    <t>医療法人格生会　理事長　堀内　格</t>
  </si>
  <si>
    <t>堀内　格</t>
  </si>
  <si>
    <t>もとやま耳鼻咽喉科クリニック</t>
  </si>
  <si>
    <t>名古屋市千種区東山通２－３－１</t>
  </si>
  <si>
    <t>本山ＤＥＮＴＯビル３階</t>
  </si>
  <si>
    <t>余語　夏子</t>
  </si>
  <si>
    <t>星が丘ふじの眼科</t>
  </si>
  <si>
    <t>名古屋市千種区星が丘元町１６－５０</t>
  </si>
  <si>
    <t>星が丘テラスＥＡＳＴ３階</t>
  </si>
  <si>
    <t>藤野　浩子</t>
  </si>
  <si>
    <t>かきや内科　糖尿病・甲状腺クリニック</t>
  </si>
  <si>
    <t>名古屋市千種区日岡町２－５２</t>
  </si>
  <si>
    <t>垣屋　聡</t>
  </si>
  <si>
    <t>山本眼科</t>
  </si>
  <si>
    <t>３階</t>
  </si>
  <si>
    <t>山本　康明</t>
  </si>
  <si>
    <t>さくらの丘クリニック</t>
  </si>
  <si>
    <t>名古屋市千種区桜が丘１１３</t>
  </si>
  <si>
    <t>小木曽　泰成</t>
  </si>
  <si>
    <t>すずこどもクリニック</t>
  </si>
  <si>
    <t>名古屋市千種区若水３－２７－１５</t>
  </si>
  <si>
    <t>鈴木　聖子</t>
  </si>
  <si>
    <t>おさむら心療医院</t>
  </si>
  <si>
    <t>名古屋市千種区四谷通２－１０</t>
  </si>
  <si>
    <t>ルーツストンラ・メゾン１階</t>
  </si>
  <si>
    <t>長村　哲周</t>
  </si>
  <si>
    <t>医療法人順秀会　メディカルパーク今池</t>
  </si>
  <si>
    <t>名古屋市千種区今池１－８－８</t>
  </si>
  <si>
    <t>今池ガスビル２階</t>
  </si>
  <si>
    <t>平山　治雄</t>
  </si>
  <si>
    <t>星が丘耳鼻咽喉科</t>
  </si>
  <si>
    <t>名古屋市千種区星が丘元町１４－４</t>
  </si>
  <si>
    <t>星ケ丘プラザビル３階</t>
  </si>
  <si>
    <t>永井　世里</t>
  </si>
  <si>
    <t>すぎやま内科</t>
  </si>
  <si>
    <t>医療法人すぎやま内科　理事長　杉山　理</t>
  </si>
  <si>
    <t>杉山　理</t>
  </si>
  <si>
    <t>赤羽乳腺クリニック</t>
  </si>
  <si>
    <t>名古屋市千種区四谷通１－１３</t>
  </si>
  <si>
    <t>ノア四ツ谷ビル３階</t>
  </si>
  <si>
    <t>赤羽　和久</t>
  </si>
  <si>
    <t>マジマ整形外科</t>
  </si>
  <si>
    <t>名古屋市千種区茶屋が坂１－１２－２０</t>
  </si>
  <si>
    <t>医療法人高羽会　理事長　馬島　雅高</t>
  </si>
  <si>
    <t>馬島　雅高</t>
  </si>
  <si>
    <t>眼科東山公園クリニック</t>
  </si>
  <si>
    <t>名古屋市千種区東山通４－６－４</t>
  </si>
  <si>
    <t>パークアベニュー東山１階</t>
  </si>
  <si>
    <t>武田　純子</t>
  </si>
  <si>
    <t>眼科　だいすけクリニック</t>
  </si>
  <si>
    <t>ＩＫＫＯ千種ターミナルビル３階</t>
  </si>
  <si>
    <t>大曽根　大典</t>
  </si>
  <si>
    <t>ばば　みみ・はな・のど　クリニック</t>
  </si>
  <si>
    <t>464－0039</t>
  </si>
  <si>
    <t>名古屋市千種区日和町１－１－４</t>
  </si>
  <si>
    <t>医療法人　聖盟会　理事長　馬場　錬</t>
  </si>
  <si>
    <t>馬場　錬</t>
  </si>
  <si>
    <t>みやざわクリニック</t>
  </si>
  <si>
    <t>名古屋市千種区御棚町１－２４－１</t>
  </si>
  <si>
    <t>宮澤　裕治</t>
  </si>
  <si>
    <t>さとみ皮フ科クリニック</t>
  </si>
  <si>
    <t>464－0826</t>
  </si>
  <si>
    <t>名古屋市千種区川崎町２－２６－３</t>
  </si>
  <si>
    <t>医療法人誠優心会　理事長　田内　里美</t>
  </si>
  <si>
    <t>田内　里美</t>
  </si>
  <si>
    <t>医療法人生寿会　覚王山内科・在宅クリニック</t>
  </si>
  <si>
    <t>名古屋市千種区覚王山通９－１９－８</t>
  </si>
  <si>
    <t>ＫＩＲＡＲＩＴＯ覚王山２階２Ａ</t>
  </si>
  <si>
    <t>亀井　克典</t>
  </si>
  <si>
    <t>覚王山美容皮膚科</t>
  </si>
  <si>
    <t>ＫＩＲＡＲＩＴＯ覚王山３階３Ａ</t>
  </si>
  <si>
    <t>森島　理恵</t>
  </si>
  <si>
    <t>服部形成外科・皮ふ科</t>
  </si>
  <si>
    <t>名古屋市千種区山門町１－８０－４</t>
  </si>
  <si>
    <t>服部　友樹</t>
  </si>
  <si>
    <t>眼科クリニック大久手</t>
  </si>
  <si>
    <t>三貴ビルディング３階３Ｃ</t>
  </si>
  <si>
    <t>川添　裕子</t>
  </si>
  <si>
    <t>末盛内科クリニック</t>
  </si>
  <si>
    <t>名古屋市千種区末盛通３－６</t>
  </si>
  <si>
    <t>和田眼科ビル１階</t>
  </si>
  <si>
    <t>伊藤　智康</t>
  </si>
  <si>
    <t>本山ホームケアクリニック</t>
  </si>
  <si>
    <t>名古屋市千種区四谷通３－２６</t>
  </si>
  <si>
    <t>四谷ビル604号</t>
  </si>
  <si>
    <t>水野　聡己</t>
  </si>
  <si>
    <t>せんだファミリークリニック</t>
  </si>
  <si>
    <t>464－0083</t>
  </si>
  <si>
    <t>名古屋市千種区北千種２－５－３０</t>
  </si>
  <si>
    <t>医療法人ｓｅｎｎａｎａ　理事長　千田　勝博</t>
  </si>
  <si>
    <t>千田　勝博</t>
  </si>
  <si>
    <t>こころからだクリニック</t>
  </si>
  <si>
    <t>名古屋市千種区今池１－２－７</t>
  </si>
  <si>
    <t>フルヘルス健康文化館７階</t>
  </si>
  <si>
    <t>佐竹　良樹</t>
  </si>
  <si>
    <t>まるたＡＲＴクリニック</t>
  </si>
  <si>
    <t>池下ＥＳビル３階</t>
  </si>
  <si>
    <t>丸田　英</t>
  </si>
  <si>
    <t>しらい眼科</t>
  </si>
  <si>
    <t>白井　美惠子</t>
  </si>
  <si>
    <t>小林心療内科・精神分析室</t>
  </si>
  <si>
    <t>小林　芳樹</t>
  </si>
  <si>
    <t>医療法人財団檜扇会　クリニックちくさヒルズ</t>
  </si>
  <si>
    <t>名古屋市千種区千種２－２４－２</t>
  </si>
  <si>
    <t>千種タワーヒルズ１階</t>
  </si>
  <si>
    <t>医療法人財団檜扇会　理事長　林　衆治</t>
  </si>
  <si>
    <t>林　祐司</t>
  </si>
  <si>
    <t>春岡通クリニック</t>
  </si>
  <si>
    <t>464－0847</t>
  </si>
  <si>
    <t>名古屋市千種区春岡通５－１５</t>
  </si>
  <si>
    <t>山田　哲也</t>
  </si>
  <si>
    <t>大鹿耳鼻咽喉科</t>
  </si>
  <si>
    <t>名古屋市千種区自由ヶ丘３－２－２７</t>
  </si>
  <si>
    <t>シティコーポ自由ヶ丘１０４</t>
  </si>
  <si>
    <t>医療法人大正会　理事長　大鹿　正紀</t>
  </si>
  <si>
    <t>大鹿　正紀</t>
  </si>
  <si>
    <t>なごや発達クリニック</t>
  </si>
  <si>
    <t>名古屋市千種区内山３－１０－２２</t>
  </si>
  <si>
    <t>ＹＡＭＡＴＯビル４階</t>
  </si>
  <si>
    <t>江﨑　路子</t>
  </si>
  <si>
    <t>糖尿病・甲状腺とみなが内科</t>
  </si>
  <si>
    <t>名古屋市千種区豊年町１４－４</t>
  </si>
  <si>
    <t>富永　隆史</t>
  </si>
  <si>
    <t>こんどうメンタルクリニック</t>
  </si>
  <si>
    <t>和田眼科ビル２階東</t>
  </si>
  <si>
    <t>近藤　康史</t>
  </si>
  <si>
    <t>ウチカラクリニック</t>
  </si>
  <si>
    <t>名古屋市千種区末盛通１－３</t>
  </si>
  <si>
    <t>ハイツサンピア４０３</t>
  </si>
  <si>
    <t>森　勇磨</t>
  </si>
  <si>
    <t>よつや整形外科リハビリクリニック</t>
  </si>
  <si>
    <t>名古屋市千種区川崎町２－２５－２</t>
  </si>
  <si>
    <t>田内　亮吏</t>
  </si>
  <si>
    <t>スマイルホームクリニック</t>
  </si>
  <si>
    <t>464－0825</t>
  </si>
  <si>
    <t>名古屋市千種区西崎町３－１９</t>
  </si>
  <si>
    <t>蓮尾　隆博</t>
  </si>
  <si>
    <t>はなぶさ在宅診療所</t>
  </si>
  <si>
    <t>464－0845</t>
  </si>
  <si>
    <t>名古屋市千種区南明町３－６０－６</t>
  </si>
  <si>
    <t>二村　英斗</t>
  </si>
  <si>
    <t>本山メンタルクリニック</t>
  </si>
  <si>
    <t>松原　桃代</t>
  </si>
  <si>
    <t>いろどり在宅クリニック</t>
  </si>
  <si>
    <t>名古屋市千種区本山町４－１３</t>
  </si>
  <si>
    <t>センチュリー本山１０４</t>
  </si>
  <si>
    <t>鷲野　将也</t>
  </si>
  <si>
    <t>こいのさかクリニック</t>
  </si>
  <si>
    <t>名古屋市千種区千種３－２７－２４</t>
  </si>
  <si>
    <t>伊藤　潤平</t>
  </si>
  <si>
    <t>たち消化器内科クリニック</t>
  </si>
  <si>
    <t>１階</t>
  </si>
  <si>
    <t>城　浩介</t>
  </si>
  <si>
    <t>足と歩行のクリニック名古屋星ヶ丘院</t>
  </si>
  <si>
    <t>名古屋市千種区井上町７４</t>
  </si>
  <si>
    <t>鈴幸ビル２階</t>
  </si>
  <si>
    <t>一般社団法人あいち足と歩行の会　代表理事　吉岡　靖子</t>
  </si>
  <si>
    <t>戸原　遼</t>
  </si>
  <si>
    <t>ＮＩメディカルクリニック</t>
  </si>
  <si>
    <t>名古屋センタープラザビル１２階</t>
  </si>
  <si>
    <t>中野　希</t>
  </si>
  <si>
    <t>柊みみはなのどクリニック千種駅前</t>
  </si>
  <si>
    <t>ＩＫＫＯ千種ターミナルビル２階</t>
  </si>
  <si>
    <t>医療法人る・ぷてぃ・らぱん　理事長　内藤　孝司</t>
  </si>
  <si>
    <t>後藤　祐輝</t>
  </si>
  <si>
    <t>いのまたクリニック</t>
  </si>
  <si>
    <t>ノア四ツ谷１階</t>
  </si>
  <si>
    <t>医療法人ラフス　理事長　猪又　雅彦</t>
  </si>
  <si>
    <t>猪又　雅彦</t>
  </si>
  <si>
    <t>リベ大クリニック</t>
  </si>
  <si>
    <t>名古屋市千種区井上町６６</t>
  </si>
  <si>
    <t>星ヶ丘ＩＳビル１階</t>
  </si>
  <si>
    <t>一般社団法人ＬＡ会　代表理事　大岩　祐介</t>
  </si>
  <si>
    <t>齋木　絢加</t>
  </si>
  <si>
    <t>ちぐさ内科クリニック覚王山</t>
  </si>
  <si>
    <t>名古屋市千種区末盛通１－１７</t>
  </si>
  <si>
    <t>ｅｌ ｓｏｌ覚王山４階</t>
    <phoneticPr fontId="81"/>
  </si>
  <si>
    <t>近藤　千種</t>
  </si>
  <si>
    <t>池下えぐちクリニック</t>
  </si>
  <si>
    <t>464－0067</t>
  </si>
  <si>
    <t>名古屋市千種区池下２－１－８</t>
  </si>
  <si>
    <t>Ｓｔａｔｉｏｎ池下１階</t>
  </si>
  <si>
    <t>医療法人イージースタジオ　理事長　江口　武史</t>
  </si>
  <si>
    <t>江口　武史</t>
  </si>
  <si>
    <t>土方クリニック宮田医院</t>
  </si>
  <si>
    <t>461－0037</t>
  </si>
  <si>
    <t>名古屋市東区百人町１０９</t>
  </si>
  <si>
    <t>土方　康充</t>
  </si>
  <si>
    <t>名古屋市医師会急病センター</t>
  </si>
  <si>
    <t>461－0004</t>
  </si>
  <si>
    <t>名古屋市東区葵１－４－３８</t>
  </si>
  <si>
    <t>加藤　政隆</t>
  </si>
  <si>
    <t>愛知医科大学　眼科クリニック　ＭｉＲＡＩ</t>
  </si>
  <si>
    <t>名古屋市東区東桜２－１２－１</t>
  </si>
  <si>
    <t>三木　篤也</t>
  </si>
  <si>
    <t>名古屋市医師会健診センター</t>
  </si>
  <si>
    <t>名古屋市東区葵１－１８－１４</t>
  </si>
  <si>
    <t>名古屋市医師会協同組合　理事長　山根　則夫</t>
  </si>
  <si>
    <t>岩間　芳生</t>
  </si>
  <si>
    <t>くみた医院</t>
  </si>
  <si>
    <t>名古屋市東区東桜１－４－２９</t>
  </si>
  <si>
    <t>汲田　元</t>
  </si>
  <si>
    <t>医療法人恵心会いとう整形外科．外科</t>
  </si>
  <si>
    <t>461－0022</t>
  </si>
  <si>
    <t>名古屋市東区東大曽根町３９－９</t>
  </si>
  <si>
    <t>医療法人恵心会　理事長　伊藤　貴</t>
  </si>
  <si>
    <t>伊藤　貴</t>
  </si>
  <si>
    <t>医療法人英誠会長谷川外科</t>
  </si>
  <si>
    <t>461－0023</t>
  </si>
  <si>
    <t>名古屋市東区徳川町５２４</t>
  </si>
  <si>
    <t>医療法人英誠会　理事長　長谷川　誠</t>
  </si>
  <si>
    <t>長谷川　誠</t>
  </si>
  <si>
    <t>小池ハートクリニック</t>
  </si>
  <si>
    <t>461－0049</t>
  </si>
  <si>
    <t>名古屋市東区古出来１－１－１</t>
  </si>
  <si>
    <t>医療法人紘明会　理事長　小池　明</t>
  </si>
  <si>
    <t>小池　明</t>
  </si>
  <si>
    <t>笹野医院</t>
  </si>
  <si>
    <t>名古屋市東区泉１－１－３２</t>
  </si>
  <si>
    <t>岡田　陽子</t>
  </si>
  <si>
    <t>医療法人泰玄会葵町クリニック</t>
  </si>
  <si>
    <t>名古屋市東区葵１－２５－１２</t>
  </si>
  <si>
    <t>泰玄ビル２階</t>
  </si>
  <si>
    <t>柴田　啓子</t>
  </si>
  <si>
    <t>後藤医院</t>
  </si>
  <si>
    <t>名古屋市東区泉２－１８－１２</t>
  </si>
  <si>
    <t>後藤　直</t>
  </si>
  <si>
    <t>宇野脳神経外科・外科</t>
  </si>
  <si>
    <t>名古屋市東区葵２－９－１８</t>
  </si>
  <si>
    <t>宇野　晃</t>
  </si>
  <si>
    <t>医療法人丸井医院</t>
  </si>
  <si>
    <t>名古屋市東区泉２－１９－２</t>
  </si>
  <si>
    <t>医療法人丸井医院　理事長　木本　昌子</t>
  </si>
  <si>
    <t>木本　昌子</t>
  </si>
  <si>
    <t>徳川皮フ科内科クリニック</t>
  </si>
  <si>
    <t>461－0024</t>
  </si>
  <si>
    <t>名古屋市東区山口町１５－８</t>
  </si>
  <si>
    <t>プライムガーデン徳川１階</t>
  </si>
  <si>
    <t>高井　美津子</t>
  </si>
  <si>
    <t>小林メンタルクリニック</t>
  </si>
  <si>
    <t>名古屋市東区葵３－１８－１５</t>
  </si>
  <si>
    <t>坂角葵ビル３階</t>
  </si>
  <si>
    <t>小林　進</t>
  </si>
  <si>
    <t>医療法人はなみ会伊藤耳鼻咽喉科東診療所</t>
  </si>
  <si>
    <t>名古屋市東区古出来１－２－２２</t>
  </si>
  <si>
    <t>医療法人はなみ会　理事長　伊藤　晴夫</t>
  </si>
  <si>
    <t>伊藤　弘美</t>
  </si>
  <si>
    <t>ＬＵＮＡ大曽根心療科</t>
  </si>
  <si>
    <t>461－0040</t>
  </si>
  <si>
    <t>名古屋市東区矢田１－３－３３</t>
  </si>
  <si>
    <t>名古屋大曽根第一生命ビル２階</t>
  </si>
  <si>
    <t>医療法人士正会　理事長　増井　利彦</t>
  </si>
  <si>
    <t>下村　弘美</t>
  </si>
  <si>
    <t>くるまみちクリニック</t>
  </si>
  <si>
    <t>461－0003</t>
  </si>
  <si>
    <t>名古屋市東区筒井町３－２６－２５</t>
  </si>
  <si>
    <t>第２９オーシャンビル２階</t>
  </si>
  <si>
    <t>増井　靖彦</t>
  </si>
  <si>
    <t>杉田医院</t>
  </si>
  <si>
    <t>461－0043</t>
  </si>
  <si>
    <t>名古屋市東区大幸２－２－６</t>
  </si>
  <si>
    <t>杉田　洋一</t>
  </si>
  <si>
    <t>久屋大通いとうクリニック</t>
  </si>
  <si>
    <t>名古屋市東区泉１－１５－２３</t>
  </si>
  <si>
    <t>チサン栄リバーパーク２０３</t>
  </si>
  <si>
    <t>伊藤　彰紀</t>
  </si>
  <si>
    <t>松波医院</t>
  </si>
  <si>
    <t>名古屋市東区東桜１－４－１</t>
  </si>
  <si>
    <t>松波　江利子</t>
  </si>
  <si>
    <t>尾崎クリニック</t>
  </si>
  <si>
    <t>461－0021</t>
  </si>
  <si>
    <t>名古屋市東区大曽根１－２－２５</t>
  </si>
  <si>
    <t>尾崎　敦子</t>
  </si>
  <si>
    <t>出来町クリニック</t>
  </si>
  <si>
    <t>461－0038</t>
  </si>
  <si>
    <t>名古屋市東区新出来２－６－７</t>
  </si>
  <si>
    <t>永田　悦子</t>
  </si>
  <si>
    <t>豊前メンタルクリニック</t>
  </si>
  <si>
    <t>461－0034</t>
  </si>
  <si>
    <t>名古屋市東区豊前町２－８２－１</t>
  </si>
  <si>
    <t>鈴木　桂子</t>
  </si>
  <si>
    <t>八木内科クリニック</t>
  </si>
  <si>
    <t>名古屋市東区矢田２－７－２２</t>
  </si>
  <si>
    <t>八木　伸郎</t>
  </si>
  <si>
    <t>かとう眼科</t>
  </si>
  <si>
    <t>名古屋市東区筒井２－１２－３９</t>
  </si>
  <si>
    <t>加藤　京子</t>
  </si>
  <si>
    <t>さくら整形外科・眼科</t>
  </si>
  <si>
    <t>名古屋市東区筒井町４－２５－１</t>
  </si>
  <si>
    <t>小森　剛</t>
  </si>
  <si>
    <t>医療法人有心会　大幸砂田橋クリニック</t>
  </si>
  <si>
    <t>名古屋市東区大幸４－１８－２４</t>
  </si>
  <si>
    <t>医療法人有心会　理事長　新里　徹</t>
  </si>
  <si>
    <t>前田　眞勇輔</t>
  </si>
  <si>
    <t>山本内科医院</t>
  </si>
  <si>
    <t>461－0002</t>
  </si>
  <si>
    <t>名古屋市東区代官町１０－１０</t>
  </si>
  <si>
    <t>山本　英子</t>
  </si>
  <si>
    <t>おくむらレディスクリニック</t>
  </si>
  <si>
    <t>名古屋市東区豊前町２－６８</t>
  </si>
  <si>
    <t>山田ビル北館１階</t>
  </si>
  <si>
    <t>奥村　豊</t>
  </si>
  <si>
    <t>医療法人友愛会　オズモール内科クリニック</t>
  </si>
  <si>
    <t>名古屋市東区東大曽根町２１－８</t>
  </si>
  <si>
    <t>医療法人友愛会　理事長　南　三郎</t>
  </si>
  <si>
    <t>南　三郎</t>
  </si>
  <si>
    <t>堀内内科消化器科クリニック</t>
  </si>
  <si>
    <t>461－0027</t>
  </si>
  <si>
    <t>名古屋市東区芳野３－６－４</t>
  </si>
  <si>
    <t>ダイヤパレス東白壁Ｄ棟６０１番の３Ｄ００３</t>
  </si>
  <si>
    <t>堀内　洋</t>
  </si>
  <si>
    <t>洪内科クリニック</t>
  </si>
  <si>
    <t>名古屋市東区葵３－２３－３</t>
  </si>
  <si>
    <t>第１４オーシャンビル１階</t>
  </si>
  <si>
    <t>医療法人洪内科クリニック　理事長　洪　尚樹</t>
  </si>
  <si>
    <t>洪　尚樹</t>
  </si>
  <si>
    <t>医療法人財団玉川会エムオーエー名古屋クリニック</t>
  </si>
  <si>
    <t>名古屋市東区筒井３－４－１７</t>
  </si>
  <si>
    <t>ＭＯＡ名古屋会館２階</t>
  </si>
  <si>
    <t>医療法人財団玉川会　理事長　片村　宏</t>
  </si>
  <si>
    <t>柴　維彦</t>
  </si>
  <si>
    <t>さわの眼科</t>
  </si>
  <si>
    <t>461－0048</t>
  </si>
  <si>
    <t>名古屋市東区矢田南４－１０２－３</t>
  </si>
  <si>
    <t>イオンモールナゴヤドーム前</t>
  </si>
  <si>
    <t>澤野　徹</t>
  </si>
  <si>
    <t>荒川医院</t>
  </si>
  <si>
    <t>名古屋市東区泉１－５－２４</t>
  </si>
  <si>
    <t>大輪　芳裕</t>
  </si>
  <si>
    <t>ＭＩＷＡ内科胃腸科ＣＬＩＮＩＣ葵</t>
  </si>
  <si>
    <t>名古屋市東区葵２－１４－１４</t>
  </si>
  <si>
    <t>医療法人育寿会　理事長　三輪　佳行</t>
  </si>
  <si>
    <t>芋瀬　基明</t>
  </si>
  <si>
    <t>ひまわりクリニック</t>
  </si>
  <si>
    <t>名古屋市東区代官町３３－１９</t>
  </si>
  <si>
    <t>ＣＩビル２階</t>
  </si>
  <si>
    <t>今津　寿美子</t>
  </si>
  <si>
    <t>木村医院</t>
  </si>
  <si>
    <t>名古屋市東区筒井３－１５－７</t>
  </si>
  <si>
    <t>木村　勝則</t>
  </si>
  <si>
    <t>高橋内科クリニック</t>
  </si>
  <si>
    <t>461－0016</t>
  </si>
  <si>
    <t>名古屋市東区上竪杉町７</t>
  </si>
  <si>
    <t>高橋　勝也</t>
  </si>
  <si>
    <t>加藤内科クリニック</t>
  </si>
  <si>
    <t>461－0013</t>
  </si>
  <si>
    <t>名古屋市東区飯田町３４</t>
  </si>
  <si>
    <t>イイダマチハウス１階</t>
  </si>
  <si>
    <t>加藤　久視</t>
  </si>
  <si>
    <t>かとう皮膚科</t>
  </si>
  <si>
    <t>名古屋市東区代官町１２－１０</t>
  </si>
  <si>
    <t>加藤　知子</t>
  </si>
  <si>
    <t>メグラス在宅クリニック葵</t>
  </si>
  <si>
    <t>名古屋市東区葵３－１４－３</t>
  </si>
  <si>
    <t>飛田　拓哉</t>
  </si>
  <si>
    <t>全国土木建築国民健康保険組合中部健康管理センター</t>
  </si>
  <si>
    <t>名古屋市東区代官町３４－２５</t>
  </si>
  <si>
    <t>全国土木建築国民健康保険組合　理事長　栄畑　潤</t>
  </si>
  <si>
    <t>竹田　伸</t>
  </si>
  <si>
    <t>ザ・クリニック名古屋</t>
  </si>
  <si>
    <t>名古屋市東区東桜１－９－１９</t>
  </si>
  <si>
    <t>成田栄ビル７階</t>
  </si>
  <si>
    <t>医療法人ジュエリメディカル　理事長　中村　寿</t>
  </si>
  <si>
    <t>中村　寿</t>
  </si>
  <si>
    <t>小沼内科</t>
  </si>
  <si>
    <t>名古屋市東区砂田橋３－２</t>
  </si>
  <si>
    <t>大幸東団地１０１棟１０８号</t>
  </si>
  <si>
    <t>医療法人博志会　理事長　小沼　博嗣</t>
  </si>
  <si>
    <t>小沼　博嗣</t>
  </si>
  <si>
    <t>小児科内科　丹羽医院</t>
  </si>
  <si>
    <t>名古屋市東区徳川町３１０</t>
  </si>
  <si>
    <t>丹羽　実</t>
  </si>
  <si>
    <t>もくれんクリニック</t>
  </si>
  <si>
    <t>名古屋市東区泉２－２１－２５</t>
  </si>
  <si>
    <t>高岳院ビル７階</t>
  </si>
  <si>
    <t>医療法人社団春和会　理事長　竹山　俊昭</t>
  </si>
  <si>
    <t>稲垣　智則</t>
  </si>
  <si>
    <t>ココカラウィメンズクリニック</t>
  </si>
  <si>
    <t>名古屋市東区泉１－２３－３６</t>
  </si>
  <si>
    <t>ＮＢＮ泉ビル４階</t>
  </si>
  <si>
    <t>医療法人アライフサポート　理事長　伊藤　加奈子</t>
  </si>
  <si>
    <t>伊藤　加奈子</t>
  </si>
  <si>
    <t>木村メンタルクリニック</t>
  </si>
  <si>
    <t>名古屋市東区泉２－２９－１６</t>
  </si>
  <si>
    <t>カーサコリナ１階</t>
  </si>
  <si>
    <t>木村　仁</t>
  </si>
  <si>
    <t>医療法人有心会　大幸砂田橋ブランチクリニック</t>
  </si>
  <si>
    <t>名古屋市東区大幸４－１６－２３</t>
  </si>
  <si>
    <t>小澤　裕子</t>
  </si>
  <si>
    <t>あおばこどもクリニック</t>
  </si>
  <si>
    <t>461－0032</t>
  </si>
  <si>
    <t>名古屋市東区出来町３－７－２１</t>
  </si>
  <si>
    <t>横山　麻千子</t>
  </si>
  <si>
    <t>徳川かとうクリニック</t>
  </si>
  <si>
    <t>461－0025</t>
  </si>
  <si>
    <t>名古屋市東区徳川２－１４－１５</t>
  </si>
  <si>
    <t>パール徳川１階</t>
  </si>
  <si>
    <t>医療法人徳川かとうクリニック　理事長　加藤　康二郎</t>
  </si>
  <si>
    <t>加藤　康二郎</t>
  </si>
  <si>
    <t>新栄リウマチ膠原病・内科クリニック</t>
  </si>
  <si>
    <t>名古屋市東区葵１－１４－１３</t>
  </si>
  <si>
    <t>金倉　雄一</t>
  </si>
  <si>
    <t>いなほクリニック</t>
  </si>
  <si>
    <t>名古屋市東区砂田橋１－１－１</t>
  </si>
  <si>
    <t>野口　貴弘</t>
  </si>
  <si>
    <t>高岳眼科</t>
  </si>
  <si>
    <t>名古屋市東区東桜２－３－１</t>
  </si>
  <si>
    <t>ネクサスサクラ１階</t>
  </si>
  <si>
    <t>山田　洋史</t>
  </si>
  <si>
    <t>磯部内科医院</t>
  </si>
  <si>
    <t>名古屋市東区古出来２－１－１６</t>
  </si>
  <si>
    <t>伊吹　惠里</t>
  </si>
  <si>
    <t>ココカラハートクリニック</t>
  </si>
  <si>
    <t>伊藤　義浩</t>
  </si>
  <si>
    <t>森本医院</t>
  </si>
  <si>
    <t>名古屋市東区矢田５－１－８</t>
  </si>
  <si>
    <t>森本　康嗣</t>
  </si>
  <si>
    <t>太田眼科クリニック</t>
  </si>
  <si>
    <t>名古屋市東区砂田橋４－１－５２</t>
  </si>
  <si>
    <t>コノミヤ砂田橋店１階</t>
  </si>
  <si>
    <t>太田　聡</t>
  </si>
  <si>
    <t>ゆり形成栄久屋大通クリニック</t>
  </si>
  <si>
    <t>名古屋市東区泉１－２３－３７</t>
  </si>
  <si>
    <t>医療法人のぞみ　理事長　竹市　弥生</t>
  </si>
  <si>
    <t>保條　めぐみ</t>
  </si>
  <si>
    <t>日比耳鼻咽喉科</t>
  </si>
  <si>
    <t>コノミヤ砂田橋店２階</t>
  </si>
  <si>
    <t>日比　達也</t>
  </si>
  <si>
    <t>からだと心　泉やわらかクリニック</t>
  </si>
  <si>
    <t>名古屋市東区泉１－１０－２３</t>
  </si>
  <si>
    <t>パムスガーデン２階</t>
  </si>
  <si>
    <t>大庭　拓</t>
  </si>
  <si>
    <t>名古屋東女性のクリニック</t>
  </si>
  <si>
    <t>名古屋市東区豊前町３－１９－１</t>
  </si>
  <si>
    <t>医療法人秀和会　理事長　新藤　和代</t>
  </si>
  <si>
    <t>新藤　和代</t>
  </si>
  <si>
    <t>笹野眼科クリニック</t>
  </si>
  <si>
    <t>名古屋市東区泉１－１－３０</t>
  </si>
  <si>
    <t>笹野　久美子</t>
  </si>
  <si>
    <t>東片端クリニック</t>
  </si>
  <si>
    <t>461－0015</t>
  </si>
  <si>
    <t>名古屋市東区東片端町４５</t>
  </si>
  <si>
    <t>東片端ビル３階</t>
  </si>
  <si>
    <t>渡邉　舞佳</t>
  </si>
  <si>
    <t>しらかべ内科　糖尿病・高血圧・甲状腺クリニック</t>
  </si>
  <si>
    <t>461－0011</t>
  </si>
  <si>
    <t>名古屋市東区白壁２－４０１</t>
  </si>
  <si>
    <t>伊藤　崇浩</t>
  </si>
  <si>
    <t>近藤医院</t>
  </si>
  <si>
    <t>名古屋市東区出来町１－１０－２７</t>
  </si>
  <si>
    <t>磯部　和男</t>
  </si>
  <si>
    <t>桜通り葵クリニック</t>
  </si>
  <si>
    <t>名古屋市東区葵３－１２－７</t>
  </si>
  <si>
    <t>ＡＭＳ葵３ １階</t>
    <phoneticPr fontId="81"/>
  </si>
  <si>
    <t>金井　賢太郎</t>
  </si>
  <si>
    <t>西野医院</t>
  </si>
  <si>
    <t>名古屋市東区百人町８２</t>
  </si>
  <si>
    <t>西野　正路</t>
  </si>
  <si>
    <t>医療法人社団小栗会　清水口脳神経クリニック</t>
  </si>
  <si>
    <t>名古屋市東区白壁２－６－２０</t>
  </si>
  <si>
    <t>医療法人社団小栗会　理事長　小栗　大吉</t>
  </si>
  <si>
    <t>小栗　大吉</t>
  </si>
  <si>
    <t>清水口整形外科クリニック</t>
  </si>
  <si>
    <t>名古屋市東区白壁２－６－１</t>
  </si>
  <si>
    <t>小栗　雄介</t>
  </si>
  <si>
    <t>トータルレモテクリニック</t>
  </si>
  <si>
    <t>名古屋市東区新出来２－４－１８</t>
  </si>
  <si>
    <t>矢野　博士</t>
  </si>
  <si>
    <t>なごや訪問クリニック</t>
  </si>
  <si>
    <t>野田　昌宏</t>
  </si>
  <si>
    <t>さとう栄耳鼻咽喉科</t>
  </si>
  <si>
    <t>名古屋市東区泉１－１６－３</t>
  </si>
  <si>
    <t>佐藤　栄祐</t>
  </si>
  <si>
    <t>はまうづクリニック</t>
  </si>
  <si>
    <t>医療法人豊幸会　理事長　濱宇津　吉隆</t>
  </si>
  <si>
    <t>濱宇津　吉隆</t>
  </si>
  <si>
    <t>眼科あおいクリニック</t>
  </si>
  <si>
    <t>名古屋市東区葵３－２０－２６</t>
  </si>
  <si>
    <t>メニコンＡＮＮＥＸ３階</t>
  </si>
  <si>
    <t>金子　京華</t>
  </si>
  <si>
    <t>林整形外科</t>
  </si>
  <si>
    <t>名古屋市東区矢田２－９－１０</t>
  </si>
  <si>
    <t>医療法人一路　理事長　林　浩之</t>
  </si>
  <si>
    <t>林　浩之</t>
  </si>
  <si>
    <t>しらかべ耳鼻科・小児科</t>
  </si>
  <si>
    <t>名古屋市東区芳野１－２－１</t>
  </si>
  <si>
    <t>医療法人梅香会　理事長　多賀谷　満彦</t>
  </si>
  <si>
    <t>多賀谷　満彦</t>
  </si>
  <si>
    <t>みんなの在宅クリニック</t>
  </si>
  <si>
    <t>名古屋市東区東大曽根町３６－１３</t>
  </si>
  <si>
    <t>一般社団法人拠　代表理事　稲生　迅人</t>
  </si>
  <si>
    <t>大木　健士郎</t>
  </si>
  <si>
    <t>ＣＣクリニック</t>
  </si>
  <si>
    <t>名古屋市東区泉３－２１－１５</t>
  </si>
  <si>
    <t>Ｌｉｅｎ ｄｅ ｉｚｕｍｉ１階</t>
    <phoneticPr fontId="81"/>
  </si>
  <si>
    <t>医療法人山悦会ＣＣクリニック　理事長　山﨑　明子</t>
  </si>
  <si>
    <t>山﨑　明子</t>
  </si>
  <si>
    <t>Ｌｅｏ葵クリニック</t>
  </si>
  <si>
    <t>名古屋市東区葵１－２５－７</t>
  </si>
  <si>
    <t>ＡＯＩ ＦＡ ＢＬＤＧ１階</t>
    <phoneticPr fontId="81"/>
  </si>
  <si>
    <t>Ｈｕａｎｇ　ＹｉＯｕ（コウイチオ）</t>
  </si>
  <si>
    <t>おなか　内科東白壁クリニック</t>
  </si>
  <si>
    <t>名古屋市東区芳野１－１－１５</t>
  </si>
  <si>
    <t>医療法人名甲会　理事長　杉田　裕輔</t>
  </si>
  <si>
    <t>杉田　裕輔</t>
  </si>
  <si>
    <t>伊藤内科</t>
  </si>
  <si>
    <t>462－0809</t>
  </si>
  <si>
    <t>名古屋市北区上飯田西町１－３１－１</t>
  </si>
  <si>
    <t>伊藤　幸調</t>
  </si>
  <si>
    <t>名古屋市医師会北区休日急病診療所</t>
  </si>
  <si>
    <t>462－0865</t>
  </si>
  <si>
    <t>名古屋市北区下飯田町３－３－２</t>
  </si>
  <si>
    <t>渡邊　一生</t>
  </si>
  <si>
    <t>胃腸科外科山田クリニック</t>
  </si>
  <si>
    <t>462－0043</t>
  </si>
  <si>
    <t>名古屋市北区八代町２－８２</t>
  </si>
  <si>
    <t>山田　洋</t>
  </si>
  <si>
    <t>北医療生活協同組合あじま診療所</t>
  </si>
  <si>
    <t>462－0014</t>
  </si>
  <si>
    <t>名古屋市北区楠味鋺３－１００１－１</t>
  </si>
  <si>
    <t>坂本　龍雄</t>
  </si>
  <si>
    <t>社会医療法人愛生会　上飯田クリニック</t>
  </si>
  <si>
    <t>名古屋市北区上飯田北町１－７６</t>
  </si>
  <si>
    <t>三浦　直人</t>
  </si>
  <si>
    <t>しんじょう皮膚科胃腸科</t>
  </si>
  <si>
    <t>462－0861</t>
  </si>
  <si>
    <t>名古屋市北区辻本通３－２２－１</t>
  </si>
  <si>
    <t>医療法人一成会　理事長　新城　壽</t>
  </si>
  <si>
    <t>新城　壽</t>
  </si>
  <si>
    <t>あだち内科クリニック</t>
  </si>
  <si>
    <t>462－0015</t>
  </si>
  <si>
    <t>名古屋市北区中味鋺３－１００１</t>
  </si>
  <si>
    <t>足立　信幸</t>
  </si>
  <si>
    <t>医療法人榊原内科診療所</t>
  </si>
  <si>
    <t>462－0004</t>
  </si>
  <si>
    <t>名古屋市北区三軒町１２－１</t>
  </si>
  <si>
    <t>医療法人榊原内科診療所　理事長　榊原　利典</t>
  </si>
  <si>
    <t>榊原　利典</t>
  </si>
  <si>
    <t>一般財団法人愛知健康増進財団診療所</t>
  </si>
  <si>
    <t>462－0844</t>
  </si>
  <si>
    <t>名古屋市北区清水１－１８－４</t>
  </si>
  <si>
    <t>一般財団法人　愛知健康増進財団　理事長　倉橋　治彦</t>
  </si>
  <si>
    <t>竹山　英夫</t>
  </si>
  <si>
    <t>宮永医院</t>
  </si>
  <si>
    <t>462－0845</t>
  </si>
  <si>
    <t>名古屋市北区柳原２－１－１４</t>
  </si>
  <si>
    <t>上野　美智代</t>
  </si>
  <si>
    <t>北医療生活協同組合北メンタル・クリニック</t>
  </si>
  <si>
    <t>名古屋市北区上飯田北町１－２０</t>
  </si>
  <si>
    <t>井上　泰弘</t>
  </si>
  <si>
    <t>医療法人藤成会加藤医院</t>
  </si>
  <si>
    <t>462－0810</t>
  </si>
  <si>
    <t>名古屋市北区山田１－１３－７７</t>
  </si>
  <si>
    <t>医療法人藤成会　理事長　加藤　忠</t>
  </si>
  <si>
    <t>加藤　忠</t>
  </si>
  <si>
    <t>医療法人忠恕会　小林内科</t>
  </si>
  <si>
    <t>名古屋市北区黒川本通３－６７</t>
  </si>
  <si>
    <t>医療法人忠恕会　理事長　小林　邦生</t>
  </si>
  <si>
    <t>小林　邦生</t>
  </si>
  <si>
    <t>医療法人藤仁会藤原医院</t>
  </si>
  <si>
    <t>名古屋市北区清水３－１２－２３</t>
  </si>
  <si>
    <t>医療法人藤仁会　理事長　美濃和　茂</t>
  </si>
  <si>
    <t>美濃和　茂</t>
  </si>
  <si>
    <t>医療法人タナベ眼科</t>
  </si>
  <si>
    <t>名古屋市北区大曽根１－１９－１４</t>
  </si>
  <si>
    <t>医療法人タナベ眼科　理事長　田邊　和子</t>
  </si>
  <si>
    <t>田邊　和子</t>
  </si>
  <si>
    <t>浦野医院</t>
  </si>
  <si>
    <t>462－0816</t>
  </si>
  <si>
    <t>名古屋市北区平安通１－１－２</t>
  </si>
  <si>
    <t>ステーション平安通１階</t>
  </si>
  <si>
    <t>浦野　修</t>
  </si>
  <si>
    <t>伊藤内科医院</t>
  </si>
  <si>
    <t>名古屋市北区柳原４－７－８</t>
  </si>
  <si>
    <t>医療法人医心会　理事長　伊藤　公一</t>
  </si>
  <si>
    <t>伊藤　公一</t>
  </si>
  <si>
    <t>医療法人大曽根外科</t>
  </si>
  <si>
    <t>462－0819</t>
  </si>
  <si>
    <t>名古屋市北区平安１－８－１１</t>
  </si>
  <si>
    <t>医療法人大曽根外科　理事長　志津　直行</t>
  </si>
  <si>
    <t>志津　直行</t>
  </si>
  <si>
    <t>すみれ野眼科医院</t>
  </si>
  <si>
    <t>名古屋市北区大曽根２－８－２９</t>
  </si>
  <si>
    <t>加藤　素子</t>
  </si>
  <si>
    <t>竹内耳鼻咽喉科</t>
  </si>
  <si>
    <t>462－0002</t>
  </si>
  <si>
    <t>名古屋市北区六が池町１７ー１</t>
  </si>
  <si>
    <t>竹内　昭裕</t>
  </si>
  <si>
    <t>明陽クリニック</t>
  </si>
  <si>
    <t>462－0036</t>
  </si>
  <si>
    <t>名古屋市北区長喜町２－３３－２</t>
  </si>
  <si>
    <t>丹羽　幸吉</t>
  </si>
  <si>
    <t>やまざきクリニック</t>
  </si>
  <si>
    <t>名古屋市北区大曽根４－６－１６</t>
  </si>
  <si>
    <t>山崎　昌宏</t>
  </si>
  <si>
    <t>津村こどもクリニック</t>
  </si>
  <si>
    <t>津村　治男</t>
  </si>
  <si>
    <t>あさみ耳鼻咽喉科医院</t>
  </si>
  <si>
    <t>名古屋市北区敷島町５２</t>
  </si>
  <si>
    <t>土井　清孝</t>
  </si>
  <si>
    <t>462－0023</t>
  </si>
  <si>
    <t>名古屋市北区安井１－３４－１５</t>
  </si>
  <si>
    <t>医療法人輝翔会　理事長　加藤　享嗣</t>
  </si>
  <si>
    <t>加藤　享嗣</t>
  </si>
  <si>
    <t>462－0847</t>
  </si>
  <si>
    <t>名古屋市北区金城２－４－１４</t>
  </si>
  <si>
    <t>大山　正夫</t>
  </si>
  <si>
    <t>猪子内科クリニック</t>
  </si>
  <si>
    <t>名古屋市北区清水５－１３－６</t>
  </si>
  <si>
    <t>猪子　哲朗</t>
  </si>
  <si>
    <t>きたお耳鼻咽喉科</t>
  </si>
  <si>
    <t>名古屋市北区上飯田西町１－３３－１</t>
  </si>
  <si>
    <t>北尾　俊二</t>
  </si>
  <si>
    <t>まき小児科</t>
  </si>
  <si>
    <t>462－0007</t>
  </si>
  <si>
    <t>名古屋市北区如意２－９９－１</t>
  </si>
  <si>
    <t>牧　紀衛</t>
  </si>
  <si>
    <t>医療法人こうけつ耳鼻咽喉科</t>
  </si>
  <si>
    <t>462－0012</t>
  </si>
  <si>
    <t>名古屋市北区楠５－６０７</t>
  </si>
  <si>
    <t>医療法人こうけつ耳鼻咽喉科　理事長　纐纈　正和</t>
  </si>
  <si>
    <t>纐纈　正和</t>
  </si>
  <si>
    <t>平田レディースクリニック</t>
  </si>
  <si>
    <t>462－0034</t>
  </si>
  <si>
    <t>名古屋市北区天道町２－３４</t>
  </si>
  <si>
    <t>平田　修</t>
  </si>
  <si>
    <t>澤野医院</t>
  </si>
  <si>
    <t>462－0035</t>
  </si>
  <si>
    <t>名古屋市北区大野町２－２３－３</t>
  </si>
  <si>
    <t>医療法人あちは　理事長　澤野　隆志</t>
  </si>
  <si>
    <t>澤野　隆志</t>
  </si>
  <si>
    <t>医療法人いしぐろクリニック</t>
  </si>
  <si>
    <t>名古屋市北区如意２－１１８</t>
  </si>
  <si>
    <t>医療法人いしぐろクリニック　理事長　石黒　良明</t>
  </si>
  <si>
    <t>石黒　良明</t>
  </si>
  <si>
    <t>如意皮ふ科</t>
  </si>
  <si>
    <t>462－0009</t>
  </si>
  <si>
    <t>名古屋市北区苗田町６０</t>
  </si>
  <si>
    <t>医療法人如意皮ふ科　理事長　後藤　良典</t>
  </si>
  <si>
    <t>後藤　良典</t>
  </si>
  <si>
    <t>もしもしこどもクリニック</t>
  </si>
  <si>
    <t>名古屋市北区柳原２－１２－２６</t>
  </si>
  <si>
    <t>医療法人もしもしこどもクリニック　理事長　西本　淳子</t>
  </si>
  <si>
    <t>西本　淳子</t>
  </si>
  <si>
    <t>藤本メディカルクリニック</t>
  </si>
  <si>
    <t>名古屋市北区清水３－１７－３</t>
  </si>
  <si>
    <t>医療法人青葉会　理事長　矢野　洋</t>
  </si>
  <si>
    <t>矢野　弓子</t>
  </si>
  <si>
    <t>名古屋市北区中味鋺３－４１８</t>
  </si>
  <si>
    <t>太田　薫</t>
  </si>
  <si>
    <t>うわとこクリニック</t>
  </si>
  <si>
    <t>名古屋市北区大曽根２－７－１８</t>
  </si>
  <si>
    <t>上床　邦彦</t>
  </si>
  <si>
    <t>医療法人正医会　近松医院</t>
  </si>
  <si>
    <t>名古屋市北区平安２－５－４０</t>
  </si>
  <si>
    <t>医療法人正医会　理事長　近松　均</t>
  </si>
  <si>
    <t>近松　均</t>
  </si>
  <si>
    <t>わたなべ内科クリニック</t>
  </si>
  <si>
    <t>462－0042</t>
  </si>
  <si>
    <t>名古屋市北区水草町２－４９</t>
  </si>
  <si>
    <t>眼科とうもとクリニック</t>
  </si>
  <si>
    <t>名古屋市北区如意２－９５</t>
  </si>
  <si>
    <t>東本　栄治</t>
  </si>
  <si>
    <t>やまねクリニック</t>
  </si>
  <si>
    <t>名古屋市北区楠味鋺４－１５２４</t>
  </si>
  <si>
    <t>山根　則夫</t>
  </si>
  <si>
    <t>安藤医院</t>
  </si>
  <si>
    <t>名古屋市北区清水５－１－２３</t>
  </si>
  <si>
    <t>安藤　寛</t>
  </si>
  <si>
    <t>城見整形外科クリニック</t>
  </si>
  <si>
    <t>名古屋市北区金城２－１２－５</t>
  </si>
  <si>
    <t>医療法人しろみ会　理事長　林　一成</t>
  </si>
  <si>
    <t>林　一成</t>
  </si>
  <si>
    <t>医療法人友志会水谷クリニック</t>
  </si>
  <si>
    <t>462－0056</t>
  </si>
  <si>
    <t>名古屋市北区中丸町２－２</t>
  </si>
  <si>
    <t>医療法人友志会　理事長　水谷　嘉孝</t>
  </si>
  <si>
    <t>水谷　嘉孝</t>
  </si>
  <si>
    <t>飯田医院</t>
  </si>
  <si>
    <t>462－0829</t>
  </si>
  <si>
    <t>名古屋市北区杉栄町５－１１６－４</t>
  </si>
  <si>
    <t>飯田　和正</t>
  </si>
  <si>
    <t>おかひらクリニック</t>
  </si>
  <si>
    <t>名古屋市北区辻本通３－２４－１</t>
  </si>
  <si>
    <t>医療法人真樹会　理事長　岡平　樹洋</t>
  </si>
  <si>
    <t>岡平　樹洋</t>
  </si>
  <si>
    <t>片山内科</t>
  </si>
  <si>
    <t>462－0059</t>
  </si>
  <si>
    <t>名古屋市北区駒止町２－４０</t>
  </si>
  <si>
    <t>片山　博</t>
  </si>
  <si>
    <t>あいやまクリニック</t>
  </si>
  <si>
    <t>名古屋市北区黒川本通３－８</t>
  </si>
  <si>
    <t>医療法人相山会　理事長　相山　敏之</t>
  </si>
  <si>
    <t>相山　敏之</t>
  </si>
  <si>
    <t>堀田医院</t>
  </si>
  <si>
    <t>名古屋市北区八代町２－７４</t>
  </si>
  <si>
    <t>医療法人和々会　理事長　近田　和余</t>
  </si>
  <si>
    <t>近田　和余</t>
  </si>
  <si>
    <t>竹内クリニック</t>
  </si>
  <si>
    <t>462－0032</t>
  </si>
  <si>
    <t>名古屋市北区辻町３－５３</t>
  </si>
  <si>
    <t>竹内　直秀</t>
  </si>
  <si>
    <t>医療法人稲垣婦人科</t>
  </si>
  <si>
    <t>名古屋市北区大曽根３－１５－５８</t>
  </si>
  <si>
    <t>大曽根フロントビル２階</t>
  </si>
  <si>
    <t>医療法人稲垣婦人科　理事長　稲垣　資郎</t>
  </si>
  <si>
    <t>稲垣　資郎</t>
  </si>
  <si>
    <t>鈴木医院</t>
  </si>
  <si>
    <t>462－0831</t>
  </si>
  <si>
    <t>名古屋市北区城東町４－８４</t>
  </si>
  <si>
    <t>鈴木　ありさ</t>
  </si>
  <si>
    <t>大曽根皮フ科・形成外科</t>
  </si>
  <si>
    <t>名古屋市北区大曽根３－１７０２</t>
  </si>
  <si>
    <t>滝　正</t>
  </si>
  <si>
    <t>さくらんぼクリニック</t>
  </si>
  <si>
    <t>462－0843</t>
  </si>
  <si>
    <t>名古屋市北区田幡１－１－３</t>
  </si>
  <si>
    <t>加藤　敬純</t>
  </si>
  <si>
    <t>みずのリハビリクリニック</t>
  </si>
  <si>
    <t>名古屋市北区上飯田南町３－９２－２</t>
  </si>
  <si>
    <t>水野　雅康</t>
  </si>
  <si>
    <t>くりきクリニック</t>
  </si>
  <si>
    <t>名古屋市北区中味鋺３－４０２－１</t>
  </si>
  <si>
    <t>栗木　浩</t>
  </si>
  <si>
    <t>きむらクリニック</t>
  </si>
  <si>
    <t>名古屋市北区大曽根３－６－３</t>
  </si>
  <si>
    <t>パークスクエア大曽根１階３号室</t>
  </si>
  <si>
    <t>木村　智政</t>
  </si>
  <si>
    <t>ひろせ整形外科</t>
  </si>
  <si>
    <t>462－0853</t>
  </si>
  <si>
    <t>名古屋市北区志賀本通１－４</t>
  </si>
  <si>
    <t>廣瀬　和義</t>
  </si>
  <si>
    <t>金城クリニック</t>
  </si>
  <si>
    <t>名古屋市北区金城３－４－５</t>
  </si>
  <si>
    <t>医療法人金城クリニック　理事長　山田　泰弘</t>
  </si>
  <si>
    <t>山田　泰弘</t>
  </si>
  <si>
    <t>医療法人高橋メンタルクリニック</t>
  </si>
  <si>
    <t>名古屋市北区大曽根３－５－１５</t>
  </si>
  <si>
    <t>大曽根朝日マンション２０２号</t>
  </si>
  <si>
    <t>医療法人高橋メンタルクリニック　理事長　髙橋　潔</t>
  </si>
  <si>
    <t>髙橋　潔</t>
  </si>
  <si>
    <t>河村耳鼻咽喉科</t>
  </si>
  <si>
    <t>名古屋市北区清水４－１３－１０</t>
  </si>
  <si>
    <t>近藤　由香</t>
  </si>
  <si>
    <t>医療法人長喜会服部外科整形外科</t>
  </si>
  <si>
    <t>名古屋市北区長喜町１－１０</t>
  </si>
  <si>
    <t>医療法人長喜会　理事長　服部　祥明</t>
  </si>
  <si>
    <t>服部　祥明</t>
  </si>
  <si>
    <t>中切パークサイドクリニック</t>
  </si>
  <si>
    <t>462－0051</t>
  </si>
  <si>
    <t>名古屋市北区中切町２－１０</t>
  </si>
  <si>
    <t>医療法人優藍会　理事長　鈴木　潤</t>
  </si>
  <si>
    <t>山東　元樹</t>
  </si>
  <si>
    <t>工藤外科クリニック</t>
  </si>
  <si>
    <t>462－0005</t>
  </si>
  <si>
    <t>名古屋市北区池花町２７４</t>
  </si>
  <si>
    <t>工藤　圭三</t>
  </si>
  <si>
    <t>杉野医院</t>
  </si>
  <si>
    <t>462－0836</t>
  </si>
  <si>
    <t>名古屋市北区大杉町４－５７</t>
  </si>
  <si>
    <t>杉野　幹夫</t>
  </si>
  <si>
    <t>若葉通クリニック</t>
  </si>
  <si>
    <t>462－0854</t>
  </si>
  <si>
    <t>名古屋市北区若葉通１－１５－２</t>
  </si>
  <si>
    <t>新城　博之</t>
  </si>
  <si>
    <t>清水内科クリニック</t>
  </si>
  <si>
    <t>名古屋市北区平安１－８－５０</t>
  </si>
  <si>
    <t>清水　秀幸</t>
  </si>
  <si>
    <t>愛こころのクリニック</t>
  </si>
  <si>
    <t>名古屋市北区黒川本通２－１７</t>
  </si>
  <si>
    <t>黒川ガスプラザ２階</t>
  </si>
  <si>
    <t>山西　知愛</t>
  </si>
  <si>
    <t>横井耳鼻咽喉科</t>
  </si>
  <si>
    <t>462－0026</t>
  </si>
  <si>
    <t>名古屋市北区萩野通１－２７－２</t>
  </si>
  <si>
    <t>渡邊　潤</t>
  </si>
  <si>
    <t>しんぽ整形外科</t>
  </si>
  <si>
    <t>名古屋市北区苗田町６３</t>
  </si>
  <si>
    <t>振甫　久</t>
  </si>
  <si>
    <t>名古屋市北区黒川本通４－４２</t>
  </si>
  <si>
    <t>丹羽　英康</t>
  </si>
  <si>
    <t>わたせ腎泌尿器科クリニック</t>
  </si>
  <si>
    <t>名古屋市北区黒川本通４－３８－１</t>
  </si>
  <si>
    <t>カーサヴィアンカ黒川２０６</t>
  </si>
  <si>
    <t>渡瀬　秀樹</t>
  </si>
  <si>
    <t>橋本整形外科クリニック</t>
  </si>
  <si>
    <t>名古屋市北区萩野通１－３８－１</t>
  </si>
  <si>
    <t>医療法人橋本整形外科クリニック　理事長　橋本　晋平</t>
  </si>
  <si>
    <t>橋本　晋平</t>
  </si>
  <si>
    <t>堀口医院</t>
  </si>
  <si>
    <t>名古屋市北区東味鋺１－１６０１</t>
  </si>
  <si>
    <t>堀口　京子</t>
  </si>
  <si>
    <t>医療法人玲優会　ひらい内科クリニック</t>
  </si>
  <si>
    <t>名古屋市北区山田４－１－５２</t>
  </si>
  <si>
    <t>医療法人玲優会　理事長　平井　正明</t>
  </si>
  <si>
    <t>平井　正明</t>
  </si>
  <si>
    <t>医療法人有心会　おおぞねメディカルクリニック</t>
  </si>
  <si>
    <t>名古屋市北区平安２－２－１４</t>
  </si>
  <si>
    <t>瀬崎　良三</t>
  </si>
  <si>
    <t>おおぞね内科クリニック</t>
  </si>
  <si>
    <t>名古屋市北区大曽根４－１３－２８</t>
  </si>
  <si>
    <t>近藤　紀子</t>
  </si>
  <si>
    <t>木の香往診クリニック</t>
  </si>
  <si>
    <t>名古屋市北区駒止町２－２２</t>
  </si>
  <si>
    <t>医療法人青嶺会　理事長　佐竹　重彦</t>
  </si>
  <si>
    <t>佐竹　重彦</t>
  </si>
  <si>
    <t>つがねクリニック</t>
  </si>
  <si>
    <t>名古屋市北区安井４－１４－６３</t>
  </si>
  <si>
    <t>医療法人英会　理事長　津金　隆一</t>
  </si>
  <si>
    <t>津金　恭司</t>
  </si>
  <si>
    <t>やまもとクリニック</t>
  </si>
  <si>
    <t>名古屋市北区如意４－１０２</t>
  </si>
  <si>
    <t>山本　剛</t>
  </si>
  <si>
    <t>おおすぎハツノ内科クリニック</t>
  </si>
  <si>
    <t>462－0837</t>
  </si>
  <si>
    <t>名古屋市北区大杉３－１５－３</t>
  </si>
  <si>
    <t>おおすぎビル１階</t>
  </si>
  <si>
    <t>初野　剛</t>
  </si>
  <si>
    <t>医療法人なごやか浩隆会　なごやかこども成長クリニック</t>
  </si>
  <si>
    <t>名古屋市北区平安２－１－１４</t>
  </si>
  <si>
    <t>カトレヤビル１階</t>
  </si>
  <si>
    <t>医療法人なごやか浩隆会　理事長　上條　隆司</t>
  </si>
  <si>
    <t>上條　隆司</t>
  </si>
  <si>
    <t>山田医院</t>
  </si>
  <si>
    <t>名古屋市北区萩野通２－１０</t>
  </si>
  <si>
    <t>山田　桂子</t>
  </si>
  <si>
    <t>ささきクリニック</t>
  </si>
  <si>
    <t>462－0818</t>
  </si>
  <si>
    <t>名古屋市北区彩紅橋通２－１</t>
  </si>
  <si>
    <t>スクエア３５８１階</t>
  </si>
  <si>
    <t>佐々木　智康</t>
  </si>
  <si>
    <t>たけなか外科内科こどもクリニック</t>
  </si>
  <si>
    <t>462－0047</t>
  </si>
  <si>
    <t>名古屋市北区金城町４－７２</t>
  </si>
  <si>
    <t>医療法人藍靖会　理事長　竹中　拡晴</t>
  </si>
  <si>
    <t>竹中　拡晴</t>
  </si>
  <si>
    <t>たいようこどもクリニック</t>
  </si>
  <si>
    <t>名古屋市北区黒川本通５－２２－１</t>
  </si>
  <si>
    <t>医療法人たいようこどもクリニック　理事長　中村　陽一</t>
  </si>
  <si>
    <t>中村　陽一</t>
  </si>
  <si>
    <t>きまたクリニック</t>
  </si>
  <si>
    <t>名古屋市北区田幡１－１２－１２</t>
  </si>
  <si>
    <t>医療法人きまたクリニック　理事長　木全　文夫</t>
  </si>
  <si>
    <t>木全　文夫</t>
  </si>
  <si>
    <t>かわなかクリニック</t>
  </si>
  <si>
    <t>462－0022</t>
  </si>
  <si>
    <t>名古屋市北区川中町１１－８</t>
  </si>
  <si>
    <t>佐野　由衣</t>
  </si>
  <si>
    <t>名古屋城北放射線科クリニック</t>
  </si>
  <si>
    <t>名古屋市北区平安１－７－２３</t>
  </si>
  <si>
    <t>ＧＶ２階</t>
  </si>
  <si>
    <t>一般財団法人愛知診断治療技術振興財団　代表理事　石垣　武男</t>
  </si>
  <si>
    <t>改井　修</t>
  </si>
  <si>
    <t>医療法人敬生会　さんクリニック</t>
  </si>
  <si>
    <t>名古屋市北区清水２－２－８</t>
  </si>
  <si>
    <t>医療法人敬生会　理事長　水上　哲秀</t>
  </si>
  <si>
    <t>水上　哲秀</t>
  </si>
  <si>
    <t>医療法人八誠会大曽根メンタルクリニック</t>
  </si>
  <si>
    <t>名古屋市北区大曽根２－８－１</t>
  </si>
  <si>
    <t>大曽根ＴＹＫビル１階</t>
  </si>
  <si>
    <t>河瀬　久幸</t>
  </si>
  <si>
    <t>上飯田泌尿器科内科クリニック</t>
  </si>
  <si>
    <t>462－0805</t>
  </si>
  <si>
    <t>名古屋市北区八龍町１－５６</t>
  </si>
  <si>
    <t>平林　崇樹</t>
  </si>
  <si>
    <t>うさぎ耳鼻くびクリニック</t>
  </si>
  <si>
    <t>名古屋市北区大曽根３－１２－３２</t>
  </si>
  <si>
    <t>大曽根地下街ＯＺｇａｒｄｅｎ</t>
  </si>
  <si>
    <t>医療法人亀井　理事長　亀井　壯太郎</t>
  </si>
  <si>
    <t>亀井　壯太郎</t>
  </si>
  <si>
    <t>中井内科医院</t>
  </si>
  <si>
    <t>462－0037</t>
  </si>
  <si>
    <t>名古屋市北区志賀町２－６５</t>
  </si>
  <si>
    <t>志賀ビル２階</t>
  </si>
  <si>
    <t>中井　望</t>
  </si>
  <si>
    <t>フローラル皮フ科</t>
  </si>
  <si>
    <t>462－0058</t>
  </si>
  <si>
    <t>名古屋市北区西志賀町３－４２</t>
  </si>
  <si>
    <t>小池　文美香</t>
  </si>
  <si>
    <t>のぞみクリニック</t>
  </si>
  <si>
    <t>名古屋市北区柳原４－７－７</t>
  </si>
  <si>
    <t>アイアイビル１階</t>
  </si>
  <si>
    <t>近藤　隆男</t>
  </si>
  <si>
    <t>ときわ医院</t>
  </si>
  <si>
    <t>462－0863</t>
  </si>
  <si>
    <t>名古屋市北区尾上町１－２</t>
  </si>
  <si>
    <t>公団尾上団地４－１０２</t>
  </si>
  <si>
    <t>新居　敬弘</t>
  </si>
  <si>
    <t>あさみクリニック</t>
  </si>
  <si>
    <t>462－0808</t>
  </si>
  <si>
    <t>名古屋市北区上飯田通１－２２</t>
  </si>
  <si>
    <t>浅海　嘉夫</t>
  </si>
  <si>
    <t>やながわクリニック</t>
  </si>
  <si>
    <t>名古屋市北区大野町３－１６</t>
  </si>
  <si>
    <t>梁川　鉄男</t>
  </si>
  <si>
    <t>セタクリニック</t>
  </si>
  <si>
    <t>名古屋市北区黒川本通４－３７</t>
  </si>
  <si>
    <t>カーサビアンカ黒川２階</t>
  </si>
  <si>
    <t>医療法人浩誠会　理事長　瀨田　浩之</t>
  </si>
  <si>
    <t>瀨田　浩之</t>
  </si>
  <si>
    <t>こばやしこどもクリニック</t>
  </si>
  <si>
    <t>462－0053</t>
  </si>
  <si>
    <t>名古屋市北区光音寺町２－１３</t>
  </si>
  <si>
    <t>小林　正紀</t>
  </si>
  <si>
    <t>板倉医院</t>
  </si>
  <si>
    <t>名古屋市北区城東町７－１５６</t>
  </si>
  <si>
    <t>板倉　義之</t>
  </si>
  <si>
    <t>あじま眼科クリニック</t>
  </si>
  <si>
    <t>名古屋市北区楠味鋺２－１７０４</t>
  </si>
  <si>
    <t>吉田　統彦</t>
  </si>
  <si>
    <t>たけなかクリニック</t>
  </si>
  <si>
    <t>名古屋市北区大曽根３－７－３</t>
  </si>
  <si>
    <t>医療法人心和　理事長　竹中　基晃</t>
  </si>
  <si>
    <t>竹中　基晃</t>
  </si>
  <si>
    <t>平安通クリニック</t>
  </si>
  <si>
    <t>カトレヤビル４階</t>
  </si>
  <si>
    <t>大村　豊</t>
  </si>
  <si>
    <t>楡の木ファミリークリニック</t>
  </si>
  <si>
    <t>名古屋市北区平安２－２４－５８</t>
  </si>
  <si>
    <t>青木　幹根</t>
  </si>
  <si>
    <t>青木医院</t>
  </si>
  <si>
    <t>名古屋市北区金城町４－３８</t>
  </si>
  <si>
    <t>青木　正紀</t>
  </si>
  <si>
    <t>ふわりもの忘れとこころのクリニック名古屋</t>
  </si>
  <si>
    <t>名古屋市北区如意３－１０８－１</t>
  </si>
  <si>
    <t>長谷川　裕記</t>
  </si>
  <si>
    <t>大曽根駅前こころのクリニック</t>
  </si>
  <si>
    <t>名古屋市北区大曽根３－１０－４</t>
  </si>
  <si>
    <t>赤羽ビル２階</t>
  </si>
  <si>
    <t>臼井　敏晶</t>
  </si>
  <si>
    <t>いちょうクリニック　内科・消化器内科</t>
  </si>
  <si>
    <t>462－0864</t>
  </si>
  <si>
    <t>名古屋市北区織部町１－１</t>
  </si>
  <si>
    <t>そよら上飯田２階</t>
  </si>
  <si>
    <t>近藤　寛之</t>
  </si>
  <si>
    <t>ふたばクリニック</t>
  </si>
  <si>
    <t>名古屋市北区清水１－６－８</t>
  </si>
  <si>
    <t>ＮＡＴＵＲＥ ＷＯＲＬＤ ＢＵＩＬＤＩＮＧ２階</t>
    <phoneticPr fontId="81"/>
  </si>
  <si>
    <t>伊藤　祐子</t>
  </si>
  <si>
    <t>柴田内科クリニック</t>
  </si>
  <si>
    <t>462－0061</t>
  </si>
  <si>
    <t>名古屋市北区会所町２２６</t>
  </si>
  <si>
    <t>柴田　俊輔</t>
  </si>
  <si>
    <t>いざわ内科・消化器内科クリニック</t>
  </si>
  <si>
    <t>462－0041</t>
  </si>
  <si>
    <t>名古屋市北区浪打町２－９２－１</t>
  </si>
  <si>
    <t>医療法人恵伸会　理事長　井澤　伸一郎</t>
  </si>
  <si>
    <t>井澤　伸一郎</t>
  </si>
  <si>
    <t>なごや胃ろうの訪問クリニック</t>
  </si>
  <si>
    <t>名古屋市北区大曽根２－６－６</t>
  </si>
  <si>
    <t>シマダビル３階</t>
  </si>
  <si>
    <t>岡田　隆雅</t>
  </si>
  <si>
    <t>つるたクリニック眼科・泌尿器科</t>
  </si>
  <si>
    <t>名古屋市北区中丸町２－２２</t>
  </si>
  <si>
    <t>ドラッグコスモス中丸店２階</t>
  </si>
  <si>
    <t>鶴田　勝久</t>
  </si>
  <si>
    <t>ひのとり整形在宅クリニック</t>
  </si>
  <si>
    <t>名古屋市北区山田２－４－５８</t>
  </si>
  <si>
    <t>医療法人ひのとり　理事長　鴨下　友彦</t>
  </si>
  <si>
    <t>鴨下　友彦</t>
  </si>
  <si>
    <t>くろかわ内科・健診クリニック</t>
  </si>
  <si>
    <t>462－0044</t>
  </si>
  <si>
    <t>名古屋市北区元志賀町１－４－１</t>
  </si>
  <si>
    <t>医療法人優々　理事長　鹿野　美千子</t>
  </si>
  <si>
    <t>鹿野　美千子</t>
  </si>
  <si>
    <t>村上クリニック</t>
  </si>
  <si>
    <t>451－0062</t>
  </si>
  <si>
    <t>名古屋市西区花の木３－１４－４</t>
  </si>
  <si>
    <t>医療法人友仁会　理事長　村上　和之</t>
  </si>
  <si>
    <t>村上　和之</t>
  </si>
  <si>
    <t>宮田医院</t>
  </si>
  <si>
    <t>451－0061</t>
  </si>
  <si>
    <t>名古屋市西区浄心２－３－２</t>
  </si>
  <si>
    <t>医療法人大樹会　理事長　宮田　充樹</t>
  </si>
  <si>
    <t>宮田　充樹</t>
  </si>
  <si>
    <t>岡本医院</t>
  </si>
  <si>
    <t>452－0832</t>
  </si>
  <si>
    <t>名古屋市西区平出町２５</t>
  </si>
  <si>
    <t>岡本　靖</t>
  </si>
  <si>
    <t>名古屋市医師会西区休日急病診療所</t>
  </si>
  <si>
    <t>451－0031</t>
  </si>
  <si>
    <t>名古屋市西区城西４－１５－１０</t>
  </si>
  <si>
    <t>河合　宏紀</t>
  </si>
  <si>
    <t>米川医院</t>
  </si>
  <si>
    <t>名古屋市西区花の木３－１２－２５</t>
  </si>
  <si>
    <t>米川　俊</t>
  </si>
  <si>
    <t>リウゲ内科小田井クリニック</t>
  </si>
  <si>
    <t>名古屋市西区市場木町１５１，１５６</t>
  </si>
  <si>
    <t>龍華　二郎</t>
  </si>
  <si>
    <t>龍華　章裕</t>
  </si>
  <si>
    <t>胃腸科・内科・小児科後藤医院</t>
  </si>
  <si>
    <t>名古屋市西区那古野２－１１－１３</t>
  </si>
  <si>
    <t>後藤　正己</t>
  </si>
  <si>
    <t>モリ耳鼻咽喉科</t>
  </si>
  <si>
    <t>名古屋市西区枇杷島２－７－２４</t>
  </si>
  <si>
    <t>森　慶人</t>
  </si>
  <si>
    <t>玉井眼科</t>
  </si>
  <si>
    <t>452－0814</t>
  </si>
  <si>
    <t>名古屋市西区南川町９</t>
  </si>
  <si>
    <t>玉井　直樹</t>
  </si>
  <si>
    <t>医療法人新樹会シンタニ皮フ科</t>
  </si>
  <si>
    <t>451－0024</t>
  </si>
  <si>
    <t>名古屋市西区秩父通２－７４－１</t>
  </si>
  <si>
    <t>医療法人新樹会　理事長　新谷　紘一</t>
  </si>
  <si>
    <t>新谷　洋一</t>
  </si>
  <si>
    <t>医療法人きとう小児科医院</t>
  </si>
  <si>
    <t>451－0015</t>
  </si>
  <si>
    <t>名古屋市西区香呑町４－２８</t>
  </si>
  <si>
    <t>医療法人きとう小児科医院　理事長　鬼頭　俊行</t>
  </si>
  <si>
    <t>鬼頭　俊行</t>
  </si>
  <si>
    <t>大漉内科</t>
  </si>
  <si>
    <t>452－0803</t>
  </si>
  <si>
    <t>名古屋市西区大野木５－６３</t>
  </si>
  <si>
    <t>大漉　正夫</t>
  </si>
  <si>
    <t>じょうど医院</t>
  </si>
  <si>
    <t>451－0072</t>
  </si>
  <si>
    <t>名古屋市西区笠取町１－５０</t>
  </si>
  <si>
    <t>医療法人心月会　理事長　大木　健士郎</t>
  </si>
  <si>
    <t>鈴木　啓充</t>
  </si>
  <si>
    <t>西村耳鼻咽喉科・皮ふ科</t>
  </si>
  <si>
    <t>名古屋市西区南川町２９３</t>
  </si>
  <si>
    <t>医療法人成和会　理事長　西村　邦宏</t>
  </si>
  <si>
    <t>西村　邦宏</t>
  </si>
  <si>
    <t>富田耳鼻咽喉科医院</t>
  </si>
  <si>
    <t>名古屋市西区香呑町６－１２－４</t>
  </si>
  <si>
    <t>医療法人飛翔会　理事長　富田　翼</t>
  </si>
  <si>
    <t>富田　翼</t>
  </si>
  <si>
    <t>須藤医院</t>
  </si>
  <si>
    <t>451－0035</t>
  </si>
  <si>
    <t>名古屋市西区浅間２－９－５</t>
  </si>
  <si>
    <t>須藤　真由美</t>
  </si>
  <si>
    <t>医療法人さぶり整形外科</t>
  </si>
  <si>
    <t>名古屋市西区城西２－１９－１８</t>
  </si>
  <si>
    <t>医療法人さぶり整形外科　理事長　岩田　淳</t>
  </si>
  <si>
    <t>岩田　淳</t>
  </si>
  <si>
    <t>医療法人渡辺医院</t>
  </si>
  <si>
    <t>451－0016</t>
  </si>
  <si>
    <t>名古屋市西区庄内通１－３８</t>
  </si>
  <si>
    <t>医療法人渡辺医院　理事長　渡邉　英嗣</t>
  </si>
  <si>
    <t>渡部　英嗣</t>
  </si>
  <si>
    <t>医療法人松久医院</t>
  </si>
  <si>
    <t>451－0043</t>
  </si>
  <si>
    <t>名古屋市西区新道１－２－２３</t>
  </si>
  <si>
    <t>医療法人松久医院　理事長　松久　栄四郎</t>
  </si>
  <si>
    <t>松久　栄四郎</t>
  </si>
  <si>
    <t>医療法人光寿会多和田医院</t>
  </si>
  <si>
    <t>名古屋市西区上名古屋２－１５－２３</t>
  </si>
  <si>
    <t>渡邊　達昭</t>
  </si>
  <si>
    <t>城西循環器内科</t>
  </si>
  <si>
    <t>名古屋市西区城西４ー８ー５</t>
  </si>
  <si>
    <t>清水　良成</t>
  </si>
  <si>
    <t>なかむら内科</t>
  </si>
  <si>
    <t>名古屋市西区上名古屋１－１４－２３</t>
  </si>
  <si>
    <t>医療法人なかむら内科　理事長　中村　泰人</t>
  </si>
  <si>
    <t>中村　泰人</t>
  </si>
  <si>
    <t>医療法人加藤医院</t>
  </si>
  <si>
    <t>名古屋市西区中小田井３－３４１</t>
  </si>
  <si>
    <t>医療法人加藤医院　理事長　加藤　一</t>
  </si>
  <si>
    <t>加藤　一</t>
  </si>
  <si>
    <t>林整形外科クリニック</t>
  </si>
  <si>
    <t>452－0809</t>
  </si>
  <si>
    <t>名古屋市西区花原町１６－４</t>
  </si>
  <si>
    <t>林　信彦</t>
  </si>
  <si>
    <t>高田医院</t>
  </si>
  <si>
    <t>名古屋市西区秩父通１－５２</t>
  </si>
  <si>
    <t>高田　勝利</t>
  </si>
  <si>
    <t>451－0051</t>
  </si>
  <si>
    <t>名古屋市西区則武新町３－８－２０</t>
  </si>
  <si>
    <t>医療法人慶和会　理事長　伊藤　光</t>
  </si>
  <si>
    <t>伊藤　光</t>
  </si>
  <si>
    <t>杉田眼科院</t>
  </si>
  <si>
    <t>名古屋市西区花の木１－１－７</t>
  </si>
  <si>
    <t>医療法人新緑会　理事長　杉田　知代</t>
  </si>
  <si>
    <t>杉田　知代</t>
  </si>
  <si>
    <t>横井医院</t>
  </si>
  <si>
    <t>名古屋市西区枇杷島３－９－１</t>
  </si>
  <si>
    <t>横井　昌哉</t>
  </si>
  <si>
    <t>浅井内科</t>
  </si>
  <si>
    <t>451－0064</t>
  </si>
  <si>
    <t>名古屋市西区名西１ー１ー５</t>
  </si>
  <si>
    <t>浅井　学</t>
  </si>
  <si>
    <t>髙田内科医院</t>
  </si>
  <si>
    <t>451－0041</t>
  </si>
  <si>
    <t>名古屋市西区幅下１－１１－２４</t>
  </si>
  <si>
    <t>医療法人髙田内科医院　理事長　高田　康夫</t>
  </si>
  <si>
    <t>高田　康夫</t>
  </si>
  <si>
    <t>松葉内科</t>
  </si>
  <si>
    <t>451－0077</t>
  </si>
  <si>
    <t>名古屋市西区笹塚町１－３－１</t>
  </si>
  <si>
    <t>松葉　周三</t>
  </si>
  <si>
    <t>消化器科　髙木医院</t>
  </si>
  <si>
    <t>名古屋市西区栄生３－８－２７</t>
  </si>
  <si>
    <t>医療法人二髙会　理事長　髙田　正夫</t>
  </si>
  <si>
    <t>髙田　正夫</t>
  </si>
  <si>
    <t>かいだ耳鼻咽喉科</t>
  </si>
  <si>
    <t>名古屋市西区中小田井３－１６７－２</t>
  </si>
  <si>
    <t>海田　健宏</t>
  </si>
  <si>
    <t>菊井皮フ科クリニック</t>
  </si>
  <si>
    <t>名古屋市西区名駅２－１－３</t>
  </si>
  <si>
    <t>成田　肇</t>
  </si>
  <si>
    <t>家所医院</t>
  </si>
  <si>
    <t>451－0063</t>
  </si>
  <si>
    <t>名古屋市西区押切１－１３－２１</t>
  </si>
  <si>
    <t>家所　良夫</t>
  </si>
  <si>
    <t>よねだ整形リハビリクリニック</t>
  </si>
  <si>
    <t>名古屋市西区枇杷島１－１８－４</t>
  </si>
  <si>
    <t>米田　忠正</t>
  </si>
  <si>
    <t>石黒医院</t>
  </si>
  <si>
    <t>451－0082</t>
  </si>
  <si>
    <t>名古屋市西区大金町５－５４</t>
  </si>
  <si>
    <t>石黒　恭子</t>
  </si>
  <si>
    <t>康友クリニック</t>
  </si>
  <si>
    <t>452－0846</t>
  </si>
  <si>
    <t>名古屋市西区浮野町２１－１</t>
  </si>
  <si>
    <t>立家　康至</t>
  </si>
  <si>
    <t>新道内科クリニック</t>
  </si>
  <si>
    <t>名古屋市西区新道２－５－７</t>
  </si>
  <si>
    <t>伴　和彦</t>
  </si>
  <si>
    <t>もちづき皮フ科クリニック</t>
  </si>
  <si>
    <t>452－0807</t>
  </si>
  <si>
    <t>名古屋市西区歌里町１０８</t>
  </si>
  <si>
    <t>医療法人もちづき皮フ科クリニック　理事長　望月　園美</t>
  </si>
  <si>
    <t>望月　園美</t>
  </si>
  <si>
    <t>川原皮フ科クリニック</t>
  </si>
  <si>
    <t>名古屋市西区浮野町１６６</t>
  </si>
  <si>
    <t>川原　進</t>
  </si>
  <si>
    <t>坂倉医院</t>
  </si>
  <si>
    <t>名古屋市西区那古野１－１０－８</t>
  </si>
  <si>
    <t>坂倉　一義</t>
  </si>
  <si>
    <t>やまもと眼科</t>
  </si>
  <si>
    <t>名古屋市西区笠取町４－８８</t>
  </si>
  <si>
    <t>医療法人真眼会　理事長　山本　真之</t>
  </si>
  <si>
    <t>山本　真之</t>
  </si>
  <si>
    <t>まじま医院</t>
  </si>
  <si>
    <t>451－0014</t>
  </si>
  <si>
    <t>名古屋市西区又穂町６－１３</t>
  </si>
  <si>
    <t>馬嶋　邦通</t>
  </si>
  <si>
    <t>小田井メンタルクリニック</t>
  </si>
  <si>
    <t>452－0816</t>
  </si>
  <si>
    <t>名古屋市西区貴生町２３５－１</t>
  </si>
  <si>
    <t>医療法人名北会　理事長　鬼頭　宏</t>
  </si>
  <si>
    <t>鬼頭　宏</t>
  </si>
  <si>
    <t>医療法人明心会ルーセントジェイズクリニック</t>
  </si>
  <si>
    <t>451－6003</t>
  </si>
  <si>
    <t>名古屋市西区牛島町６－１</t>
  </si>
  <si>
    <t>名古屋ルーセントタワー３階</t>
  </si>
  <si>
    <t>柴田　恵理子</t>
  </si>
  <si>
    <t>大雄会ルーセントクリニック</t>
  </si>
  <si>
    <t>今井　秀</t>
  </si>
  <si>
    <t>医療法人寿実会　浄心こころのクリニック</t>
  </si>
  <si>
    <t>名古屋市西区城西４－１－３３</t>
  </si>
  <si>
    <t>医療法人寿実会　理事長　伊藤　直樹</t>
  </si>
  <si>
    <t>伊藤　直樹</t>
  </si>
  <si>
    <t>川津呼吸器・内科</t>
  </si>
  <si>
    <t>名古屋市西区名西１－１７－１７</t>
  </si>
  <si>
    <t>川津　秀隆</t>
  </si>
  <si>
    <t>加藤寿クリニック</t>
  </si>
  <si>
    <t>452－0815</t>
  </si>
  <si>
    <t>名古屋市西区八筋町２５７</t>
  </si>
  <si>
    <t>工藤　秀寛</t>
  </si>
  <si>
    <t>かしまクリニック</t>
  </si>
  <si>
    <t>452－0812</t>
  </si>
  <si>
    <t>名古屋市西区玉池町３５１－１</t>
  </si>
  <si>
    <t>加島　健利</t>
  </si>
  <si>
    <t>わかまつ医院</t>
  </si>
  <si>
    <t>名古屋市西区則武新町３－１－１４０</t>
  </si>
  <si>
    <t>若松　建一</t>
  </si>
  <si>
    <t>はやしクリニック</t>
  </si>
  <si>
    <t>名古屋市西区栄生１－３２－１２</t>
  </si>
  <si>
    <t>林　祐次</t>
  </si>
  <si>
    <t>庄内クリニック</t>
  </si>
  <si>
    <t>名古屋市西区笠取町４－１０８</t>
  </si>
  <si>
    <t>シャトーレ笠取１階</t>
  </si>
  <si>
    <t>佐野　貴史</t>
  </si>
  <si>
    <t>あしかり医院</t>
  </si>
  <si>
    <t>名古屋市西区又穂町４－５６－２</t>
  </si>
  <si>
    <t>刈　栄一</t>
  </si>
  <si>
    <t>中村眼科医院</t>
  </si>
  <si>
    <t>名古屋市西区貴生町１０７－１０</t>
  </si>
  <si>
    <t>なかおたいクリニック</t>
  </si>
  <si>
    <t>名古屋市西区中小田井５－１８８</t>
  </si>
  <si>
    <t>佐々木　諭実彦</t>
  </si>
  <si>
    <t>水野ハートクリニック</t>
  </si>
  <si>
    <t>名古屋市西区香呑町２－７０</t>
  </si>
  <si>
    <t>医療法人かえで会　理事長　水野　俊一</t>
  </si>
  <si>
    <t>水野　俊一</t>
  </si>
  <si>
    <t>耳鼻咽喉科まつおか医院</t>
  </si>
  <si>
    <t>名古屋市西区那古野２－７－８</t>
  </si>
  <si>
    <t>医療法人耳鼻咽喉科まつおか医院　理事長　松岡　徹</t>
  </si>
  <si>
    <t>松岡　徹</t>
  </si>
  <si>
    <t>ふじたファミリークリニック</t>
  </si>
  <si>
    <t>452－0806</t>
  </si>
  <si>
    <t>名古屋市西区五才美町１１２</t>
  </si>
  <si>
    <t>医療法人ふじたファミリークリニック　理事長　藤田　史岳</t>
  </si>
  <si>
    <t>藤田　史岳</t>
  </si>
  <si>
    <t>こざき女性クリニック</t>
  </si>
  <si>
    <t>名古屋市西区上名古屋２－２６－７</t>
  </si>
  <si>
    <t>小崎　均</t>
  </si>
  <si>
    <t>のぞみメンタルクリニック</t>
  </si>
  <si>
    <t>名古屋市西区新道１－９－３０</t>
  </si>
  <si>
    <t>リンツネビル１階１０４号</t>
  </si>
  <si>
    <t>林　彰</t>
  </si>
  <si>
    <t>川上内科整形外科</t>
  </si>
  <si>
    <t>名古屋市西区南川町１１２－１</t>
  </si>
  <si>
    <t>医療法人　川上内科整形外科　理事長　川上　誠</t>
  </si>
  <si>
    <t>川上　誠</t>
  </si>
  <si>
    <t>かしの木こどもクリニック</t>
  </si>
  <si>
    <t>452－0847</t>
  </si>
  <si>
    <t>名古屋市西区野南町４１</t>
  </si>
  <si>
    <t>小山　慎郎</t>
  </si>
  <si>
    <t>かとう内科循環器内科クリニック</t>
  </si>
  <si>
    <t>名古屋市西区庄内通１－４５</t>
  </si>
  <si>
    <t>加藤　茂</t>
  </si>
  <si>
    <t>ＦａｍｉｌｙＣｌｉｎｉｃ　みわた小児科</t>
  </si>
  <si>
    <t>名古屋市西区城西２－１１－３</t>
  </si>
  <si>
    <t>医療法人みわたクリニック　理事長　三輪田　博介</t>
  </si>
  <si>
    <t>三輪田　博介</t>
  </si>
  <si>
    <t>恒川内科小児科医院</t>
  </si>
  <si>
    <t>名古屋市西区枇杷島１－６－３２</t>
  </si>
  <si>
    <t>医療法人恒川内科小児科医院　理事長　恒川　博</t>
  </si>
  <si>
    <t>恒川　博</t>
  </si>
  <si>
    <t>横井整形外科</t>
  </si>
  <si>
    <t>名古屋市西区又穂町３－６８</t>
  </si>
  <si>
    <t>横井　政秀</t>
  </si>
  <si>
    <t>松井醫院</t>
  </si>
  <si>
    <t>名古屋市西区上名古屋２－５－７</t>
  </si>
  <si>
    <t>茂里川ビル２階</t>
  </si>
  <si>
    <t>松井　基治</t>
  </si>
  <si>
    <t>かとうホームクリニック</t>
  </si>
  <si>
    <t>名古屋市西区城西２－４－９</t>
  </si>
  <si>
    <t>加藤　利基</t>
  </si>
  <si>
    <t>船山メンタルクリニック／カウンセリングオフィス</t>
  </si>
  <si>
    <t>名古屋市西区那古野２－２３－１６－１</t>
  </si>
  <si>
    <t>船山　正</t>
  </si>
  <si>
    <t>まえかわ耳鼻咽喉科</t>
  </si>
  <si>
    <t>名古屋市西区鳥見町１－３３</t>
  </si>
  <si>
    <t>バードＹＭハイツ１階</t>
  </si>
  <si>
    <t>前川　広美</t>
  </si>
  <si>
    <t>かなもと内科クリニック</t>
  </si>
  <si>
    <t>452－0845</t>
  </si>
  <si>
    <t>名古屋市西区中沼町５１</t>
  </si>
  <si>
    <t>金本　高明</t>
  </si>
  <si>
    <t>医療法人貴友会　あおい在宅診療所</t>
  </si>
  <si>
    <t>名古屋市西区名西２－３３－１０</t>
  </si>
  <si>
    <t>名西二丁目ビル８階</t>
  </si>
  <si>
    <t>医療法人貴友会　理事長　木股　貴哉</t>
  </si>
  <si>
    <t>木股　貴哉</t>
  </si>
  <si>
    <t>つづき皮フ科</t>
  </si>
  <si>
    <t>名古屋市西区浅間１－４－１０</t>
  </si>
  <si>
    <t>都築　香子</t>
  </si>
  <si>
    <t>ばん眼科</t>
  </si>
  <si>
    <t>452－0817</t>
  </si>
  <si>
    <t>名古屋市西区二方町４０</t>
  </si>
  <si>
    <t>ｍｏｚｏワンダーシティ４階</t>
  </si>
  <si>
    <t>医療法人春清会　理事長　坂　隆裕</t>
  </si>
  <si>
    <t>後藤　靖彦</t>
  </si>
  <si>
    <t>城西こどもクリニック</t>
  </si>
  <si>
    <t>名古屋市西区城西４－１９－１０</t>
  </si>
  <si>
    <t>安藤　直樹</t>
  </si>
  <si>
    <t>医療法人社団あおば　つばめ在宅クリニック</t>
  </si>
  <si>
    <t>451－0044</t>
  </si>
  <si>
    <t>名古屋市西区菊井１－２－４</t>
  </si>
  <si>
    <t>東進養蜂ビル２階</t>
  </si>
  <si>
    <t>医療法人社団あおば　理事長　大原　義隆</t>
  </si>
  <si>
    <t>後藤　卓美</t>
  </si>
  <si>
    <t>はせ整形外科せぼねクリニック</t>
  </si>
  <si>
    <t>名古屋市西区笠取町４－７１</t>
  </si>
  <si>
    <t>長谷川　伸一</t>
  </si>
  <si>
    <t>さこう駅前クリニック</t>
  </si>
  <si>
    <t>名古屋市西区栄生２－３－１１</t>
  </si>
  <si>
    <t>ＵＮＣビル１階</t>
  </si>
  <si>
    <t>村藤　正幸</t>
  </si>
  <si>
    <t>大野皮膚科クリニック</t>
  </si>
  <si>
    <t>名古屋市西区香呑町６－６７</t>
  </si>
  <si>
    <t>大野　稔之</t>
  </si>
  <si>
    <t>名駅さこうメンタルクリニック</t>
  </si>
  <si>
    <t>名古屋市西区栄生２－７－５</t>
  </si>
  <si>
    <t>協和ケミカル（株）栄生店ビル２階</t>
  </si>
  <si>
    <t>丹羽　亮平</t>
  </si>
  <si>
    <t>むしかレディースクリニック</t>
  </si>
  <si>
    <t>中京メディカルビル２階</t>
  </si>
  <si>
    <t>六鹿　正文</t>
  </si>
  <si>
    <t>渡辺クリニック</t>
  </si>
  <si>
    <t>名古屋市西区歌里町２６１</t>
  </si>
  <si>
    <t>渡邊　康介</t>
  </si>
  <si>
    <t>玉池在宅クリニック</t>
  </si>
  <si>
    <t>名古屋市西区玉池町２１２</t>
  </si>
  <si>
    <t>医療法人　泉　理事長　渡邉　加奈</t>
  </si>
  <si>
    <t>唐渡　加奈</t>
  </si>
  <si>
    <t>庄内通レディースクリニック</t>
  </si>
  <si>
    <t>名古屋市西区香呑町６－５０</t>
  </si>
  <si>
    <t>ノーステラス庄内通１階</t>
  </si>
  <si>
    <t>医療法人　庄内通レディースクリニック　理事長　三輪　美佐　</t>
  </si>
  <si>
    <t>三輪　美佐</t>
  </si>
  <si>
    <t>アイリスクリニック</t>
  </si>
  <si>
    <t>名古屋市西区名駅２－３４－２０</t>
  </si>
  <si>
    <t>ＣＫ２３名駅前ビル８階</t>
  </si>
  <si>
    <t>医療法人明医会　理事長　末永　明彦</t>
  </si>
  <si>
    <t>浅野　貴光</t>
  </si>
  <si>
    <t>やまかわこどもクリニック</t>
  </si>
  <si>
    <t>名古屋市西区八筋町１５８－１</t>
  </si>
  <si>
    <t>医療法人りうごう会　理事長　山川　聡</t>
  </si>
  <si>
    <t>山川　聡</t>
  </si>
  <si>
    <t>リーフクリニック名駅</t>
  </si>
  <si>
    <t>名古屋市西区那古野２－２５－１１</t>
  </si>
  <si>
    <t>スクエアオフィス名駅ビル１階</t>
  </si>
  <si>
    <t>医療法人社団春和会　　理事長　竹山　俊昭</t>
  </si>
  <si>
    <t>竹山　俊昭</t>
  </si>
  <si>
    <t>ダイヤビルレディースクリニック</t>
  </si>
  <si>
    <t>名古屋市西区名駅１－１－１７</t>
  </si>
  <si>
    <t>名駅ダイヤメイテツビル２階</t>
  </si>
  <si>
    <t>医療法人三栄会　理事長　水谷　栄太</t>
  </si>
  <si>
    <t>水谷　栄太</t>
  </si>
  <si>
    <t>てらべ整形外科</t>
  </si>
  <si>
    <t>名古屋市西区野南町９５</t>
  </si>
  <si>
    <t>医療法人桜椛会　理事長　寺部　靖人</t>
  </si>
  <si>
    <t>寺部　靖人</t>
  </si>
  <si>
    <t>愛知中央クリニック</t>
  </si>
  <si>
    <t>名古屋市西区中小田井２－３－１</t>
  </si>
  <si>
    <t>奥山　龍之介</t>
  </si>
  <si>
    <t>フレンズクリニック</t>
  </si>
  <si>
    <t>名古屋市西区新道１－２１－５</t>
  </si>
  <si>
    <t>医療法人光煌会　理事長　中村　敬</t>
  </si>
  <si>
    <t>中村　敬</t>
  </si>
  <si>
    <t>田クリニック名西</t>
  </si>
  <si>
    <t>451－0022</t>
  </si>
  <si>
    <t>名古屋市西区貝田町２－５９</t>
  </si>
  <si>
    <t>エクセル貝田１階</t>
  </si>
  <si>
    <t>山田　寛之</t>
  </si>
  <si>
    <t>ナゴヤガーデンクリニック</t>
  </si>
  <si>
    <t>名古屋市西区則武新町３－１－１７</t>
  </si>
  <si>
    <t>イオンモール名古屋ノリタケガーデン３階</t>
  </si>
  <si>
    <t>医療法人五一六五　理事長　若林　俊彦</t>
  </si>
  <si>
    <t>若林　俊彦</t>
  </si>
  <si>
    <t>かわい内科＆皮ふ科</t>
  </si>
  <si>
    <t>名古屋市西区中小田井３－３８４－１</t>
  </si>
  <si>
    <t>医療法人かわい内科＆皮ふ科　理事長　河合　宏紀</t>
  </si>
  <si>
    <t>医療法人社団天太会　チームメディカルクリニック名古屋</t>
  </si>
  <si>
    <t>名古屋市西区那古野２－１２－１２</t>
  </si>
  <si>
    <t>名駅アネクスビル１階</t>
  </si>
  <si>
    <t>医療法人社団天太会　理事長　小橋　大恵</t>
  </si>
  <si>
    <t>前田　悠智</t>
  </si>
  <si>
    <t>リリークリニック</t>
  </si>
  <si>
    <t>名古屋市西区浅間１－１－４</t>
  </si>
  <si>
    <t>伊藤ビル２階</t>
  </si>
  <si>
    <t>医療法人リリア会　理事長　青島　雅人</t>
  </si>
  <si>
    <t>石垣　裕敏</t>
  </si>
  <si>
    <t>ひらファミリークリニック</t>
  </si>
  <si>
    <t>452－0801</t>
  </si>
  <si>
    <t>名古屋市西区清里町３８４－１</t>
  </si>
  <si>
    <t>足立　佳也</t>
  </si>
  <si>
    <t>リウゲ内科名駅クリニック</t>
  </si>
  <si>
    <t>名古屋市西区名駅２－１１－３</t>
  </si>
  <si>
    <t>龍華　慎一郎</t>
  </si>
  <si>
    <t>よつば発達クリニック</t>
  </si>
  <si>
    <t>451－0083</t>
  </si>
  <si>
    <t>名古屋市西区新福寺町２－６－５</t>
  </si>
  <si>
    <t>社会福祉法人よつ葉の会　理事長　北村　榮章</t>
  </si>
  <si>
    <t>今枝　正行</t>
  </si>
  <si>
    <t>一般財団法人毎日ドクター</t>
  </si>
  <si>
    <t>450－6626</t>
  </si>
  <si>
    <t>名古屋市中村区名駅１－１－３</t>
  </si>
  <si>
    <t>ＪＲゲートタワー２６階</t>
  </si>
  <si>
    <t>一般財団法人毎日ドクター　理事長　山田　正樹</t>
  </si>
  <si>
    <t>山田　正樹</t>
  </si>
  <si>
    <t>則武眼科</t>
  </si>
  <si>
    <t>453－0022</t>
  </si>
  <si>
    <t>名古屋市中村区中島町３－５</t>
  </si>
  <si>
    <t>大橋　和紀子</t>
  </si>
  <si>
    <t>名古屋市医師会中村区休日急病診療所</t>
  </si>
  <si>
    <t>453－0017</t>
  </si>
  <si>
    <t>名古屋市中村区則武本通２－８０－２</t>
  </si>
  <si>
    <t>谷　能之</t>
  </si>
  <si>
    <t>医療法人誠厚会名駅前診療所保健医療センター</t>
  </si>
  <si>
    <t>450－0003</t>
  </si>
  <si>
    <t>名古屋市中村区名駅南２－１４－１９</t>
  </si>
  <si>
    <t>住友生命名古屋ビル２階</t>
  </si>
  <si>
    <t>医療法人誠厚会　理事長　伊藤　光泰</t>
  </si>
  <si>
    <t>村上　悦士</t>
  </si>
  <si>
    <t>一般財団法人名古屋公衆医学研究所集団検診センター</t>
  </si>
  <si>
    <t>453－8521</t>
  </si>
  <si>
    <t>名古屋市中村区長筬町４－４２</t>
  </si>
  <si>
    <t>一般財団法人名古屋公衆医学研究所　理事長　佐藤　孝道</t>
  </si>
  <si>
    <t>佐藤　孝道</t>
  </si>
  <si>
    <t>増子クリニック昴</t>
  </si>
  <si>
    <t>名古屋市中村区並木１－３２２</t>
  </si>
  <si>
    <t>小山　寛一</t>
  </si>
  <si>
    <t>西川耳鼻咽喉科医院</t>
  </si>
  <si>
    <t>453－0013</t>
  </si>
  <si>
    <t>名古屋市中村区亀島１－８－２９</t>
  </si>
  <si>
    <t>西川　達郎</t>
  </si>
  <si>
    <t>あさひレディースクリニック</t>
  </si>
  <si>
    <t>453－0065</t>
  </si>
  <si>
    <t>名古屋市中村区靖国町１－１４０</t>
  </si>
  <si>
    <t>朝日　治郎</t>
  </si>
  <si>
    <t>453－0047</t>
  </si>
  <si>
    <t>名古屋市中村区元中村町１－１１３</t>
  </si>
  <si>
    <t>横井　隆</t>
  </si>
  <si>
    <t>眼科村上医院</t>
  </si>
  <si>
    <t>名古屋市中村区中村町８－６０</t>
  </si>
  <si>
    <t>村上　正建</t>
  </si>
  <si>
    <t>宇佐美眼科</t>
  </si>
  <si>
    <t>名古屋市中村区名駅１－２－４</t>
  </si>
  <si>
    <t>名鉄バスターミナルビル１０階</t>
  </si>
  <si>
    <t>宇佐美　公康</t>
  </si>
  <si>
    <t>さいとう外科内科皮フ科クリニック</t>
  </si>
  <si>
    <t>名古屋市中村区竹橋町１１－５</t>
  </si>
  <si>
    <t>医療法人斎藤外科　理事長　齋藤　一史</t>
  </si>
  <si>
    <t>齋藤　一史</t>
  </si>
  <si>
    <t>医療法人　鉄隻会　令和なかむらハートクリニック</t>
  </si>
  <si>
    <t>名古屋市中村区太閤通６－３２</t>
  </si>
  <si>
    <t>医療法人鉄隻会　理事長　加藤　靖周</t>
  </si>
  <si>
    <t>加藤　靖周</t>
  </si>
  <si>
    <t>医療法人暁会中村内科</t>
  </si>
  <si>
    <t>名古屋市中村区中村町８－３７</t>
  </si>
  <si>
    <t>医療法人暁会中村内科　理事長　中村　雄太</t>
  </si>
  <si>
    <t>中村　雄太</t>
  </si>
  <si>
    <t>医療法人恵誠会奥田眼科</t>
  </si>
  <si>
    <t>453－0012</t>
  </si>
  <si>
    <t>名古屋市中村区井深町１７－３５</t>
  </si>
  <si>
    <t>医療法人惠誠会　理事長　荒井　由香理</t>
  </si>
  <si>
    <t>荒井　由香理</t>
  </si>
  <si>
    <t>岡地外科</t>
  </si>
  <si>
    <t>453－0835</t>
  </si>
  <si>
    <t>名古屋市中村区上石川町３－１５</t>
  </si>
  <si>
    <t>医療法人名古屋慈恵会　理事長　岡地　洸二郎</t>
  </si>
  <si>
    <t>岡地　洸二郎</t>
  </si>
  <si>
    <t>医療法人完濤会かんやま内科</t>
  </si>
  <si>
    <t>名古屋市中村区則武２－１３－４</t>
  </si>
  <si>
    <t>医療法人完濤会　理事長　完山　裕倫</t>
  </si>
  <si>
    <t>完山　裕倫</t>
  </si>
  <si>
    <t>医療法人木村神経科</t>
  </si>
  <si>
    <t>名古屋市中村区名駅３－２３－６</t>
  </si>
  <si>
    <t>第二千福ビル６</t>
  </si>
  <si>
    <t>医療法人木村神経科　理事長　木村　哲也</t>
  </si>
  <si>
    <t>木村　哲也</t>
  </si>
  <si>
    <t>医療法人千成会黒川内科</t>
  </si>
  <si>
    <t>453－0831</t>
  </si>
  <si>
    <t>名古屋市中村区中村中町３－８６</t>
  </si>
  <si>
    <t>医療法人千成会　理事長　黒川　洋</t>
  </si>
  <si>
    <t>黒川　洋</t>
  </si>
  <si>
    <t>医療法人たちのクリニック</t>
  </si>
  <si>
    <t>名古屋市中村区名駅３－２６－８</t>
  </si>
  <si>
    <t>医療法人　たちのクリニック　理事長　舘野　文美雄</t>
  </si>
  <si>
    <t>舘野　文美雄</t>
  </si>
  <si>
    <t>森田皮フ科クリニック</t>
  </si>
  <si>
    <t>453－0834</t>
  </si>
  <si>
    <t>名古屋市中村区豊国通６－２６</t>
  </si>
  <si>
    <t>医療法人恵友会　理事長　森田　茂</t>
  </si>
  <si>
    <t>森田　雄介</t>
  </si>
  <si>
    <t>森田クリニック</t>
  </si>
  <si>
    <t>名古屋市中村区太閤通５－２１</t>
  </si>
  <si>
    <t>森　聖</t>
  </si>
  <si>
    <t>平田修人医院名古屋美容外科</t>
  </si>
  <si>
    <t>名古屋市中村区名駅南１－１９－２７</t>
  </si>
  <si>
    <t>オリファビル７階</t>
  </si>
  <si>
    <t>平田　修人</t>
  </si>
  <si>
    <t>荒川内科小児科医院</t>
  </si>
  <si>
    <t>名古屋市中村区名駅南５－１－６</t>
  </si>
  <si>
    <t>荒川　隆志</t>
  </si>
  <si>
    <t>岩澤眼科</t>
  </si>
  <si>
    <t>453－0853</t>
  </si>
  <si>
    <t>名古屋市中村区牛田通４－１</t>
  </si>
  <si>
    <t>メゾン向陽１階</t>
  </si>
  <si>
    <t>岩澤　暁</t>
  </si>
  <si>
    <t>医療法人二村クリニック</t>
  </si>
  <si>
    <t>453－0863</t>
  </si>
  <si>
    <t>名古屋市中村区八社１－２９８－１</t>
  </si>
  <si>
    <t>医療法人二村クリニック　理事長　二村　淳子</t>
  </si>
  <si>
    <t>二村　淳子</t>
  </si>
  <si>
    <t>大庭診療所</t>
  </si>
  <si>
    <t>453－0809</t>
  </si>
  <si>
    <t>名古屋市中村区上米野町４－２８</t>
  </si>
  <si>
    <t>谷　辰彦</t>
  </si>
  <si>
    <t>舘内科クリニツク</t>
  </si>
  <si>
    <t>名古屋市中村区並木１－２</t>
  </si>
  <si>
    <t>舘　敏雄</t>
  </si>
  <si>
    <t>かとう医院</t>
  </si>
  <si>
    <t>名古屋市中村区中村町茶ノ木１６－２</t>
  </si>
  <si>
    <t>医療法人欅の森　理事長　加藤　真司</t>
  </si>
  <si>
    <t>加藤　真司</t>
  </si>
  <si>
    <t>彦坂クリニック</t>
  </si>
  <si>
    <t>名古屋市中村区名駅４－４－１０</t>
  </si>
  <si>
    <t>名古屋クロスコートタワー２階</t>
  </si>
  <si>
    <t>彦坂　博</t>
  </si>
  <si>
    <t>医療法人ながや会はじかの外科整形外科</t>
  </si>
  <si>
    <t>453－0055</t>
  </si>
  <si>
    <t>名古屋市中村区香取町１－２４</t>
  </si>
  <si>
    <t>医療法人ながや会はじかの外科整形外科　理事長　初鹿野　誠之</t>
  </si>
  <si>
    <t>初鹿野　誠之</t>
  </si>
  <si>
    <t>芦原耳鼻咽喉科院</t>
  </si>
  <si>
    <t>名古屋市中村区太閤通５－２０</t>
  </si>
  <si>
    <t>芦原　誠</t>
  </si>
  <si>
    <t>荒川内科</t>
  </si>
  <si>
    <t>453－0838</t>
  </si>
  <si>
    <t>名古屋市中村区向島町３－８</t>
  </si>
  <si>
    <t>荒川　啓基</t>
  </si>
  <si>
    <t>水野医院</t>
  </si>
  <si>
    <t>名古屋市中村区上米野町３－３７</t>
  </si>
  <si>
    <t>水野　健朗</t>
  </si>
  <si>
    <t>医療法人寺島整形外科</t>
  </si>
  <si>
    <t>名古屋市中村区則武２－９－１７</t>
  </si>
  <si>
    <t>医療法人寺島整形外科　理事長　寺島　照雄</t>
  </si>
  <si>
    <t>寺島　照雄</t>
  </si>
  <si>
    <t>医療法人松柏会国際セントラルクリニック</t>
  </si>
  <si>
    <t>450－0001</t>
  </si>
  <si>
    <t>名古屋市中村区那古野１－４７－１</t>
  </si>
  <si>
    <t>名古屋国際センタービル１０階</t>
  </si>
  <si>
    <t>医療法人松柏会　理事長　芳野　純治</t>
  </si>
  <si>
    <t>内藤　靖夫</t>
  </si>
  <si>
    <t>医療法人古山医院</t>
  </si>
  <si>
    <t>453－0804</t>
  </si>
  <si>
    <t>名古屋市中村区黄金通１－１０</t>
  </si>
  <si>
    <t>医療法人古山医院　理事長　古山　明夫</t>
  </si>
  <si>
    <t>古山　明夫</t>
  </si>
  <si>
    <t>医療法人ネオキッズ　ニコニコこどもクリニック</t>
  </si>
  <si>
    <t>名古屋市中村区上石川町３－１０</t>
  </si>
  <si>
    <t>医療法人ネオキッズ　理事長　荻野　高敏</t>
  </si>
  <si>
    <t>荻野　高敏</t>
  </si>
  <si>
    <t>佐々木医院</t>
  </si>
  <si>
    <t>名古屋市中村区則武１－２６－１５</t>
  </si>
  <si>
    <t>佐々木　國夫</t>
  </si>
  <si>
    <t>医療法人細川外科クリニック</t>
  </si>
  <si>
    <t>453－0812</t>
  </si>
  <si>
    <t>名古屋市中村区西米野町１－７５－２</t>
  </si>
  <si>
    <t>医療法人細川外科クリニック　理事長　細川　真一郎</t>
  </si>
  <si>
    <t>細川　真一郎</t>
  </si>
  <si>
    <t>森耳鼻咽喉科クリニック</t>
  </si>
  <si>
    <t>453－0828</t>
  </si>
  <si>
    <t>名古屋市中村区中村本町１－９５</t>
  </si>
  <si>
    <t>森　茂樹</t>
  </si>
  <si>
    <t>医療法人和楽会なごやメンタルクリニック</t>
  </si>
  <si>
    <t>453－0015</t>
  </si>
  <si>
    <t>名古屋市中村区椿町１－１６</t>
  </si>
  <si>
    <t>井門名古屋ビル６階</t>
  </si>
  <si>
    <t>医療法人和楽会　理事長　貝谷　久宣</t>
  </si>
  <si>
    <t>岸本　智数</t>
  </si>
  <si>
    <t>医療法人　富士久会　藤岡医院</t>
  </si>
  <si>
    <t>453－0044</t>
  </si>
  <si>
    <t>名古屋市中村区鳥居通５－２０</t>
  </si>
  <si>
    <t>医療法人富士久会　理事長　藤岡　恒之</t>
  </si>
  <si>
    <t>藤岡　恒之</t>
  </si>
  <si>
    <t>酒井耳鼻咽喉科医院</t>
  </si>
  <si>
    <t>453－0839</t>
  </si>
  <si>
    <t>名古屋市中村区長筬町３－５６－１</t>
  </si>
  <si>
    <t>酒井　正喜</t>
  </si>
  <si>
    <t>めいてつ瀬戸クリニック</t>
  </si>
  <si>
    <t>名古屋市中村区名駅１－２－１</t>
  </si>
  <si>
    <t>名鉄百貨店１０階</t>
  </si>
  <si>
    <t>瀬戸　明</t>
  </si>
  <si>
    <t>ゆうゆう診療所</t>
  </si>
  <si>
    <t>453－0027</t>
  </si>
  <si>
    <t>名古屋市中村区大門町１９</t>
  </si>
  <si>
    <t>磯部　文男</t>
  </si>
  <si>
    <t>医療法人成田育成会　セントソフィアクリニック</t>
  </si>
  <si>
    <t>名古屋市中村区名駅１－１－４</t>
  </si>
  <si>
    <t>ＪＲセントラルタワーズ１９階</t>
  </si>
  <si>
    <t>佐藤　真知子</t>
  </si>
  <si>
    <t>医療法人平野整形外科</t>
  </si>
  <si>
    <t>名古屋市中村区鳥居通２－２４－１</t>
  </si>
  <si>
    <t>医療法人平野整形外科　理事長　平野　健一</t>
  </si>
  <si>
    <t>平野　健一</t>
  </si>
  <si>
    <t>中村公園メンタルクリニック</t>
  </si>
  <si>
    <t>名古屋市中村区豊国通２－６</t>
  </si>
  <si>
    <t>ヴィラージュＫ１階</t>
  </si>
  <si>
    <t>佐藤　信幸</t>
  </si>
  <si>
    <t>杉田眼科</t>
  </si>
  <si>
    <t>名古屋市中村区太閤通５－３０</t>
  </si>
  <si>
    <t>杉田　信太郎</t>
  </si>
  <si>
    <t>医療法人回精会仁愛診療所</t>
  </si>
  <si>
    <t>450－8505</t>
  </si>
  <si>
    <t>名鉄バスターミナルビル２階</t>
  </si>
  <si>
    <t>楠木　将人</t>
  </si>
  <si>
    <t>髙田内科クリニック</t>
  </si>
  <si>
    <t>名古屋市中村区道下町２－２５</t>
  </si>
  <si>
    <t>医療法人髙田　理事長　髙田　統夫</t>
  </si>
  <si>
    <t>髙田　統夫</t>
  </si>
  <si>
    <t>堀産婦人科</t>
  </si>
  <si>
    <t>名古屋市中村区大宮町２－６０</t>
  </si>
  <si>
    <t>堀　好博</t>
  </si>
  <si>
    <t>名古屋市精神保健福祉センター</t>
  </si>
  <si>
    <t>453－0024</t>
  </si>
  <si>
    <t>名古屋市中村区名楽町４－７－１８</t>
  </si>
  <si>
    <t>平山　太日子</t>
  </si>
  <si>
    <t>大野医院</t>
  </si>
  <si>
    <t>名古屋市中村区那古野１－４３－１４</t>
  </si>
  <si>
    <t>大野　鈴弘</t>
  </si>
  <si>
    <t>谷内科</t>
  </si>
  <si>
    <t>453－0851</t>
  </si>
  <si>
    <t>名古屋市中村区畑江通８－２２</t>
  </si>
  <si>
    <t>千成クリニック</t>
  </si>
  <si>
    <t>453－0818</t>
  </si>
  <si>
    <t>名古屋市中村区千成通５－１</t>
  </si>
  <si>
    <t>医療法人千成クリニック　理事長　加藤　智昭</t>
  </si>
  <si>
    <t>加藤　智昭</t>
  </si>
  <si>
    <t>かなくらレディスクリニック</t>
  </si>
  <si>
    <t>名古屋市中村区名駅南１－１５－２１</t>
  </si>
  <si>
    <t>宇佐美名古屋ビル３階</t>
  </si>
  <si>
    <t>金倉　洋一</t>
  </si>
  <si>
    <t>公園北クリニック</t>
  </si>
  <si>
    <t>453－0041</t>
  </si>
  <si>
    <t>名古屋市中村区本陣通５－１１２</t>
  </si>
  <si>
    <t>芳川　博人</t>
  </si>
  <si>
    <t>ライフ健康クリニック</t>
  </si>
  <si>
    <t>名古屋市中村区道下町２－２６</t>
  </si>
  <si>
    <t>高田　和夫</t>
  </si>
  <si>
    <t>一般財団法人全日本労働福祉協会東海診療所</t>
  </si>
  <si>
    <t>名古屋市中村区名駅南１－２４－２０</t>
  </si>
  <si>
    <t>名古屋三井ビルディング新館３階</t>
  </si>
  <si>
    <t>一般財団法人全日本労働福祉協会　会長　栁澤　信夫</t>
  </si>
  <si>
    <t>荻　美生</t>
  </si>
  <si>
    <t>村上医院</t>
  </si>
  <si>
    <t>453－0861</t>
  </si>
  <si>
    <t>名古屋市中村区岩塚本通４－４６</t>
  </si>
  <si>
    <t>村上　正</t>
  </si>
  <si>
    <t>サイ皮膚泌尿器科</t>
  </si>
  <si>
    <t>453－0054</t>
  </si>
  <si>
    <t>名古屋市中村区鳥居西通１－３９－２</t>
  </si>
  <si>
    <t>サイ第一ビル２階</t>
  </si>
  <si>
    <t>佐井　紹徳</t>
  </si>
  <si>
    <t>タマキ眼科</t>
  </si>
  <si>
    <t>名古屋市中村区黄金通１－２３</t>
  </si>
  <si>
    <t>玉置　晋</t>
  </si>
  <si>
    <t>恒川クリニック</t>
  </si>
  <si>
    <t>名古屋市中村区太閤１－２２－１３</t>
  </si>
  <si>
    <t>恒川　洋</t>
  </si>
  <si>
    <t>一柳内科</t>
  </si>
  <si>
    <t>名古屋市中村区椿町１７－６</t>
  </si>
  <si>
    <t>一柳　繁</t>
  </si>
  <si>
    <t>青葉クリニック</t>
  </si>
  <si>
    <t>453－0035</t>
  </si>
  <si>
    <t>名古屋市中村区十王町４－５</t>
  </si>
  <si>
    <t>矢野　洋</t>
  </si>
  <si>
    <t>名古屋循環器科・内科</t>
  </si>
  <si>
    <t>名古屋市中村区名駅２－４５－７</t>
  </si>
  <si>
    <t>松岡ビルディング４階</t>
  </si>
  <si>
    <t>吉田　哲</t>
  </si>
  <si>
    <t>かとうのりこレディースクリニック</t>
  </si>
  <si>
    <t>名古屋市中村区名駅４－２６－２５</t>
  </si>
  <si>
    <t>メイフィス名駅ビル３階</t>
  </si>
  <si>
    <t>加藤　律子</t>
  </si>
  <si>
    <t>医療法人　セントラルアイクリニック</t>
  </si>
  <si>
    <t>名古屋市中村区名駅４－５－２８</t>
  </si>
  <si>
    <t>桜通豊田ビル１４階</t>
  </si>
  <si>
    <t>医療法人セントラルアイクリニック　理事長　渥美　一成</t>
  </si>
  <si>
    <t>渥美　一成</t>
  </si>
  <si>
    <t>名駅２丁目クリニック</t>
  </si>
  <si>
    <t>名古屋市中村区名駅２－４３－１２</t>
  </si>
  <si>
    <t>東山ビル２階</t>
  </si>
  <si>
    <t>安田　年伸</t>
  </si>
  <si>
    <t>医療法人松柏会大名古屋ビルセントラルクリニック</t>
  </si>
  <si>
    <t>450－6409</t>
  </si>
  <si>
    <t>名古屋市中村区名駅３－２８－１２</t>
  </si>
  <si>
    <t>大名古屋ビルヂング９階</t>
  </si>
  <si>
    <t>芳野　純治</t>
  </si>
  <si>
    <t>ほんべクリニック</t>
  </si>
  <si>
    <t>名古屋市中村区名駅３－２４－１４</t>
  </si>
  <si>
    <t>ＬＣビル５階</t>
  </si>
  <si>
    <t>本部　千博</t>
  </si>
  <si>
    <t>桜井整形外科リウマチ科</t>
  </si>
  <si>
    <t>名古屋市中村区黄金通３－３２</t>
  </si>
  <si>
    <t>櫻井　智浩</t>
  </si>
  <si>
    <t>水谷内科小児科</t>
  </si>
  <si>
    <t>名古屋市中村区名駅南１－１１－１</t>
  </si>
  <si>
    <t>片平　智行</t>
  </si>
  <si>
    <t>いいだクリニック</t>
  </si>
  <si>
    <t>名古屋市中村区中村町２－２５－１</t>
  </si>
  <si>
    <t>飯田　昌幸</t>
  </si>
  <si>
    <t>太田なごやかクリニック</t>
  </si>
  <si>
    <t>名古屋市中村区豊国通２－２１－１</t>
  </si>
  <si>
    <t>医療法人順英会　理事長　太田　英正</t>
  </si>
  <si>
    <t>太田　英正</t>
  </si>
  <si>
    <t>とわたり内科・心療内科</t>
  </si>
  <si>
    <t>名古屋市中村区名駅４－１－３</t>
  </si>
  <si>
    <t>クリスタルＭＡビル４階</t>
  </si>
  <si>
    <t>医療法人清聖会　理事長　油井　邦雄</t>
  </si>
  <si>
    <t>油井　邦雄</t>
  </si>
  <si>
    <t>竹田内科胃腸科クリニック</t>
  </si>
  <si>
    <t>名古屋市中村区豊国通３－２２</t>
  </si>
  <si>
    <t>医療法人社団フロムファースト　理事長　竹田　信彦</t>
  </si>
  <si>
    <t>竹田　信彦</t>
  </si>
  <si>
    <t>水谷眼科診療所</t>
  </si>
  <si>
    <t>名古屋市中村区名駅南１－２４－３０</t>
  </si>
  <si>
    <t>名古屋三井ビル本館地下１階</t>
  </si>
  <si>
    <t>水谷　聡</t>
  </si>
  <si>
    <t>吉川耳鼻咽喉科</t>
  </si>
  <si>
    <t>名古屋市中村区太閤４－７－４</t>
  </si>
  <si>
    <t>吉川　兼人</t>
  </si>
  <si>
    <t>カワカツ耳鼻咽喉科</t>
  </si>
  <si>
    <t>川勝　健司</t>
  </si>
  <si>
    <t>医療法人尚仁会　名古屋ステーションクリニック</t>
  </si>
  <si>
    <t>名古屋市中村区名駅４－６－１７</t>
  </si>
  <si>
    <t>名古屋ビルデイング８階</t>
  </si>
  <si>
    <t>医療法人尚仁会　理事長　木下　水信</t>
  </si>
  <si>
    <t>木下　水信</t>
  </si>
  <si>
    <t>かすもりクリニック</t>
  </si>
  <si>
    <t>453－0855</t>
  </si>
  <si>
    <t>名古屋市中村区烏森町８－１２０５－１</t>
  </si>
  <si>
    <t>臼井　達哉</t>
  </si>
  <si>
    <t>中村内科クリニック</t>
  </si>
  <si>
    <t>453－0859</t>
  </si>
  <si>
    <t>名古屋市中村区野上町５２</t>
  </si>
  <si>
    <t>中村　常哉</t>
  </si>
  <si>
    <t>井上医院</t>
  </si>
  <si>
    <t>名古屋市中村区太閤４－５－１９</t>
  </si>
  <si>
    <t>井上　貴夫</t>
  </si>
  <si>
    <t>滝内科</t>
  </si>
  <si>
    <t>名古屋市中村区北畑町１－２２</t>
  </si>
  <si>
    <t>滝　徳人</t>
  </si>
  <si>
    <t>浅田レディース名古屋駅前クリニック</t>
  </si>
  <si>
    <t>名古屋ビルディング３階</t>
  </si>
  <si>
    <t>医療法人浅田レディースクリニック　理事長　浅田　義正</t>
  </si>
  <si>
    <t>浅田　義正</t>
  </si>
  <si>
    <t>松原眼科岩塚クリニック</t>
  </si>
  <si>
    <t>名古屋市中村区豊国通６－１４</t>
  </si>
  <si>
    <t>松原　明久</t>
  </si>
  <si>
    <t>元中村診療所</t>
  </si>
  <si>
    <t>名古屋市中村区元中村町３－５１</t>
  </si>
  <si>
    <t>ｅ元中村１階</t>
  </si>
  <si>
    <t>医療法人　ｅ元中村会　理事長　堀田　壽郎</t>
  </si>
  <si>
    <t>中川　恒夫</t>
  </si>
  <si>
    <t>木洩れ日こころのクリニック</t>
  </si>
  <si>
    <t>名古屋市中村区名駅３－２２－８</t>
  </si>
  <si>
    <t>大東海ビル３階</t>
  </si>
  <si>
    <t>小林　弘幸</t>
  </si>
  <si>
    <t>ひこさか医院</t>
  </si>
  <si>
    <t>名古屋市中村区那古野１－４６－１５</t>
  </si>
  <si>
    <t>彦坂　敦也</t>
  </si>
  <si>
    <t>太閤クリニック</t>
  </si>
  <si>
    <t>名古屋市中村区太閤通５－３３</t>
  </si>
  <si>
    <t>城田クリニック</t>
  </si>
  <si>
    <t>453－0037</t>
  </si>
  <si>
    <t>名古屋市中村区高道町５－３－２０</t>
  </si>
  <si>
    <t>城田　高</t>
  </si>
  <si>
    <t>徳田クリニック</t>
  </si>
  <si>
    <t>453－0011</t>
  </si>
  <si>
    <t>名古屋市中村区千原町４－６５</t>
  </si>
  <si>
    <t>徳田　衛</t>
  </si>
  <si>
    <t>いくたこどもクリニック</t>
  </si>
  <si>
    <t>名古屋市中村区太閤通５－２５</t>
  </si>
  <si>
    <t>生田　岳人</t>
  </si>
  <si>
    <t>名駅東聖クリニック</t>
  </si>
  <si>
    <t>宇佐美名古屋ビル</t>
  </si>
  <si>
    <t>医療法人東聖会　理事長　梁　敦</t>
  </si>
  <si>
    <t>岩崎　明彦</t>
  </si>
  <si>
    <t>名古屋膠原病リウマチ痛風クリニック</t>
  </si>
  <si>
    <t>医療法人ＩＲＯ　理事長　田中　郁子</t>
  </si>
  <si>
    <t>玉置　繁憲</t>
  </si>
  <si>
    <t>クリニックかけはし</t>
  </si>
  <si>
    <t>名古屋市中村区稲葉地町２－１６－８</t>
  </si>
  <si>
    <t>医療法人ひさご　理事長　鬼頭　哲太郎</t>
  </si>
  <si>
    <t>横塚　太郎</t>
  </si>
  <si>
    <t>ふじたクリニック</t>
  </si>
  <si>
    <t>名古屋市中村区太閤５－５－５</t>
  </si>
  <si>
    <t>医療法人仁友会　理事長　藤田　淳士</t>
  </si>
  <si>
    <t>藤田　友康</t>
  </si>
  <si>
    <t>医療法人社団輝生会美容・形成外科ヴェリテクリニック</t>
  </si>
  <si>
    <t>第３堀内ビルディング１１階</t>
  </si>
  <si>
    <t>医療法人社団輝生会　理事長　福田　慶三</t>
  </si>
  <si>
    <t>李　政秀</t>
  </si>
  <si>
    <t>エースクリニック</t>
  </si>
  <si>
    <t>名古屋市中村区名駅４－１０－２５</t>
  </si>
  <si>
    <t>名駅ＩＭＡＩビル３階</t>
  </si>
  <si>
    <t>医療法人一美会　理事長　竹内　孝基</t>
  </si>
  <si>
    <t>浅井　裕子</t>
  </si>
  <si>
    <t>糖尿病・内分泌　内科　名駅東クリニック</t>
  </si>
  <si>
    <t>名古屋市中村区名駅４－２６－２３</t>
  </si>
  <si>
    <t>名駅エフワンビル７階</t>
  </si>
  <si>
    <t>山本　祐歌</t>
  </si>
  <si>
    <t>桶屋クリニック</t>
  </si>
  <si>
    <t>名古屋市中村区名駅南３－１６－１５</t>
  </si>
  <si>
    <t>ＡＳビル２階</t>
  </si>
  <si>
    <t>桶屋　将之</t>
  </si>
  <si>
    <t>いわた血管外科クリニック</t>
  </si>
  <si>
    <t>クリスタルＭＡビル９階</t>
  </si>
  <si>
    <t>医療法人静かなる流れ　理事長　岩田　博英</t>
  </si>
  <si>
    <t>岩田　博英</t>
  </si>
  <si>
    <t>菜の花こころのクリニック</t>
  </si>
  <si>
    <t>453－0832</t>
  </si>
  <si>
    <t>名古屋市中村区乾出町２－１４</t>
  </si>
  <si>
    <t>パークステージ中村１階</t>
  </si>
  <si>
    <t>宇佐美　章靖</t>
  </si>
  <si>
    <t>名古屋内科、内視鏡クリニック</t>
  </si>
  <si>
    <t>医療法人ＨＧＩ　理事長　林　勝男</t>
  </si>
  <si>
    <t>林　勝男</t>
  </si>
  <si>
    <t>名駅ファミリアクリニック</t>
  </si>
  <si>
    <t>名古屋市中村区亀島１－４－４</t>
  </si>
  <si>
    <t>モテット名古屋１階</t>
  </si>
  <si>
    <t>田島　光浩</t>
  </si>
  <si>
    <t>臼井医院</t>
  </si>
  <si>
    <t>453－0806</t>
  </si>
  <si>
    <t>名古屋市中村区大正町２－３６</t>
  </si>
  <si>
    <t>臼井　研吾</t>
  </si>
  <si>
    <t>大名古屋ビルヂング眼科</t>
  </si>
  <si>
    <t>医療法人栄新会　理事長　杉野　栄太</t>
  </si>
  <si>
    <t>笹田　英男</t>
  </si>
  <si>
    <t>金子医院</t>
  </si>
  <si>
    <t>名古屋市中村区長筬町６－２１</t>
  </si>
  <si>
    <t>金子　寛</t>
  </si>
  <si>
    <t>名駅かわい眼科</t>
  </si>
  <si>
    <t>450－6606</t>
  </si>
  <si>
    <t>タカシマヤゲートタワーモール６階</t>
  </si>
  <si>
    <t>川合　浩之</t>
  </si>
  <si>
    <t>Ｄｒ．ＭＡＲＩ　ＣＬＩＮＩＣ　名古屋駅院</t>
  </si>
  <si>
    <t>ＫＤＸ名古屋駅前ビル１４階</t>
  </si>
  <si>
    <t>医療法人　総合麻里メディカル　理事長　鈴木　麻里</t>
  </si>
  <si>
    <t>鈴木　麻里</t>
  </si>
  <si>
    <t>本陣こころのクリニック</t>
  </si>
  <si>
    <t>名古屋市中村区鳥居通２－４１－２</t>
  </si>
  <si>
    <t>磯貝ビル１階</t>
  </si>
  <si>
    <t>大橋　達也</t>
  </si>
  <si>
    <t>一般財団法人　公衆保健協会　診療所</t>
  </si>
  <si>
    <t>名古屋市中村区黄金通２－４５－２</t>
  </si>
  <si>
    <t>一般財団法人公衆保健協会　理事長　細川　真一郎</t>
  </si>
  <si>
    <t>川　慶二郎</t>
  </si>
  <si>
    <t>ゲート内科・心療内科</t>
  </si>
  <si>
    <t>西本　圭一</t>
  </si>
  <si>
    <t>ゲートタワー眼科</t>
  </si>
  <si>
    <t>鈴木　葉子</t>
  </si>
  <si>
    <t>名古屋糖尿病内科クリニック</t>
  </si>
  <si>
    <t>平井　博之</t>
  </si>
  <si>
    <t>森医院</t>
  </si>
  <si>
    <t>名古屋市中村区鳥居西通１－４５</t>
  </si>
  <si>
    <t>医療法人恵秀会　理事長　森　秀雄</t>
  </si>
  <si>
    <t>森　秀雄</t>
  </si>
  <si>
    <t>医療法人慶和会　名古屋駅健診クリニック</t>
  </si>
  <si>
    <t>名駅ＩＭＡＩビル５階</t>
  </si>
  <si>
    <t>松波　加代子</t>
  </si>
  <si>
    <t>ゆうこ乳腺クリニック名駅</t>
  </si>
  <si>
    <t>第三堀内ビルディング１３階</t>
  </si>
  <si>
    <t>落合　裕子</t>
  </si>
  <si>
    <t>こう整形外科</t>
  </si>
  <si>
    <t>名古屋市中村区岩塚本通３－１１</t>
  </si>
  <si>
    <t>洪　永杓</t>
  </si>
  <si>
    <t>笑顔のおうちクリニック</t>
  </si>
  <si>
    <t>医療法人笑顔会　理事長　水野　伸一</t>
  </si>
  <si>
    <t>水野　伸一</t>
  </si>
  <si>
    <t>柊みみはなのどクリニック名古屋駅前</t>
  </si>
  <si>
    <t>名古屋市中村区椿町８－３</t>
  </si>
  <si>
    <t>丸一駅西ビル９階</t>
  </si>
  <si>
    <t>代田　桂一</t>
  </si>
  <si>
    <t>こども在宅クリニックもじゃ</t>
  </si>
  <si>
    <t>名古屋市中村区烏森町３－３６－１</t>
  </si>
  <si>
    <t>タウンコートアネックス１０１</t>
  </si>
  <si>
    <t>医療法人チャイルドホームケア　理事長　邊見　勇人</t>
  </si>
  <si>
    <t>邊見　勇人</t>
  </si>
  <si>
    <t>せきや皮ふ科</t>
  </si>
  <si>
    <t>名古屋市中村区中村町７－１４</t>
  </si>
  <si>
    <t>関谷　徳子</t>
  </si>
  <si>
    <t>丹羽眼科医院</t>
  </si>
  <si>
    <t>名古屋市中村区鳥居西通２－５０</t>
  </si>
  <si>
    <t>丹羽　敬</t>
  </si>
  <si>
    <t>ふくたクリニック　整形外科　眼科</t>
  </si>
  <si>
    <t>名古屋市中村区向島町５－２８－１１</t>
  </si>
  <si>
    <t>福田　章二</t>
  </si>
  <si>
    <t>品川近視クリニック名古屋院</t>
  </si>
  <si>
    <t>名古屋市中村区名駅５－７－３０</t>
  </si>
  <si>
    <t>名駅東ビル３階</t>
  </si>
  <si>
    <t>医療法人社団翔友会　理事長　綿引　一</t>
  </si>
  <si>
    <t>小木曽　光洋</t>
  </si>
  <si>
    <t>医療法人社団　進興会　ミッドタウンクリニック名駅</t>
  </si>
  <si>
    <t>450－6305</t>
  </si>
  <si>
    <t>名古屋市中村区名駅１－１－１</t>
  </si>
  <si>
    <t>ＪＰタワー名古屋５階</t>
  </si>
  <si>
    <t>医療法人社団進興会　理事長　森山　紀之</t>
  </si>
  <si>
    <t>横地　隆</t>
  </si>
  <si>
    <t>ミッドランドスクエア眼科</t>
  </si>
  <si>
    <t>450－6208</t>
  </si>
  <si>
    <t>名古屋市中村区名駅４－７－１</t>
  </si>
  <si>
    <t>ミッドランドスクエア豊田・毎日ビルディング８階</t>
  </si>
  <si>
    <t>医療法人財団ＭＳＴ会　理事長　玉岡　容子</t>
  </si>
  <si>
    <t>荒井　加代子</t>
  </si>
  <si>
    <t>こめの公園前クリニック</t>
  </si>
  <si>
    <t>名古屋市中村区大正町３－３８－１</t>
  </si>
  <si>
    <t>横江　徳仁</t>
  </si>
  <si>
    <t>タナカ皮膚科</t>
  </si>
  <si>
    <t>第三堀内ビル４階</t>
  </si>
  <si>
    <t>田中　義人</t>
  </si>
  <si>
    <t>米田医院</t>
  </si>
  <si>
    <t>飯島　由貴</t>
  </si>
  <si>
    <t>西堀形成外科クリニック　タワーズ院</t>
  </si>
  <si>
    <t>450－6019</t>
  </si>
  <si>
    <t>医療法人　Ｃｒｅａｚｉｏｎｅ－ｅｓｔｅｔｉｃａ　理事長　西堀　公治</t>
  </si>
  <si>
    <t>西堀　公治</t>
  </si>
  <si>
    <t>元中村眼科</t>
  </si>
  <si>
    <t>名古屋市中村区元中村町１－５－３</t>
  </si>
  <si>
    <t>エムエスＴＯＷＮ中村３階</t>
  </si>
  <si>
    <t>末継　哲行</t>
  </si>
  <si>
    <t>名古屋桜通口眼科</t>
  </si>
  <si>
    <t>450－6610</t>
  </si>
  <si>
    <t>ＪＲゲートタワー１０階</t>
  </si>
  <si>
    <t>阿部　聡</t>
  </si>
  <si>
    <t>安田内科クリニック</t>
  </si>
  <si>
    <t>名古屋市中村区太閤通９－１７</t>
  </si>
  <si>
    <t>安田　裕</t>
  </si>
  <si>
    <t>マイクリニック大久保　名古屋</t>
  </si>
  <si>
    <t>井門名古屋ビル８階</t>
  </si>
  <si>
    <t>医療法人社団眞生会　理事長　大久保　雅之</t>
  </si>
  <si>
    <t>谷村　葉子</t>
  </si>
  <si>
    <t>リブラささしまメディカルクリニック</t>
  </si>
  <si>
    <t>453－6105</t>
  </si>
  <si>
    <t>名古屋市中村区平池町４－６０－１２</t>
  </si>
  <si>
    <t>グローバルゲート５階</t>
  </si>
  <si>
    <t>医療法人社団交和会　理事長　村瀨　孝司</t>
  </si>
  <si>
    <t>山本　徳則</t>
  </si>
  <si>
    <t>ひだまりこころクリニック　名駅エスカ院</t>
  </si>
  <si>
    <t>名古屋市中村区椿町６－９先</t>
  </si>
  <si>
    <t>医療法人　山陽会　理事長　石川　紀夫</t>
  </si>
  <si>
    <t>横山　和正</t>
  </si>
  <si>
    <t>めいほう睡眠めまいクリニック</t>
  </si>
  <si>
    <t>第三堀内ビルディング１１階</t>
  </si>
  <si>
    <t>中山　明峰</t>
  </si>
  <si>
    <t>ヴェルヴァーレ本陣クリニック</t>
  </si>
  <si>
    <t>名古屋市中村区本陣通２－１９</t>
  </si>
  <si>
    <t>荻野　仁志</t>
  </si>
  <si>
    <t>かけはし糖尿病・甲状腺クリニック</t>
  </si>
  <si>
    <t>名古屋市中村区乾出町２－３５</t>
  </si>
  <si>
    <t>横塚　陽子</t>
  </si>
  <si>
    <t>なごやＡＲＴクリニック</t>
  </si>
  <si>
    <t>名古屋市中村区太閤１－２０－９</t>
  </si>
  <si>
    <r>
      <rPr>
        <sz val="10"/>
        <rFont val="ＭＳ ゴシック"/>
        <family val="3"/>
        <charset val="128"/>
      </rPr>
      <t>Ｌ</t>
    </r>
    <r>
      <rPr>
        <sz val="10"/>
        <rFont val="ＭＳ ゴシック"/>
        <family val="2"/>
        <charset val="128"/>
      </rPr>
      <t>’</t>
    </r>
    <r>
      <rPr>
        <sz val="10"/>
        <rFont val="ＭＳ ゴシック"/>
        <family val="3"/>
        <charset val="128"/>
      </rPr>
      <t>ＥＮＶＯＬ ＭＥＩＥＫＩ３階</t>
    </r>
    <phoneticPr fontId="81"/>
  </si>
  <si>
    <t>服部　幸雄</t>
  </si>
  <si>
    <t>総合在宅医療クリニック名駅</t>
  </si>
  <si>
    <t>453－6190</t>
  </si>
  <si>
    <t>グローバルゲート８階</t>
  </si>
  <si>
    <t>医療法人かがやき　理事長　市橋　亮一</t>
  </si>
  <si>
    <t>市橋　亮一</t>
  </si>
  <si>
    <t>Ｒビューティークリニック　名古屋院</t>
  </si>
  <si>
    <t>名古屋市中村区名駅４－１１－１</t>
  </si>
  <si>
    <t>ＣＯＬＬＥＣＴ ＭＡＲＫ名駅４丁目８階</t>
    <phoneticPr fontId="81"/>
  </si>
  <si>
    <t>木村　尚大</t>
  </si>
  <si>
    <t>よつば会クリニック　名古屋院</t>
  </si>
  <si>
    <t>エスカ地下街</t>
  </si>
  <si>
    <t>福島　英彦</t>
  </si>
  <si>
    <t>内藤眼科</t>
  </si>
  <si>
    <t>453－0036</t>
  </si>
  <si>
    <t>名古屋市中村区森田町１－５－２</t>
  </si>
  <si>
    <t>内藤　尚久</t>
  </si>
  <si>
    <t>そえだ腎・泌尿器科クリニック</t>
  </si>
  <si>
    <t>453－0021</t>
  </si>
  <si>
    <t>名古屋市中村区松原町２－２２－１</t>
  </si>
  <si>
    <t>そうごうメディカルモール＋Ｃａｒｅ本陣４階</t>
  </si>
  <si>
    <t>副田　雄也</t>
  </si>
  <si>
    <t>藤田メンタルケアサテライト名駅</t>
  </si>
  <si>
    <t>名古屋市中村区名駅３－４－１０</t>
  </si>
  <si>
    <t>アルティメイト名駅１ｓｔ１階</t>
  </si>
  <si>
    <t>森脇　正詞</t>
  </si>
  <si>
    <t>中村本陣呼吸器アレルギー内科クリニック</t>
  </si>
  <si>
    <t>そうごうメディカルモール＋Ｃａｒｅ本陣２階</t>
  </si>
  <si>
    <t>奥村　隼也</t>
  </si>
  <si>
    <t>にしたんＡＲＴクリニック名古屋駅前院</t>
  </si>
  <si>
    <t>450－6408</t>
  </si>
  <si>
    <t>大名古屋ビルヂング８階</t>
  </si>
  <si>
    <t>一般社団法人恵宝会　代表理事　松原　直樹</t>
  </si>
  <si>
    <t>大本　政人</t>
  </si>
  <si>
    <t>クリニックテルミナ</t>
  </si>
  <si>
    <t>名古屋市中村区鳥居通４－１３－１</t>
  </si>
  <si>
    <t>医療法人テルミナ　理事長　渡辺　遇</t>
  </si>
  <si>
    <t>神谷　春雄</t>
  </si>
  <si>
    <t>あおばクリニック名古屋駅前院</t>
  </si>
  <si>
    <t>名古屋市中村区名駅３－１５－１１</t>
  </si>
  <si>
    <t>Ｍ三ダイニングビル３階・７階</t>
  </si>
  <si>
    <t>医療法人社団あおばクリニック　理事長　丸本　桂三</t>
  </si>
  <si>
    <t>根本　伸之</t>
  </si>
  <si>
    <t>ウェルネスビューティクリニック名古屋駅前院</t>
  </si>
  <si>
    <t>名古屋市中村区名駅３－１２－１１</t>
  </si>
  <si>
    <t>ＭＡＩビル４階</t>
  </si>
  <si>
    <t>医療法人一山十会　理事長　加藤　健一</t>
  </si>
  <si>
    <t>斎藤　明子</t>
  </si>
  <si>
    <t>医療法人芳栄会飯田レディースクリニック</t>
  </si>
  <si>
    <t>名古屋市中区新栄３－２－１</t>
  </si>
  <si>
    <t>医療法人芳栄会　理事長　飯田　忠史</t>
  </si>
  <si>
    <t>飯田　忠史</t>
  </si>
  <si>
    <t>名古屋国税局　診療所</t>
  </si>
  <si>
    <t>460－8520</t>
  </si>
  <si>
    <t>名古屋市中区三の丸３－３－２</t>
  </si>
  <si>
    <t>財務省共済組合名古屋国税局支部　支部長　吉沢　浩二郎</t>
  </si>
  <si>
    <t>遠藤　宏</t>
  </si>
  <si>
    <t>愛知県精神保健福祉センター</t>
  </si>
  <si>
    <t>名古屋市中区三の丸３－２－１</t>
  </si>
  <si>
    <t>愛知県知事　大村　秀章</t>
  </si>
  <si>
    <t>藤城　聡</t>
  </si>
  <si>
    <t>栄産婦人科</t>
  </si>
  <si>
    <t>名古屋市中区栄５－２２－２２</t>
  </si>
  <si>
    <t>伊藤　晄二</t>
  </si>
  <si>
    <t>上前津医院</t>
  </si>
  <si>
    <t>460－0013</t>
  </si>
  <si>
    <t>名古屋市中区上前津２－１２－２２</t>
  </si>
  <si>
    <t>安藤　不二夫</t>
  </si>
  <si>
    <t>髙見医院</t>
  </si>
  <si>
    <t>名古屋市中区新栄２－１３－６</t>
  </si>
  <si>
    <t>高見　和秀</t>
  </si>
  <si>
    <t>セントラル小児科</t>
  </si>
  <si>
    <t>460－0004</t>
  </si>
  <si>
    <t>名古屋市中区新栄町１－３</t>
  </si>
  <si>
    <t>日丸名古屋ビル３階</t>
  </si>
  <si>
    <t>森　孝生</t>
  </si>
  <si>
    <t>夏目泌尿器科</t>
  </si>
  <si>
    <t>日丸名古屋ビル６階</t>
  </si>
  <si>
    <t>夏目　紘</t>
  </si>
  <si>
    <t>医療法人正進会丸善クリニック</t>
  </si>
  <si>
    <t>名古屋市中区栄３－１５－２７</t>
  </si>
  <si>
    <t>早瀬　喜正</t>
  </si>
  <si>
    <t>クリニックイマイ</t>
  </si>
  <si>
    <t>460－0021</t>
  </si>
  <si>
    <t>名古屋市中区平和１－１５－２５</t>
  </si>
  <si>
    <t>今井　龍彌</t>
  </si>
  <si>
    <t>医療法人喬順会中川内科</t>
  </si>
  <si>
    <t>医療法人喬順会　理事長　中川　順市</t>
  </si>
  <si>
    <t>中川　順市</t>
  </si>
  <si>
    <t>医療法人緑葉会関谷耳鼻咽喉科</t>
  </si>
  <si>
    <t>医療法人緑葉会　理事長　関谷　健一</t>
  </si>
  <si>
    <t>関谷　健一</t>
  </si>
  <si>
    <t>医療法人恒川内科</t>
  </si>
  <si>
    <t>日丸名古屋ビル５階</t>
  </si>
  <si>
    <t>医療法人恒川内科　理事長　恒川　誠</t>
  </si>
  <si>
    <t>恒川　誠</t>
  </si>
  <si>
    <t>加藤内科胃腸科</t>
  </si>
  <si>
    <t>名古屋市中区丸の内３－１６－１６</t>
  </si>
  <si>
    <t>医療法人寿芳会　理事長　加藤寿彦</t>
  </si>
  <si>
    <t>加藤　寿彦</t>
  </si>
  <si>
    <t>医療法人斯文会岡田内科</t>
  </si>
  <si>
    <t>名古屋市中区上前津１－１２－７</t>
  </si>
  <si>
    <t>医療法人斯文会　理事長　岡田　章</t>
  </si>
  <si>
    <t>岡田　隆</t>
  </si>
  <si>
    <t>医療法人葛谷クリニック</t>
  </si>
  <si>
    <t>名古屋市中区栄４－１７－２０</t>
  </si>
  <si>
    <t>医療法人葛谷クリニック　理事長　藤岡　憲</t>
  </si>
  <si>
    <t>藤岡　憲</t>
  </si>
  <si>
    <t>医療法人静晴会金子内科</t>
  </si>
  <si>
    <t>日丸名古屋ビル７階</t>
  </si>
  <si>
    <t>医療法人静晴会　理事長　金子　晴生</t>
  </si>
  <si>
    <t>金子　晴生</t>
  </si>
  <si>
    <t>医療法人吉田内科</t>
  </si>
  <si>
    <t>医療法人　吉田内科　理事長　吉田　修</t>
  </si>
  <si>
    <t>吉田　修</t>
  </si>
  <si>
    <t>医療法人山川内科</t>
  </si>
  <si>
    <t>医療法人山川内科　理事長　清水　周哉</t>
  </si>
  <si>
    <t>清水　周哉</t>
  </si>
  <si>
    <t>医療法人　青木クリニック</t>
  </si>
  <si>
    <t>460－0003</t>
  </si>
  <si>
    <t>名古屋市中区錦１－２０－８</t>
  </si>
  <si>
    <t>カーニープレイス名古屋伏見３階</t>
  </si>
  <si>
    <t>医療法人青木クリニック　理事長　青木　淳</t>
  </si>
  <si>
    <t>青木　淳</t>
  </si>
  <si>
    <t>医療法人倉橋クリニック</t>
  </si>
  <si>
    <t>名古屋市中区錦２－５－３１</t>
  </si>
  <si>
    <t>長者町相互ビル３階</t>
  </si>
  <si>
    <t>医療法人倉橋クリニック　理事長　倉橋　真人</t>
  </si>
  <si>
    <t>倉橋　眞人</t>
  </si>
  <si>
    <t>医療法人森川クリニック</t>
  </si>
  <si>
    <t>日丸名古屋ビル８階</t>
  </si>
  <si>
    <t>医療法人森川クリニック　理事長　森川　建基</t>
  </si>
  <si>
    <t>森川　建基</t>
  </si>
  <si>
    <t>医療法人生寿会新栄クリニック</t>
  </si>
  <si>
    <t>名古屋市中区新栄３－７－１３</t>
  </si>
  <si>
    <t>八尾村　多佳朗</t>
  </si>
  <si>
    <t>トータルサポートクリニック栄</t>
  </si>
  <si>
    <t>名古屋市中区栄４－１４－６</t>
  </si>
  <si>
    <t>アスタープラザビル４階</t>
  </si>
  <si>
    <t>医療法人社団明創会　理事長　小倉　行雄</t>
  </si>
  <si>
    <t>加藤　喜久</t>
  </si>
  <si>
    <t>医療法人稲英会稲見眼科</t>
  </si>
  <si>
    <t>460－0016</t>
  </si>
  <si>
    <t>名古屋市中区橘２－１－１２</t>
  </si>
  <si>
    <t>医療法人稲英会　理事長　稲見　英樹</t>
  </si>
  <si>
    <t>稲見　英樹</t>
  </si>
  <si>
    <t>なかの耳鼻咽喉科</t>
  </si>
  <si>
    <t>名古屋市中区大須３－４５－３０</t>
  </si>
  <si>
    <t>医療法人中野耳鼻咽喉科医院　理事長　中野　文子</t>
  </si>
  <si>
    <t>中野　文子</t>
  </si>
  <si>
    <t>葛谷眼科院</t>
  </si>
  <si>
    <t>名古屋市中区栄１－７－１３</t>
  </si>
  <si>
    <t>鈴木　祐子</t>
  </si>
  <si>
    <t>かんばらクリニック</t>
  </si>
  <si>
    <t>名古屋市中区新栄３－８－２６</t>
  </si>
  <si>
    <t>神原　政孝</t>
  </si>
  <si>
    <t>セントラル皮膚科</t>
  </si>
  <si>
    <t>坪根　幹夫</t>
  </si>
  <si>
    <t>さかえクリニック</t>
  </si>
  <si>
    <t>名古屋市中区錦３－５－２１</t>
  </si>
  <si>
    <t>錦ＨＯＴＥＩビル２階</t>
  </si>
  <si>
    <t>末武　信宏</t>
  </si>
  <si>
    <t>亀井内科呼吸器科</t>
  </si>
  <si>
    <t>医療法人博傘会　理事長　亀井　三博</t>
  </si>
  <si>
    <t>亀井　三博</t>
  </si>
  <si>
    <t>おおの内科</t>
  </si>
  <si>
    <t>大野　秀樹</t>
  </si>
  <si>
    <t>もりもり小児科</t>
  </si>
  <si>
    <t>名古屋市中区千代田５－１１－３５</t>
  </si>
  <si>
    <t>東日本ハウス名古屋ビル３階</t>
  </si>
  <si>
    <t>森　理</t>
  </si>
  <si>
    <t>奥田クリニック</t>
  </si>
  <si>
    <t>名古屋市中区錦１－４－２８</t>
  </si>
  <si>
    <t>医療法人敬愛会　理事長　奥田　宣男</t>
  </si>
  <si>
    <t>奥田　宣男</t>
  </si>
  <si>
    <t>北川くりにっく</t>
  </si>
  <si>
    <t>名古屋市中区金山１－９－２０</t>
  </si>
  <si>
    <t>昌伸ビル１・２階</t>
  </si>
  <si>
    <t>北川　裕章</t>
  </si>
  <si>
    <t>やまだクリニック</t>
  </si>
  <si>
    <t>名古屋市中区栄４－１６－３６</t>
  </si>
  <si>
    <t>久屋中日ビル２階</t>
  </si>
  <si>
    <t>山田　健二</t>
  </si>
  <si>
    <t>岩田内科医院</t>
  </si>
  <si>
    <t>名古屋市中区千代田３－１８－１１</t>
  </si>
  <si>
    <t>岩田　章裕</t>
  </si>
  <si>
    <t>本町クリニック</t>
  </si>
  <si>
    <t>名古屋市中区栄３－２０－２９</t>
  </si>
  <si>
    <t>すぎやまレディスクリニック</t>
  </si>
  <si>
    <t>杉山　正子</t>
  </si>
  <si>
    <t>くりた皮フ科クリニック</t>
  </si>
  <si>
    <t>栗田　佳和</t>
  </si>
  <si>
    <t>おぜき内科</t>
  </si>
  <si>
    <t>名古屋市中区千代田３－３－８</t>
  </si>
  <si>
    <t>レジディア鶴舞１階</t>
  </si>
  <si>
    <t>尾関　知子</t>
  </si>
  <si>
    <t>栄内科</t>
  </si>
  <si>
    <t>日丸名古屋ビル４階</t>
  </si>
  <si>
    <t>山田　琢之</t>
  </si>
  <si>
    <t>木村クリニック</t>
  </si>
  <si>
    <t>名古屋市中区千代田４－４－１８</t>
  </si>
  <si>
    <t>医療法人木村クリニック　理事長　木村　彰良</t>
  </si>
  <si>
    <t>木村　彰良</t>
  </si>
  <si>
    <t>五島メンタルクリニック</t>
  </si>
  <si>
    <t>名古屋市中区栄３－６－２０</t>
  </si>
  <si>
    <t>辰晃ビル５階</t>
  </si>
  <si>
    <t>五島　幸明</t>
  </si>
  <si>
    <t>わたなべクリニック</t>
  </si>
  <si>
    <t>名古屋市中区大須４－３－１</t>
  </si>
  <si>
    <t>グリナリー南久屋１階</t>
  </si>
  <si>
    <t>渡辺　吉博</t>
  </si>
  <si>
    <t>佐々木小児科・放射線科・内科医院</t>
  </si>
  <si>
    <t>名古屋市中区栄４－１４－１０</t>
  </si>
  <si>
    <t>佐々木　順子</t>
  </si>
  <si>
    <t>医療法人秀実会古澤整形外科</t>
  </si>
  <si>
    <t>医療法人秀実会　理事長　古澤　久俊</t>
  </si>
  <si>
    <t>古澤　久俊</t>
  </si>
  <si>
    <t>福澤内科・皮フ科クリニック</t>
  </si>
  <si>
    <t>名古屋市中区錦２－１４－２０</t>
  </si>
  <si>
    <t>福澤　良彦</t>
  </si>
  <si>
    <t>原内科クリニック</t>
  </si>
  <si>
    <t>名古屋市中区金山１－１４－１６</t>
  </si>
  <si>
    <t>トキワビル３階</t>
  </si>
  <si>
    <t>原　朋広</t>
  </si>
  <si>
    <t>医療法人順秀会スカイル内科</t>
  </si>
  <si>
    <t>名古屋市中区栄３－４－５</t>
  </si>
  <si>
    <t>栄（スカイル）ビル１１階</t>
  </si>
  <si>
    <t>椎尾　啓輔</t>
  </si>
  <si>
    <t>いくたウィメンズクリニック</t>
  </si>
  <si>
    <t>ＣＯＩ名古屋プラザビル３階</t>
  </si>
  <si>
    <t>生田　克夫</t>
  </si>
  <si>
    <t>たわだ泌尿器科</t>
  </si>
  <si>
    <t>名古屋市中区大須３－１４－４３</t>
  </si>
  <si>
    <t>大須第２アメ横ビル３階</t>
  </si>
  <si>
    <t>多和田　俊保</t>
  </si>
  <si>
    <t>ふるたアメ横内科クリニック</t>
  </si>
  <si>
    <t>古田　てるひ</t>
  </si>
  <si>
    <t>大須メンタルクリニック</t>
  </si>
  <si>
    <t>名古屋市中区大須３－３０－６０</t>
  </si>
  <si>
    <t>大須３０１ビル５階</t>
  </si>
  <si>
    <t>医療法人康誠会　理事長　宮内　誠</t>
  </si>
  <si>
    <t>久世　晴久</t>
  </si>
  <si>
    <t>医療法人生寿会中メンタルクリニック</t>
  </si>
  <si>
    <t>名古屋市中区栄４－１－８</t>
  </si>
  <si>
    <t>栄サンシティービル１２階</t>
  </si>
  <si>
    <t>小河原　尚泰</t>
  </si>
  <si>
    <t>いとう医院</t>
  </si>
  <si>
    <t>名古屋市中区大須２－２８－３２</t>
  </si>
  <si>
    <t>医療法人藤濱会　理事長　伊藤　靖敏</t>
  </si>
  <si>
    <t>伊藤　靖敏</t>
  </si>
  <si>
    <t>まきクリニック</t>
  </si>
  <si>
    <t>大須３０１ビル４階</t>
  </si>
  <si>
    <t>齋藤　載次</t>
  </si>
  <si>
    <t>栄メンタルクリニック</t>
  </si>
  <si>
    <t>名古屋市中区栄３－４－１５</t>
  </si>
  <si>
    <t>鏡栄ビル２階</t>
  </si>
  <si>
    <t>医療法人栄心会　理事長　勝又　久也</t>
  </si>
  <si>
    <t>勝又　久也</t>
  </si>
  <si>
    <t>医療法人社団織田会あきしまクリニック</t>
  </si>
  <si>
    <t>名古屋市中区栄４－２－２９</t>
  </si>
  <si>
    <t>名古屋広小路プレイス２階</t>
  </si>
  <si>
    <t>医療法人社団織田会　理事長　腰塚　郁恵</t>
  </si>
  <si>
    <t>新田　悠紀子</t>
  </si>
  <si>
    <t>古井脳神経外科</t>
  </si>
  <si>
    <t>医療法人国手会　理事長　古井　倫士</t>
  </si>
  <si>
    <t>古井　倫士</t>
  </si>
  <si>
    <t>金山美容クリニック</t>
  </si>
  <si>
    <t>名古屋市中区金山２－１－２２</t>
  </si>
  <si>
    <t>Ｐｒｏｃｅｅｄ ＫＡＮＡＹＡＭＡ２２階</t>
    <phoneticPr fontId="81"/>
  </si>
  <si>
    <t>医療法人悠真会　理事長　田中　達典</t>
  </si>
  <si>
    <t>田中　達典</t>
  </si>
  <si>
    <t>第一クリニック皮膚科・アレルギー科</t>
  </si>
  <si>
    <t>名古屋市中区栄２－１－１</t>
  </si>
  <si>
    <t>日土地名古屋ビル２階</t>
  </si>
  <si>
    <t>杉浦　真理子</t>
  </si>
  <si>
    <t>クリニック　ビザリア</t>
  </si>
  <si>
    <t>名古屋市中区栄３－７－１２</t>
  </si>
  <si>
    <t>サカエ東栄ビル４階</t>
  </si>
  <si>
    <t>杉戸　耕太</t>
  </si>
  <si>
    <t>岡神経科</t>
  </si>
  <si>
    <t>岡　潔</t>
  </si>
  <si>
    <t>こいずみ形成クリニック</t>
  </si>
  <si>
    <t>名古屋市中区栄４－１３－１９</t>
  </si>
  <si>
    <t>ＴＫビル５階</t>
  </si>
  <si>
    <t>小泉　正樹</t>
  </si>
  <si>
    <t>寺田眼科</t>
  </si>
  <si>
    <t>寺田　剛祥</t>
  </si>
  <si>
    <t>南メンタルクリニック</t>
  </si>
  <si>
    <t>名古屋市中区錦２－１７－２８</t>
  </si>
  <si>
    <t>ＣＫ１５伏見ビル２階</t>
  </si>
  <si>
    <t>南　美奈子</t>
  </si>
  <si>
    <t>たまい眼科ほのぼのクリニック</t>
  </si>
  <si>
    <t>日丸名古屋ビル９階</t>
  </si>
  <si>
    <t>玉井　浩子</t>
  </si>
  <si>
    <t>医療法人うたし会　クリニックロタージェ</t>
  </si>
  <si>
    <t>名古屋市中区錦３－２４－２４</t>
  </si>
  <si>
    <t>錦３２４ビル７階</t>
  </si>
  <si>
    <t>医療法人うたし会　理事長　林　秀樹</t>
  </si>
  <si>
    <t>林　秀樹</t>
  </si>
  <si>
    <t>金山メンタルクリニック</t>
  </si>
  <si>
    <t>460－0026</t>
  </si>
  <si>
    <t>名古屋市中区伊勢山２－１０－２３</t>
  </si>
  <si>
    <t>髙木　千浩</t>
  </si>
  <si>
    <t>ＳＳクリニック</t>
  </si>
  <si>
    <t>名古屋市中区千代田３－１４－１４</t>
  </si>
  <si>
    <t>パルティール鶴舞２階</t>
  </si>
  <si>
    <t>柴田　真一</t>
  </si>
  <si>
    <t>おち夢クリニック名古屋</t>
  </si>
  <si>
    <t>名古屋市中区丸の内３－１９－１２</t>
  </si>
  <si>
    <t>久屋パークサイドビル８階</t>
  </si>
  <si>
    <t>越知　正憲</t>
  </si>
  <si>
    <t>森田シャントアミロイド治療クリニック</t>
  </si>
  <si>
    <t>名古屋市中区金山２－１６－２２</t>
  </si>
  <si>
    <t>守隋ビル８階</t>
  </si>
  <si>
    <t>森田　弘之</t>
  </si>
  <si>
    <t>にしやま形成外科皮フ科クリニック</t>
  </si>
  <si>
    <t>名古屋市中区栄３－１４－１３</t>
  </si>
  <si>
    <t>ドトール名古屋栄ビル５階</t>
  </si>
  <si>
    <t>医療法人桃姫メディカル　理事長　西山　智広</t>
  </si>
  <si>
    <t>西山　智広</t>
  </si>
  <si>
    <t>恒吉クリニック</t>
  </si>
  <si>
    <t>名古屋市中区丸の内２－１８－１１</t>
  </si>
  <si>
    <t>第４６ＫＴビル</t>
  </si>
  <si>
    <t>恒吉　雅弘</t>
  </si>
  <si>
    <t>医療法人名古屋栄クリニック</t>
  </si>
  <si>
    <t>名古屋市中区栄５－２７－３</t>
  </si>
  <si>
    <t>ロイヤルオーク１階</t>
  </si>
  <si>
    <t>医療法人名古屋栄クリニック　理事長　福田　直行</t>
  </si>
  <si>
    <t>福田　直行</t>
  </si>
  <si>
    <t>ともこレディースクリニック</t>
  </si>
  <si>
    <t>名古屋市中区錦３－２２－１３</t>
  </si>
  <si>
    <t>栄町ビル西館４階</t>
  </si>
  <si>
    <t>医療法人ともこＬ．Ｃ．　理事長　杉浦　智子</t>
  </si>
  <si>
    <t>杉浦　智子</t>
  </si>
  <si>
    <t>はたの医院</t>
  </si>
  <si>
    <t>名古屋市中区栄４－１６－２７</t>
  </si>
  <si>
    <t>富士サカエビル４階</t>
  </si>
  <si>
    <t>波多野　敬</t>
  </si>
  <si>
    <t>阪野皮膚科</t>
  </si>
  <si>
    <t>名古屋市中区大須３－７－８</t>
  </si>
  <si>
    <t>阪野　弘之</t>
  </si>
  <si>
    <t>たかい整形外科</t>
  </si>
  <si>
    <t>石井　要</t>
  </si>
  <si>
    <t>かねまきクリニック</t>
  </si>
  <si>
    <t>460－0015</t>
  </si>
  <si>
    <t>名古屋市中区大井町４－２０</t>
  </si>
  <si>
    <t>印牧　武人</t>
  </si>
  <si>
    <t>名古屋栄ペインクリニック</t>
  </si>
  <si>
    <t>柳原　尚</t>
  </si>
  <si>
    <t>心療内科・内科リエゾンメディカル丸の内</t>
  </si>
  <si>
    <t>名古屋市中区丸の内２－１８－１５５１</t>
  </si>
  <si>
    <t>ＫＴビル４階</t>
  </si>
  <si>
    <t>村瀬　聡美</t>
  </si>
  <si>
    <t>エルズメディケア名古屋</t>
  </si>
  <si>
    <t>日土地名古屋ビル３階</t>
  </si>
  <si>
    <t>医療法人鹿志会　理事長　木俣　清子</t>
  </si>
  <si>
    <t>木俣　清子</t>
  </si>
  <si>
    <t>まさはしレディスクリニック</t>
  </si>
  <si>
    <t>名古屋市中区栄３－６－２０、</t>
  </si>
  <si>
    <t>辰晃ビルディング３階</t>
  </si>
  <si>
    <t>正橋　鉄夫</t>
  </si>
  <si>
    <t>あんどう乳腺クリニック</t>
  </si>
  <si>
    <t>プロシード金山２</t>
  </si>
  <si>
    <t>安藤　由明</t>
  </si>
  <si>
    <t>医療法人メディカルユー　マイカメディカルクリニック</t>
  </si>
  <si>
    <t>錦３２４ビル６階</t>
  </si>
  <si>
    <t>医療法人メディカルユー　理事長　山崎　淳</t>
  </si>
  <si>
    <t>加藤　正恵</t>
  </si>
  <si>
    <t>栄エンゼルクリニック</t>
  </si>
  <si>
    <t>名古屋市中区栄５－４－１２</t>
  </si>
  <si>
    <t>水野　芳樹</t>
  </si>
  <si>
    <t>金山ペインクリニック</t>
  </si>
  <si>
    <t>名古屋市中区金山１－１４－９</t>
  </si>
  <si>
    <t>長谷川ビル４階</t>
  </si>
  <si>
    <t>川瀨　守智</t>
  </si>
  <si>
    <t>一般財団法人日本予防医学協会附属診療所　ウェルビーイング栄</t>
  </si>
  <si>
    <t>日丸名古屋ビル地下１階</t>
  </si>
  <si>
    <t>一般財団法人日本予防医学協会　代表理事　田中　一久</t>
  </si>
  <si>
    <t>川角　美佳</t>
  </si>
  <si>
    <t>医療法人社団甲仁会　名古屋甲状腺診療所</t>
  </si>
  <si>
    <t>名古屋市中区大須４－１４－５９</t>
  </si>
  <si>
    <t>医療法人社団甲仁会　理事長　伊藤　公一</t>
  </si>
  <si>
    <t>大江　秀美</t>
  </si>
  <si>
    <t>アイリス眼科クリニック</t>
  </si>
  <si>
    <t>近藤　瑞枝</t>
  </si>
  <si>
    <t>あおやまクリニック</t>
  </si>
  <si>
    <t>名古屋市中区栄３－７－１３</t>
  </si>
  <si>
    <t>コスモ栄ビル３階</t>
  </si>
  <si>
    <t>医療法人青雄会　理事長　青山　重雄</t>
  </si>
  <si>
    <t>青山　重雄</t>
  </si>
  <si>
    <t>グランクリニック</t>
  </si>
  <si>
    <t>名古屋市中区栄５－２８－１９</t>
  </si>
  <si>
    <t>アルティメイトタワー栄Ⅴビル３階</t>
  </si>
  <si>
    <t>医療法人美彩会　理事長　中村　恭介</t>
  </si>
  <si>
    <t>中村　恭介</t>
  </si>
  <si>
    <t>わきたクリニック</t>
  </si>
  <si>
    <t>脇田　利明</t>
  </si>
  <si>
    <t>磯部内科クリニック</t>
  </si>
  <si>
    <t>磯部　智</t>
  </si>
  <si>
    <t>仁大クリニック</t>
  </si>
  <si>
    <t>長谷川ビル９階</t>
  </si>
  <si>
    <t>赤松　拡</t>
  </si>
  <si>
    <t>栄かとうクリニック</t>
  </si>
  <si>
    <t>加藤　泰久</t>
  </si>
  <si>
    <t>栄ＫＥＮハートクリニック</t>
  </si>
  <si>
    <t>辰晃ビルディング６階</t>
  </si>
  <si>
    <t>安井　健二</t>
  </si>
  <si>
    <t>丸の内医院</t>
  </si>
  <si>
    <t>名古屋市中区丸の内３－１９－２３</t>
  </si>
  <si>
    <t>５ｔｈ．ＦＰＳビル６階</t>
  </si>
  <si>
    <t>医療法人香月　理事長　森　香夏</t>
  </si>
  <si>
    <t>森　香夏</t>
  </si>
  <si>
    <t>上前津メディカルクリニック</t>
  </si>
  <si>
    <t>名古屋市中区上前津１－６－１０</t>
  </si>
  <si>
    <t>医療法人上前津メディカルクリニック　理事長　竹内　徳之</t>
  </si>
  <si>
    <t>竹内　徳之</t>
  </si>
  <si>
    <t>よこさわ眼科</t>
  </si>
  <si>
    <t>名古屋市中区栄３－１７－１５</t>
  </si>
  <si>
    <t>エフエックスビル３階</t>
  </si>
  <si>
    <t>横沢　貴子</t>
  </si>
  <si>
    <t>栄漢方内科クリニック</t>
  </si>
  <si>
    <t>鏡栄ビル７階</t>
  </si>
  <si>
    <t>大熊　康裕</t>
  </si>
  <si>
    <t>あおやま第２クリニック</t>
  </si>
  <si>
    <t>コスモ栄ビル６階</t>
  </si>
  <si>
    <t>神門　宏和</t>
  </si>
  <si>
    <t>Ｄｒ．ＭＡＲＩ　ＣＬＩＮＩＣ　栄院</t>
  </si>
  <si>
    <t>名古屋市中区栄３－７－９</t>
  </si>
  <si>
    <t>新鏡栄ビル３階</t>
  </si>
  <si>
    <t>医療法人総合麻里メディカル　理事長　鈴木　麻里</t>
  </si>
  <si>
    <t>七浦　祐子</t>
  </si>
  <si>
    <t>パークサイド栄クリニック</t>
  </si>
  <si>
    <t>名古屋市中区栄３－３１－７</t>
  </si>
  <si>
    <t>大河内ビル５階</t>
  </si>
  <si>
    <t>竹内　幹人</t>
  </si>
  <si>
    <t>すずき呼吸器クリニック</t>
  </si>
  <si>
    <t>鈴木　清</t>
  </si>
  <si>
    <t>ナグモクリニック名古屋</t>
  </si>
  <si>
    <t>名古屋市中区丸の内１－１６－４</t>
  </si>
  <si>
    <t>ＢＰＲプレイス名古屋丸の内１階</t>
  </si>
  <si>
    <t>山口　悟</t>
  </si>
  <si>
    <t>伏見皮フクリニック</t>
  </si>
  <si>
    <t>名古屋市中区錦２－９－２５</t>
  </si>
  <si>
    <t>ｏｎｄｅビル２階</t>
  </si>
  <si>
    <t>伊東　祥雄</t>
  </si>
  <si>
    <t>マリンクリニック</t>
  </si>
  <si>
    <t>名古屋市中区丸の内３－２０－１７</t>
  </si>
  <si>
    <t>ＫＤＸ桜通ビル４階</t>
  </si>
  <si>
    <t>医療法人財団医親会　理事長　諏訪部　正彦</t>
  </si>
  <si>
    <t>小長谷　敏浩</t>
  </si>
  <si>
    <t>ＳＬ外科・乳腺クリニック</t>
  </si>
  <si>
    <t>伊藤　由加志</t>
  </si>
  <si>
    <t>ケアプラスクリニック</t>
  </si>
  <si>
    <t>名古屋市中区新栄１－２１－１６－１</t>
  </si>
  <si>
    <t>医療法人小笠原会　理事長　小笠原　正典</t>
  </si>
  <si>
    <t>小笠原　正典</t>
  </si>
  <si>
    <t>千種さわやかクリニック</t>
  </si>
  <si>
    <t>名古屋市中区新栄３－２０－２８</t>
  </si>
  <si>
    <t>アクシオス千種３Ａ</t>
  </si>
  <si>
    <t>栗山　真一</t>
  </si>
  <si>
    <t>はるかクリニック</t>
  </si>
  <si>
    <t>名古屋市中区新栄２－２－１</t>
  </si>
  <si>
    <t>イノフィス３階</t>
  </si>
  <si>
    <t>久野　菊美</t>
  </si>
  <si>
    <t>かゆかわクリニック</t>
  </si>
  <si>
    <t>名古屋市中区栄１－１０－２</t>
  </si>
  <si>
    <t>サカエスカイビル３階</t>
  </si>
  <si>
    <t>粥川　裕平</t>
  </si>
  <si>
    <t>医療法人高須クリニック栄院</t>
  </si>
  <si>
    <t>名古屋市中区錦３－１７－１０</t>
  </si>
  <si>
    <t>錦三ビル７階</t>
  </si>
  <si>
    <t>医療法人高須クリニック　理事長　高須　幹弥</t>
  </si>
  <si>
    <t>藤田　ゆかり</t>
  </si>
  <si>
    <t>オアシス錦クリニック</t>
  </si>
  <si>
    <t>名古屋市中区錦３－１６－２７</t>
  </si>
  <si>
    <t>栄パークサイドプレイス４階</t>
  </si>
  <si>
    <t>医療法人Ｓ＆Ｋ　理事長　棚橋　一哉</t>
  </si>
  <si>
    <t>棚橋　一哉</t>
  </si>
  <si>
    <t>おおいわ消化器クリニック</t>
  </si>
  <si>
    <t>大岩　哲哉</t>
  </si>
  <si>
    <t>丹羽耳鼻咽喉科</t>
  </si>
  <si>
    <t>名古屋市中区錦３－１０－２５</t>
  </si>
  <si>
    <t>丹羽　章</t>
  </si>
  <si>
    <t>クリニックフラウ栄</t>
  </si>
  <si>
    <t>宮島　慎介</t>
  </si>
  <si>
    <t>クリニック　徳</t>
  </si>
  <si>
    <t>名古屋市中区栄２－１０－１９</t>
  </si>
  <si>
    <t>名古屋商工会議所ビル１１階</t>
  </si>
  <si>
    <t>髙橋　徳</t>
  </si>
  <si>
    <t>やまうち消化器内科クリニック</t>
  </si>
  <si>
    <t>山内　学</t>
  </si>
  <si>
    <t>フェリシティークリニック名古屋</t>
  </si>
  <si>
    <t>名古屋市中区丸の内２－１４－１９</t>
  </si>
  <si>
    <t>安藤ビル３・４階</t>
  </si>
  <si>
    <t>河合　隆志</t>
  </si>
  <si>
    <t>トラストクリニック</t>
  </si>
  <si>
    <t>名古屋市中区栄１－３０－２２</t>
  </si>
  <si>
    <t>社団医療法人トラストクリニック　理事長　石口　恒男</t>
  </si>
  <si>
    <t>石口　恒男</t>
  </si>
  <si>
    <t>ＫＫＣウエルネス名古屋健診クリニック</t>
  </si>
  <si>
    <t>一般財団法人近畿健康管理センター　理事長　木村　隆</t>
  </si>
  <si>
    <t>眞野　博</t>
  </si>
  <si>
    <t>はまだ代謝内科</t>
  </si>
  <si>
    <t>濱田　洋司</t>
  </si>
  <si>
    <t>愛知三の丸クリニック</t>
  </si>
  <si>
    <t>地方職員共済組合愛知県支部　支部長　大村　秀章</t>
  </si>
  <si>
    <t>飯田　將人</t>
  </si>
  <si>
    <t>かとうせんとよレディスクリニック</t>
  </si>
  <si>
    <t>名古屋市中区金山１－１３－１８</t>
  </si>
  <si>
    <t>ベルデ・マーレ・ビル５階</t>
  </si>
  <si>
    <t>医療法人薦乙会　理事長　加藤　千豊</t>
  </si>
  <si>
    <t>加藤　千豊</t>
  </si>
  <si>
    <t>婦人科可世木クリニック</t>
  </si>
  <si>
    <t>長谷川ビル８階</t>
  </si>
  <si>
    <t>中村　あずみ</t>
  </si>
  <si>
    <t>内科・皮膚科　テラッセ納屋橋ファミリークリニック</t>
  </si>
  <si>
    <t>名古屋市中区栄１－２－３</t>
  </si>
  <si>
    <t>プラウドタワー名古屋栄２０１</t>
  </si>
  <si>
    <t>近藤　規之</t>
  </si>
  <si>
    <t>栄セントラル耳鼻科</t>
  </si>
  <si>
    <t>名古屋市中区栄３－２７－５</t>
  </si>
  <si>
    <t>栄セントビル２階</t>
  </si>
  <si>
    <t>医療法人杏　理事長　服部　忠夫</t>
  </si>
  <si>
    <t>服部　忠夫</t>
  </si>
  <si>
    <t>医療法人社団広域白報会なごや在宅診療所</t>
  </si>
  <si>
    <t>名古屋市中区千代田５－１１－１１</t>
  </si>
  <si>
    <t>ＳＴ ＰＬＡＺＡ ＴＳＵＲＵＭＡＩ東館２階</t>
    <phoneticPr fontId="81"/>
  </si>
  <si>
    <t>医療法人社団広域白報会　理事長　白　昌善</t>
  </si>
  <si>
    <t>大西　山大</t>
  </si>
  <si>
    <t>ニドークリニック名古屋</t>
  </si>
  <si>
    <t>名古屋市中区錦３－２２－２６</t>
  </si>
  <si>
    <t>ナゴヤスルガビル２階</t>
  </si>
  <si>
    <t>鵜飼　潤</t>
  </si>
  <si>
    <t>上前津こころのクリニック</t>
  </si>
  <si>
    <t>名古屋市中区大須４－１０－４０</t>
  </si>
  <si>
    <t>カジウラテックスビル５階</t>
  </si>
  <si>
    <t>中村　千絵</t>
  </si>
  <si>
    <t>みその皮膚科医院</t>
  </si>
  <si>
    <t>名古屋市中区錦１－１０－１２</t>
  </si>
  <si>
    <t>服部ビル３階</t>
  </si>
  <si>
    <t>呉　昶錫</t>
  </si>
  <si>
    <t>可世木婦人科ＡＲＴクリニック</t>
  </si>
  <si>
    <t>名古屋広小路プレイス７階</t>
  </si>
  <si>
    <t>医療法人格医会　理事長　石川　くにみ</t>
  </si>
  <si>
    <t>石川　くにみ</t>
  </si>
  <si>
    <t>よこやまＩＢＤクリニック</t>
  </si>
  <si>
    <t>長谷川ビル６階</t>
  </si>
  <si>
    <t>医療法人横山いちょう会　理事長　横山　正</t>
  </si>
  <si>
    <t>横山　正</t>
  </si>
  <si>
    <t>森内科クリニック</t>
  </si>
  <si>
    <t>460－0014</t>
  </si>
  <si>
    <t>名古屋市中区富士見町１５－１８</t>
  </si>
  <si>
    <t>医療法人Ｍ．Ｓａｎｙ　理事長　森　紀樹</t>
  </si>
  <si>
    <t>森　紀樹</t>
  </si>
  <si>
    <t>スカイル皮膚科</t>
  </si>
  <si>
    <t>スカイル１１階</t>
  </si>
  <si>
    <t>医療法人　奥田眼科　理事長　奥田　伸利</t>
  </si>
  <si>
    <t>加藤　祐理子</t>
  </si>
  <si>
    <t>なごやＥＶＴクリニック</t>
  </si>
  <si>
    <t>460－0005</t>
  </si>
  <si>
    <t>愛知県名古屋市中区東桜２－２２－１８</t>
  </si>
  <si>
    <t>日興ビルヂング１階１</t>
  </si>
  <si>
    <t>鴨井　大典</t>
  </si>
  <si>
    <t>ひだまりこころクリニック　サンシャインサカエ院</t>
  </si>
  <si>
    <t>名古屋市中区錦３－２４－４</t>
  </si>
  <si>
    <t>サンシャインサカエ５階</t>
  </si>
  <si>
    <t>安　成根</t>
  </si>
  <si>
    <t>マーメイドクリニック栄</t>
  </si>
  <si>
    <t>名古屋市中区錦３－５－１５</t>
  </si>
  <si>
    <t>パークウエストビル２階</t>
  </si>
  <si>
    <t>医療法人　聖信会　理事長　楯　信太郎</t>
  </si>
  <si>
    <t>落合　尚美</t>
  </si>
  <si>
    <t>ひだまりこころクリニック　金山院</t>
  </si>
  <si>
    <t>名古屋市中区金山１－１３－１１先</t>
  </si>
  <si>
    <t>金山地下街第９号店舗</t>
  </si>
  <si>
    <t>矢森　真</t>
  </si>
  <si>
    <t>医療法人社団トータルライフ医療会　東京トータルライフクリニック名古屋分院</t>
  </si>
  <si>
    <t>名古屋市中区千代田３－３３－２４</t>
  </si>
  <si>
    <t>マイティコミュニティ千代田２階</t>
  </si>
  <si>
    <t>医療法人社団トータルライフ医療会　理事長　馬渕　茂樹</t>
  </si>
  <si>
    <t>井口　清吾</t>
  </si>
  <si>
    <t>広小路通メンタルクリニック</t>
  </si>
  <si>
    <t>名古屋市中区栄２－３－３２</t>
  </si>
  <si>
    <t>アマノビル２階２０１</t>
  </si>
  <si>
    <t>水野　将己</t>
  </si>
  <si>
    <t>ＨＩＭＥ　ＣＬＩＮＩＣ</t>
  </si>
  <si>
    <t>名古屋市中区錦３－２１－１８</t>
  </si>
  <si>
    <t>中央広小路ビル２階</t>
  </si>
  <si>
    <t>武藤　大輔</t>
  </si>
  <si>
    <t>柊みみはなのどクリニック金山駅前</t>
  </si>
  <si>
    <t>医療法人　る・ぷてぃ・らぱん　理事長　内藤　孝司</t>
  </si>
  <si>
    <t>松岡　卓</t>
  </si>
  <si>
    <t>ウェルネスビューティクリニック名古屋院</t>
  </si>
  <si>
    <t>名古屋市中区栄３－１５－３７</t>
  </si>
  <si>
    <t>エフジー栄ビル９階</t>
  </si>
  <si>
    <t>マスコ　左也佳</t>
  </si>
  <si>
    <t>鶴舞こころのクリニック</t>
  </si>
  <si>
    <t>名古屋市中区千代田３－１６－７</t>
  </si>
  <si>
    <t>医療法人八事の森　理事長　森　亮太</t>
  </si>
  <si>
    <t>渡邉　貴博</t>
  </si>
  <si>
    <t>足立耳鼻咽喉科　伏見クリニック</t>
  </si>
  <si>
    <t>プラウドタワー名古屋栄２階</t>
  </si>
  <si>
    <t>医療法人　成松会　理事長　足立　光朗</t>
  </si>
  <si>
    <t>浜端　遼生</t>
  </si>
  <si>
    <t>服部内科クリニック</t>
  </si>
  <si>
    <t>医療法人ＨＭＣ　理事長　服部　正樹</t>
  </si>
  <si>
    <t>服部　正樹</t>
  </si>
  <si>
    <t>さかもと内科腎クリニック</t>
  </si>
  <si>
    <t>坂本　いずみ</t>
  </si>
  <si>
    <t>名古屋栄駅前ふくはら大腸肛門外科・消化器内科</t>
  </si>
  <si>
    <t>名古屋市中区栄４－２－７</t>
  </si>
  <si>
    <t>栄イーストビル５階</t>
  </si>
  <si>
    <t>福原　政作</t>
  </si>
  <si>
    <t>こんどう女性クリニック</t>
  </si>
  <si>
    <t>近藤　育代</t>
  </si>
  <si>
    <t>米倉クリニック</t>
  </si>
  <si>
    <t>名古屋市中区大須３－３６－３６</t>
  </si>
  <si>
    <t>ヴィラエーデル大須１１Ａ</t>
  </si>
  <si>
    <t>医療法人メタボス　理事長　米倉　新</t>
  </si>
  <si>
    <t>米倉　英明</t>
  </si>
  <si>
    <t>岩瀬内科・消化器内科</t>
  </si>
  <si>
    <t>岩瀬　弘明</t>
  </si>
  <si>
    <t>アスナル金山眼科</t>
  </si>
  <si>
    <t>名古屋市中区金山１－１７－１</t>
  </si>
  <si>
    <t>アスナル金山３階</t>
  </si>
  <si>
    <t>鈴木　雅丈</t>
  </si>
  <si>
    <t>日本福祉大学付属クリニック　さくら</t>
  </si>
  <si>
    <t>名古屋市中区千代田４－５－３</t>
  </si>
  <si>
    <t>大日本土木鶴舞ビル１階</t>
  </si>
  <si>
    <t>学校法人日本福祉大学　理事長　丸山　悟</t>
  </si>
  <si>
    <t>土井　康平</t>
  </si>
  <si>
    <t>おくむらハートクリニック</t>
  </si>
  <si>
    <t>460－0024</t>
  </si>
  <si>
    <t>名古屋市中区正木１－２－３３</t>
  </si>
  <si>
    <t>奥村　聡</t>
  </si>
  <si>
    <t>つるまい耳鼻咽喉科</t>
  </si>
  <si>
    <t>名古屋市中区千代田２－１９－１６</t>
  </si>
  <si>
    <t>ハレラニ千代田１階</t>
  </si>
  <si>
    <t>安藤　篤</t>
  </si>
  <si>
    <t>矢場町眼科</t>
  </si>
  <si>
    <t>名古屋市中区栄３－２９－１</t>
  </si>
  <si>
    <t>名古屋パルコ西館６階</t>
  </si>
  <si>
    <t>医療法人社団くろしお会　理事長　室谷　英治</t>
  </si>
  <si>
    <t>安藤　以久子</t>
  </si>
  <si>
    <t>さら・栄クリニック</t>
  </si>
  <si>
    <t>栄セントビル７階</t>
  </si>
  <si>
    <t>医療法人名栄会　理事長　岡田　さら</t>
  </si>
  <si>
    <t>菅　亜吏可</t>
  </si>
  <si>
    <t>さかえ血管外科・循環器クリニック</t>
  </si>
  <si>
    <t>名古屋市中区栄３－７－２２</t>
  </si>
  <si>
    <t>栄９２８ビル６階</t>
  </si>
  <si>
    <t>平本　明徳</t>
  </si>
  <si>
    <t>医療法人社団大双会　平石クリニック</t>
  </si>
  <si>
    <t>名古屋市中区大須４－１１－５</t>
  </si>
  <si>
    <t>Ｚ’ｓビル４階</t>
  </si>
  <si>
    <t>医療法人社団大双会　理事長　田村　尚之</t>
  </si>
  <si>
    <t>玉城　悟</t>
  </si>
  <si>
    <t>どい眼科クリニック</t>
  </si>
  <si>
    <t>土井　浩史</t>
  </si>
  <si>
    <t>あいち栄クリニック</t>
  </si>
  <si>
    <t>名古屋市中区栄３－３１－１８</t>
  </si>
  <si>
    <t>アルティメイトウエダ７階</t>
  </si>
  <si>
    <t>医療法人愛栄会　理事長　横山　侑祐</t>
  </si>
  <si>
    <t>横山　侑祐</t>
  </si>
  <si>
    <t>みみはなのど　訪問クリニック　上前津</t>
  </si>
  <si>
    <t>名古屋市中区上前津１－７－５</t>
  </si>
  <si>
    <t>谷川　徹</t>
  </si>
  <si>
    <t>柊ひふ科クリニック金山駅前</t>
  </si>
  <si>
    <t>呉竹　昭彦</t>
  </si>
  <si>
    <t>西大須　伊藤内科・血液内科</t>
  </si>
  <si>
    <t>名古屋市中区大須１－２１－４１</t>
  </si>
  <si>
    <t>医療法人光佑会　理事長　伊藤　達也</t>
  </si>
  <si>
    <t>伊藤　達也</t>
  </si>
  <si>
    <t>芦原内科・心療内科</t>
  </si>
  <si>
    <t>メイフィス金山駅前ビル７階７０１</t>
  </si>
  <si>
    <t>原　睦</t>
  </si>
  <si>
    <t>金山駅前心臓と血管のクリニック　金子医院</t>
  </si>
  <si>
    <t>メイフィス金山駅前ビル５階</t>
  </si>
  <si>
    <t>金子　完</t>
  </si>
  <si>
    <t>きんさんクリニック</t>
  </si>
  <si>
    <t>名古屋市中区錦３－１５－１５</t>
  </si>
  <si>
    <t>ＣＴＶ錦ビル３階</t>
  </si>
  <si>
    <t>医療法人社団心斉会　理事長　田中　克幸</t>
  </si>
  <si>
    <t>徐　道人</t>
  </si>
  <si>
    <t>なごやＧＬクリニック</t>
  </si>
  <si>
    <t>名古屋市中区錦３－５－１４</t>
  </si>
  <si>
    <t>パークウエストビル５階</t>
  </si>
  <si>
    <t>医療法人誠仁会　理事長　笹木　秀幹</t>
  </si>
  <si>
    <t>加藤　隆治</t>
  </si>
  <si>
    <t>ガーデンクリニック名古屋院</t>
  </si>
  <si>
    <t>名古屋市中区栄３－２７－１８</t>
  </si>
  <si>
    <t>ブラザー栄ビル６階</t>
  </si>
  <si>
    <t>医療法人社団千美会　理事長　大庭　英信</t>
  </si>
  <si>
    <t>柴田　滉平</t>
  </si>
  <si>
    <t>名古屋伏見こころクリニック</t>
  </si>
  <si>
    <t>名古屋市中区錦２－１６－２１</t>
  </si>
  <si>
    <t>ＧＳ伏見センタービル８階</t>
  </si>
  <si>
    <t>宮田　明美</t>
  </si>
  <si>
    <t>まゆりなｃｌｉｎｉｃ名古屋栄</t>
  </si>
  <si>
    <t>名古屋市中区栄３－２７－１</t>
  </si>
  <si>
    <t>ＳＡＫＡＥ ＰＬＡＣＥ３階</t>
    <phoneticPr fontId="81"/>
  </si>
  <si>
    <t>加藤　成貴</t>
  </si>
  <si>
    <t>フラミンゴ眼瞼・美容クリニック</t>
  </si>
  <si>
    <t>名古屋市中区錦２－１１－２７</t>
  </si>
  <si>
    <t>ＴＨ錦ビル６階</t>
  </si>
  <si>
    <t>臼井　芙季子</t>
  </si>
  <si>
    <t>さかえ訪問クリニック</t>
  </si>
  <si>
    <t>名古屋市中区栄１－２５－１７</t>
  </si>
  <si>
    <t>徐　大樹</t>
  </si>
  <si>
    <t>柊みみはなのどクリニック大須</t>
  </si>
  <si>
    <t>カジウラテックスビル７階</t>
  </si>
  <si>
    <t>片岡　麻衣子</t>
  </si>
  <si>
    <t>エマ婦人科クリニック名古屋栄</t>
  </si>
  <si>
    <t>名古屋市中区錦３－１７－１１</t>
  </si>
  <si>
    <t>ＴＨＥ ＭＩＤＷＥＳＴ ＨＯＵＳＥ５階</t>
    <phoneticPr fontId="81"/>
  </si>
  <si>
    <t>仲川　裕子</t>
  </si>
  <si>
    <t>Ｈｅｎｒｉ　Ｃｌｉｎｉｃ　名古屋院</t>
  </si>
  <si>
    <t>辰晃ビルディング９階</t>
  </si>
  <si>
    <t>河　由憲</t>
  </si>
  <si>
    <t>おかだウィメンズクリニック</t>
  </si>
  <si>
    <t>名古屋市中区正木４－８－７</t>
  </si>
  <si>
    <t>れんが橋ビル３階</t>
  </si>
  <si>
    <t>医療法人英朋会　理事長　岡田　英幹</t>
  </si>
  <si>
    <t>岡田　英幹</t>
  </si>
  <si>
    <t>ＭＯＴＥＴＴＯ鶴舞クリニック</t>
  </si>
  <si>
    <t>名古屋市中区千代田２－８－７</t>
  </si>
  <si>
    <t>モテット鶴舞公園１階</t>
  </si>
  <si>
    <t>医療法人ＧａｎｄＭ　理事長　福井　聖</t>
  </si>
  <si>
    <t>米津　賀鶴雄</t>
  </si>
  <si>
    <t>レディクリニック名古屋伏見</t>
  </si>
  <si>
    <t>名古屋市中区栄１－４－５</t>
  </si>
  <si>
    <t>ＣＦｏｒｅｓｔⅨ２ＦＢ</t>
  </si>
  <si>
    <t>医療法人沙月　理事長　月城　沙美</t>
  </si>
  <si>
    <t>月城　沙美</t>
  </si>
  <si>
    <t>名古屋むらもと内視鏡クリニック　栄院　消化器内科・胃腸内科・肛門内科</t>
  </si>
  <si>
    <t>イノフィスビル２階４</t>
  </si>
  <si>
    <t>村元　喬</t>
  </si>
  <si>
    <t>肩とひざの整形外科</t>
  </si>
  <si>
    <t>カジウラテックスビル１階、６階</t>
  </si>
  <si>
    <t>一般社団法人匠の会　代表理事　山田　敏雄</t>
  </si>
  <si>
    <t>鈴木　悠太</t>
  </si>
  <si>
    <t>メディカルイメージング栄みやがわ乳腺クリニック</t>
  </si>
  <si>
    <t>名古屋市中区栄５－２－３６</t>
  </si>
  <si>
    <t>松坂屋パークプレイスビル１階</t>
  </si>
  <si>
    <t>医療法人ＭＩＭ　理事長　宮川　英男</t>
  </si>
  <si>
    <t>宮川　英男</t>
  </si>
  <si>
    <t>ザ・プラス美容外科</t>
  </si>
  <si>
    <t>名古屋市中区丸の内３－１８－２２</t>
  </si>
  <si>
    <t>フェイマス丸の内ビル２階</t>
  </si>
  <si>
    <t>永江　俊介</t>
  </si>
  <si>
    <t>先進会眼科　名古屋</t>
  </si>
  <si>
    <t>医療法人先進会　理事長　岡　義隆</t>
  </si>
  <si>
    <t>岡　江里子</t>
  </si>
  <si>
    <t>ＭＡＲＵクリニック</t>
  </si>
  <si>
    <t>名古屋市中区丸の内２－１６－８</t>
  </si>
  <si>
    <t>フレア丸の内４階</t>
  </si>
  <si>
    <t>北田　善彦</t>
  </si>
  <si>
    <t>Ｄｒ．Ｆｏｒｃｅクリニック名古屋伏見院</t>
  </si>
  <si>
    <t>名古屋市中区錦１－１５－８</t>
  </si>
  <si>
    <t>アミティエ錦第一ビル３階</t>
  </si>
  <si>
    <t>一般社団法人優雄会　代表理事　髙御堂　裕基</t>
  </si>
  <si>
    <t>原　宗也</t>
  </si>
  <si>
    <t>あおばクリニック名古屋栄院</t>
  </si>
  <si>
    <t>ＳＵＮＳＨＩＮＥ ＳＡＫＡＥ６０２－２</t>
    <phoneticPr fontId="81"/>
  </si>
  <si>
    <t>菱川　一実</t>
  </si>
  <si>
    <t>名古屋栄駅前さくらメディカルクリニック　内視鏡内科消化器内科性感染症内科形成外科内科外科</t>
  </si>
  <si>
    <t>栄パークサイドプレイス９階</t>
  </si>
  <si>
    <t>医療法人やませ　理事長　伊藤　智恵子</t>
  </si>
  <si>
    <t>伊藤　智恵子</t>
  </si>
  <si>
    <t>医療法人社団修永会　ＥＨＬ　ＺｉＭＡ　ＣＬＩＮＩＣ</t>
  </si>
  <si>
    <t>エフジー栄ビル３階</t>
  </si>
  <si>
    <t>医療法人社団修永会　理事長　宮嶋　尊則</t>
  </si>
  <si>
    <t>須藤　知里</t>
  </si>
  <si>
    <t>神経内科渡辺クリニック</t>
  </si>
  <si>
    <t>医療法人ＭＷ　理事長　渡辺　正樹</t>
  </si>
  <si>
    <t>渡辺　正樹</t>
  </si>
  <si>
    <t>田辺耳鼻咽喉科医院</t>
  </si>
  <si>
    <t>466－0054</t>
  </si>
  <si>
    <t>名古屋市昭和区円上町２４－１８</t>
  </si>
  <si>
    <t>田辺　久</t>
  </si>
  <si>
    <t>ＡＴグループ診療所</t>
  </si>
  <si>
    <t>名古屋市昭和区円上町２６－８</t>
  </si>
  <si>
    <t>ＡＴグループ健康保険組合　理事長　　山本　大志</t>
  </si>
  <si>
    <t>村上　隆一郎</t>
  </si>
  <si>
    <t>名古屋医師協同組合名古屋臨床検査センター附属診療所</t>
  </si>
  <si>
    <t>名古屋市昭和区滝子町２７－２２</t>
  </si>
  <si>
    <t>名古屋医師協同組合　理事長　北川　裕章</t>
  </si>
  <si>
    <t>種廣　健治</t>
  </si>
  <si>
    <t>名古屋市中央療育センター</t>
  </si>
  <si>
    <t>466－0858</t>
  </si>
  <si>
    <t>名古屋市昭和区折戸町４－１６</t>
  </si>
  <si>
    <t>（名古屋市児童福祉センター内）</t>
  </si>
  <si>
    <t>谷合　弘子</t>
  </si>
  <si>
    <t>医療法人社団三和会鶴舞クリニック</t>
  </si>
  <si>
    <t>名古屋市昭和区鶴舞３－２３－１８</t>
  </si>
  <si>
    <t>医療法人社団三和会　理事長　山田　勝康</t>
  </si>
  <si>
    <t>山田　勝康</t>
  </si>
  <si>
    <t>小栗皮ふ科</t>
  </si>
  <si>
    <t>466－0856</t>
  </si>
  <si>
    <t>名古屋市昭和区川名町２－５９</t>
  </si>
  <si>
    <t>小栗　貴美子</t>
  </si>
  <si>
    <t>名古屋市医師会昭和区休日急病診療所</t>
  </si>
  <si>
    <t>名古屋市昭和区川名町２－４－４</t>
  </si>
  <si>
    <t>鈴木　勝雄</t>
  </si>
  <si>
    <t>愛知県健康づくり振興事業団総合健診センター</t>
  </si>
  <si>
    <t>466－0047</t>
  </si>
  <si>
    <t>名古屋市昭和区永金町１－１</t>
  </si>
  <si>
    <t>公益財団法人愛知県健康づくり振興事業団　理事長　渡邉　裕香</t>
  </si>
  <si>
    <t>奥嶋　一武</t>
  </si>
  <si>
    <t>堀部耳鼻咽喉科</t>
  </si>
  <si>
    <t>466－0041</t>
  </si>
  <si>
    <t>名古屋市昭和区出口町２－３５</t>
  </si>
  <si>
    <t>堀部　幸元</t>
  </si>
  <si>
    <t>むらくもハートクリニック</t>
  </si>
  <si>
    <t>466－0052</t>
  </si>
  <si>
    <t>名古屋市昭和区村雲町１５－５</t>
  </si>
  <si>
    <t>三輪田　悟</t>
  </si>
  <si>
    <t>医療法人伊藤内科</t>
  </si>
  <si>
    <t>466－0058</t>
  </si>
  <si>
    <t>名古屋市昭和区白金２－１３－４</t>
  </si>
  <si>
    <t>医療法人伊藤内科　理事長　伊藤　祐二</t>
  </si>
  <si>
    <t>伊藤　祐二</t>
  </si>
  <si>
    <t>みちはたこどもクリニック</t>
  </si>
  <si>
    <t>466－0031</t>
  </si>
  <si>
    <t>名古屋市昭和区紅梅町３－２－１</t>
  </si>
  <si>
    <t>医療法人道慈会　理事長　道端　正孝</t>
  </si>
  <si>
    <t>道端　正孝</t>
  </si>
  <si>
    <t>石川橋クリニック</t>
  </si>
  <si>
    <t>名古屋市昭和区菊園町４の３２</t>
  </si>
  <si>
    <t>村松　博文</t>
  </si>
  <si>
    <t>福智クリニック</t>
  </si>
  <si>
    <t>466－0014</t>
  </si>
  <si>
    <t>名古屋市昭和区東畑町２－３０－３</t>
  </si>
  <si>
    <t>北村　岳彦</t>
  </si>
  <si>
    <t>八事クリニック</t>
  </si>
  <si>
    <t>466－0815</t>
  </si>
  <si>
    <t>名古屋市昭和区山手通５－１－１</t>
  </si>
  <si>
    <t>半田　容子</t>
  </si>
  <si>
    <t>ごきそ長谷川胃腸科内科</t>
  </si>
  <si>
    <t>名古屋市昭和区紅梅町２－２１－２</t>
  </si>
  <si>
    <t>長谷川　辰雄</t>
  </si>
  <si>
    <t>元宮クリニック</t>
  </si>
  <si>
    <t>466－0851</t>
  </si>
  <si>
    <t>名古屋市昭和区元宮町５－１０－２</t>
  </si>
  <si>
    <t>田中　恵美子</t>
  </si>
  <si>
    <t>みずの眼科</t>
  </si>
  <si>
    <t>466－0854</t>
  </si>
  <si>
    <t>名古屋市昭和区広路通７－１４－１</t>
  </si>
  <si>
    <t>ベルメゾン川名１階</t>
  </si>
  <si>
    <t>水野　計彦</t>
  </si>
  <si>
    <t>宇野内科</t>
  </si>
  <si>
    <t>名古屋市昭和区菊園町２－２０</t>
  </si>
  <si>
    <t>宇野　岳人</t>
  </si>
  <si>
    <t>おがわ内科</t>
  </si>
  <si>
    <t>466－0801</t>
  </si>
  <si>
    <t>名古屋市昭和区田面町２－２８－１</t>
  </si>
  <si>
    <t>小川　勝己</t>
  </si>
  <si>
    <t>産婦人科柴田クリニック</t>
  </si>
  <si>
    <t>名古屋市昭和区阿由知通５－７</t>
  </si>
  <si>
    <t>柴田　均</t>
  </si>
  <si>
    <t>純恵医院</t>
  </si>
  <si>
    <t>466－0021</t>
  </si>
  <si>
    <t>名古屋市昭和区小坂町２－１７</t>
  </si>
  <si>
    <t>田中　辰弥</t>
  </si>
  <si>
    <t>さいき内科クリニック</t>
  </si>
  <si>
    <t>466－0034</t>
  </si>
  <si>
    <t>名古屋市昭和区明月町２－３８</t>
  </si>
  <si>
    <t>斉城　洋子</t>
  </si>
  <si>
    <t>みらいクリニック</t>
  </si>
  <si>
    <t>466－0855</t>
  </si>
  <si>
    <t>名古屋市昭和区川名本町３－６４</t>
  </si>
  <si>
    <t>医療法人未来　理事長　林　澤</t>
  </si>
  <si>
    <t>林　澤</t>
  </si>
  <si>
    <t>医療法人ごきそレディスクリニック</t>
  </si>
  <si>
    <t>名古屋市昭和区阿由知通３ー１０</t>
  </si>
  <si>
    <t>医療法人ごきそレディスクリニック　理事長　小川　麻子</t>
  </si>
  <si>
    <t>小川　麻子</t>
  </si>
  <si>
    <t>梅村医院</t>
  </si>
  <si>
    <t>466－0848</t>
  </si>
  <si>
    <t>名古屋市昭和区長戸町１－１５</t>
  </si>
  <si>
    <t>近藤　昌代</t>
  </si>
  <si>
    <t>桜クリニック</t>
  </si>
  <si>
    <t>466－0842</t>
  </si>
  <si>
    <t>名古屋市昭和区檀溪通５－６</t>
  </si>
  <si>
    <t>リバーサイドテラス石川橋Ｂ－１１</t>
  </si>
  <si>
    <t>医療法人共和会　理事長　山本　直彦</t>
  </si>
  <si>
    <t>今枝　美穂</t>
  </si>
  <si>
    <t>466－0051</t>
  </si>
  <si>
    <t>名古屋市昭和区御器所２－１１－３</t>
  </si>
  <si>
    <t>服部　正美</t>
  </si>
  <si>
    <t>466－0806</t>
  </si>
  <si>
    <t>名古屋市昭和区西畑町４５</t>
  </si>
  <si>
    <t>加藤　セツ子</t>
  </si>
  <si>
    <t>医療法人よこいクリニック</t>
  </si>
  <si>
    <t>名古屋市昭和区村雲町９－７</t>
  </si>
  <si>
    <t>医療法人よこいクリニック　理事長　横井　和麻呂</t>
  </si>
  <si>
    <t>横井　和麻呂</t>
  </si>
  <si>
    <t>甲斐クリニック</t>
  </si>
  <si>
    <t>名古屋市昭和区妙見町３２－２</t>
  </si>
  <si>
    <t>甲斐　司光</t>
  </si>
  <si>
    <t>医療法人北山クリニック</t>
  </si>
  <si>
    <t>466－0006</t>
  </si>
  <si>
    <t>名古屋市昭和区北山町２－３４－４</t>
  </si>
  <si>
    <t>医療法人北山クリニック　理事長　市村　格</t>
  </si>
  <si>
    <t>市村　格</t>
  </si>
  <si>
    <t>ゆきみ耳鼻咽喉科</t>
  </si>
  <si>
    <t>466－0005</t>
  </si>
  <si>
    <t>名古屋市昭和区雪見町２－１－３１</t>
  </si>
  <si>
    <t>小川　恭子</t>
  </si>
  <si>
    <t>いりなか眼科クリニック</t>
  </si>
  <si>
    <t>名古屋市昭和区隼人町７－１０</t>
  </si>
  <si>
    <t>伊東皮膚科医院</t>
  </si>
  <si>
    <t>名古屋市昭和区妙見町９９－１２</t>
  </si>
  <si>
    <t>伊東　郁子</t>
  </si>
  <si>
    <t>名古屋市昭和区折戸町２－３３</t>
  </si>
  <si>
    <t>加藤　実</t>
  </si>
  <si>
    <t>あさもとクリニック皮膚科</t>
  </si>
  <si>
    <t>朝元　有美</t>
  </si>
  <si>
    <t>前田整形外科クリニック</t>
  </si>
  <si>
    <t>名古屋市昭和区山手通３－９－１</t>
  </si>
  <si>
    <t>日興山手通ビル２階</t>
  </si>
  <si>
    <t>前田　登</t>
  </si>
  <si>
    <t>白水クリニック</t>
  </si>
  <si>
    <t>466－0824</t>
  </si>
  <si>
    <t>名古屋市昭和区山里町１５９－１</t>
  </si>
  <si>
    <t>医療法人白水会　理事長　白水　重尚</t>
  </si>
  <si>
    <t>白水　重尚</t>
  </si>
  <si>
    <t>たけざわ循環器内科クリニック</t>
  </si>
  <si>
    <t>名古屋市昭和区山手通３－８－１</t>
  </si>
  <si>
    <t>日本調剤山手通ビル３階</t>
  </si>
  <si>
    <t>竹澤　博人</t>
  </si>
  <si>
    <t>医療法人　滝川いきいきクリニック</t>
  </si>
  <si>
    <t>466－0826</t>
  </si>
  <si>
    <t>名古屋市昭和区滝川町１０－１</t>
  </si>
  <si>
    <t>医療法人滝川いきいきクリニック　理事長　池内　克彦</t>
  </si>
  <si>
    <t>池内　克彦</t>
  </si>
  <si>
    <t>こどもの城クリニック</t>
  </si>
  <si>
    <t>名古屋市昭和区長戸町５－４４</t>
  </si>
  <si>
    <t>桜山医療ビル１階</t>
  </si>
  <si>
    <t>医療法人こどもの城クリニック　理事長　小野　佐代子</t>
  </si>
  <si>
    <t>小野　佐代子</t>
  </si>
  <si>
    <t>医療法人戸田内科耳鼻咽喉科医院</t>
  </si>
  <si>
    <t>名古屋市昭和区元宮町６－１１－１</t>
  </si>
  <si>
    <t>医療法人戸田内科耳鼻咽喉科医院　理事長　戸田　美江</t>
  </si>
  <si>
    <t>戸田　美江</t>
  </si>
  <si>
    <t>ほりえクリニック</t>
  </si>
  <si>
    <t>466－0844</t>
  </si>
  <si>
    <t>名古屋市昭和区荒田町５－１－２</t>
  </si>
  <si>
    <t>医療法人ほりえクリニック　理事長　堀江　健司</t>
  </si>
  <si>
    <t>堀江　健司</t>
  </si>
  <si>
    <t>いわた整形・外科・内科クリニック</t>
  </si>
  <si>
    <t>466－0845</t>
  </si>
  <si>
    <t>名古屋市昭和区藤成通６－１２</t>
  </si>
  <si>
    <t>岩田　佳久</t>
  </si>
  <si>
    <t>三つ葉在宅クリニック</t>
  </si>
  <si>
    <t>466－0015</t>
  </si>
  <si>
    <t>名古屋市昭和区御器所通３－１２</t>
  </si>
  <si>
    <t>医療法人三つ葉　理事長　舩木　良真</t>
  </si>
  <si>
    <t>中村　俊介</t>
  </si>
  <si>
    <t>矢守こどもクリニック</t>
  </si>
  <si>
    <t>名古屋市昭和区滝川町４７－６６</t>
  </si>
  <si>
    <t>医療法人矢守こどもクリニック　理事長　矢守　信昭</t>
  </si>
  <si>
    <t>矢守　信昭</t>
  </si>
  <si>
    <t>小早川医院</t>
  </si>
  <si>
    <t>466－0821</t>
  </si>
  <si>
    <t>名古屋市昭和区前山町１－１９</t>
  </si>
  <si>
    <t>つばめ前山町ビルＡ棟１階</t>
  </si>
  <si>
    <t>小早川　裕之</t>
  </si>
  <si>
    <t>中野ファミリークリニック</t>
  </si>
  <si>
    <t>名古屋市昭和区滝子町２２－３</t>
  </si>
  <si>
    <t>中野　もとみ</t>
  </si>
  <si>
    <t>室谷醫院</t>
  </si>
  <si>
    <t>日興山手通ビル４階</t>
  </si>
  <si>
    <t>医療法人愛語会　室谷醫院　理事長　室谷　民雄</t>
  </si>
  <si>
    <t>室谷　民雄</t>
  </si>
  <si>
    <t>たかぎ眼科クリニック</t>
  </si>
  <si>
    <t>名古屋市昭和区村雲町６－７</t>
  </si>
  <si>
    <t>髙木　緑</t>
  </si>
  <si>
    <t>和田クリニック</t>
  </si>
  <si>
    <t>466－0055</t>
  </si>
  <si>
    <t>名古屋市昭和区滝子通２－１０－３</t>
  </si>
  <si>
    <t>和田　昌也</t>
  </si>
  <si>
    <t>田辺眼科クリニック</t>
  </si>
  <si>
    <t>医療法人社団大樹会　理事長　田邉　直樹</t>
  </si>
  <si>
    <t>田邉　直樹</t>
  </si>
  <si>
    <t>内科・糖尿病内科　前島医院</t>
  </si>
  <si>
    <t>466－0013</t>
  </si>
  <si>
    <t>名古屋市昭和区緑町１－１５－１</t>
  </si>
  <si>
    <t>前島　勝之</t>
  </si>
  <si>
    <t>日本調剤山手通ビル２階</t>
  </si>
  <si>
    <t>医療法人社団健翔会　理事長　渡邊　源市</t>
  </si>
  <si>
    <t>渡邊　源市</t>
  </si>
  <si>
    <t>眼科こもれびクリニック</t>
  </si>
  <si>
    <t>日興山手通ビル３階</t>
  </si>
  <si>
    <t>塚本　比奈子</t>
  </si>
  <si>
    <t>鈴木内科</t>
  </si>
  <si>
    <t>466－0831</t>
  </si>
  <si>
    <t>名古屋市昭和区花見通２－１０</t>
  </si>
  <si>
    <t>塚田外科</t>
  </si>
  <si>
    <t>466－0011</t>
  </si>
  <si>
    <t>名古屋市昭和区鶴羽町３－１８</t>
  </si>
  <si>
    <t>塚田　規夫</t>
  </si>
  <si>
    <t>メンタルクリニック月下香庵</t>
  </si>
  <si>
    <t>名古屋市昭和区川名山町１－４８</t>
  </si>
  <si>
    <t>赤堀　薫子</t>
  </si>
  <si>
    <t>にしわきアイクリニック</t>
  </si>
  <si>
    <t>名古屋市昭和区鶴舞２－１８－１３</t>
  </si>
  <si>
    <t>西脇　晶子</t>
  </si>
  <si>
    <t>余語こどもクリニック</t>
  </si>
  <si>
    <t>466－0026</t>
  </si>
  <si>
    <t>名古屋市昭和区陶生町２－１７－１</t>
  </si>
  <si>
    <t>齋藤　紀子</t>
  </si>
  <si>
    <t>まつき内科クリニック</t>
  </si>
  <si>
    <t>名古屋市昭和区東畑町２－３５</t>
  </si>
  <si>
    <t>エスペランサ１階</t>
  </si>
  <si>
    <t>松木　孝</t>
  </si>
  <si>
    <t>医療法人生寿会ごきそ腎クリニック</t>
  </si>
  <si>
    <t>名古屋市昭和区御器所２－９ー７</t>
  </si>
  <si>
    <t>宮﨑　高志</t>
  </si>
  <si>
    <t>ルミナスクリニック</t>
  </si>
  <si>
    <t>名古屋市昭和区村雲町２５－１</t>
  </si>
  <si>
    <t>小島　淳</t>
  </si>
  <si>
    <t>ゆあさ内科クリニック</t>
  </si>
  <si>
    <t>名古屋市昭和区滝子町２８－２０</t>
  </si>
  <si>
    <t>アーバン滝子１階</t>
  </si>
  <si>
    <t>湯浅　博光</t>
  </si>
  <si>
    <t>医療法人いつき会　いつきクリニック石川橋</t>
  </si>
  <si>
    <t>名古屋市昭和区檀溪通５－２６</t>
  </si>
  <si>
    <t>佐藤　正樹</t>
  </si>
  <si>
    <t>岩田脳神経外科クリニック</t>
  </si>
  <si>
    <t>466－0044</t>
  </si>
  <si>
    <t>名古屋市昭和区桜山町６－１０４－２９</t>
  </si>
  <si>
    <t>岩田　聡敏</t>
  </si>
  <si>
    <t>名古屋市昭和区山手通５－３３－１</t>
  </si>
  <si>
    <t>森　亮太</t>
  </si>
  <si>
    <t>桜山内科・循環器内科クリニック</t>
  </si>
  <si>
    <t>名古屋市昭和区桜山町２－４１</t>
  </si>
  <si>
    <t>石津紡績桜山ビル１・２階</t>
  </si>
  <si>
    <t>近藤　博美</t>
  </si>
  <si>
    <t>つむぎファミリークリニック</t>
  </si>
  <si>
    <t>名古屋市昭和区隼人町３－４</t>
  </si>
  <si>
    <t>アルページュ杁中１階</t>
  </si>
  <si>
    <t>森永　太輔</t>
  </si>
  <si>
    <t>たけうちファミリークリニック</t>
  </si>
  <si>
    <t>名古屋市昭和区安田通７－１２</t>
  </si>
  <si>
    <t>東亜メディカルビル１階</t>
  </si>
  <si>
    <t>武内　有城</t>
  </si>
  <si>
    <t>立松医院</t>
  </si>
  <si>
    <t>466－0046</t>
  </si>
  <si>
    <t>名古屋市昭和区広見町５－５５</t>
  </si>
  <si>
    <t>立松　康</t>
  </si>
  <si>
    <t>若山医院</t>
  </si>
  <si>
    <t>名古屋市昭和区陶生町１－４</t>
  </si>
  <si>
    <t>若山　忠士</t>
  </si>
  <si>
    <t>オレンジクリニック</t>
  </si>
  <si>
    <t>名古屋市昭和区檀溪通１－３６</t>
  </si>
  <si>
    <t>ハピネス川名１階</t>
  </si>
  <si>
    <t>阿部　祐士</t>
  </si>
  <si>
    <t>むぎしまファミリークリニック</t>
  </si>
  <si>
    <t>名古屋市昭和区前山町１－５</t>
  </si>
  <si>
    <t>麥島　昭彦</t>
  </si>
  <si>
    <t>加野クリニック</t>
  </si>
  <si>
    <t>名古屋市昭和区紅梅町２－６</t>
  </si>
  <si>
    <t>加野　尚生</t>
  </si>
  <si>
    <t>髙木耳鼻咽喉科医院</t>
  </si>
  <si>
    <t>名古屋市昭和区陶生町１－６－２</t>
  </si>
  <si>
    <t>医療法人髙木耳鼻咽喉科医院　理事長　髙木　一平</t>
  </si>
  <si>
    <t>髙木　一平</t>
  </si>
  <si>
    <t>御器所こころのクリニック</t>
  </si>
  <si>
    <t>名古屋市昭和区阿由知通４－５</t>
  </si>
  <si>
    <t>シェブランシュ２階</t>
  </si>
  <si>
    <t>岡崎　純弥</t>
  </si>
  <si>
    <t>ごきそ内科・内視鏡クリニック</t>
  </si>
  <si>
    <t>466－0037</t>
  </si>
  <si>
    <t>名古屋市昭和区恵方町１－２５－３</t>
  </si>
  <si>
    <t>中江　治道</t>
  </si>
  <si>
    <t>長寿包括ケアクリニック</t>
  </si>
  <si>
    <t>名古屋市昭和区滝川町３１－４８－２</t>
  </si>
  <si>
    <t>医療法人陽明会　理事長　岩尾　康子</t>
  </si>
  <si>
    <t>水野　義久</t>
  </si>
  <si>
    <t>西脇医院</t>
  </si>
  <si>
    <t>西脇　忠</t>
  </si>
  <si>
    <t>横山内科小児科</t>
  </si>
  <si>
    <t>名古屋市昭和区元宮町４－４０</t>
  </si>
  <si>
    <t>横山　隆之</t>
  </si>
  <si>
    <t>さかいクリニック</t>
  </si>
  <si>
    <t>名古屋市昭和区川名本町３－７９</t>
  </si>
  <si>
    <t>酒井　喜正</t>
  </si>
  <si>
    <t>あんどうキッズクリニック</t>
  </si>
  <si>
    <t>名古屋市昭和区滝子通３－１０－１</t>
  </si>
  <si>
    <t>滝子メディカルステーション２階</t>
  </si>
  <si>
    <t>安藤　仁志</t>
  </si>
  <si>
    <t>名古屋スポーツクリニック</t>
  </si>
  <si>
    <t>名古屋市昭和区藤成通３－５</t>
  </si>
  <si>
    <t>医療法人名古屋スポーツクリニック　理事長　杉本　勝正</t>
  </si>
  <si>
    <t>杉本　勝正</t>
  </si>
  <si>
    <t>レディースビューティクリニック　ヤマテ</t>
  </si>
  <si>
    <t>日興山手通ビル１階Ａ</t>
  </si>
  <si>
    <t>伊東　雅子</t>
  </si>
  <si>
    <t>昭和在宅クリニック</t>
  </si>
  <si>
    <t>名古屋市昭和区川名本町１－４７－２</t>
  </si>
  <si>
    <t>レイナビル１階</t>
  </si>
  <si>
    <t>宮嶋　尊則</t>
  </si>
  <si>
    <t>南山クリニック</t>
  </si>
  <si>
    <t>466－0836</t>
  </si>
  <si>
    <t>名古屋市昭和区上山町４－１－２</t>
  </si>
  <si>
    <t>植松　隆</t>
  </si>
  <si>
    <t>おかやま糖尿病・甲状腺クリニック</t>
  </si>
  <si>
    <t>名古屋市昭和区桜山町６－１０４－２７</t>
  </si>
  <si>
    <t>医療法人　直未会　理事長　岡山　直司</t>
  </si>
  <si>
    <t>岡山　直司</t>
  </si>
  <si>
    <t>八事駅西メンタルクリニック</t>
  </si>
  <si>
    <t>466－0834</t>
  </si>
  <si>
    <t>名古屋市昭和区広路町石坂２７－１０</t>
  </si>
  <si>
    <t>ノーネームビル３階</t>
  </si>
  <si>
    <t>北上　富常</t>
  </si>
  <si>
    <t>一般財団法人平林移動集団検診所</t>
  </si>
  <si>
    <t>466－0012</t>
  </si>
  <si>
    <t>名古屋市昭和区小桜町２－２９－２</t>
  </si>
  <si>
    <t>一般財団法人平林移動集団検診所　代表理事　平林　謙一</t>
  </si>
  <si>
    <t>上嶋　三千年</t>
  </si>
  <si>
    <t>きまた整形外科クリニック</t>
  </si>
  <si>
    <t>名古屋市昭和区円上町２４－１７</t>
  </si>
  <si>
    <t>木俣　一郎</t>
  </si>
  <si>
    <t>医療法人順秀会　八事小林泌尿器科</t>
  </si>
  <si>
    <t>日興山手通ビル１階</t>
  </si>
  <si>
    <t>小林　弘明</t>
  </si>
  <si>
    <t>青山内科ハートクリニック</t>
  </si>
  <si>
    <t>名古屋市昭和区山手通３－３</t>
  </si>
  <si>
    <t>青山　豊</t>
  </si>
  <si>
    <t>だいまちクリニック</t>
  </si>
  <si>
    <t>名古屋市昭和区台町３－４－１</t>
  </si>
  <si>
    <t>澤崎　直規</t>
  </si>
  <si>
    <t>名古屋市昭和区阿由知通２－２２</t>
  </si>
  <si>
    <t>メゾンソレイユ２階</t>
  </si>
  <si>
    <t>医療法人慶翔会　理事長　小林　昌玄</t>
  </si>
  <si>
    <t>小林　昌玄</t>
  </si>
  <si>
    <t>てしがわらファミリークリニック</t>
  </si>
  <si>
    <t>名古屋市昭和区阿由知通１－３－４</t>
  </si>
  <si>
    <t>勅使河原　志保</t>
  </si>
  <si>
    <t>八事在宅クリニック</t>
  </si>
  <si>
    <t>名古屋市昭和区隼人町１０－４</t>
  </si>
  <si>
    <t>杁中ハイツ３０１</t>
  </si>
  <si>
    <t>川崎　俊</t>
  </si>
  <si>
    <t>りさ杁中こころのクリニック</t>
  </si>
  <si>
    <t>名古屋市昭和区滝川町３１－８</t>
  </si>
  <si>
    <t>小出ビル２階Ｂ</t>
  </si>
  <si>
    <t>今井　理紗</t>
  </si>
  <si>
    <t>さくらクリニックみみ・はな・のど</t>
  </si>
  <si>
    <t>名古屋市昭和区菊園町１－９</t>
  </si>
  <si>
    <t>木口　淳</t>
  </si>
  <si>
    <t>青雲堂医院</t>
  </si>
  <si>
    <t>名古屋市昭和区広路町梅園２５－１</t>
  </si>
  <si>
    <t>渡部　裕人</t>
  </si>
  <si>
    <t>耳鼻咽喉科・小児耳鼻咽喉科　はまじまクリニック</t>
  </si>
  <si>
    <t>医療法人はまじまクリニック　理事長　濱島　有喜</t>
  </si>
  <si>
    <t>濱島　有喜</t>
  </si>
  <si>
    <t>Ｓメディカルクリニック</t>
  </si>
  <si>
    <t>名古屋市昭和区藤成通２－１２－１</t>
  </si>
  <si>
    <t>藤成ビル５Ａ</t>
  </si>
  <si>
    <t>庄司　裕美子</t>
  </si>
  <si>
    <t>医療法人桜空会　ごきそ皮フ科クリニック</t>
  </si>
  <si>
    <t>名古屋市昭和区御器所通３－２０</t>
  </si>
  <si>
    <t>ＳＴ ＰＬＡＺＡ ＥＡＳＴ２階</t>
    <phoneticPr fontId="81"/>
  </si>
  <si>
    <t>医療法人桜空会　理事長　蒲澤　ゆき</t>
  </si>
  <si>
    <t>蒲澤　ゆき</t>
  </si>
  <si>
    <t>桜山腎泌尿器科クリニック</t>
  </si>
  <si>
    <t>名古屋市昭和区桜山町４－７１</t>
  </si>
  <si>
    <t>夏目ビル１階</t>
  </si>
  <si>
    <t>中根　渉</t>
  </si>
  <si>
    <t>わたなべ皮ふクリニック</t>
  </si>
  <si>
    <t>医療法人わたひふ会　理事長　渡辺　正一</t>
  </si>
  <si>
    <t>渡辺　正一</t>
  </si>
  <si>
    <t>オンラインメディカルクリニック</t>
  </si>
  <si>
    <t>名古屋市昭和区上山町４－７</t>
  </si>
  <si>
    <t>南山ビル４０６</t>
  </si>
  <si>
    <t>島村　泰輝</t>
  </si>
  <si>
    <t>いりなか駅前皮フ科ビューティークリニック</t>
  </si>
  <si>
    <t>名古屋市昭和区隼人町３－４アルページュ杁中１階</t>
  </si>
  <si>
    <t>医療法人白歌会　理事長　祖父江　千紗</t>
  </si>
  <si>
    <t>祖父江　千紗</t>
  </si>
  <si>
    <t>成田クリニック</t>
  </si>
  <si>
    <t>466－0002</t>
  </si>
  <si>
    <t>名古屋市昭和区吹上町２－１５</t>
  </si>
  <si>
    <t>成田　英生</t>
  </si>
  <si>
    <t>名古屋　おもて内科・呼吸器内科クリニック</t>
  </si>
  <si>
    <t>名古屋市昭和区御器所通１－１３－３</t>
  </si>
  <si>
    <t>表　紀仁</t>
  </si>
  <si>
    <t>名古屋市医師会瑞穂区休日急病診療所</t>
  </si>
  <si>
    <t>467－0061</t>
  </si>
  <si>
    <t>名古屋市瑞穂区師長町９－３</t>
  </si>
  <si>
    <t>石原　廉</t>
  </si>
  <si>
    <t>野々村クリニック</t>
  </si>
  <si>
    <t>467－0056</t>
  </si>
  <si>
    <t>名古屋市瑞穂区白砂町１－１９</t>
  </si>
  <si>
    <t>医療法人充生会　理事長　野々村　一彦</t>
  </si>
  <si>
    <t>野々村　一彦</t>
  </si>
  <si>
    <t>医療法人穂明会水野眼科</t>
  </si>
  <si>
    <t>467－0064</t>
  </si>
  <si>
    <t>名古屋市瑞穂区彌富通１－４６</t>
  </si>
  <si>
    <t>医療法人穂明会　理事長　水野　晋一</t>
  </si>
  <si>
    <t>水野　晋一</t>
  </si>
  <si>
    <t>医療法人近藤内科</t>
  </si>
  <si>
    <t>467－0812</t>
  </si>
  <si>
    <t>名古屋市瑞穂区薩摩町１－５８</t>
  </si>
  <si>
    <t>医療法人近藤内科　理事長　近藤　辰磨</t>
  </si>
  <si>
    <t>杉藤　紘一</t>
  </si>
  <si>
    <t>医療法人名古屋復明館長屋眼科</t>
  </si>
  <si>
    <t>467－0831</t>
  </si>
  <si>
    <t>名古屋市瑞穂区惣作町１－１７－１</t>
  </si>
  <si>
    <t>医療法人名古屋復明館　理事長　長屋　祥子</t>
  </si>
  <si>
    <t>長屋　祥子</t>
  </si>
  <si>
    <t>医療法人高辻医院</t>
  </si>
  <si>
    <t>467－0873</t>
  </si>
  <si>
    <t>名古屋市瑞穂区竹田町１－７</t>
  </si>
  <si>
    <t>医療法人高辻医院　理事長　伊藤　豊彦</t>
  </si>
  <si>
    <t>伊藤　豊彦</t>
  </si>
  <si>
    <t>医療法人庸倫会スズキ眼科</t>
  </si>
  <si>
    <t>名古屋市瑞穂区瑞穂通１－２３－２</t>
  </si>
  <si>
    <t>医療法人庸倫会　理事長　伊藤　文子</t>
  </si>
  <si>
    <t>服部　博之</t>
  </si>
  <si>
    <t>久米クリニック</t>
  </si>
  <si>
    <t>467－0054</t>
  </si>
  <si>
    <t>名古屋市瑞穂区丸根町１－８</t>
  </si>
  <si>
    <t>医療法人ホープ　理事長　久米　明人</t>
  </si>
  <si>
    <t>久米　明人</t>
  </si>
  <si>
    <t>医療法人成田外科</t>
  </si>
  <si>
    <t>467－0046</t>
  </si>
  <si>
    <t>名古屋市瑞穂区玉水町２－５０</t>
  </si>
  <si>
    <t>医療法人成田外科　理事長　成田　達彦</t>
  </si>
  <si>
    <t>成田　達彦</t>
  </si>
  <si>
    <t>森田皮フ科</t>
  </si>
  <si>
    <t>467－0825</t>
  </si>
  <si>
    <t>名古屋市瑞穂区柳ケ枝町１－３５</t>
  </si>
  <si>
    <t>森田　清嗣</t>
  </si>
  <si>
    <t>医療法人聖光会田中内科皮膚科医院</t>
  </si>
  <si>
    <t>名古屋市瑞穂区豊岡通３－３</t>
  </si>
  <si>
    <t>医療法人聖光会　理事長　田中　英雄</t>
  </si>
  <si>
    <t>田中　英雄</t>
  </si>
  <si>
    <t>大喜整形外科</t>
  </si>
  <si>
    <t>467－0868</t>
  </si>
  <si>
    <t>名古屋市瑞穂区大喜新町４－５</t>
  </si>
  <si>
    <t>鈴木　由昭</t>
  </si>
  <si>
    <t>戸松医院</t>
  </si>
  <si>
    <t>名古屋市瑞穂区瑞穂通２－１６</t>
  </si>
  <si>
    <t>戸松　鉄雄</t>
  </si>
  <si>
    <t>笑顔のおうちクリニック名古屋</t>
  </si>
  <si>
    <t>467－0833</t>
  </si>
  <si>
    <t>名古屋市瑞穂区鍵田町１－１－１</t>
  </si>
  <si>
    <t>医療法人笑顔会　理事長　杉浦　立尚</t>
  </si>
  <si>
    <t>細野　竜司</t>
  </si>
  <si>
    <t>亀井整形外科クリニック</t>
  </si>
  <si>
    <t>467－0843</t>
  </si>
  <si>
    <t>名古屋市瑞穂区土市町２－６</t>
  </si>
  <si>
    <t>亀井　邦孝</t>
  </si>
  <si>
    <t>小林皮膚科クリニック</t>
  </si>
  <si>
    <t>名古屋市瑞穂区川澄町１－２</t>
  </si>
  <si>
    <t>サンステイツ１階</t>
  </si>
  <si>
    <t>小林　泰介</t>
  </si>
  <si>
    <t>新生会クリニック</t>
  </si>
  <si>
    <t>名古屋市瑞穂区玉水町１－３－２</t>
  </si>
  <si>
    <t>医療法人新生会　理事長　太田　和宏</t>
  </si>
  <si>
    <t>市田　静憲</t>
  </si>
  <si>
    <t>医療法人山路整形外科</t>
  </si>
  <si>
    <t>467－0804</t>
  </si>
  <si>
    <t>名古屋市瑞穂区洲雲町４－６２－１</t>
  </si>
  <si>
    <t>医療法人山路整形外科　理事長　山路　哲生</t>
  </si>
  <si>
    <t>山路　哲生</t>
  </si>
  <si>
    <t>渡辺医院</t>
  </si>
  <si>
    <t>467－0877</t>
  </si>
  <si>
    <t>名古屋市瑞穂区雁道町４－１３</t>
  </si>
  <si>
    <t>渡辺　信</t>
  </si>
  <si>
    <t>かのうクリニック</t>
  </si>
  <si>
    <t>名古屋市瑞穂区彌富通３－１８</t>
  </si>
  <si>
    <t>狩野　良雄</t>
  </si>
  <si>
    <t>ほまれクリニック</t>
  </si>
  <si>
    <t>467－0879</t>
  </si>
  <si>
    <t>名古屋市瑞穂区平郷町２－２－２</t>
  </si>
  <si>
    <t>医療法人　誉　理事長　青木　朝海</t>
  </si>
  <si>
    <t>青木　朝海</t>
  </si>
  <si>
    <t>大森クリニック</t>
  </si>
  <si>
    <t>名古屋市瑞穂区八勝通１－５－１</t>
  </si>
  <si>
    <t>大森　建彰</t>
  </si>
  <si>
    <t>水谷クリニック</t>
  </si>
  <si>
    <t>名古屋市瑞穂区瑞穂通１－２０</t>
  </si>
  <si>
    <t>ライオンズマンション瑞穂通２０５</t>
  </si>
  <si>
    <t>水谷　隆政</t>
  </si>
  <si>
    <t>斉藤クリニック</t>
  </si>
  <si>
    <t>467－0808</t>
  </si>
  <si>
    <t>名古屋市瑞穂区高田町３－９</t>
  </si>
  <si>
    <t>齋藤　洋</t>
  </si>
  <si>
    <t>森島クリニック</t>
  </si>
  <si>
    <t>467－0066</t>
  </si>
  <si>
    <t>名古屋市瑞穂区洲山町１－５６－１</t>
  </si>
  <si>
    <t>森島　正博</t>
  </si>
  <si>
    <t>奥田内科クリニック</t>
  </si>
  <si>
    <t>467－0047</t>
  </si>
  <si>
    <t>名古屋市瑞穂区日向町２－９－３</t>
  </si>
  <si>
    <t>医療法人明宣会　理事長　奥田　宣明</t>
  </si>
  <si>
    <t>奥田　宣明</t>
  </si>
  <si>
    <t>かにクリニック</t>
  </si>
  <si>
    <t>467－0022</t>
  </si>
  <si>
    <t>名古屋市瑞穂区上山町２－２０</t>
  </si>
  <si>
    <t>可児　健司</t>
  </si>
  <si>
    <t>医療法人和心会あらたまこころのクリニック</t>
  </si>
  <si>
    <t>名古屋市瑞穂区洲山町１－４９</t>
  </si>
  <si>
    <t>医療法人和心会　理事長　加藤　正</t>
  </si>
  <si>
    <t>加藤　正</t>
  </si>
  <si>
    <t>橋本クリニック</t>
  </si>
  <si>
    <t>467－0003</t>
  </si>
  <si>
    <t>名古屋市瑞穂区汐路町２－１－２</t>
  </si>
  <si>
    <t>橋本　猛</t>
  </si>
  <si>
    <t>医療法人間宮耳鼻咽喉科</t>
  </si>
  <si>
    <t>467－0014</t>
  </si>
  <si>
    <t>名古屋市瑞穂区白羽根町１－４－２</t>
  </si>
  <si>
    <t>医療法人間宮耳鼻咽喉科　理事長　間宮　紳一郎</t>
  </si>
  <si>
    <t>間宮　紳一郎</t>
  </si>
  <si>
    <t>みかん山皮ふ科クリニック</t>
  </si>
  <si>
    <t>467－0041</t>
  </si>
  <si>
    <t>名古屋市瑞穂区密柑山町２－４８－３</t>
  </si>
  <si>
    <t>瀧上　敬康</t>
  </si>
  <si>
    <t>寺本整形外科・内科　Ｌｉａｉｓｏｎ　Ｃｌｉｎｉｃ</t>
  </si>
  <si>
    <t>名古屋市瑞穂区八勝通３－１９－１</t>
  </si>
  <si>
    <t>寺本　隆</t>
  </si>
  <si>
    <t>西村内科クリニック</t>
  </si>
  <si>
    <t>467－0049</t>
  </si>
  <si>
    <t>名古屋市瑞穂区下山町２－１</t>
  </si>
  <si>
    <t>西村　賢司</t>
  </si>
  <si>
    <t>むらかみ眼科クリニック</t>
  </si>
  <si>
    <t>名古屋市瑞穂区田辺通６－３１</t>
  </si>
  <si>
    <t>村上　京子</t>
  </si>
  <si>
    <t>こじま内科小児科クリニック</t>
  </si>
  <si>
    <t>名古屋市瑞穂区洲雲町１－８－１</t>
  </si>
  <si>
    <t>児島　康浩</t>
  </si>
  <si>
    <t>山下内科クリニック</t>
  </si>
  <si>
    <t>名古屋市瑞穂区弥富通２－４－１</t>
  </si>
  <si>
    <t>第一ビル１階</t>
  </si>
  <si>
    <t>山下　喜弘</t>
  </si>
  <si>
    <t>弥富通クリニック</t>
  </si>
  <si>
    <t>名古屋市瑞穂区弥富通４－６０</t>
  </si>
  <si>
    <t>中西　賢一</t>
  </si>
  <si>
    <t>服部ファミリークリニック</t>
  </si>
  <si>
    <t>467－0055</t>
  </si>
  <si>
    <t>名古屋市瑞穂区中根町４－６２</t>
  </si>
  <si>
    <t>服部　義信</t>
  </si>
  <si>
    <t>かわぐちクリニック</t>
  </si>
  <si>
    <t>名古屋市瑞穂区密柑山町２－４９－３</t>
  </si>
  <si>
    <t>医療法人かわぐちクリニック　理事長　河口　治彦</t>
  </si>
  <si>
    <t>河口　治彦</t>
  </si>
  <si>
    <t>いづみクリニック</t>
  </si>
  <si>
    <t>467－0051</t>
  </si>
  <si>
    <t>名古屋市瑞穂区釜塚町１－１６</t>
  </si>
  <si>
    <t>伊藤　いづみ</t>
  </si>
  <si>
    <t>藤村レディスこどもクリニック</t>
  </si>
  <si>
    <t>名古屋市瑞穂区土市町２－２１</t>
  </si>
  <si>
    <t>藤村　秀彦</t>
  </si>
  <si>
    <t>医療法人石岡耳鼻咽喉科</t>
  </si>
  <si>
    <t>名古屋市瑞穂区釜塚町１－１８</t>
  </si>
  <si>
    <t>医療法人石岡耳鼻咽喉科　理事長　石岡　麻優</t>
  </si>
  <si>
    <t>石岡　麻優</t>
  </si>
  <si>
    <t>医療法人寿実会　ピュアー女性クリニック</t>
  </si>
  <si>
    <t>名古屋市瑞穂区八勝通１－１４－２</t>
  </si>
  <si>
    <t>伊藤　由美</t>
  </si>
  <si>
    <t>雲雀ヶ岡クリニック</t>
  </si>
  <si>
    <t>467－0031</t>
  </si>
  <si>
    <t>名古屋市瑞穂区彌富町緑ケ岡４－１４</t>
  </si>
  <si>
    <t>松久　隆之</t>
  </si>
  <si>
    <t>ＴＫクリニック</t>
  </si>
  <si>
    <t>467－0017</t>
  </si>
  <si>
    <t>名古屋市瑞穂区東栄町８－５</t>
  </si>
  <si>
    <t>加藤　徹哉</t>
  </si>
  <si>
    <t>すがの皮膚科</t>
  </si>
  <si>
    <t>467－0862</t>
  </si>
  <si>
    <t>名古屋市瑞穂区堀田通７－５</t>
  </si>
  <si>
    <t>菅野　重</t>
  </si>
  <si>
    <t>すずき内科クリニック</t>
  </si>
  <si>
    <t>467－0853</t>
  </si>
  <si>
    <t>名古屋市瑞穂区内浜町２１－１０</t>
  </si>
  <si>
    <t>鈴木　馨</t>
  </si>
  <si>
    <t>石田ペインクリニック</t>
  </si>
  <si>
    <t>名古屋市瑞穂区瑞穂通３－１４</t>
  </si>
  <si>
    <t>ＳＴ瑞穂ビル３階</t>
  </si>
  <si>
    <t>石田　進</t>
  </si>
  <si>
    <t>穂波クリニック</t>
  </si>
  <si>
    <t>467－0841</t>
  </si>
  <si>
    <t>名古屋市瑞穂区苗代町２８－５</t>
  </si>
  <si>
    <t>医療法人まこと会　理事長　水野　直弓</t>
  </si>
  <si>
    <t>水野　直弓</t>
  </si>
  <si>
    <t>いしはらクリニック</t>
  </si>
  <si>
    <t>467－0827</t>
  </si>
  <si>
    <t>名古屋市瑞穂区下坂町１－２３－１３</t>
  </si>
  <si>
    <t>医療法人愛明会　理事長　石原　廉</t>
  </si>
  <si>
    <t>医療法人幸世会新瑞橋ネフロクリニック</t>
  </si>
  <si>
    <t>名古屋市瑞穂区鍵田町２－２０</t>
  </si>
  <si>
    <t>医療法人　幸世会　理事長　西本　幸弘</t>
  </si>
  <si>
    <t>西本　裕美子</t>
  </si>
  <si>
    <t>みずほクリニック</t>
  </si>
  <si>
    <t>名古屋市瑞穂区瑞穂通８－１４</t>
  </si>
  <si>
    <t>神谷ビル２階</t>
  </si>
  <si>
    <t>医療法人輝豊会　理事長　松井　輝夫</t>
  </si>
  <si>
    <t>松井　輝夫</t>
  </si>
  <si>
    <t>さとうクリニック</t>
  </si>
  <si>
    <t>467－0805</t>
  </si>
  <si>
    <t>名古屋市瑞穂区桜見町２－１６</t>
  </si>
  <si>
    <t>ガーデンクルセ櫻見館１Ａ</t>
  </si>
  <si>
    <t>佐藤　滋樹</t>
  </si>
  <si>
    <t>みずほ通りクリニック</t>
  </si>
  <si>
    <t>467－0814</t>
  </si>
  <si>
    <t>名古屋市瑞穂区本願寺町３－１０－１</t>
  </si>
  <si>
    <t>勅使河原　修</t>
  </si>
  <si>
    <t>桜山メンタルクリニック</t>
  </si>
  <si>
    <t>ガーデンクルセ櫻見館２階</t>
  </si>
  <si>
    <t>早河　敏治</t>
  </si>
  <si>
    <t>名古屋市瑞穂区弥富通２－１２</t>
  </si>
  <si>
    <t>柚原　繭</t>
  </si>
  <si>
    <t>高田眼科</t>
  </si>
  <si>
    <t>467－0025</t>
  </si>
  <si>
    <t>名古屋市瑞穂区松栄町２－５０</t>
  </si>
  <si>
    <t>髙田　正博</t>
  </si>
  <si>
    <t>犬飼胃腸科</t>
  </si>
  <si>
    <t>467－0875</t>
  </si>
  <si>
    <t>名古屋市瑞穂区御劔町２－１５</t>
  </si>
  <si>
    <t>端山　暢郎</t>
  </si>
  <si>
    <t>ひばりがおか　こどもとアレルギーのクリニック</t>
  </si>
  <si>
    <t>467－0032</t>
  </si>
  <si>
    <t>名古屋市瑞穂区弥富町紅葉園６－１</t>
  </si>
  <si>
    <t>平林　靖高</t>
  </si>
  <si>
    <t>かとうゆめこどもクリニック</t>
  </si>
  <si>
    <t>467－0842</t>
  </si>
  <si>
    <t>名古屋市瑞穂区妙音通２－４６</t>
  </si>
  <si>
    <t>湯川　牧子</t>
  </si>
  <si>
    <t>柴田屋整形外科</t>
  </si>
  <si>
    <t>名古屋市瑞穂区大喜新町２－２９－３</t>
  </si>
  <si>
    <t>医療法人社団フォルティス　理事長　山梨　雅透</t>
  </si>
  <si>
    <t>髙橋　竜平</t>
  </si>
  <si>
    <t>みずほ在宅支援クリニック</t>
  </si>
  <si>
    <t>名古屋市瑞穂区豊岡通３－６－２</t>
  </si>
  <si>
    <t>Ｍ ＭＩＺＵＨＯ１階</t>
    <phoneticPr fontId="81"/>
  </si>
  <si>
    <t>家田　秀明</t>
  </si>
  <si>
    <t>菅谷クリニック</t>
  </si>
  <si>
    <t>467－0864</t>
  </si>
  <si>
    <t>名古屋市瑞穂区豆田町２－１</t>
  </si>
  <si>
    <t>菅谷　将一</t>
  </si>
  <si>
    <t>すずきクリニック</t>
  </si>
  <si>
    <t>467－0832</t>
  </si>
  <si>
    <t>名古屋市瑞穂区神前町２－３６－２</t>
  </si>
  <si>
    <t>鈴木　生子</t>
  </si>
  <si>
    <t>みかんやま整形外科</t>
  </si>
  <si>
    <t>名古屋市瑞穂区密柑山町２－４９－１</t>
  </si>
  <si>
    <t>医療法人みかんやま整形外科　理事長　青山　効司</t>
  </si>
  <si>
    <t>青山　効司</t>
  </si>
  <si>
    <t>弥富通いわた皮ふ科クリニック</t>
  </si>
  <si>
    <t>名古屋市瑞穂区弥富通３－１０</t>
  </si>
  <si>
    <t>岩田　貴子</t>
  </si>
  <si>
    <t>清水ヶ岡糖尿病内科・皮フ科クリニック</t>
  </si>
  <si>
    <t>467－0034</t>
  </si>
  <si>
    <t>名古屋市瑞穂区弥富町桜ケ岡４－１</t>
  </si>
  <si>
    <t>清水　裕史</t>
  </si>
  <si>
    <t>名古屋市瑞穂区玉水町２－７２</t>
  </si>
  <si>
    <t>嶋　康子</t>
  </si>
  <si>
    <t>ささくら整形と手のクリニック</t>
  </si>
  <si>
    <t>名古屋市瑞穂区弥富町緑ケ岡１４－１</t>
  </si>
  <si>
    <t>笹倉　英樹</t>
  </si>
  <si>
    <t>渋谷医院</t>
  </si>
  <si>
    <t>467－0044</t>
  </si>
  <si>
    <t>名古屋市瑞穂区柏木町２－２９</t>
  </si>
  <si>
    <t>澁谷　きよみ</t>
  </si>
  <si>
    <t>池間眼科</t>
  </si>
  <si>
    <t>名古屋市瑞穂区桜見町１－３－１</t>
  </si>
  <si>
    <t>ライオンズステーションプラザ桜山１０２</t>
  </si>
  <si>
    <t>池間　毅</t>
  </si>
  <si>
    <t>瑞穂ガーデンクリニック</t>
  </si>
  <si>
    <t>467－0037</t>
  </si>
  <si>
    <t>名古屋市瑞穂区弥富町上山１８０－１</t>
  </si>
  <si>
    <t>瑞郷ビルＡ－１</t>
  </si>
  <si>
    <t>医療法人水晶会　理事長　水野　晶子</t>
  </si>
  <si>
    <t>水野　晶子</t>
  </si>
  <si>
    <t>医療法人幸世会　中京厚生クリニック</t>
  </si>
  <si>
    <t>名古屋市瑞穂区新開町２３－１３</t>
  </si>
  <si>
    <t>近藤　成彦</t>
  </si>
  <si>
    <t>水野内科</t>
  </si>
  <si>
    <t>名古屋市瑞穂区洲山町２－６－４</t>
  </si>
  <si>
    <t>水野　均</t>
  </si>
  <si>
    <t>ココロとからだのクリニックさくら</t>
  </si>
  <si>
    <t>名古屋市瑞穂区高田町２－２７－２</t>
  </si>
  <si>
    <t>木口　幹雄</t>
  </si>
  <si>
    <t>桜山こころの診療所</t>
  </si>
  <si>
    <t>467－0803</t>
  </si>
  <si>
    <t>名古屋市瑞穂区中山町１－１９－４</t>
  </si>
  <si>
    <t>さくらビル３階</t>
  </si>
  <si>
    <t>片岡　龍司</t>
  </si>
  <si>
    <t>名古屋市瑞穂区柳ケ枝町１－３４</t>
  </si>
  <si>
    <t>医療法人誠彰会　理事長　服部　多計三</t>
  </si>
  <si>
    <t>服部　多計三</t>
  </si>
  <si>
    <t>みずほの森クリニック</t>
  </si>
  <si>
    <t>467－0852</t>
  </si>
  <si>
    <t>名古屋市瑞穂区明前町１５－７</t>
  </si>
  <si>
    <t>鈴木　健吾</t>
  </si>
  <si>
    <t>さくら滝子メンタルクリニック</t>
  </si>
  <si>
    <t>さくらビル２階</t>
  </si>
  <si>
    <t>原田　雄大</t>
  </si>
  <si>
    <t>みずほキッズクリニック</t>
  </si>
  <si>
    <t>名古屋市瑞穂区八勝通２－１２－１</t>
  </si>
  <si>
    <t>医療法人ｎｅｕ　理事長　河村　卓哉</t>
  </si>
  <si>
    <t>河村　卓哉</t>
  </si>
  <si>
    <t>なごや脳神経在宅クリニック</t>
  </si>
  <si>
    <t>467－0874</t>
  </si>
  <si>
    <t>名古屋市瑞穂区太田町３－１</t>
  </si>
  <si>
    <t>サンサーラ宝山１階Ｃ</t>
  </si>
  <si>
    <t>鳥居　潤</t>
  </si>
  <si>
    <t>仁さくらクリニック</t>
  </si>
  <si>
    <t>名古屋市瑞穂区瑞穂通５－１</t>
  </si>
  <si>
    <t>大原　靖仁</t>
  </si>
  <si>
    <t>まきファミリークリニック</t>
  </si>
  <si>
    <t>名古屋市瑞穂区瑞穂通３－１４－１</t>
  </si>
  <si>
    <t>ＳＴ瑞穂ビル１階</t>
  </si>
  <si>
    <t>牧　稔人</t>
  </si>
  <si>
    <t>ほりた耳鼻咽喉科</t>
  </si>
  <si>
    <t>名古屋市瑞穂区塩入町５－３</t>
  </si>
  <si>
    <t>ヴァルム レッヘルン１階</t>
    <phoneticPr fontId="81"/>
  </si>
  <si>
    <t>医療法人瑞木会　理事長　瀧川　健司</t>
  </si>
  <si>
    <t>内木　幹人</t>
  </si>
  <si>
    <t>東邦ガス診療所</t>
  </si>
  <si>
    <t>456－0004</t>
  </si>
  <si>
    <t>名古屋市熱田区桜田町１９－１８</t>
  </si>
  <si>
    <t>東邦ガス株式会社　代表取締役社長　増田　信之</t>
  </si>
  <si>
    <t>飯野　重夫</t>
  </si>
  <si>
    <t>名古屋市医師会熱田区休日急病診療所</t>
  </si>
  <si>
    <t>456－0034</t>
  </si>
  <si>
    <t>名古屋市熱田区伝馬１－５－４</t>
  </si>
  <si>
    <t>川村　益生</t>
  </si>
  <si>
    <t>加藤眼科医院</t>
  </si>
  <si>
    <t>名古屋市熱田区金山町１－１９－１３</t>
  </si>
  <si>
    <t>川島ビル１階</t>
  </si>
  <si>
    <t>加藤　昭徳</t>
  </si>
  <si>
    <t>医療法人井土医院</t>
  </si>
  <si>
    <t>456－0066</t>
  </si>
  <si>
    <t>名古屋市熱田区野立町３－５９，６０</t>
  </si>
  <si>
    <t>医療法人井土医院　理事長　井土　一博</t>
  </si>
  <si>
    <t>井土　一博</t>
  </si>
  <si>
    <t>カワムラ医院</t>
  </si>
  <si>
    <t>456－0055</t>
  </si>
  <si>
    <t>名古屋市熱田区南一番町５－２３</t>
  </si>
  <si>
    <t>亀島クリニック</t>
  </si>
  <si>
    <t>名古屋市熱田区伝馬２－２７－１２</t>
  </si>
  <si>
    <t>亀島　信利</t>
  </si>
  <si>
    <t>永田内科医院</t>
  </si>
  <si>
    <t>456－0016</t>
  </si>
  <si>
    <t>名古屋市熱田区五本松町１３－１８</t>
  </si>
  <si>
    <t>永田　和彦</t>
  </si>
  <si>
    <t>千原皮ふ科クリニック</t>
  </si>
  <si>
    <t>456－0018</t>
  </si>
  <si>
    <t>名古屋市熱田区新尾頭３－１－８</t>
  </si>
  <si>
    <t>千原　太</t>
  </si>
  <si>
    <t>岡山クリニック</t>
  </si>
  <si>
    <t>456－0035</t>
  </si>
  <si>
    <t>名古屋市熱田区白鳥１－６－９</t>
  </si>
  <si>
    <t>岡山　久</t>
  </si>
  <si>
    <t>みなと医療生活協同組合クリニック　レインボー</t>
  </si>
  <si>
    <t>名古屋市熱田区六番２－１６－１９</t>
  </si>
  <si>
    <t>江間　幸雄</t>
  </si>
  <si>
    <t>中京眼科</t>
  </si>
  <si>
    <t>456－0032</t>
  </si>
  <si>
    <t>名古屋市熱田区三本松町１２－２２</t>
  </si>
  <si>
    <t>中京メディカルビル</t>
  </si>
  <si>
    <t>医療法人いさな会　理事長　市川　玲子</t>
  </si>
  <si>
    <t>市川　玲子</t>
  </si>
  <si>
    <t>金山レディースクリニック</t>
  </si>
  <si>
    <t>名古屋市熱田区金山町１－２０２</t>
  </si>
  <si>
    <t>東和ビル６階</t>
  </si>
  <si>
    <t>邨瀬　愛彦</t>
  </si>
  <si>
    <t>中村回生療院</t>
  </si>
  <si>
    <t>456－0052</t>
  </si>
  <si>
    <t>名古屋市熱田区二番１－９－２３</t>
  </si>
  <si>
    <t>中村　衡蔵</t>
  </si>
  <si>
    <t>服部内科</t>
  </si>
  <si>
    <t>名古屋市熱田区二番１－１４－１４</t>
  </si>
  <si>
    <t>服部　眞樹</t>
  </si>
  <si>
    <t>医療法人中京クリニカル</t>
  </si>
  <si>
    <t>名古屋市熱田区白鳥３－６－１７</t>
  </si>
  <si>
    <t>医療法人中京クリニカル　理事長　小森　拓</t>
  </si>
  <si>
    <t>小森　拓</t>
  </si>
  <si>
    <t>日比野クリニック</t>
  </si>
  <si>
    <t>456－0062</t>
  </si>
  <si>
    <t>名古屋市熱田区大宝１－２－３</t>
  </si>
  <si>
    <t>ヴェルクレート日比野Ｂ棟２階</t>
  </si>
  <si>
    <t>丹羽　直樹</t>
  </si>
  <si>
    <t>白鳥皮フ科クリニック</t>
  </si>
  <si>
    <t>456－0071</t>
  </si>
  <si>
    <t>名古屋市熱田区明野町１－１</t>
  </si>
  <si>
    <t>林　剛德</t>
  </si>
  <si>
    <t>熊澤医院</t>
  </si>
  <si>
    <t>名古屋市熱田区白鳥２－１２－１２</t>
  </si>
  <si>
    <t>熊澤　和彦</t>
  </si>
  <si>
    <t>小出内科眼科医院</t>
  </si>
  <si>
    <t>名古屋市熱田区比々野町７１－１</t>
  </si>
  <si>
    <t>小出　美穂子</t>
  </si>
  <si>
    <t>金山クリニック</t>
  </si>
  <si>
    <t>名古屋市熱田区沢上２－２－１４</t>
  </si>
  <si>
    <t>小川　洋史</t>
  </si>
  <si>
    <t>小山医院</t>
  </si>
  <si>
    <t>456－0044</t>
  </si>
  <si>
    <t>名古屋市熱田区内田町３０４</t>
  </si>
  <si>
    <t>医療法人キュアラ　理事長　小山　泰生</t>
  </si>
  <si>
    <t>小山　泰生</t>
  </si>
  <si>
    <t>熱田アイクリニック</t>
  </si>
  <si>
    <t>456－0023</t>
  </si>
  <si>
    <t>名古屋市熱田区六野１－２－１１</t>
  </si>
  <si>
    <t>イオンモール熱田４階</t>
  </si>
  <si>
    <t>坂本　里恵</t>
  </si>
  <si>
    <t>名古屋アイクリニック</t>
  </si>
  <si>
    <t>456－0003</t>
  </si>
  <si>
    <t>名古屋市熱田区波寄町２４－１４</t>
  </si>
  <si>
    <t>ＣＯＬＬＥＣＴ ＭＡＲＫ金山２階</t>
    <phoneticPr fontId="81"/>
  </si>
  <si>
    <t>医療法人ＲＥＣ　理事長　中村　友昭</t>
  </si>
  <si>
    <t>中村　友昭</t>
  </si>
  <si>
    <t>水谷整形外科・内科クリニック</t>
  </si>
  <si>
    <t>名古屋市熱田区金山町１－６－３</t>
  </si>
  <si>
    <t>近藤　喜久雄</t>
  </si>
  <si>
    <t>神宮前メンタルクリニック</t>
  </si>
  <si>
    <t>名古屋市熱田区三本松町１２－１０</t>
  </si>
  <si>
    <t>シティコーポ神宮前１階</t>
  </si>
  <si>
    <t>堀田　典裕</t>
  </si>
  <si>
    <t>辻こころのクリニック</t>
  </si>
  <si>
    <t>名古屋市熱田区大宝１－１－１</t>
  </si>
  <si>
    <t>ウ゛ェルクレート日比野Ａ棟１階</t>
  </si>
  <si>
    <t>辻　正保</t>
  </si>
  <si>
    <t>神宮前眼科医院</t>
  </si>
  <si>
    <t>456－0031</t>
  </si>
  <si>
    <t>名古屋市熱田区神宮３－６－３４</t>
  </si>
  <si>
    <t>パレマルシェ神宮５階</t>
  </si>
  <si>
    <t>青木内科クリニック</t>
  </si>
  <si>
    <t>名古屋市熱田区三本松町２３</t>
  </si>
  <si>
    <t>神宮東パークハイツ９号棟２０３</t>
  </si>
  <si>
    <t>青木　理彰</t>
  </si>
  <si>
    <t>ハナノキ内科</t>
  </si>
  <si>
    <t>456－0033</t>
  </si>
  <si>
    <t>名古屋市熱田区花表町２１－１０</t>
  </si>
  <si>
    <t>高木　和明</t>
  </si>
  <si>
    <t>うえの内科クリニック</t>
  </si>
  <si>
    <t>456－0059</t>
  </si>
  <si>
    <t>名古屋市熱田区八番２－２－１７</t>
  </si>
  <si>
    <t>上野　浩一郎</t>
  </si>
  <si>
    <t>宮の森クリニック　耳鼻咽喉科</t>
  </si>
  <si>
    <t>456－0053</t>
  </si>
  <si>
    <t>名古屋市熱田区一番３－９－７</t>
  </si>
  <si>
    <t>堀部　晴司</t>
  </si>
  <si>
    <t>今泉クリニック</t>
  </si>
  <si>
    <t>456－0011</t>
  </si>
  <si>
    <t>名古屋市熱田区花町２－５</t>
  </si>
  <si>
    <t>今泉　勲</t>
  </si>
  <si>
    <t>田中クリニック内分泌・糖尿病内科</t>
  </si>
  <si>
    <t>中京メディカルビル１階</t>
  </si>
  <si>
    <t>田中　博志</t>
  </si>
  <si>
    <t>たけむら耳鼻科</t>
  </si>
  <si>
    <t>456－0068</t>
  </si>
  <si>
    <t>名古屋市熱田区神野町１－１４</t>
  </si>
  <si>
    <t>竹村　景史</t>
  </si>
  <si>
    <t>まごころの杜クリニック</t>
  </si>
  <si>
    <t>456－0077</t>
  </si>
  <si>
    <t>名古屋市熱田区幡野町１７－１０</t>
  </si>
  <si>
    <t>医療法人　陽明会　理事長　岩尾　康子</t>
  </si>
  <si>
    <t>岩尾　康子</t>
  </si>
  <si>
    <t>医療法人杏園会あんずクリニック</t>
  </si>
  <si>
    <t>名古屋市熱田区六番１－１－９</t>
  </si>
  <si>
    <t>北田　はるか</t>
  </si>
  <si>
    <t>えんぜる皮フ科クリニック</t>
  </si>
  <si>
    <t>名古屋市熱田区金山町１－３－２</t>
  </si>
  <si>
    <t>イトーピア紅葉舎ＣＦビル３階３０６</t>
  </si>
  <si>
    <t>髙瀨　みゆき</t>
  </si>
  <si>
    <t>のだて整形外科リハビリクリニック</t>
  </si>
  <si>
    <t>456－0075</t>
  </si>
  <si>
    <t>名古屋市熱田区青池町１－２</t>
  </si>
  <si>
    <t>馬渕　晃好</t>
  </si>
  <si>
    <t>名古屋金山駅ゆき乳腺クリニック</t>
  </si>
  <si>
    <t>名古屋市熱田区金山町１－２－３</t>
  </si>
  <si>
    <t>東和ビル５階</t>
  </si>
  <si>
    <t>山﨑　由紀子</t>
  </si>
  <si>
    <t>あつた神宮東クリニック</t>
  </si>
  <si>
    <t>名古屋市熱田区三本松町１４－７</t>
  </si>
  <si>
    <t>医療法人ケイト　理事長　西本　和生</t>
  </si>
  <si>
    <t>西本　政司</t>
  </si>
  <si>
    <t>とうじま内科・外科クリニック</t>
  </si>
  <si>
    <t>名古屋市熱田区一番３－３－６</t>
  </si>
  <si>
    <t>医療法人東仁会　理事長　東島　由一郎</t>
  </si>
  <si>
    <t>東島　由一郎</t>
  </si>
  <si>
    <t>医療法人向仁会　熱田クリニック</t>
  </si>
  <si>
    <t>名古屋市熱田区比々野町６１－３</t>
  </si>
  <si>
    <t>医療法人向仁会　理事長　早川　邦弘</t>
  </si>
  <si>
    <t>三輪　真幹</t>
  </si>
  <si>
    <t>金山ファミリークリニック</t>
  </si>
  <si>
    <t>名古屋市熱田区金山町１－５－３</t>
  </si>
  <si>
    <t>トーワ金山ビル６階</t>
  </si>
  <si>
    <t>医療法人渡航メディカルサポート　理事長　小林　昌明</t>
  </si>
  <si>
    <t>小林　昌明</t>
  </si>
  <si>
    <t>あつたファミリーハートクリニック</t>
  </si>
  <si>
    <t>名古屋市熱田区二番２－２５－４６</t>
  </si>
  <si>
    <t>医療法人樹心会　理事長　武田　秀夫</t>
  </si>
  <si>
    <t>黒田　泰生</t>
  </si>
  <si>
    <t>あつたの杜　整形外科スポーツクリニック</t>
  </si>
  <si>
    <t>名古屋市熱田区一番２－９－１９</t>
  </si>
  <si>
    <t>深谷　泰士</t>
  </si>
  <si>
    <t>名古屋市熱田区野立町１－６２</t>
  </si>
  <si>
    <t>佐々木　龍久</t>
  </si>
  <si>
    <t>桜花ホームクリニック</t>
  </si>
  <si>
    <t>456－0051</t>
  </si>
  <si>
    <t>名古屋市熱田区四番２－２－２５</t>
  </si>
  <si>
    <t>熱田マンション２０１Ａ</t>
  </si>
  <si>
    <t>山口　仁</t>
  </si>
  <si>
    <t>なかやまクリニック</t>
  </si>
  <si>
    <t>名古屋市熱田区六番２－１－３０</t>
  </si>
  <si>
    <t>アイコート六番２階</t>
  </si>
  <si>
    <t>医療法人なかやまクリニック　理事長　中山　幹浩</t>
  </si>
  <si>
    <t>中山　幹浩</t>
  </si>
  <si>
    <t>さとう内科</t>
  </si>
  <si>
    <t>名古屋市熱田区伝馬２－７－１０</t>
  </si>
  <si>
    <t>サンライフマンション伝馬１階</t>
  </si>
  <si>
    <t>山口　諭</t>
  </si>
  <si>
    <t>神宮前駅こころのクリニック</t>
  </si>
  <si>
    <t>名古屋市熱田区三本松町１８－４</t>
  </si>
  <si>
    <t>μＰＬＡＴ神宮前４階</t>
  </si>
  <si>
    <t>長田　成幸</t>
  </si>
  <si>
    <t>神宮の杜よこやまクリニック</t>
  </si>
  <si>
    <t>μＰＬＡＴ神宮前４階（４０６・４０７）</t>
  </si>
  <si>
    <t>横山　裕之</t>
  </si>
  <si>
    <t>悠々整形在宅クリニック</t>
  </si>
  <si>
    <t>名古屋市熱田区金山町１－１１－２</t>
  </si>
  <si>
    <t>メイプル金山３０５</t>
  </si>
  <si>
    <t>風間　悠介</t>
  </si>
  <si>
    <t>あつた白鳥クリニック</t>
  </si>
  <si>
    <t>名古屋市熱田区白鳥３－１０－１９</t>
  </si>
  <si>
    <t>ＢＬＧ白鳥２階</t>
  </si>
  <si>
    <t>医療法人彩心会　理事長　木村　武博</t>
  </si>
  <si>
    <t>木村　武博</t>
  </si>
  <si>
    <t>あいせい金山橋メンタルクリニック</t>
  </si>
  <si>
    <t>トーワ金山ビル３階</t>
  </si>
  <si>
    <t>森　隆夫</t>
  </si>
  <si>
    <t>神宮前オレンジレディースクリニック</t>
  </si>
  <si>
    <t>橘　理香</t>
  </si>
  <si>
    <t>あつたモール総合クリニック</t>
  </si>
  <si>
    <t>456－8763</t>
  </si>
  <si>
    <t>イオンモール熱田３階</t>
  </si>
  <si>
    <t>医療法人聡彩会　理事長　唐堂　愉司</t>
  </si>
  <si>
    <t>田中　智史</t>
  </si>
  <si>
    <t>神宮前内科クリニック</t>
  </si>
  <si>
    <t>川瀬　雄太</t>
  </si>
  <si>
    <t>杉浦耳鼻咽喉科</t>
  </si>
  <si>
    <t>454－0013</t>
  </si>
  <si>
    <t>名古屋市中川区八熊１－１２－１３</t>
  </si>
  <si>
    <t>杉浦　正良</t>
  </si>
  <si>
    <t>浅野クリニック</t>
  </si>
  <si>
    <t>454－0831</t>
  </si>
  <si>
    <t>名古屋市中川区三ツ屋町１－９</t>
  </si>
  <si>
    <t>浅野　多一</t>
  </si>
  <si>
    <t>名古屋市医師会　中川区休日急病診療所・西部平日夜間急病センター</t>
  </si>
  <si>
    <t>454－0911</t>
  </si>
  <si>
    <t>名古屋市中川区高畑１－２２２</t>
  </si>
  <si>
    <t>石川　敦子</t>
  </si>
  <si>
    <t>やぐま診療所</t>
  </si>
  <si>
    <t>454－0014</t>
  </si>
  <si>
    <t>名古屋市中川区柳川町３－２２</t>
  </si>
  <si>
    <t>大西　茂樹</t>
  </si>
  <si>
    <t>中川診療所</t>
  </si>
  <si>
    <t>454－0946</t>
  </si>
  <si>
    <t>名古屋市中川区一色新町３－１２０９－２</t>
  </si>
  <si>
    <t>山口　達也</t>
  </si>
  <si>
    <t>みなと医療生活協同組合　高畑生協診療所</t>
  </si>
  <si>
    <t>名古屋市中川区高畑５－１８２</t>
  </si>
  <si>
    <t>原　千賀子</t>
  </si>
  <si>
    <t>山田内科・胃腸科</t>
  </si>
  <si>
    <t>454－0961</t>
  </si>
  <si>
    <t>名古屋市中川区戸田明正２－２７０８</t>
  </si>
  <si>
    <t>山田　英明</t>
  </si>
  <si>
    <t>村瀬医院</t>
  </si>
  <si>
    <t>454－0032</t>
  </si>
  <si>
    <t>名古屋市中川区荒江町１７－１３</t>
  </si>
  <si>
    <t>小坂　清子</t>
  </si>
  <si>
    <t>春田クリニック</t>
  </si>
  <si>
    <t>454－0985</t>
  </si>
  <si>
    <t>名古屋市中川区春田５－１０５</t>
  </si>
  <si>
    <t>山口　芳弘</t>
  </si>
  <si>
    <t>医療法人三水会水野クリニック</t>
  </si>
  <si>
    <t>454－0011</t>
  </si>
  <si>
    <t>名古屋市中川区山王１－８－２２</t>
  </si>
  <si>
    <t>医療法人三水会　理事長　水野　照久</t>
  </si>
  <si>
    <t>水野　照久</t>
  </si>
  <si>
    <t>医療法人岩味クリニック</t>
  </si>
  <si>
    <t>454－0994</t>
  </si>
  <si>
    <t>名古屋市中川区長須賀３－７０１</t>
  </si>
  <si>
    <t>医療法人岩味クリニック　理事長　岩味　裕史</t>
  </si>
  <si>
    <t>岩味　裕史</t>
  </si>
  <si>
    <t>村松クリニック</t>
  </si>
  <si>
    <t>454－0902</t>
  </si>
  <si>
    <t>名古屋市中川区花池町１－１５</t>
  </si>
  <si>
    <t>村松　直</t>
  </si>
  <si>
    <t>西垣医院</t>
  </si>
  <si>
    <t>454－0927</t>
  </si>
  <si>
    <t>名古屋市中川区打中１－１７７</t>
  </si>
  <si>
    <t>医療法人西垣会　理事長　西垣　裕</t>
  </si>
  <si>
    <t>西垣　裕</t>
  </si>
  <si>
    <t>医療法人健会ひしだ耳鼻咽喉科</t>
  </si>
  <si>
    <t>454－0803</t>
  </si>
  <si>
    <t>名古屋市中川区豊成町１</t>
  </si>
  <si>
    <t>豊成団地２号棟１１４号</t>
  </si>
  <si>
    <t>医療法人健会　理事長　菱田　圭祐</t>
  </si>
  <si>
    <t>菱田　圭祐</t>
  </si>
  <si>
    <t>大野皮膚科医院</t>
  </si>
  <si>
    <t>454－0922</t>
  </si>
  <si>
    <t>名古屋市中川区荒中町２２０</t>
  </si>
  <si>
    <t>大野　盛秀</t>
  </si>
  <si>
    <t>林クリニック</t>
  </si>
  <si>
    <t>454－0807</t>
  </si>
  <si>
    <t>名古屋市中川区愛知町２－２２</t>
  </si>
  <si>
    <t>林　清剛</t>
  </si>
  <si>
    <t>医療法人　ませき耳鼻咽喉科</t>
  </si>
  <si>
    <t>名古屋市中川区下之一色町波花１２４－１</t>
  </si>
  <si>
    <t>医療法人ませき耳鼻咽喉科　理事長　欄　真一郎</t>
  </si>
  <si>
    <t>欄　真一郎</t>
  </si>
  <si>
    <t>医療法人西川皮膚泌尿器科</t>
  </si>
  <si>
    <t>名古屋市中川区一色新町３－１３０３</t>
  </si>
  <si>
    <t>医療法人西川皮膚泌尿器科　理事長　西川　源一郎</t>
  </si>
  <si>
    <t>西川　源一郎</t>
  </si>
  <si>
    <t>ミサキ皮膚科</t>
  </si>
  <si>
    <t>454－0912</t>
  </si>
  <si>
    <t>名古屋市中川区野田１－３９８</t>
  </si>
  <si>
    <t>鬼頭　美砂紀</t>
  </si>
  <si>
    <t>名古屋市西部地域療育センター</t>
  </si>
  <si>
    <t>454－0828</t>
  </si>
  <si>
    <t>名古屋市中川区小本１－２０－４８</t>
  </si>
  <si>
    <t>宮地　泰士</t>
  </si>
  <si>
    <t>医療法人志誠会福井皮フ科医院</t>
  </si>
  <si>
    <t>名古屋市中川区豊成町１１－１０２</t>
  </si>
  <si>
    <t>医療法人志誠会福井皮フ科医院　理事長　福井　良昌</t>
  </si>
  <si>
    <t>福井　良昌</t>
  </si>
  <si>
    <t>富田眼科クリニック</t>
  </si>
  <si>
    <t>名古屋市中川区春田３－９</t>
  </si>
  <si>
    <t>シャトー城山１０１</t>
  </si>
  <si>
    <t>城山　敬康</t>
  </si>
  <si>
    <t>常磐クリニック</t>
  </si>
  <si>
    <t>名古屋市中川区松葉町２－７３</t>
  </si>
  <si>
    <t>氏田　剛</t>
  </si>
  <si>
    <t>医療法人西川整形外科</t>
  </si>
  <si>
    <t>454－0963</t>
  </si>
  <si>
    <t>名古屋市中川区水里２－３３３</t>
  </si>
  <si>
    <t>医療法人西川整形外科　理事長　西川　彰治</t>
  </si>
  <si>
    <t>西川　彰治</t>
  </si>
  <si>
    <t>中西耳鼻咽候科</t>
  </si>
  <si>
    <t>454－0867</t>
  </si>
  <si>
    <t>名古屋市中川区広田町１－１１</t>
  </si>
  <si>
    <t>中西　泰夫</t>
  </si>
  <si>
    <t>朝日医院</t>
  </si>
  <si>
    <t>名古屋市中川区尾頭橋３－１４－２０</t>
  </si>
  <si>
    <t>医療法人朝日医院　理事長　郷治　光廣</t>
  </si>
  <si>
    <t>郷治　光廣</t>
  </si>
  <si>
    <t>八幡クリニック</t>
  </si>
  <si>
    <t>454－0031</t>
  </si>
  <si>
    <t>名古屋市中川区八幡本通２－２４</t>
  </si>
  <si>
    <t>医療法人寿会八幡クリニック　理事長　白木　里香</t>
  </si>
  <si>
    <t>白木　里香</t>
  </si>
  <si>
    <t>医療法人一色診療所</t>
  </si>
  <si>
    <t>名古屋市中川区下之一色町波花９３</t>
  </si>
  <si>
    <t>医療法人一色診療所　理事長　坂野　哲哉</t>
  </si>
  <si>
    <t>坂野　哲哉</t>
  </si>
  <si>
    <t>滝メンタルクリニック</t>
  </si>
  <si>
    <t>454－0866</t>
  </si>
  <si>
    <t>名古屋市中川区東中島町４－８</t>
  </si>
  <si>
    <t>滝　良明</t>
  </si>
  <si>
    <t>稲本整形外科クリニック</t>
  </si>
  <si>
    <t>454－0035</t>
  </si>
  <si>
    <t>名古屋市中川区八熊通り４－４８</t>
  </si>
  <si>
    <t>稲本　正博</t>
  </si>
  <si>
    <t>医療法人さとう整形外科</t>
  </si>
  <si>
    <t>名古屋市中川区大当郎１－１３０４</t>
  </si>
  <si>
    <t>医療法人さとう整形外科　理事長　佐藤　士郎</t>
  </si>
  <si>
    <t>佐藤　士郎</t>
  </si>
  <si>
    <t>医療法人良仁会増森クリニック</t>
  </si>
  <si>
    <t>454－0962</t>
  </si>
  <si>
    <t>名古屋市中川区戸田３－１７１７</t>
  </si>
  <si>
    <t>医療法人良仁会　理事長　増森　二良</t>
  </si>
  <si>
    <t>増森　二良</t>
  </si>
  <si>
    <t>昭和橋耳鼻咽喉科</t>
  </si>
  <si>
    <t>名古屋市中川区昭和橋通２－２９</t>
  </si>
  <si>
    <t>メゾンアサヒⅠ１階</t>
  </si>
  <si>
    <t>楊　純嘉</t>
  </si>
  <si>
    <t>医療法人八王子整形外科</t>
  </si>
  <si>
    <t>名古屋市中川区野田２－４３６</t>
  </si>
  <si>
    <t>医療法人八王子整形外科　理事長　森　和彦</t>
  </si>
  <si>
    <t>森　和彦</t>
  </si>
  <si>
    <t>佐藤是医院</t>
  </si>
  <si>
    <t>454－0837</t>
  </si>
  <si>
    <t>名古屋市中川区中野新町３－１０</t>
  </si>
  <si>
    <t>医療法人佐藤是医院　理事長　佐藤　幸雄</t>
  </si>
  <si>
    <t>佐藤　幸雄</t>
  </si>
  <si>
    <t>さつき内科クリニック</t>
  </si>
  <si>
    <t>454－0814</t>
  </si>
  <si>
    <t>名古屋市中川区五月南通１－１４</t>
  </si>
  <si>
    <t>荒川　明</t>
  </si>
  <si>
    <t>森島耳鼻咽喉科医院</t>
  </si>
  <si>
    <t>454－0034</t>
  </si>
  <si>
    <t>名古屋市中川区五女子町５－６６</t>
  </si>
  <si>
    <t>森島　夏樹</t>
  </si>
  <si>
    <t>加藤クリニック</t>
  </si>
  <si>
    <t>454－0046</t>
  </si>
  <si>
    <t>名古屋市中川区神郷町１－２４</t>
  </si>
  <si>
    <t>偕行会セントラルクリニック</t>
  </si>
  <si>
    <t>名古屋市中川区法華１－２０６</t>
  </si>
  <si>
    <t>佐藤　隆</t>
  </si>
  <si>
    <t>さくらこどもクリニック</t>
  </si>
  <si>
    <t>名古屋市中川区打出２－１９９－１</t>
  </si>
  <si>
    <t>医療法人紀泉会　理事長　山田　美佐子</t>
  </si>
  <si>
    <t>山田　美佐子</t>
  </si>
  <si>
    <t>医療法人西口整形外科</t>
  </si>
  <si>
    <t>名古屋市中川区富田町千音寺間渡里２８８３</t>
  </si>
  <si>
    <t>医療法人西口整形外科　理事長　西口　健二郎</t>
  </si>
  <si>
    <t>西口　健二郎</t>
  </si>
  <si>
    <t>やまだ耳鼻咽喉科</t>
  </si>
  <si>
    <t>名古屋市中川区新家１－１６１１</t>
  </si>
  <si>
    <t>山田　剛寛</t>
  </si>
  <si>
    <t>医療法人真晴会岡本クリニック</t>
  </si>
  <si>
    <t>454－0023</t>
  </si>
  <si>
    <t>名古屋市中川区石場町４－５１</t>
  </si>
  <si>
    <t>医療法人真晴会岡本クリニック　理事長　岡本　伸夫</t>
  </si>
  <si>
    <t>岡本　伸夫</t>
  </si>
  <si>
    <t>小塚内科クリニック</t>
  </si>
  <si>
    <t>454－0954</t>
  </si>
  <si>
    <t>名古屋市中川区江松１－１９１３</t>
  </si>
  <si>
    <t>小塚　正雄</t>
  </si>
  <si>
    <t>たかはし皮膚科</t>
  </si>
  <si>
    <t>アズタウン医療ビル１階</t>
  </si>
  <si>
    <t>高橋　慎司</t>
  </si>
  <si>
    <t>永田内科クリニック</t>
  </si>
  <si>
    <t>アズタウン医療ビル２階</t>
  </si>
  <si>
    <t>永田　章</t>
  </si>
  <si>
    <t>加藤内科</t>
  </si>
  <si>
    <t>名古屋市中川区高畑３－２０９</t>
  </si>
  <si>
    <t>加藤　清弥</t>
  </si>
  <si>
    <t>耳鼻咽喉科田崎クリニック</t>
  </si>
  <si>
    <t>454－0842</t>
  </si>
  <si>
    <t>名古屋市中川区宮脇町１－１４１</t>
  </si>
  <si>
    <t>田崎　洋</t>
  </si>
  <si>
    <t>佐井眼科クリニック</t>
  </si>
  <si>
    <t>名古屋市中川区野田１－６１６</t>
  </si>
  <si>
    <t>佐井　紹謙</t>
  </si>
  <si>
    <t>松井医院</t>
  </si>
  <si>
    <t>454－0048</t>
  </si>
  <si>
    <t>名古屋市中川区元中野町３－５５</t>
  </si>
  <si>
    <t>松井　啓</t>
  </si>
  <si>
    <t>酒井医院</t>
  </si>
  <si>
    <t>名古屋市中川区八熊通６－５９</t>
  </si>
  <si>
    <t>医療法人喜千会　理事長　酒井　潔</t>
  </si>
  <si>
    <t>酒井　潔</t>
  </si>
  <si>
    <t>医療法人大塚整形外科</t>
  </si>
  <si>
    <t>名古屋市中川区中島新町３－２３０７</t>
  </si>
  <si>
    <t>医療法人大塚整形外科　理事長　大塚　嘉彦</t>
  </si>
  <si>
    <t>大塚　嘉久</t>
  </si>
  <si>
    <t>名古屋放射線診断クリニック</t>
  </si>
  <si>
    <t>名古屋市中川区法華１－１６２</t>
  </si>
  <si>
    <t>西尾　正美</t>
  </si>
  <si>
    <t>ひさだファミリークリニック</t>
  </si>
  <si>
    <t>名古屋市中川区中島新町３－１２０１</t>
  </si>
  <si>
    <t>久田　正純</t>
  </si>
  <si>
    <t>山王クリニック</t>
  </si>
  <si>
    <t>454－0004</t>
  </si>
  <si>
    <t>名古屋市中川区西日置２－３－５</t>
  </si>
  <si>
    <t>名鉄交通ビル２Ｆ</t>
  </si>
  <si>
    <t>北村　隆児</t>
  </si>
  <si>
    <t>眼科明眼院</t>
  </si>
  <si>
    <t>454－0843</t>
  </si>
  <si>
    <t>名古屋市中川区大畑町２－１４－１</t>
  </si>
  <si>
    <t>コーポ奈津１階</t>
  </si>
  <si>
    <t>馬嶋　清如</t>
  </si>
  <si>
    <t>太田内科クリニック</t>
  </si>
  <si>
    <t>454－0921</t>
  </si>
  <si>
    <t>名古屋市中川区中郷４－４５</t>
  </si>
  <si>
    <t>太田　一隆</t>
  </si>
  <si>
    <t>きたがわクリニック</t>
  </si>
  <si>
    <t>454－0964</t>
  </si>
  <si>
    <t>名古屋市中川区富永３－９３－１</t>
  </si>
  <si>
    <t>北川　仁美</t>
  </si>
  <si>
    <t>はやせ希望クリニック</t>
  </si>
  <si>
    <t>名古屋市中川区松葉町４－６０</t>
  </si>
  <si>
    <t>医療法人バームリンデン　理事長　早瀬　修平</t>
  </si>
  <si>
    <t>早瀬　修平</t>
  </si>
  <si>
    <t>安保クリニック</t>
  </si>
  <si>
    <t>名古屋市中川区中野新町１－２０</t>
  </si>
  <si>
    <t>安保　泰宏</t>
  </si>
  <si>
    <t>いとうクリニック</t>
  </si>
  <si>
    <t>454－0967</t>
  </si>
  <si>
    <t>名古屋市中川区戸田西３－１８１５</t>
  </si>
  <si>
    <t>伊藤　文哉</t>
  </si>
  <si>
    <t>おかだ内科</t>
  </si>
  <si>
    <t>名古屋市中川区東中島町５－２８</t>
  </si>
  <si>
    <t>医療法人健楽会　理事長　岡田　充弘</t>
  </si>
  <si>
    <t>岡田　充弘</t>
  </si>
  <si>
    <t>曽我内科クリニック</t>
  </si>
  <si>
    <t>名古屋市中川区富田町千音寺仏供田３１３３</t>
  </si>
  <si>
    <t>医療法人千珠会　理事長　曽我　太郎</t>
  </si>
  <si>
    <t>曽我　太郎</t>
  </si>
  <si>
    <t>あおい内科</t>
  </si>
  <si>
    <t>454－0877</t>
  </si>
  <si>
    <t>名古屋市中川区八田町１１０６</t>
  </si>
  <si>
    <t>医療法人青樹会　理事長　青井　直樹</t>
  </si>
  <si>
    <t>青井　直樹</t>
  </si>
  <si>
    <t>戸田ファミリークリニック</t>
  </si>
  <si>
    <t>名古屋市中川区戸田明正２－３０１</t>
  </si>
  <si>
    <t>戸田メディカルビル１Ｆ</t>
  </si>
  <si>
    <t>丹羽　政宏</t>
  </si>
  <si>
    <t>あんどう皮フ科</t>
  </si>
  <si>
    <t>名古屋市中川区長須賀３－７０４</t>
  </si>
  <si>
    <t>光曜圓１階</t>
  </si>
  <si>
    <t>安藤　浩一</t>
  </si>
  <si>
    <t>やぐま眼科クリニック</t>
  </si>
  <si>
    <t>名古屋市中川区八熊通６－５７</t>
  </si>
  <si>
    <t>末森　央美</t>
  </si>
  <si>
    <t>松本ファミリークリニック</t>
  </si>
  <si>
    <t>医療法人松本ファミリークリニック　理事長　松本　幸三</t>
  </si>
  <si>
    <t>松本　幸三</t>
  </si>
  <si>
    <t>福井医院</t>
  </si>
  <si>
    <t>454－0833</t>
  </si>
  <si>
    <t>名古屋市中川区上脇町２－８７</t>
  </si>
  <si>
    <t>医療法人　和香会　理事長　福井　隆男</t>
  </si>
  <si>
    <t>福井　隆男</t>
  </si>
  <si>
    <t>はしもと内科</t>
  </si>
  <si>
    <t>名古屋市中川区大当郎２－１１０１</t>
  </si>
  <si>
    <t>橋本　恵里加</t>
  </si>
  <si>
    <t>若葉ファミリークリニック</t>
  </si>
  <si>
    <t>454－0915</t>
  </si>
  <si>
    <t>名古屋市中川区横井２－１</t>
  </si>
  <si>
    <t>立松ビル１階</t>
  </si>
  <si>
    <t>内藤　紀武</t>
  </si>
  <si>
    <t>八田整形外科クリニック</t>
  </si>
  <si>
    <t>454－0873</t>
  </si>
  <si>
    <t>名古屋市中川区上高畑２－６５</t>
  </si>
  <si>
    <t>橘　成志</t>
  </si>
  <si>
    <t>佐藤あつしクリニック</t>
  </si>
  <si>
    <t>454－0872</t>
  </si>
  <si>
    <t>名古屋市中川区万町４０３</t>
  </si>
  <si>
    <t>佐藤　温</t>
  </si>
  <si>
    <t>柿沢内科</t>
  </si>
  <si>
    <t>豊成団地２号棟１階</t>
  </si>
  <si>
    <t>柿澤　弘章</t>
  </si>
  <si>
    <t>あおなみ小本アイクリニック</t>
  </si>
  <si>
    <t>454－0871</t>
  </si>
  <si>
    <t>名古屋市中川区柳森町４０３</t>
  </si>
  <si>
    <t>Ｐｅｎｎビル２階</t>
  </si>
  <si>
    <t>青山　裕美子</t>
  </si>
  <si>
    <t>こもと整形外科</t>
  </si>
  <si>
    <t>名古屋市中川区柳森町１７０３</t>
  </si>
  <si>
    <t>医療法人慈幸会　理事長　佐藤　義郎</t>
  </si>
  <si>
    <t>佐藤　義郎</t>
  </si>
  <si>
    <t>富田クリニック</t>
  </si>
  <si>
    <t>名古屋市中川区かの里２－５０４</t>
  </si>
  <si>
    <t>伊藤　正博</t>
  </si>
  <si>
    <t>こいで整形外科</t>
  </si>
  <si>
    <t>名古屋市中川区山王４－５－５</t>
  </si>
  <si>
    <t>安田ビル４階</t>
  </si>
  <si>
    <t>医療法人敬真会　理事長　小出　敬之</t>
  </si>
  <si>
    <t>小出　敬之</t>
  </si>
  <si>
    <t>野村医院</t>
  </si>
  <si>
    <t>454－0802</t>
  </si>
  <si>
    <t>名古屋市中川区福住町１－５</t>
  </si>
  <si>
    <t>高畑耳鼻咽喉科</t>
  </si>
  <si>
    <t>名古屋市中川区高畑３－８３－２</t>
  </si>
  <si>
    <t>杉本　良介</t>
  </si>
  <si>
    <t>山口医院</t>
  </si>
  <si>
    <t>名古屋市中川区戸田３－１９０１</t>
  </si>
  <si>
    <t>医療法人山口医院　理事長　山口　仁</t>
  </si>
  <si>
    <t>うめだ整形外科</t>
  </si>
  <si>
    <t>名古屋市中川区戸田西３－１７０２</t>
  </si>
  <si>
    <t>医療法人ＣｉｔｙＣａｒｅ　理事長　梅田　仁視</t>
  </si>
  <si>
    <t>梅田　仁視</t>
  </si>
  <si>
    <t>まつば公園こどもクリニック</t>
  </si>
  <si>
    <t>454－0825</t>
  </si>
  <si>
    <t>名古屋市中川区好本町３－１５</t>
  </si>
  <si>
    <t>福田　稔</t>
  </si>
  <si>
    <t>なかがわ在宅クリニック</t>
  </si>
  <si>
    <t>名古屋市中川区尾頭橋４－８－１１</t>
  </si>
  <si>
    <t>医療法人弘明会　理事長　吉田　真理</t>
  </si>
  <si>
    <t>吉田　真理</t>
  </si>
  <si>
    <t>五女子クリニック</t>
  </si>
  <si>
    <t>名古屋市中川区八幡本通１－４７－５</t>
  </si>
  <si>
    <t>医療法人想生会　理事長　牧野　義典</t>
  </si>
  <si>
    <t>牧野　義典</t>
  </si>
  <si>
    <t>うえだ皮膚科内科　高杉院</t>
  </si>
  <si>
    <t>454－0936</t>
  </si>
  <si>
    <t>名古屋市中川区高杉町３４</t>
  </si>
  <si>
    <t>医療法人社団南祐会　理事長　上田　素子</t>
  </si>
  <si>
    <t>李　好男</t>
  </si>
  <si>
    <t>たいようファミリークリニック</t>
  </si>
  <si>
    <t>名古屋市中川区昭和橋通１－１５－５</t>
  </si>
  <si>
    <t>加藤　友也</t>
  </si>
  <si>
    <t>はとりファミリークリニック</t>
  </si>
  <si>
    <t>454－0976</t>
  </si>
  <si>
    <t>名古屋市中川区服部３－４１６</t>
  </si>
  <si>
    <t>今井　宗憲</t>
  </si>
  <si>
    <t>千音寺こどもクリニック</t>
  </si>
  <si>
    <t>名古屋市中川区富田町千音寺土坪３７７０、３７７１の一部</t>
  </si>
  <si>
    <t>医療法人　Ｇｌｅｎｄｏｎ　理事長　佐藤　顕</t>
  </si>
  <si>
    <t>岩田　敦子</t>
  </si>
  <si>
    <t>浅井医院</t>
  </si>
  <si>
    <t>454－0826</t>
  </si>
  <si>
    <t>名古屋市中川区小本本町３－１００</t>
  </si>
  <si>
    <t>浅井　秀子</t>
  </si>
  <si>
    <t>もりかわクリニック</t>
  </si>
  <si>
    <t>454－0862</t>
  </si>
  <si>
    <t>名古屋市中川区的場町１－３２</t>
  </si>
  <si>
    <t>医療法人安藤医院　理事長　森川　史郎</t>
  </si>
  <si>
    <t>森川　史郎</t>
  </si>
  <si>
    <t>ながや眼科</t>
  </si>
  <si>
    <t>名古屋市中川区法華２－５５</t>
  </si>
  <si>
    <t>長屋　匡俊</t>
  </si>
  <si>
    <t>うえだ皮膚科内科　八田院</t>
  </si>
  <si>
    <t>名古屋市中川区花池町１－１</t>
  </si>
  <si>
    <t>上田　素子</t>
  </si>
  <si>
    <t>糖尿病・甲状腺　春田駅前うめだクリニック</t>
  </si>
  <si>
    <t>名古屋市中川区春田３－７３</t>
  </si>
  <si>
    <t>医療法人ＨＵＣ　理事長　梅田　大視</t>
  </si>
  <si>
    <t>梅田　大視</t>
  </si>
  <si>
    <t>木の香往診クリニック中川</t>
  </si>
  <si>
    <t>454－0812</t>
  </si>
  <si>
    <t>名古屋市中川区五月通２－３７</t>
  </si>
  <si>
    <t>黄金ステーションビル５階</t>
  </si>
  <si>
    <t>安江　敦</t>
  </si>
  <si>
    <t>あつた皮ふ科クリニック</t>
  </si>
  <si>
    <t>454－0047</t>
  </si>
  <si>
    <t>名古屋市中川区中野本町２－４４</t>
  </si>
  <si>
    <t>佐々木　良輔</t>
  </si>
  <si>
    <t>しょうわ橋内科外科クリニック</t>
  </si>
  <si>
    <t>454－0053</t>
  </si>
  <si>
    <t>名古屋市中川区外新町２－４５</t>
  </si>
  <si>
    <t>寺下　幸夫</t>
  </si>
  <si>
    <t>沢田皮フ科</t>
  </si>
  <si>
    <t>454－0841</t>
  </si>
  <si>
    <t>名古屋市中川区押元町１－１２</t>
  </si>
  <si>
    <t>澤田　昌樹</t>
  </si>
  <si>
    <t>野崎医院</t>
  </si>
  <si>
    <t>名古屋市中川区昭和橋通６－４５</t>
  </si>
  <si>
    <t>医療法人野嵜会　理事長　野嵜　誠</t>
  </si>
  <si>
    <t>野嵜　誠</t>
  </si>
  <si>
    <t>あらこ整形外科リウマチ科クリニック</t>
  </si>
  <si>
    <t>名古屋市中川区好本町２－７－１</t>
  </si>
  <si>
    <t>医療法人あらこ整形外科リウマチ科クリニック　理事長　屋　廣起</t>
  </si>
  <si>
    <t>屋　廣起</t>
  </si>
  <si>
    <t>まんば内科外科クリニック</t>
  </si>
  <si>
    <t>454－0997</t>
  </si>
  <si>
    <t>名古屋市中川区万場１－４０６</t>
  </si>
  <si>
    <t>安田　顕</t>
  </si>
  <si>
    <t>みこしば眼科クリニック</t>
  </si>
  <si>
    <t>名古屋市中川区下之一色町宮分１４９－１</t>
  </si>
  <si>
    <t>御子柴　雄司</t>
  </si>
  <si>
    <t>名古屋市中川区高杉町１０３－８</t>
  </si>
  <si>
    <t>水谷　佳貴</t>
  </si>
  <si>
    <t>もり在宅クリニック</t>
  </si>
  <si>
    <t>名古屋市中川区高畑２－１４</t>
  </si>
  <si>
    <t>シェルコート高畑１、２階</t>
  </si>
  <si>
    <t>医療法人支葉会　理事長　森　盟</t>
  </si>
  <si>
    <t>森　盟</t>
  </si>
  <si>
    <t>名古屋市中川区尾頭橋３－４－１２</t>
  </si>
  <si>
    <t>伊藤　豪規</t>
  </si>
  <si>
    <t>つゆはしクリニック</t>
  </si>
  <si>
    <t>454－0006</t>
  </si>
  <si>
    <t>名古屋市中川区柳堀町１０－７</t>
  </si>
  <si>
    <t>中村　文彦</t>
  </si>
  <si>
    <t>つゆはし内科</t>
  </si>
  <si>
    <t>454－0022</t>
  </si>
  <si>
    <t>名古屋市中川区露橋２－２７－２０</t>
  </si>
  <si>
    <t>マンション露橋Ｂ棟１階</t>
  </si>
  <si>
    <t>渡邉　令奈</t>
  </si>
  <si>
    <t>小寺医院</t>
  </si>
  <si>
    <t>名古屋市中川区野田２－９１</t>
  </si>
  <si>
    <t>医療法人利真会　理事長　小寺　玲子</t>
  </si>
  <si>
    <t>小寺　玲子</t>
  </si>
  <si>
    <t>たなか在宅クリニック</t>
  </si>
  <si>
    <t>名古屋市中川区万場３－１１１８</t>
  </si>
  <si>
    <t>リバーイースト本郷１０２</t>
  </si>
  <si>
    <t>医療法人社団孝佑会　理事長　田中　孝守</t>
  </si>
  <si>
    <t>田中　るい</t>
  </si>
  <si>
    <t>しらき整形外科クリニック</t>
  </si>
  <si>
    <t>名古屋市中川区中島新町４－２０３</t>
  </si>
  <si>
    <t>白木　克彦</t>
  </si>
  <si>
    <t>みずほハートケアクリニック</t>
  </si>
  <si>
    <t>454－0839</t>
  </si>
  <si>
    <t>名古屋市中川区篠原橋通３－５８－１</t>
  </si>
  <si>
    <t>医療法人明楓会　理事長　劉　清波</t>
  </si>
  <si>
    <t>劉　清波</t>
  </si>
  <si>
    <t>肩とひざの整形外科　赤羽根院</t>
  </si>
  <si>
    <t>名古屋市中川区中野新町５－３９</t>
  </si>
  <si>
    <t>上村　万治</t>
  </si>
  <si>
    <t>大同特殊鋼築地診療所</t>
  </si>
  <si>
    <t>455－0022</t>
  </si>
  <si>
    <t>名古屋市港区竜宮町１０</t>
  </si>
  <si>
    <t>大同特殊鋼株式会社　代表取締役　清水　哲也</t>
  </si>
  <si>
    <t>澤田　達哉</t>
  </si>
  <si>
    <t>名古屋掖済会病院附属埠頭診療所</t>
  </si>
  <si>
    <t>455－0033</t>
  </si>
  <si>
    <t>名古屋市港区港町１－９</t>
  </si>
  <si>
    <t>今村　陽子</t>
  </si>
  <si>
    <t>みなと医療生活協同組合みなと診療所</t>
  </si>
  <si>
    <t>455－0014</t>
  </si>
  <si>
    <t>名古屋市港区港楽３－７－１８</t>
  </si>
  <si>
    <t>三浦　洋子</t>
  </si>
  <si>
    <t>みなと医療生活協同組合宝神生協診療所</t>
  </si>
  <si>
    <t>455－0832</t>
  </si>
  <si>
    <t>名古屋市港区宝神３－２１０７－２</t>
  </si>
  <si>
    <t>加藤　哲也</t>
  </si>
  <si>
    <t>みなと医療生活協同組合当知診療所</t>
  </si>
  <si>
    <t>455－0801</t>
  </si>
  <si>
    <t>名古屋市港区小碓２－２８４</t>
  </si>
  <si>
    <t>三室　信博</t>
  </si>
  <si>
    <t>菱田皮膚科</t>
  </si>
  <si>
    <t>455－0063</t>
  </si>
  <si>
    <t>名古屋市港区金船町１－１－１５</t>
  </si>
  <si>
    <t>菱田　宏</t>
  </si>
  <si>
    <t>名古屋市医師会港区休日急病診療所</t>
  </si>
  <si>
    <t>名古屋市港区港楽２－６－１８</t>
  </si>
  <si>
    <t>長谷川　恒雄</t>
  </si>
  <si>
    <t>吉田医院</t>
  </si>
  <si>
    <t>455－0036</t>
  </si>
  <si>
    <t>名古屋市港区浜１－１－８</t>
  </si>
  <si>
    <t>吉田　智彦</t>
  </si>
  <si>
    <t>医療法人弘青会早瀬内科クリニック</t>
  </si>
  <si>
    <t>455－0822</t>
  </si>
  <si>
    <t>名古屋市港区甚兵衛通２－２６－２</t>
  </si>
  <si>
    <t>医療法人弘青会　理事長　早瀬　元也</t>
  </si>
  <si>
    <t>早瀬　元也</t>
  </si>
  <si>
    <t>中川胃腸科外科</t>
  </si>
  <si>
    <t>名古屋市港区小賀須３－１６１２</t>
  </si>
  <si>
    <t>中川　俊廣</t>
  </si>
  <si>
    <t>羽田野医院</t>
  </si>
  <si>
    <t>455－0842</t>
  </si>
  <si>
    <t>名古屋市港区稲永４－４－１５</t>
  </si>
  <si>
    <t>羽田野　徹夫</t>
  </si>
  <si>
    <t>名古屋市港区稲永４ー１－２７</t>
  </si>
  <si>
    <t>山口　欽也</t>
  </si>
  <si>
    <t>医療法人堂満医院</t>
  </si>
  <si>
    <t>名古屋市港区七反野２－２３０２</t>
  </si>
  <si>
    <t>医療法人堂満医院　理事長　堂　計哉</t>
  </si>
  <si>
    <t>堂　計哉</t>
  </si>
  <si>
    <t>医療法人仁洋会　伊藤医院</t>
  </si>
  <si>
    <t>455－0004</t>
  </si>
  <si>
    <t>名古屋市港区津金１－１３－２９</t>
  </si>
  <si>
    <t>医療法人仁洋会　理事長　伊藤　貴子</t>
  </si>
  <si>
    <t>伊藤　貴子</t>
  </si>
  <si>
    <t>医療法人　浅野眼科</t>
  </si>
  <si>
    <t>名古屋市港区小碓２－２７２</t>
  </si>
  <si>
    <t>医療法人　浅野眼科　理事長　浅野　亮</t>
  </si>
  <si>
    <t>浅野　亮</t>
  </si>
  <si>
    <t>やまもと医院</t>
  </si>
  <si>
    <t>名古屋市港区七反野１－２０１７－１</t>
  </si>
  <si>
    <t>山本　純</t>
  </si>
  <si>
    <t>医療法人　圭翔会　永井医院</t>
  </si>
  <si>
    <t>名古屋市港区名港１－２０－１０</t>
  </si>
  <si>
    <t>医療法人圭翔会　理事長　永井　敏美</t>
  </si>
  <si>
    <t>永井　敏美</t>
  </si>
  <si>
    <t>汐止クリニック</t>
  </si>
  <si>
    <t>455－0845</t>
  </si>
  <si>
    <t>名古屋市港区野跡４－６－９－１０１</t>
  </si>
  <si>
    <t>山田　大介</t>
  </si>
  <si>
    <t>小島内科クリニック</t>
  </si>
  <si>
    <t>名古屋市港区宝神３－２３１４</t>
  </si>
  <si>
    <t>小島　洋二</t>
  </si>
  <si>
    <t>たけだ医院</t>
  </si>
  <si>
    <t>名古屋市港区船頭場５－８２０</t>
  </si>
  <si>
    <t>武田　敦</t>
  </si>
  <si>
    <t>医療法人江崎医院</t>
  </si>
  <si>
    <t>名古屋市港区名港１－１８－１０</t>
  </si>
  <si>
    <t>医療法人江崎医院　理事長　島田　則子</t>
  </si>
  <si>
    <t>島田　則子</t>
  </si>
  <si>
    <t>坂野クリニック</t>
  </si>
  <si>
    <t>名古屋市港区七反野１－９０１</t>
  </si>
  <si>
    <t>坂野　俊彦</t>
  </si>
  <si>
    <t>児玉クリニック</t>
  </si>
  <si>
    <t>455－0863</t>
  </si>
  <si>
    <t>名古屋市港区新茶屋１－１３１３</t>
  </si>
  <si>
    <t>児玉　裕幸</t>
  </si>
  <si>
    <t>たかのふぁみりぃクリニック</t>
  </si>
  <si>
    <t>455－0804</t>
  </si>
  <si>
    <t>名古屋市港区当知４－１００８</t>
  </si>
  <si>
    <t>髙野　好博</t>
  </si>
  <si>
    <t>かたぎり小児科・アレルギー科</t>
  </si>
  <si>
    <t>455－0803</t>
  </si>
  <si>
    <t>名古屋市港区入場２－２４０６</t>
  </si>
  <si>
    <t>サンライズ入場１階</t>
  </si>
  <si>
    <t>片桐　雅博</t>
  </si>
  <si>
    <t>医療法人幸会クリニックおかだ</t>
  </si>
  <si>
    <t>455－0041</t>
  </si>
  <si>
    <t>名古屋市港区幸町２－２５</t>
  </si>
  <si>
    <t>服部　満美子</t>
  </si>
  <si>
    <t>名古屋市港区幸町２－３９－１</t>
  </si>
  <si>
    <t>酒井　徹</t>
  </si>
  <si>
    <t>服部内科・小児科医院</t>
  </si>
  <si>
    <t>455－0825</t>
  </si>
  <si>
    <t>名古屋市港区多加良浦町５－１</t>
  </si>
  <si>
    <t>医療法人服部内科・小児科医院　理事長　服部　隆康</t>
  </si>
  <si>
    <t>服部　隆康</t>
  </si>
  <si>
    <t>あおなみクリニック</t>
  </si>
  <si>
    <t>455－0075</t>
  </si>
  <si>
    <t>名古屋市港区正徳町１－１０</t>
  </si>
  <si>
    <t>坂本整形外科</t>
  </si>
  <si>
    <t>名古屋市港区正保町２－９－１</t>
  </si>
  <si>
    <t>坂本　日出雄</t>
  </si>
  <si>
    <t>もりさき耳鼻咽喉科</t>
  </si>
  <si>
    <t>455－0883</t>
  </si>
  <si>
    <t>名古屋市港区知多１－１０４</t>
  </si>
  <si>
    <t>パストラル知多１階</t>
  </si>
  <si>
    <t>医療法人もりさき耳鼻咽喉科　理事長　森崎　博伸</t>
  </si>
  <si>
    <t>森崎　博伸</t>
  </si>
  <si>
    <t>医療法人中川整形外科</t>
  </si>
  <si>
    <t>455－0076</t>
  </si>
  <si>
    <t>名古屋市港区川間町１－１６２</t>
  </si>
  <si>
    <t>医療法人中川整形外科　理事長　中川　克秀</t>
  </si>
  <si>
    <t>中川　克秀</t>
  </si>
  <si>
    <t>名港共立クリニック</t>
  </si>
  <si>
    <t>455－0021</t>
  </si>
  <si>
    <t>名古屋市港区木場町８－２０２</t>
  </si>
  <si>
    <t>鍋島　邦浩</t>
  </si>
  <si>
    <t>なんよう眼科クリニック</t>
  </si>
  <si>
    <t>455－0873</t>
  </si>
  <si>
    <t>名古屋市港区春田野１－２８１２</t>
  </si>
  <si>
    <t>医療法人春光会　理事長　野村　秀樹</t>
  </si>
  <si>
    <t>はしもと内科クリニック</t>
  </si>
  <si>
    <t>名古屋市港区入場１－５０２</t>
  </si>
  <si>
    <t>みなとメディカルステーション１階</t>
  </si>
  <si>
    <t>橋元　恭士</t>
  </si>
  <si>
    <t>今井医院</t>
  </si>
  <si>
    <t>455－0067</t>
  </si>
  <si>
    <t>名古屋市港区港北町２－３７</t>
  </si>
  <si>
    <t>今井　誠司</t>
  </si>
  <si>
    <t>ツボウチ整形外科</t>
  </si>
  <si>
    <t>455－0815</t>
  </si>
  <si>
    <t>名古屋市港区油屋町３－２８－１</t>
  </si>
  <si>
    <t>坪内　俊二</t>
  </si>
  <si>
    <t>東港クリニック</t>
  </si>
  <si>
    <t>455－0013</t>
  </si>
  <si>
    <t>名古屋市港区港陽３－１－１７</t>
  </si>
  <si>
    <t>河出　昌也</t>
  </si>
  <si>
    <t>クリニックいとう</t>
  </si>
  <si>
    <t>名古屋市港区七番町２－１２－１</t>
  </si>
  <si>
    <t>伊藤　洋</t>
  </si>
  <si>
    <t>あおぞらクリニック</t>
  </si>
  <si>
    <t>みなとメディカルステーション２階</t>
  </si>
  <si>
    <t>酒井　広隆</t>
  </si>
  <si>
    <t>南陽クリニック</t>
  </si>
  <si>
    <t>名古屋市港区新茶屋１－１７２９－２</t>
  </si>
  <si>
    <t>内田　潔</t>
  </si>
  <si>
    <t>よこやまクリニック</t>
  </si>
  <si>
    <t>名古屋市港区小碓２－６０</t>
  </si>
  <si>
    <t>横山　智輝</t>
  </si>
  <si>
    <t>水谷医院</t>
  </si>
  <si>
    <t>455－0068</t>
  </si>
  <si>
    <t>名古屋市港区土古町２－２１－８</t>
  </si>
  <si>
    <t>社会福祉法人昌明福祉会　理事長　水谷　昌明</t>
  </si>
  <si>
    <t>水谷　秀子</t>
  </si>
  <si>
    <t>たわだリハビリクリニック</t>
  </si>
  <si>
    <t>455－0885</t>
  </si>
  <si>
    <t>名古屋市港区八百島２－６０５</t>
  </si>
  <si>
    <t>医療法人ＴＲＣ　理事長　多和田　忍</t>
  </si>
  <si>
    <t>多和田　忍</t>
  </si>
  <si>
    <t>まるやま泌尿器科クリニック</t>
  </si>
  <si>
    <t>455－0002</t>
  </si>
  <si>
    <t>名古屋市港区東海通５－１２</t>
  </si>
  <si>
    <t>丸山　高広</t>
  </si>
  <si>
    <t>アイクリニック茶屋</t>
  </si>
  <si>
    <t>455－0858</t>
  </si>
  <si>
    <t>名古屋市港区西茶屋２－１１</t>
  </si>
  <si>
    <t>イオンモール名古屋茶屋１階</t>
  </si>
  <si>
    <t>金子　芳江</t>
  </si>
  <si>
    <t>ながしま内科</t>
  </si>
  <si>
    <t>455－0857</t>
  </si>
  <si>
    <t>名古屋市港区秋葉２－７－１</t>
  </si>
  <si>
    <t>医療法人実り会　理事長　長嶋　正仁</t>
  </si>
  <si>
    <t>長嶋　正仁</t>
  </si>
  <si>
    <t>はっとり耳鼻咽喉科</t>
  </si>
  <si>
    <t>名古屋市港区甚兵衛通１－２６－１</t>
  </si>
  <si>
    <t>医療法人はっとり耳鼻咽喉科　理事長　服部　輝昭</t>
  </si>
  <si>
    <t>服部　輝昭</t>
  </si>
  <si>
    <t>医療法人社団互仁会　港明眼科</t>
  </si>
  <si>
    <t>名古屋市港区港明２－３－２</t>
  </si>
  <si>
    <t>ららぽーと名古屋みなとアクルス３階３０２０</t>
  </si>
  <si>
    <t>医療法人社団互仁会　理事長　豊島　愛子</t>
  </si>
  <si>
    <t>岸　敦之</t>
  </si>
  <si>
    <t>日比クリニック</t>
  </si>
  <si>
    <t>455－0003</t>
  </si>
  <si>
    <t>名古屋市港区辰巳町４１－１５</t>
  </si>
  <si>
    <t>日比　泰淳</t>
  </si>
  <si>
    <t>港みみ・はな・のどクリニック</t>
  </si>
  <si>
    <t>455－0015</t>
  </si>
  <si>
    <t>名古屋市港区港栄４－３－５</t>
  </si>
  <si>
    <t>コーポラス吉桂Ａ</t>
  </si>
  <si>
    <t>医療法人みなと　理事長　荒木　幸絵</t>
  </si>
  <si>
    <t>荒木　幸絵</t>
  </si>
  <si>
    <t>田中整形外科</t>
  </si>
  <si>
    <t>名古屋市港区入場１－１２３</t>
  </si>
  <si>
    <t>田中　健司</t>
  </si>
  <si>
    <t>糖尿病・甲状腺　木場内科クリニック</t>
  </si>
  <si>
    <t>名古屋市港区木場町８－５１</t>
  </si>
  <si>
    <t>医療法人港南会　理事長　林　正幸</t>
  </si>
  <si>
    <t>林　正幸</t>
  </si>
  <si>
    <t>くさまみなとクリニック</t>
  </si>
  <si>
    <t>名古屋市港区油屋町３－５－２</t>
  </si>
  <si>
    <t>医療法人くさまみなとクリニック　理事長　草間　実</t>
  </si>
  <si>
    <t>草間　実</t>
  </si>
  <si>
    <t>千葉在宅クリニック</t>
  </si>
  <si>
    <t>名古屋市港区幸町２－２３</t>
  </si>
  <si>
    <t>一般社団法人メディカルケアネットワーク　代表理事　山名　達郎</t>
  </si>
  <si>
    <t>山名　知子</t>
  </si>
  <si>
    <t>名港在宅クリニック</t>
  </si>
  <si>
    <t>名古屋市港区港楽３－９－１９</t>
  </si>
  <si>
    <t>エトワール港楽１０２</t>
  </si>
  <si>
    <t>自見　孝一朗</t>
  </si>
  <si>
    <t>みなとファミリークリニック</t>
  </si>
  <si>
    <t>名古屋市港区港明１－１－２</t>
  </si>
  <si>
    <t>メディカルビル１階</t>
  </si>
  <si>
    <t>医療法人えにし　理事長　矢田　篤司</t>
  </si>
  <si>
    <t>矢田　篤司</t>
  </si>
  <si>
    <t>サンクリニック</t>
  </si>
  <si>
    <t>455－0861</t>
  </si>
  <si>
    <t>名古屋市港区大西１－８１</t>
  </si>
  <si>
    <t>普天間　新生</t>
  </si>
  <si>
    <t>当知眼科</t>
  </si>
  <si>
    <t>名古屋市港区当知２－１５０１</t>
  </si>
  <si>
    <t>ポートウォークみなと１階</t>
  </si>
  <si>
    <t>医療法人社団瞳友会　理事長　髙橋　敦</t>
  </si>
  <si>
    <t>佐藤　淑惠</t>
  </si>
  <si>
    <t>大同特殊鋼星崎診療所</t>
  </si>
  <si>
    <t>457－8545</t>
  </si>
  <si>
    <t>名古屋市南区大同町２－３０</t>
  </si>
  <si>
    <t>齋藤　政彦</t>
  </si>
  <si>
    <t>南医療生活協同組合　星崎診療所</t>
  </si>
  <si>
    <t>457－0064</t>
  </si>
  <si>
    <t>名古屋市南区星崎１－１２３</t>
  </si>
  <si>
    <t>喜多村　敬</t>
  </si>
  <si>
    <t>よびつぎクリニック</t>
  </si>
  <si>
    <t>457－0014</t>
  </si>
  <si>
    <t>名古屋市南区呼続２－１３－５</t>
  </si>
  <si>
    <t>林　時</t>
  </si>
  <si>
    <t>南医療生活協同組合　たから診療所</t>
  </si>
  <si>
    <t>457－0827</t>
  </si>
  <si>
    <t>名古屋市南区北頭町２－３５</t>
  </si>
  <si>
    <t>浦西　美幸</t>
  </si>
  <si>
    <t>名古屋市医師会　南区休日急病診療所・南部平日夜間急病センター</t>
  </si>
  <si>
    <t>457－0835</t>
  </si>
  <si>
    <t>名古屋市南区西又兵ヱ町４－８－１</t>
  </si>
  <si>
    <t>伊藤　剛</t>
  </si>
  <si>
    <t>細川内科・皮フ科</t>
  </si>
  <si>
    <t>457－0038</t>
  </si>
  <si>
    <t>名古屋市南区桜本町２－２０</t>
  </si>
  <si>
    <t>細川　孝</t>
  </si>
  <si>
    <t>名南診療所</t>
  </si>
  <si>
    <t>457－0862</t>
  </si>
  <si>
    <t>名古屋市南区内田橋２－９－３</t>
  </si>
  <si>
    <t>大森　久紀</t>
  </si>
  <si>
    <t>医療法人並木会並木クリニック</t>
  </si>
  <si>
    <t>名古屋市南区内田橋２－１０－２２</t>
  </si>
  <si>
    <t>並木　一代</t>
  </si>
  <si>
    <t>福田外科</t>
  </si>
  <si>
    <t>457－0807</t>
  </si>
  <si>
    <t>名古屋市南区鶴見通１－３</t>
  </si>
  <si>
    <t>福田　巌</t>
  </si>
  <si>
    <t>小野田眼科医院</t>
  </si>
  <si>
    <t>457－0846</t>
  </si>
  <si>
    <t>名古屋市南区道徳通３－１２</t>
  </si>
  <si>
    <t>小野田　和成</t>
  </si>
  <si>
    <t>医療法人芙蓉会横瀬医院</t>
  </si>
  <si>
    <t>457－0043</t>
  </si>
  <si>
    <t>名古屋市南区戸部町３－１</t>
  </si>
  <si>
    <t>医療法人芙蓉会　理事長　横瀬　美年子</t>
  </si>
  <si>
    <t>欄　崇子</t>
  </si>
  <si>
    <t>津田医院</t>
  </si>
  <si>
    <t>名古屋市南区道徳通２－２０－２</t>
  </si>
  <si>
    <t>津田　憲一</t>
  </si>
  <si>
    <t>医療法人名翔会名古屋セントラルクリニック</t>
  </si>
  <si>
    <t>457－0071</t>
  </si>
  <si>
    <t>名古屋市南区千竈通７－１６－１</t>
  </si>
  <si>
    <t>医療法人名翔会　理事長　鈴木　雅之</t>
  </si>
  <si>
    <t>鈴木　雅之</t>
  </si>
  <si>
    <t>医療法人博豊会　井上医院</t>
  </si>
  <si>
    <t>457－0039</t>
  </si>
  <si>
    <t>名古屋市南区西桜町７７</t>
  </si>
  <si>
    <t>医療法人博豊会　理事長　井上　博基</t>
  </si>
  <si>
    <t>井上　博基</t>
  </si>
  <si>
    <t>医療法人植谷医院</t>
  </si>
  <si>
    <t>457－0005</t>
  </si>
  <si>
    <t>名古屋市南区桜台１－１４－１</t>
  </si>
  <si>
    <t>医療法人植谷医院　植谷　忠之</t>
  </si>
  <si>
    <t>植谷　忠之</t>
  </si>
  <si>
    <t>耳鼻咽喉科おかもとクリニック</t>
  </si>
  <si>
    <t>名古屋市南区道徳通２－６８</t>
  </si>
  <si>
    <t>岡本　啓孝</t>
  </si>
  <si>
    <t>医療法人　紫雪会　えさき整形外科リウマチ科</t>
  </si>
  <si>
    <t>457－0003</t>
  </si>
  <si>
    <t>名古屋市南区鶴田１－７－２６</t>
  </si>
  <si>
    <t>医療法人紫雪会　理事長　向藤原　由花</t>
  </si>
  <si>
    <t>向藤原　由花</t>
  </si>
  <si>
    <t>広田ペインクリニック</t>
  </si>
  <si>
    <t>名古屋市南区前浜通４－１４－２</t>
  </si>
  <si>
    <t>廣田　高明</t>
  </si>
  <si>
    <t>医療法人宮田医院</t>
  </si>
  <si>
    <t>457－0847</t>
  </si>
  <si>
    <t>名古屋市南区道徳新町５－２１</t>
  </si>
  <si>
    <t>医療法人宮田医院　理事長　宮田　和幸</t>
  </si>
  <si>
    <t>宮田　和幸</t>
  </si>
  <si>
    <t>こじま耳鼻咽喉科</t>
  </si>
  <si>
    <t>457－0072</t>
  </si>
  <si>
    <t>名古屋市南区寺部通２－１２</t>
  </si>
  <si>
    <t>小島　秀嗣</t>
  </si>
  <si>
    <t>医療法人うらた皮膚科</t>
  </si>
  <si>
    <t>名古屋市南区前浜通４－１４－１</t>
  </si>
  <si>
    <t>医療法人うらた皮膚科　理事長　浦田　透</t>
  </si>
  <si>
    <t>浦田　透</t>
  </si>
  <si>
    <t>安藤皮フ科</t>
  </si>
  <si>
    <t>457－0863</t>
  </si>
  <si>
    <t>名古屋市南区豊１－３５－１９</t>
  </si>
  <si>
    <t>サンシャインミナミⅡ１階</t>
  </si>
  <si>
    <t>安藤　讓一</t>
  </si>
  <si>
    <t>愛育診療所</t>
  </si>
  <si>
    <t>457－0805</t>
  </si>
  <si>
    <t>名古屋市南区三吉町６－１７</t>
  </si>
  <si>
    <t>南部地域療育センターそよ風</t>
  </si>
  <si>
    <t>社会福祉法人名古屋キリスト教社会館　理事長　涌井　規子</t>
  </si>
  <si>
    <t>外園　芳美</t>
  </si>
  <si>
    <t>医療法人高柳医院</t>
  </si>
  <si>
    <t>457－0834</t>
  </si>
  <si>
    <t>名古屋市南区港東通１－１</t>
  </si>
  <si>
    <t>医療法人高柳医院　理事長　高柳　和男</t>
  </si>
  <si>
    <t>高柳　和男</t>
  </si>
  <si>
    <t>二之湯医院</t>
  </si>
  <si>
    <t>457－0024</t>
  </si>
  <si>
    <t>名古屋市南区赤坪町２４２</t>
  </si>
  <si>
    <t>二之湯　勝啓</t>
  </si>
  <si>
    <t>医療法人カケヒ内科小児科</t>
  </si>
  <si>
    <t>名古屋市南区桜本町１２５</t>
  </si>
  <si>
    <t>医療法人カケヒ内科小児科　理事長　筧　浩</t>
  </si>
  <si>
    <t>筧　浩</t>
  </si>
  <si>
    <t>藤城クリニック</t>
  </si>
  <si>
    <t>名古屋市南区笠寺町姥子山６－４</t>
  </si>
  <si>
    <t>第２桑山ビル３階</t>
  </si>
  <si>
    <t>藤城　郁美</t>
  </si>
  <si>
    <t>川本眼科</t>
  </si>
  <si>
    <t>457－0013</t>
  </si>
  <si>
    <t>名古屋市南区寺崎町１３－１１</t>
  </si>
  <si>
    <t>医療法人川本眼科　理事長　川本　英三</t>
  </si>
  <si>
    <t>川本　英三</t>
  </si>
  <si>
    <t>Ｋこどもクリニック</t>
  </si>
  <si>
    <t>457－0007</t>
  </si>
  <si>
    <t>名古屋市南区駈上２－１－１６</t>
  </si>
  <si>
    <t>笠井　啓子</t>
  </si>
  <si>
    <t>かとう眼科クリニック</t>
  </si>
  <si>
    <t>名古屋市南区豊田１－３０－１</t>
  </si>
  <si>
    <t>メディコート４階</t>
  </si>
  <si>
    <t>加藤　良枝</t>
  </si>
  <si>
    <t>医療法人大髙クリニック</t>
  </si>
  <si>
    <t>457－0031</t>
  </si>
  <si>
    <t>名古屋市南区鯛取通４－１</t>
  </si>
  <si>
    <t>第一田口ビル２階</t>
  </si>
  <si>
    <t>医療法人大髙クリニック　大髙　一則</t>
  </si>
  <si>
    <t>大髙　一則</t>
  </si>
  <si>
    <t>沢眼科クリニック</t>
  </si>
  <si>
    <t>名古屋市南区桜本町７０－１</t>
  </si>
  <si>
    <t>岡田　夕香</t>
  </si>
  <si>
    <t>つげ整形外科</t>
  </si>
  <si>
    <t>名古屋市南区道徳通３－４１</t>
  </si>
  <si>
    <t>医療法人つげ整形外科　理事長　柘植　哲</t>
  </si>
  <si>
    <t>柘植　哲</t>
  </si>
  <si>
    <t>早川医院</t>
  </si>
  <si>
    <t>名古屋市南区加福本通２－１３</t>
  </si>
  <si>
    <t>栄ビル２階</t>
  </si>
  <si>
    <t>加藤　文英</t>
  </si>
  <si>
    <t>豊田クリニック</t>
  </si>
  <si>
    <t>名古屋市南区豊田１－２５－１１</t>
  </si>
  <si>
    <t>大谷　由幸</t>
  </si>
  <si>
    <t>宇野耳鼻咽喉科</t>
  </si>
  <si>
    <t>名古屋市南区弥生町１５９</t>
  </si>
  <si>
    <t>宇野　雅晴</t>
  </si>
  <si>
    <t>柴田整形外科</t>
  </si>
  <si>
    <t>名古屋市南区前浜通４－１</t>
  </si>
  <si>
    <t>柴田　光子</t>
  </si>
  <si>
    <t>山口レディスクリニック</t>
  </si>
  <si>
    <t>名古屋市南区駈上２－７－１</t>
  </si>
  <si>
    <t>山口　一雄</t>
  </si>
  <si>
    <t>桜本町クリニック</t>
  </si>
  <si>
    <t>名古屋市南区桜本町４５</t>
  </si>
  <si>
    <t>加藤　正俊</t>
  </si>
  <si>
    <t>とつか眼科</t>
  </si>
  <si>
    <t>457－0808</t>
  </si>
  <si>
    <t>名古屋市南区松下町１－１</t>
  </si>
  <si>
    <t>医療法人とつか眼科　理事長　戸塚　伸吉</t>
  </si>
  <si>
    <t>戸塚　伸吉</t>
  </si>
  <si>
    <t>三宅眼科クリニック</t>
  </si>
  <si>
    <t>457－0054</t>
  </si>
  <si>
    <t>名古屋市南区砂口町２８－１</t>
  </si>
  <si>
    <t>三宅　章三</t>
  </si>
  <si>
    <t>松原内科医院</t>
  </si>
  <si>
    <t>名古屋市南区内田橋１－５－２２</t>
  </si>
  <si>
    <t>松原　由朗</t>
  </si>
  <si>
    <t>はざま医院</t>
  </si>
  <si>
    <t>457－0076</t>
  </si>
  <si>
    <t>名古屋市南区道全町２－３－２</t>
  </si>
  <si>
    <t>医療法人はざま医院　理事長　伊藤　伸介</t>
  </si>
  <si>
    <t>伊藤　伸介</t>
  </si>
  <si>
    <t>きりやまクリニック</t>
  </si>
  <si>
    <t>名古屋市南区桜本町４３－１</t>
  </si>
  <si>
    <t>桐山　昌伸</t>
  </si>
  <si>
    <t>ごうクリニック</t>
  </si>
  <si>
    <t>457－0006</t>
  </si>
  <si>
    <t>名古屋市南区鳥栖２－３－１</t>
  </si>
  <si>
    <t>医療法人ゆとりす　理事長　伊藤　剛</t>
  </si>
  <si>
    <t>だいどうクリニック</t>
  </si>
  <si>
    <t>457－8511</t>
  </si>
  <si>
    <t>名古屋市南区白水町８</t>
  </si>
  <si>
    <t>宇野　雄祐</t>
  </si>
  <si>
    <t>医療法人藤井医院</t>
  </si>
  <si>
    <t>457－0049</t>
  </si>
  <si>
    <t>名古屋市南区北内町１－３－２</t>
  </si>
  <si>
    <t>医療法人藤井医院　理事長　藤井　了</t>
  </si>
  <si>
    <t>藤井　了</t>
  </si>
  <si>
    <t>カネマキ医院</t>
  </si>
  <si>
    <t>名古屋市南区桜台２－１８－３２</t>
  </si>
  <si>
    <t>医療法人桜　理事長　印牧　研吾</t>
  </si>
  <si>
    <t>印牧　研吾</t>
  </si>
  <si>
    <t>服部耳鼻咽喉科医院</t>
  </si>
  <si>
    <t>457－0804</t>
  </si>
  <si>
    <t>名古屋市南区源兵衛町１ー３１</t>
  </si>
  <si>
    <t>服部　康介</t>
  </si>
  <si>
    <t>平光ハートクリニック</t>
  </si>
  <si>
    <t>457－0047</t>
  </si>
  <si>
    <t>名古屋市南区城下町２－３５</t>
  </si>
  <si>
    <t>平光　伸也</t>
  </si>
  <si>
    <t>中村医院</t>
  </si>
  <si>
    <t>名古屋市南区豊田２－５－１２</t>
  </si>
  <si>
    <t>中村　智子</t>
  </si>
  <si>
    <t>やくし整形クリニック</t>
  </si>
  <si>
    <t>457－0048</t>
  </si>
  <si>
    <t>名古屋市南区大磯通４－２１</t>
  </si>
  <si>
    <t>加藤　光康</t>
  </si>
  <si>
    <t>医療法人ｃｏｃｃｉｎｅｌｌｅ　のりクリニック</t>
  </si>
  <si>
    <t>名古屋市南区豊田１－３６－８</t>
  </si>
  <si>
    <t>キャストビル豊田１階</t>
  </si>
  <si>
    <t>医療法人ｃｏｃｃｉｎｅｌｌｅ　理事長　尾田　典子</t>
  </si>
  <si>
    <t>尾田　典子</t>
  </si>
  <si>
    <t>にじこころのクリニック</t>
  </si>
  <si>
    <t>本郷　仁</t>
  </si>
  <si>
    <t>なかわりクリニック</t>
  </si>
  <si>
    <t>457－0826</t>
  </si>
  <si>
    <t>名古屋市南区中割町１－３２－１</t>
  </si>
  <si>
    <t>西巻　春明</t>
  </si>
  <si>
    <t>新美クリニック</t>
  </si>
  <si>
    <t>457－0022</t>
  </si>
  <si>
    <t>名古屋市南区明円町４５－２</t>
  </si>
  <si>
    <t>新美　岳</t>
  </si>
  <si>
    <t>まつおかクリニック</t>
  </si>
  <si>
    <t>名古屋市南区桜台１－２７－６</t>
  </si>
  <si>
    <t>医療法人マイルストーン　理事長　松岡　慎</t>
  </si>
  <si>
    <t>松岡　慎</t>
  </si>
  <si>
    <t>名南ファミリークリニック</t>
  </si>
  <si>
    <t>名古屋市南区三吉町５－３３</t>
  </si>
  <si>
    <t>山中　秀高</t>
  </si>
  <si>
    <t>おおたに整形外科皮フ科</t>
  </si>
  <si>
    <t>名古屋市南区内田橋１－１－１３</t>
  </si>
  <si>
    <t>医療法人幸眞会　理事長　大谷　茂毅</t>
  </si>
  <si>
    <t>大谷　茂毅</t>
  </si>
  <si>
    <t>すずきーＫ耳鼻咽喉科</t>
  </si>
  <si>
    <t>名古屋市南区北内町２－１８</t>
  </si>
  <si>
    <t>鈴木　啓介</t>
  </si>
  <si>
    <t>てらだアレルギーこどもクリニック</t>
  </si>
  <si>
    <t>メディコート３階</t>
  </si>
  <si>
    <t>医療法人ＰＡＣ　寺田　明彦</t>
  </si>
  <si>
    <t>寺田　明彦</t>
  </si>
  <si>
    <t>かすばたクリニック</t>
  </si>
  <si>
    <t>457－0052</t>
  </si>
  <si>
    <t>名古屋市南区粕畠町３－１６</t>
  </si>
  <si>
    <t>山田　師生</t>
  </si>
  <si>
    <t>うららクリニック</t>
  </si>
  <si>
    <t>名古屋市南区内田橋２－３１－３</t>
  </si>
  <si>
    <t>須原ビル１階</t>
  </si>
  <si>
    <t>ウィンターロード　俊江</t>
  </si>
  <si>
    <t>457－0822</t>
  </si>
  <si>
    <t>名古屋市南区浜田町２－１７－２</t>
  </si>
  <si>
    <t>近藤　真弘</t>
  </si>
  <si>
    <t>太田皮フ科クリニック</t>
  </si>
  <si>
    <t>名古屋市南区菊住２－１７－２３</t>
  </si>
  <si>
    <t>太田　多美</t>
  </si>
  <si>
    <t>あらたま漢方診療所</t>
  </si>
  <si>
    <t>名古屋市南区菊住１－７－１０</t>
  </si>
  <si>
    <t>イオンモール新瑞橋２階</t>
  </si>
  <si>
    <t>武田　紹</t>
  </si>
  <si>
    <t>きむら泌尿器科クリニック</t>
  </si>
  <si>
    <t>457－0843</t>
  </si>
  <si>
    <t>名古屋市南区忠次１－１－６</t>
  </si>
  <si>
    <t>メディカルガーデン名古屋南３階</t>
  </si>
  <si>
    <t>木村　祐介</t>
  </si>
  <si>
    <t>内田橋ファミリークリニック</t>
  </si>
  <si>
    <t>愛知県名古屋市南区内田橋１－３０－９</t>
  </si>
  <si>
    <t>荒川　友晴</t>
  </si>
  <si>
    <t>道徳ファミリークリニック</t>
  </si>
  <si>
    <t>名古屋市南区道徳通２－３３</t>
  </si>
  <si>
    <t>河村　直彦</t>
  </si>
  <si>
    <t>かくむクリニック</t>
  </si>
  <si>
    <t>457－0066</t>
  </si>
  <si>
    <t>名古屋市南区鳴尾１－２９</t>
  </si>
  <si>
    <t>ＡｔｍｅｎＮ　Ｂ</t>
    <phoneticPr fontId="81"/>
  </si>
  <si>
    <t>各務　智彦</t>
  </si>
  <si>
    <t>三浦クリニック</t>
  </si>
  <si>
    <t>メディコート２階</t>
  </si>
  <si>
    <t>三浦　進一</t>
  </si>
  <si>
    <t>しばたファミリークリニック</t>
  </si>
  <si>
    <t>名古屋市南区鶴見通２－１－２</t>
  </si>
  <si>
    <t>医療法人ふじさわクリニック　理事長　藤澤　攻</t>
  </si>
  <si>
    <t>山田　治</t>
  </si>
  <si>
    <t>いまい内科クリニック</t>
  </si>
  <si>
    <t>名古屋市南区豊１－２８－１８</t>
  </si>
  <si>
    <t>医療法人健孝会　理事長　今井　健次</t>
  </si>
  <si>
    <t>今井　健次</t>
  </si>
  <si>
    <t>名古屋南眼科</t>
  </si>
  <si>
    <t>イオンモール新瑞橋３階</t>
  </si>
  <si>
    <t>金　龍圭（金沢匡高）</t>
  </si>
  <si>
    <t>つるた医院</t>
  </si>
  <si>
    <t>457－0004</t>
  </si>
  <si>
    <t>名古屋市南区中江２－１０－２２</t>
  </si>
  <si>
    <t>医療法人健礼会　理事長　鶴田　光敏</t>
  </si>
  <si>
    <t>鶴田　光敏</t>
  </si>
  <si>
    <t>あさだ医院</t>
  </si>
  <si>
    <t>457－0023</t>
  </si>
  <si>
    <t>名古屋市南区芝町４１</t>
  </si>
  <si>
    <t>医療法人四摂法あさだ医院　理事長　淺田　和豊</t>
  </si>
  <si>
    <t>淺田　和豊</t>
  </si>
  <si>
    <t>みなみ内科・外科クリニック</t>
  </si>
  <si>
    <t>メディカルガーデン名古屋南２階</t>
  </si>
  <si>
    <t>園原　史訓</t>
  </si>
  <si>
    <t>在宅支援なごや南ホームクリニック</t>
  </si>
  <si>
    <t>名古屋市南区呼続１－１２－７</t>
  </si>
  <si>
    <t>フォーサイト１０１</t>
  </si>
  <si>
    <t>山内　裕士</t>
  </si>
  <si>
    <t>なごや在宅クリニック</t>
  </si>
  <si>
    <t>名古屋市南区赤坪町６</t>
  </si>
  <si>
    <t>医療法人光輪会　理事長　佐藤　公彦</t>
  </si>
  <si>
    <t>佐藤　公彦</t>
  </si>
  <si>
    <t>坪井整形外科</t>
  </si>
  <si>
    <t>457－0073</t>
  </si>
  <si>
    <t>名古屋市南区西田町３－１３</t>
  </si>
  <si>
    <t>坪井　声示</t>
  </si>
  <si>
    <t>福島皮フ科</t>
  </si>
  <si>
    <t>名古屋市守山区白山２－２０３</t>
  </si>
  <si>
    <t>福島　英治</t>
  </si>
  <si>
    <t>医療法人きとうクリニック</t>
  </si>
  <si>
    <t>463－0065</t>
  </si>
  <si>
    <t>名古屋市守山区廿軒家１４－４０</t>
  </si>
  <si>
    <t>医療法人きとうクリニック　理事長　鬼頭　正人</t>
  </si>
  <si>
    <t>鬼頭　正人</t>
  </si>
  <si>
    <t>川瀬クリニック</t>
  </si>
  <si>
    <t>463－0011</t>
  </si>
  <si>
    <t>名古屋市守山区小幡５－１－６</t>
  </si>
  <si>
    <t>川瀬　淳</t>
  </si>
  <si>
    <t>名古屋市守山区廿軒家３－２４</t>
  </si>
  <si>
    <t>荒川　敏之</t>
  </si>
  <si>
    <t>医療法人鳥居歯科眼科</t>
  </si>
  <si>
    <t>名古屋市守山区小幡２－６－３０</t>
  </si>
  <si>
    <t>医療法人鳥居歯科眼科　理事長　鳥居　良彦</t>
  </si>
  <si>
    <t>鳥居　良彦</t>
  </si>
  <si>
    <t>後藤皮膚科</t>
  </si>
  <si>
    <t>463－0089</t>
  </si>
  <si>
    <t>名古屋市守山区西川原町４３</t>
  </si>
  <si>
    <t>後藤　重己</t>
  </si>
  <si>
    <t>松坂クリニック</t>
  </si>
  <si>
    <t>463－0007</t>
  </si>
  <si>
    <t>名古屋市守山区松坂町２５０</t>
  </si>
  <si>
    <t>鈴木　留美</t>
  </si>
  <si>
    <t>医療法人守誠会新守山クリニック</t>
  </si>
  <si>
    <t>463－0076</t>
  </si>
  <si>
    <t>名古屋市守山区鳥羽見２－１２０６</t>
  </si>
  <si>
    <t>医療法人守誠会新守山クリニック　理事長　本村　日出男</t>
  </si>
  <si>
    <t>本村　日出男</t>
  </si>
  <si>
    <t>メンタルクリニック杉山医院</t>
  </si>
  <si>
    <t>名古屋市守山区守山１－１０－６</t>
  </si>
  <si>
    <t>杉山　一</t>
  </si>
  <si>
    <t>田中悦夫耳鼻咽喉科</t>
  </si>
  <si>
    <t>463－0096</t>
  </si>
  <si>
    <t>名古屋市守山区森宮町５８</t>
  </si>
  <si>
    <t>田中　悦夫</t>
  </si>
  <si>
    <t>医療法人吉田医院</t>
  </si>
  <si>
    <t>463－0014</t>
  </si>
  <si>
    <t>名古屋市守山区城南町１９－３１</t>
  </si>
  <si>
    <t>医療法人吉田医院　理事長　平良　亮子</t>
  </si>
  <si>
    <t>平良　亮子</t>
  </si>
  <si>
    <t>久野医院</t>
  </si>
  <si>
    <t>463－0048</t>
  </si>
  <si>
    <t>名古屋市守山区小幡南１－８－１７</t>
  </si>
  <si>
    <t>吉村　貴子</t>
  </si>
  <si>
    <t>生協もりやま診療所</t>
  </si>
  <si>
    <t>名古屋市守山区小幡３－８－１０</t>
  </si>
  <si>
    <t>大竹　喜代一</t>
  </si>
  <si>
    <t>しば内科クリニック</t>
  </si>
  <si>
    <t>名古屋市守山区小幡南１－２４－１０</t>
  </si>
  <si>
    <t>アクロス小幡２階</t>
  </si>
  <si>
    <t>芝　健治</t>
  </si>
  <si>
    <t>うめむら眼科</t>
  </si>
  <si>
    <t>463－0021</t>
  </si>
  <si>
    <t>名古屋市守山区大森１－３３０２</t>
  </si>
  <si>
    <t>深見　昌代</t>
  </si>
  <si>
    <t>梅村　昌代</t>
  </si>
  <si>
    <t>たてレディースクリニック</t>
  </si>
  <si>
    <t>463－0041</t>
  </si>
  <si>
    <t>名古屋市守山区大谷町２－５１</t>
  </si>
  <si>
    <t>医療法人聖信会　理事長　楯　信太郎</t>
  </si>
  <si>
    <t>楯　信太郎</t>
  </si>
  <si>
    <t>せこ内科クリニック</t>
  </si>
  <si>
    <t>463－0068</t>
  </si>
  <si>
    <t>名古屋市守山区瀬古１－７２０</t>
  </si>
  <si>
    <t>鈴木　一成</t>
  </si>
  <si>
    <t>なるかわレディースクリニック</t>
  </si>
  <si>
    <t>463－0042</t>
  </si>
  <si>
    <t>名古屋市守山区野萩町１３－１４</t>
  </si>
  <si>
    <t>プラザ野萩２階</t>
  </si>
  <si>
    <t>生川　剛史</t>
  </si>
  <si>
    <t>ひえだ内科クリニック</t>
  </si>
  <si>
    <t>名古屋市守山区小幡南１－１７－３</t>
  </si>
  <si>
    <t>稗田　信之</t>
  </si>
  <si>
    <t>医療法人愛知クリニック</t>
  </si>
  <si>
    <t>463－0803</t>
  </si>
  <si>
    <t>名古屋市守山区日の後８０５</t>
  </si>
  <si>
    <t>医療法人愛知クリニック　理事長　小川　弘恒</t>
  </si>
  <si>
    <t>小川　弘恒</t>
  </si>
  <si>
    <t>志水クリニック</t>
  </si>
  <si>
    <t>名古屋市守山区大森１－１２０４</t>
  </si>
  <si>
    <t>志水マンション１階</t>
  </si>
  <si>
    <t>医療法人志水クリニック　理事長　志水　明浩</t>
  </si>
  <si>
    <t>志水　明浩</t>
  </si>
  <si>
    <t>長谷川内科</t>
  </si>
  <si>
    <t>463－0079</t>
  </si>
  <si>
    <t>名古屋市守山区幸心３－１１０２</t>
  </si>
  <si>
    <t>長谷川　和生</t>
  </si>
  <si>
    <t>とみやす整形外科クリニック</t>
  </si>
  <si>
    <t>463－0047</t>
  </si>
  <si>
    <t>名古屋市守山区小幡常燈１－３</t>
  </si>
  <si>
    <t>医療法人幸信会　理事長　富安　聡</t>
  </si>
  <si>
    <t>富安　聡</t>
  </si>
  <si>
    <t>もりやまファミリークリニック</t>
  </si>
  <si>
    <t>名古屋市守山区瀬古東３－１４０</t>
  </si>
  <si>
    <t>辻藤　達也</t>
  </si>
  <si>
    <t>ハローキッズクリニック</t>
  </si>
  <si>
    <t>463－0809</t>
  </si>
  <si>
    <t>名古屋市守山区平池東８０５－１</t>
  </si>
  <si>
    <t>医療法人ハローキッズクリニック　理事長　寺部　浩司</t>
  </si>
  <si>
    <t>寺部　浩司</t>
  </si>
  <si>
    <t>ひょうたん山医院</t>
  </si>
  <si>
    <t>463－0061</t>
  </si>
  <si>
    <t>名古屋市守山区東山町１００１－１</t>
  </si>
  <si>
    <t>医療法人健成　理事長　廣瀬　直記</t>
  </si>
  <si>
    <t>廣瀬　直記</t>
  </si>
  <si>
    <t>にししろクリニック</t>
  </si>
  <si>
    <t>463－0084</t>
  </si>
  <si>
    <t>名古屋市守山区西城２－１３－１３</t>
  </si>
  <si>
    <t>医療法人敬進会くれやま整形外科・胃腸科</t>
  </si>
  <si>
    <t>463－0025</t>
  </si>
  <si>
    <t>名古屋市守山区元郷２－１４０４</t>
  </si>
  <si>
    <t>医療法人敬進会　理事長　呉山　泰進</t>
  </si>
  <si>
    <t>呉山　泰進</t>
  </si>
  <si>
    <t>うちだ内科クリニック</t>
  </si>
  <si>
    <t>名古屋市守山区小幡南３－５－３</t>
  </si>
  <si>
    <t>内田　淳夫</t>
  </si>
  <si>
    <t>名古屋市守山区廿軒家３２－１２</t>
  </si>
  <si>
    <t>伊藤　貫之</t>
  </si>
  <si>
    <t>あだち皮フ科</t>
  </si>
  <si>
    <t>463－0808</t>
  </si>
  <si>
    <t>名古屋市守山区花咲台１－８０１</t>
  </si>
  <si>
    <t>安立　あゆみ</t>
  </si>
  <si>
    <t>たなかこども・クリニック</t>
  </si>
  <si>
    <t>463－0063</t>
  </si>
  <si>
    <t>名古屋市守山区八反５－２５</t>
  </si>
  <si>
    <t>田中　壮一</t>
  </si>
  <si>
    <t>阿久津ヒフ科</t>
  </si>
  <si>
    <t>名古屋市守山区廿軒家５－７</t>
  </si>
  <si>
    <t>阿久津　順</t>
  </si>
  <si>
    <t>おおくぼ整形外科クリニック</t>
  </si>
  <si>
    <t>463－0056</t>
  </si>
  <si>
    <t>名古屋市守山区新城１６１１</t>
  </si>
  <si>
    <t>大久保　守</t>
  </si>
  <si>
    <t>こんどう内科クリニック</t>
  </si>
  <si>
    <t>名古屋市守山区新城１６－１６</t>
  </si>
  <si>
    <t>近藤　博人</t>
  </si>
  <si>
    <t>守山整形外科クリニック</t>
  </si>
  <si>
    <t>463－0811</t>
  </si>
  <si>
    <t>名古屋市守山区深沢１－１８３１</t>
  </si>
  <si>
    <t>医療法人守山整形外科　理事長　後藤　悠助</t>
  </si>
  <si>
    <t>後藤　悠助</t>
  </si>
  <si>
    <t>いずみが丘クリニック</t>
  </si>
  <si>
    <t>463－0804</t>
  </si>
  <si>
    <t>名古屋市守山区泉が丘１７０２</t>
  </si>
  <si>
    <t>石黒　良彦</t>
  </si>
  <si>
    <t>心神診療室</t>
  </si>
  <si>
    <t>名古屋市守山区西新４－８</t>
  </si>
  <si>
    <t>高木　智司</t>
  </si>
  <si>
    <t>たけうちクリニック</t>
  </si>
  <si>
    <t>463－0035</t>
  </si>
  <si>
    <t>名古屋市守山区森孝２－９６１</t>
  </si>
  <si>
    <t>医療法人たけうちクリニック　理事長　竹内　正行</t>
  </si>
  <si>
    <t>竹内　正行</t>
  </si>
  <si>
    <t>おがわ内科クリニック</t>
  </si>
  <si>
    <t>名古屋市守山区幸心１－２２８</t>
  </si>
  <si>
    <t>小川　拓男</t>
  </si>
  <si>
    <t>片山整形外科リハビリクリニック</t>
  </si>
  <si>
    <t>医療法人けやき　理事長　片山　良仁</t>
  </si>
  <si>
    <t>片山　良仁</t>
  </si>
  <si>
    <t>ひろし整形外科</t>
  </si>
  <si>
    <t>名古屋市守山区森宮町２８８</t>
  </si>
  <si>
    <t>医療法人ひろし整形外科　理事長　熊澤　宏</t>
  </si>
  <si>
    <t>熊澤　宏</t>
  </si>
  <si>
    <t>よねづ内科クリニック</t>
  </si>
  <si>
    <t>名古屋市守山区大森１－２０１７</t>
  </si>
  <si>
    <t>米津　益人</t>
  </si>
  <si>
    <t>神保外科</t>
  </si>
  <si>
    <t>名古屋市守山区小幡中２－２０－１</t>
  </si>
  <si>
    <t>神保　慎</t>
  </si>
  <si>
    <t>医療法人順秀会　守山内科</t>
  </si>
  <si>
    <t>463－0070</t>
  </si>
  <si>
    <t>名古屋市守山区新守山９０１</t>
  </si>
  <si>
    <t>鵜飼　宏司</t>
  </si>
  <si>
    <t>いかい内科クリニック</t>
  </si>
  <si>
    <t>名古屋市守山区白山４－１００１－１</t>
  </si>
  <si>
    <t>猪飼　昌弘</t>
  </si>
  <si>
    <t>こでまりクリニック</t>
  </si>
  <si>
    <t>名古屋市守山区小幡２－４－７</t>
  </si>
  <si>
    <t>小林　麻里</t>
  </si>
  <si>
    <t>髙橋内科</t>
  </si>
  <si>
    <t>463－0053</t>
  </si>
  <si>
    <t>名古屋市守山区小幡千代田１４－９</t>
  </si>
  <si>
    <t>高橋　廣次郎</t>
  </si>
  <si>
    <t>すなかわ耳鼻咽喉科</t>
  </si>
  <si>
    <t>名古屋市守山区日の後１１０１</t>
  </si>
  <si>
    <t>医療法人すなかわ耳鼻咽喉科　理事長　砂川　博</t>
  </si>
  <si>
    <t>砂川　博</t>
  </si>
  <si>
    <t>長沢医院</t>
  </si>
  <si>
    <t>463－0003</t>
  </si>
  <si>
    <t>名古屋市守山区下志段味穴ヶ洞２２７１－３４０</t>
  </si>
  <si>
    <t>長澤　英治</t>
  </si>
  <si>
    <t>守山眼科</t>
  </si>
  <si>
    <t>名古屋市守山区守山１－７－１８</t>
  </si>
  <si>
    <t>服部　かおる</t>
  </si>
  <si>
    <t>マキムラクリニック</t>
  </si>
  <si>
    <t>463－0051</t>
  </si>
  <si>
    <t>名古屋市守山区小幡太田３－３９</t>
  </si>
  <si>
    <t>槇村　進</t>
  </si>
  <si>
    <t>白沢眼科</t>
  </si>
  <si>
    <t>463－0097</t>
  </si>
  <si>
    <t>名古屋市守山区川村町３６７</t>
  </si>
  <si>
    <t>梅村　充史</t>
  </si>
  <si>
    <t>ようていファミリークリニック藤が丘</t>
  </si>
  <si>
    <t>名古屋市守山区四軒家２－７０２</t>
  </si>
  <si>
    <t>宮田　雅史</t>
  </si>
  <si>
    <t>はせがわ整形外科</t>
  </si>
  <si>
    <t>名古屋市守山区下志段味１－１２０８</t>
  </si>
  <si>
    <t>長谷川　貴雄</t>
  </si>
  <si>
    <t>佐野外科</t>
  </si>
  <si>
    <t>463－0083</t>
  </si>
  <si>
    <t>名古屋市守山区村合町１２６</t>
  </si>
  <si>
    <t>佐野　裕信</t>
  </si>
  <si>
    <t>古沢クリニック</t>
  </si>
  <si>
    <t>名古屋市守山区小幡中１－２２－２０</t>
  </si>
  <si>
    <t>医療法人喜生会　理事長　古澤　敦</t>
  </si>
  <si>
    <t>古澤　敦</t>
  </si>
  <si>
    <t>しだみクリニック</t>
  </si>
  <si>
    <t>名古屋市守山区下志段味１－１２０２</t>
  </si>
  <si>
    <t>服部　博高</t>
  </si>
  <si>
    <t>浅川医院</t>
  </si>
  <si>
    <t>名古屋市守山区小幡中３－１４－３</t>
  </si>
  <si>
    <t>浅川　順一</t>
  </si>
  <si>
    <t>種田クリニック</t>
  </si>
  <si>
    <t>463－0092</t>
  </si>
  <si>
    <t>名古屋市守山区白沢町１６８</t>
  </si>
  <si>
    <t>種田　孝</t>
  </si>
  <si>
    <t>あきおファミリークリニック</t>
  </si>
  <si>
    <t>名古屋市守山区上志段味大塚１２１６－２</t>
  </si>
  <si>
    <t>長谷川　明生</t>
  </si>
  <si>
    <t>おばた駅皮フ科クリニック</t>
  </si>
  <si>
    <t>アクロス小幡ＯＳプラザ２階</t>
  </si>
  <si>
    <t>やまの耳鼻咽喉科クリニック</t>
  </si>
  <si>
    <t>名古屋市守山区小幡３－２２－３１</t>
  </si>
  <si>
    <t>山野　耕嗣</t>
  </si>
  <si>
    <t>名古屋市守山区小幡南１－１４－３</t>
  </si>
  <si>
    <t>医療法人浅井医院　理事長　浅井　富成</t>
  </si>
  <si>
    <t>浅井　富成</t>
  </si>
  <si>
    <t>さとし耳鼻咽喉科クリニック</t>
  </si>
  <si>
    <t>名古屋市守山区瀬古東３－１２４５－１</t>
  </si>
  <si>
    <t>加藤　賢史</t>
  </si>
  <si>
    <t>まつい内科クリニック</t>
  </si>
  <si>
    <t>名古屋市守山区花咲台１－９０７</t>
  </si>
  <si>
    <t>医療法人輝和会　理事長　松井　泰道</t>
  </si>
  <si>
    <t>松井　泰道</t>
  </si>
  <si>
    <t>ぬまたこどもクリニック</t>
  </si>
  <si>
    <t>名古屋市守山区上志段味稲堀田新田１１８２</t>
  </si>
  <si>
    <t>沼田　真一郎</t>
  </si>
  <si>
    <t>鬼頭整形外科スポーツクリニック</t>
  </si>
  <si>
    <t>463－0085</t>
  </si>
  <si>
    <t>名古屋市守山区大牧町４０５</t>
  </si>
  <si>
    <t>医療法人鬼頭会　理事長　鬼頭　満</t>
  </si>
  <si>
    <t>鬼頭　満</t>
  </si>
  <si>
    <t>よしだクリニック</t>
  </si>
  <si>
    <t>463－0086</t>
  </si>
  <si>
    <t>名古屋市守山区永森町３３２、３３３</t>
  </si>
  <si>
    <t>吉田　朋子</t>
  </si>
  <si>
    <t>名古屋市守山区上志段味海東４６８－２</t>
  </si>
  <si>
    <t>医療法人　なかむら内科　理事長　中村　聡一</t>
  </si>
  <si>
    <t>中村　聡一</t>
  </si>
  <si>
    <t>田中医院</t>
  </si>
  <si>
    <t>463－0066</t>
  </si>
  <si>
    <t>名古屋市守山区町南１２－１８</t>
  </si>
  <si>
    <t>田中　久也</t>
  </si>
  <si>
    <t>天子田おぎそクリニック</t>
  </si>
  <si>
    <t>463－0037</t>
  </si>
  <si>
    <t>名古屋市守山区天子田２－１８０２－１</t>
  </si>
  <si>
    <t>医療法人清仁会　理事長　小木曽　清二</t>
  </si>
  <si>
    <t>小木曽　清二</t>
  </si>
  <si>
    <t>名古屋市守山区西城２－６－２１</t>
  </si>
  <si>
    <t>医療法人寛裕会　理事長　山田　健司</t>
  </si>
  <si>
    <t>山田　健司</t>
  </si>
  <si>
    <t>おがたファミリークリニック</t>
  </si>
  <si>
    <t>463－0009</t>
  </si>
  <si>
    <t>名古屋市守山区緑ヶ丘１０７</t>
  </si>
  <si>
    <t>医療法人Ａｃｏｆｅｌｉｚ　理事長　緒方　正樹</t>
  </si>
  <si>
    <t>緒方　正樹</t>
  </si>
  <si>
    <t>しだみ高橋クリニック</t>
  </si>
  <si>
    <t>463－0002</t>
  </si>
  <si>
    <t>名古屋市守山区中志段味洞畑２１５０－３</t>
  </si>
  <si>
    <t>高橋　卓嗣</t>
  </si>
  <si>
    <t>ものえ内科クリニック</t>
  </si>
  <si>
    <t>463－0036</t>
  </si>
  <si>
    <t>名古屋市守山区向台１－３０３</t>
  </si>
  <si>
    <t>医療法人めぐみ会　理事長　物江　孝司</t>
  </si>
  <si>
    <t>物江　孝司</t>
  </si>
  <si>
    <t>ひょうたん山　水谷眼科</t>
  </si>
  <si>
    <t>名古屋市守山区西新１０－２２</t>
  </si>
  <si>
    <t>名古屋市医師会守山区休日急病診療所・東部平日夜間急病センター</t>
  </si>
  <si>
    <t>名古屋市守山区小幡１－３－２</t>
  </si>
  <si>
    <t>名古屋ニューロサージェリークリニック</t>
  </si>
  <si>
    <t>名古屋市守山区下志段味西ノ原８３５</t>
  </si>
  <si>
    <t>林　純一</t>
  </si>
  <si>
    <t>宮﨑クリニック</t>
  </si>
  <si>
    <t>463－0088</t>
  </si>
  <si>
    <t>名古屋市守山区鳥神町２１９</t>
  </si>
  <si>
    <t>医療法人宮﨑クリニック　理事長　宮﨑　淳一</t>
  </si>
  <si>
    <t>宮﨑　淳一</t>
  </si>
  <si>
    <t>佐藤クリニック</t>
  </si>
  <si>
    <t>463－0062</t>
  </si>
  <si>
    <t>名古屋市守山区長栄１３－１４</t>
  </si>
  <si>
    <t>佐藤　顕</t>
  </si>
  <si>
    <t>ゆりクリニック名古屋東</t>
  </si>
  <si>
    <t>名古屋市守山区上志段味川原１５６</t>
  </si>
  <si>
    <t>医療法人　愛誠会　理事長　多田　宏行</t>
  </si>
  <si>
    <t>加藤　英夫</t>
  </si>
  <si>
    <t>上志段味しんざと眼科クリニック</t>
  </si>
  <si>
    <t>名古屋市守山区上志段味所下１０５２</t>
  </si>
  <si>
    <t>新里　越史</t>
  </si>
  <si>
    <t>もりやまこどもとアレルギークリニック</t>
  </si>
  <si>
    <t>名古屋市守山区幸心３－１５０７－２</t>
  </si>
  <si>
    <t>田　明生</t>
  </si>
  <si>
    <t>医療法人　静稜会　きたやまファミリークリニック</t>
  </si>
  <si>
    <t>名古屋市守山区小幡５－１４－４１</t>
  </si>
  <si>
    <t>医療法人静稜会　理事長　岩山　範久</t>
  </si>
  <si>
    <t>岩山　範久</t>
  </si>
  <si>
    <t>ＭＥＤ　ＡＧＲＥＥ　ＣＬＩＮＩＣ　なごや</t>
  </si>
  <si>
    <t>463－0006</t>
  </si>
  <si>
    <t>名古屋市守山区川東山２５１５</t>
  </si>
  <si>
    <t>医療法人ＡＧＲＩＥ　理事長　伊藤　俊一郎</t>
  </si>
  <si>
    <t>三宅　孝</t>
  </si>
  <si>
    <t>小幡メンタルクリニック</t>
  </si>
  <si>
    <t>名古屋市守山区小幡１－１－１３</t>
  </si>
  <si>
    <t>平野　道生</t>
  </si>
  <si>
    <t>オリーブ在宅クリニック</t>
  </si>
  <si>
    <t>名古屋市守山区永森町２９２</t>
  </si>
  <si>
    <t>医療法人社団たいようのき　理事長　木村　卓二</t>
  </si>
  <si>
    <t>木村　卓二</t>
  </si>
  <si>
    <t>おはなばたけクリニック</t>
  </si>
  <si>
    <t>名古屋市守山区廿軒家２２－４０</t>
  </si>
  <si>
    <t>医療法人翠美会　理事長　花谷　崇</t>
  </si>
  <si>
    <t>花谷　崇</t>
  </si>
  <si>
    <t>ないとうこころのクリニック</t>
  </si>
  <si>
    <t>名古屋市守山区日の後７１０－１</t>
  </si>
  <si>
    <t>内藤　剛大</t>
  </si>
  <si>
    <t>守山みずのハートクリニック</t>
  </si>
  <si>
    <t>463－0081</t>
  </si>
  <si>
    <t>名古屋市守山区川宮町６４</t>
  </si>
  <si>
    <t>ドラッグスギヤマ大永寺店１階</t>
  </si>
  <si>
    <t>水野　明宏</t>
  </si>
  <si>
    <t>きっこファミリークリニック</t>
  </si>
  <si>
    <t>名古屋市守山区深沢１－７０５</t>
  </si>
  <si>
    <t>加藤　宗博</t>
  </si>
  <si>
    <t>正翔会クリニック守山</t>
  </si>
  <si>
    <t>名古屋市守山区元郷２－１３１５－１</t>
  </si>
  <si>
    <t>医療法人正翔会　理事長　長尾　強志</t>
  </si>
  <si>
    <t>田島　史崇</t>
  </si>
  <si>
    <t>しだみ早川整形外科</t>
  </si>
  <si>
    <t>名古屋市守山区上志段味大久手下１９７１－１</t>
  </si>
  <si>
    <t>早川　和男</t>
  </si>
  <si>
    <t>もりたか三宅眼科</t>
  </si>
  <si>
    <t>名古屋市守山区四軒家２－３０２</t>
  </si>
  <si>
    <t>三宅　悠三</t>
  </si>
  <si>
    <t>Ａｙａ　Ｂｅａｕｔｙ　＆　Ｆａｍｉｌｙ　Ｃｌｉｎｉｃ</t>
  </si>
  <si>
    <t>名古屋市守山区大森３－３０１</t>
  </si>
  <si>
    <t>山田　裕樹</t>
  </si>
  <si>
    <t>医療法人社団旭陽会中島整形外科</t>
  </si>
  <si>
    <t>458－0835</t>
  </si>
  <si>
    <t>名古屋市緑区鳴海町上汐田２４０</t>
  </si>
  <si>
    <t>医療法人社団旭陽会　理事長　中島　敏光</t>
  </si>
  <si>
    <t>中島　敏光</t>
  </si>
  <si>
    <t>アイバ皮ふ科</t>
  </si>
  <si>
    <t>458－0926</t>
  </si>
  <si>
    <t>名古屋市緑区桶狭間上の山７１６</t>
  </si>
  <si>
    <t>相羽　武夫</t>
  </si>
  <si>
    <t>森の里クリニック</t>
  </si>
  <si>
    <t>459－8002</t>
  </si>
  <si>
    <t>名古屋市緑区森の里１－９９－２</t>
  </si>
  <si>
    <t>中島　雄三</t>
  </si>
  <si>
    <t>名古屋市医師会緑区休日急病診療所</t>
  </si>
  <si>
    <t>名古屋市緑区鳴海町池上９８－５</t>
  </si>
  <si>
    <t>鈴木　眞砂</t>
  </si>
  <si>
    <t>阪野医院</t>
  </si>
  <si>
    <t>458－0833</t>
  </si>
  <si>
    <t>名古屋市緑区青山２－１４７－２</t>
  </si>
  <si>
    <t>阪野　日出男</t>
  </si>
  <si>
    <t>山田皮フ科</t>
  </si>
  <si>
    <t>458－0041</t>
  </si>
  <si>
    <t>名古屋市緑区鳴子町４－４５－２</t>
  </si>
  <si>
    <t>山田　雅啓</t>
  </si>
  <si>
    <t>南医療生活協同組合桃山診療所</t>
  </si>
  <si>
    <t>458－0002</t>
  </si>
  <si>
    <t>名古屋市緑区桃山１－５４</t>
  </si>
  <si>
    <t>藤田　亜紀子</t>
  </si>
  <si>
    <t>緑こどもクリニック</t>
  </si>
  <si>
    <t>458－0004</t>
  </si>
  <si>
    <t>名古屋市緑区乗鞍１－４０４</t>
  </si>
  <si>
    <t>岩村　春樹</t>
  </si>
  <si>
    <t>医療法人紘和会山本内科</t>
  </si>
  <si>
    <t>458－0847</t>
  </si>
  <si>
    <t>名古屋市緑区浦里３－１６３</t>
  </si>
  <si>
    <t>医療法人紘和会　理事長　山本　幸一郎</t>
  </si>
  <si>
    <t>山本　幸一郎</t>
  </si>
  <si>
    <t>鳴海クリニック</t>
  </si>
  <si>
    <t>名古屋市緑区浦里５－５０</t>
  </si>
  <si>
    <t>横山　逸男</t>
  </si>
  <si>
    <t>小山耳鼻咽喉科</t>
  </si>
  <si>
    <t>名古屋市緑区桃山１－２１</t>
  </si>
  <si>
    <t>小山　賢吾</t>
  </si>
  <si>
    <t>医療法人惠会伊藤医院</t>
  </si>
  <si>
    <t>458－0047</t>
  </si>
  <si>
    <t>名古屋市緑区古鳴海２－１３８</t>
  </si>
  <si>
    <t>医療法人惠会　理事長　伊藤　久恵</t>
  </si>
  <si>
    <t>伊藤　久惠</t>
  </si>
  <si>
    <t>佐藤医院</t>
  </si>
  <si>
    <t>458－0045</t>
  </si>
  <si>
    <t>名古屋市緑区鹿山１－４３</t>
  </si>
  <si>
    <t>医療法人楊梅会　理事長　佐藤　弘男</t>
  </si>
  <si>
    <t>佐藤　弘男</t>
  </si>
  <si>
    <t>くまのまえファミリークリニック</t>
  </si>
  <si>
    <t>458－0802</t>
  </si>
  <si>
    <t>名古屋市緑区兵庫１－４１１－２</t>
  </si>
  <si>
    <t>医療法人くまのまえファミリークリニック　理事長　梅村　修一郎</t>
  </si>
  <si>
    <t>梅村　修一郎</t>
  </si>
  <si>
    <t>さかざき医院</t>
  </si>
  <si>
    <t>458－0021</t>
  </si>
  <si>
    <t>名古屋市緑区滝ノ水４－１５０１</t>
  </si>
  <si>
    <t>坂崎　由紀夫</t>
  </si>
  <si>
    <t>兼松医院</t>
  </si>
  <si>
    <t>名古屋市緑区鳴子町４－７５</t>
  </si>
  <si>
    <t>立石　史子</t>
  </si>
  <si>
    <t>みやぎ内科</t>
  </si>
  <si>
    <t>名古屋市緑区乗鞍１－８０１</t>
  </si>
  <si>
    <t>宮城　裕</t>
  </si>
  <si>
    <t>医療法人多代小児科</t>
  </si>
  <si>
    <t>名古屋市緑区鳴海町山ノ神１２５－１</t>
  </si>
  <si>
    <t>医療法人多代小児科　理事長　多代　正彦</t>
  </si>
  <si>
    <t>多代　正彦</t>
  </si>
  <si>
    <t>宮田クリニック</t>
  </si>
  <si>
    <t>458－0924</t>
  </si>
  <si>
    <t>名古屋市緑区有松１０５８</t>
  </si>
  <si>
    <t>宮田　光隆</t>
  </si>
  <si>
    <t>第２しもざとクリニック</t>
  </si>
  <si>
    <t>458－0031</t>
  </si>
  <si>
    <t>名古屋市緑区旭出１－５１１</t>
  </si>
  <si>
    <t>下郷　泉</t>
  </si>
  <si>
    <t>永井内科クリニック</t>
  </si>
  <si>
    <t>名古屋市緑区鳴子町１－５４－２</t>
  </si>
  <si>
    <t>永井　弘</t>
  </si>
  <si>
    <t>みどり内科クリニック</t>
  </si>
  <si>
    <t>458－0910</t>
  </si>
  <si>
    <t>名古屋市緑区桶狭間森前１６１５</t>
  </si>
  <si>
    <t>古田　達次</t>
  </si>
  <si>
    <t>名古屋市緑区鳴子町３－５２－７</t>
  </si>
  <si>
    <t>平松　京子</t>
  </si>
  <si>
    <t>あらき内科</t>
  </si>
  <si>
    <t>名古屋市緑区大高町鶴田６３－１</t>
  </si>
  <si>
    <t>荒木　康久</t>
  </si>
  <si>
    <t>有木整形外科</t>
  </si>
  <si>
    <t>名古屋市緑区八つ松１－２０２</t>
  </si>
  <si>
    <t>有木　圭之</t>
  </si>
  <si>
    <t>医療法人川本医院</t>
  </si>
  <si>
    <t>458－0824</t>
  </si>
  <si>
    <t>名古屋市緑区鳴海町有松裏８－１</t>
  </si>
  <si>
    <t>医療法人川本医院　理事長　川本　雅德</t>
  </si>
  <si>
    <t>川本　雅德</t>
  </si>
  <si>
    <t>佐藤内科</t>
  </si>
  <si>
    <t>名古屋市緑区滝ノ水５ー３１５</t>
  </si>
  <si>
    <t>佐藤　和之</t>
  </si>
  <si>
    <t>医療法人あさひ滝の水クリニック</t>
  </si>
  <si>
    <t>名古屋市緑区旭出２ー６２６</t>
  </si>
  <si>
    <t>医療法人あさひ　理事長　内川　智浩</t>
  </si>
  <si>
    <t>内川　智浩</t>
  </si>
  <si>
    <t>あいち診療所滝の水</t>
  </si>
  <si>
    <t>458－0007</t>
  </si>
  <si>
    <t>名古屋市緑区篭山１－１２０</t>
  </si>
  <si>
    <t>岡崎　嘉樹</t>
  </si>
  <si>
    <t>かみさわクリニック</t>
  </si>
  <si>
    <t>458－0014</t>
  </si>
  <si>
    <t>名古屋市緑区神沢１－２００７</t>
  </si>
  <si>
    <t>医療法人野並クリニック</t>
  </si>
  <si>
    <t>458－0841</t>
  </si>
  <si>
    <t>名古屋市緑区鳴海町小森８－６</t>
  </si>
  <si>
    <t>医療法人野並クリニック　理事長　谷口　和人</t>
  </si>
  <si>
    <t>谷口　和人</t>
  </si>
  <si>
    <t>滝の水眼科クリニック</t>
  </si>
  <si>
    <t>名古屋市緑区滝ノ水１－２１０８</t>
  </si>
  <si>
    <t>中村　直人</t>
  </si>
  <si>
    <t>永瀬医院</t>
  </si>
  <si>
    <t>名古屋市緑区潮見が丘１－５２</t>
  </si>
  <si>
    <t>辻　孝</t>
  </si>
  <si>
    <t>小出耳鼻咽喉科</t>
  </si>
  <si>
    <t>名古屋市緑区滝ノ水４－３０６</t>
  </si>
  <si>
    <t>小出　純一</t>
  </si>
  <si>
    <t>耳鼻咽喉科きしもとクリニック</t>
  </si>
  <si>
    <t>458－0804</t>
  </si>
  <si>
    <t>名古屋市緑区亀ヶ洞１－７０２</t>
  </si>
  <si>
    <t>岸本　厚</t>
  </si>
  <si>
    <t>眼科はせ川こうクリニック</t>
  </si>
  <si>
    <t>名古屋市緑区兵庫１－１０８</t>
  </si>
  <si>
    <t>長谷川　公</t>
  </si>
  <si>
    <t>ほりさわ皮ふ科</t>
  </si>
  <si>
    <t>名古屋市緑区水広１－１０３０</t>
  </si>
  <si>
    <t>堀澤　明子</t>
  </si>
  <si>
    <t>ひらおクリニック</t>
  </si>
  <si>
    <t>458－0003</t>
  </si>
  <si>
    <t>名古屋市緑区黒沢台４－１１０６</t>
  </si>
  <si>
    <t>平尾　哲夫</t>
  </si>
  <si>
    <t>大高医院</t>
  </si>
  <si>
    <t>名古屋市緑区大高町中屋敷６２－１</t>
  </si>
  <si>
    <t>平野　繁</t>
  </si>
  <si>
    <t>耳鼻咽喉科友愛クリニック</t>
  </si>
  <si>
    <t>名古屋市緑区黒沢台５ー１３２８</t>
  </si>
  <si>
    <t>内田　ゆか里</t>
  </si>
  <si>
    <t>しまだ耳鼻咽喉科</t>
  </si>
  <si>
    <t>名古屋市緑区青山３－２５</t>
  </si>
  <si>
    <t>島田　久美</t>
  </si>
  <si>
    <t>みどり松川クリニック</t>
  </si>
  <si>
    <t>名古屋市緑区鹿山２－４０</t>
  </si>
  <si>
    <t>松川　幸平</t>
  </si>
  <si>
    <t>医療法人森瀬内科</t>
  </si>
  <si>
    <t>458－0008</t>
  </si>
  <si>
    <t>名古屋市緑区平手北１－９０２</t>
  </si>
  <si>
    <t>医療法人森瀬内科　理事長　森瀬　公友</t>
  </si>
  <si>
    <t>森瀬　公友</t>
  </si>
  <si>
    <t>医療法人健進会こうの整形外科</t>
  </si>
  <si>
    <t>名古屋市緑区浦里２－１７４</t>
  </si>
  <si>
    <t>医療法人健進会　理事長　河野　久</t>
  </si>
  <si>
    <t>河野　久</t>
  </si>
  <si>
    <t>大清水クリニック</t>
  </si>
  <si>
    <t>458－0806</t>
  </si>
  <si>
    <t>名古屋市緑区大清水西２０１</t>
  </si>
  <si>
    <t>ちはら小児科</t>
  </si>
  <si>
    <t>458－0830</t>
  </si>
  <si>
    <t>名古屋市緑区姥子山５－７０９</t>
  </si>
  <si>
    <t>医療法人桃蹊　理事長　千原　克</t>
  </si>
  <si>
    <t>千原　克</t>
  </si>
  <si>
    <t>医療法人糖生会　桝永医院</t>
  </si>
  <si>
    <t>名古屋市緑区鳴海町矢切２８</t>
  </si>
  <si>
    <t>医療法人糖生会　理事長　桝永　留美</t>
  </si>
  <si>
    <t>桝永　留美</t>
  </si>
  <si>
    <t>広瀬内科クリニック</t>
  </si>
  <si>
    <t>名古屋市緑区姥子山１－６０８</t>
  </si>
  <si>
    <t>廣瀬　聡</t>
  </si>
  <si>
    <t>医療法人敬友会　丹羽内科</t>
  </si>
  <si>
    <t>名古屋市緑区大高町鶴田２１３</t>
  </si>
  <si>
    <t>医療法人敬友会　理事長　丹羽　充彦</t>
  </si>
  <si>
    <t>丹羽　充彦</t>
  </si>
  <si>
    <t>神沢皮フ科</t>
  </si>
  <si>
    <t>名古屋市緑区神沢１－３１３</t>
  </si>
  <si>
    <t>濱口　哲</t>
  </si>
  <si>
    <t>たうち小児クリニック</t>
  </si>
  <si>
    <t>459－8006</t>
  </si>
  <si>
    <t>名古屋市緑区倉坂１５１１</t>
  </si>
  <si>
    <t>田内　昭</t>
  </si>
  <si>
    <t>平岩クリニック</t>
  </si>
  <si>
    <t>名古屋市緑区鳴海町平部５２－１</t>
  </si>
  <si>
    <t>平岩　親輔</t>
  </si>
  <si>
    <t>宮島クリニック</t>
  </si>
  <si>
    <t>458－0837</t>
  </si>
  <si>
    <t>名古屋市緑区赤松２０２</t>
  </si>
  <si>
    <t>宮島　和之</t>
  </si>
  <si>
    <t>鳴海ひまわりクリニック</t>
  </si>
  <si>
    <t>名古屋市緑区鳴海町三皿２９－１</t>
  </si>
  <si>
    <t>池田　淑夫</t>
  </si>
  <si>
    <t>眼科まつもとクリニック</t>
  </si>
  <si>
    <t>名古屋市緑区鳴子町４－８</t>
  </si>
  <si>
    <t>ヒルトップ鳴子１階</t>
  </si>
  <si>
    <t>松本　光正</t>
  </si>
  <si>
    <t>松山医院</t>
  </si>
  <si>
    <t>458－0831</t>
  </si>
  <si>
    <t>名古屋市緑区鳴海町向田２５１ー１</t>
  </si>
  <si>
    <t>松山　裕宇</t>
  </si>
  <si>
    <t>わかさとクリニック</t>
  </si>
  <si>
    <t>名古屋市緑区浦里１－９８</t>
  </si>
  <si>
    <t>長谷川　義武</t>
  </si>
  <si>
    <t>おけはざまクリニック</t>
  </si>
  <si>
    <t>458－0913</t>
  </si>
  <si>
    <t>名古屋市緑区桶狭間北３－１０７</t>
  </si>
  <si>
    <t>小川　貴史</t>
  </si>
  <si>
    <t>医療法人平松内科クリニック</t>
  </si>
  <si>
    <t>458－0015</t>
  </si>
  <si>
    <t>名古屋市緑区篠の風３－１１２</t>
  </si>
  <si>
    <t>医療法人平松内科クリニック　理事長　平松　幸治</t>
  </si>
  <si>
    <t>平松　幸治</t>
  </si>
  <si>
    <t>みずのクリニック水広分院</t>
  </si>
  <si>
    <t>名古屋市緑区水広３－８０６</t>
  </si>
  <si>
    <t>小野　正孝</t>
  </si>
  <si>
    <t>耳鼻咽喉科田辺クリニック</t>
  </si>
  <si>
    <t>名古屋市緑区桶狭間森前２１２３</t>
  </si>
  <si>
    <t>医療法人耳鼻咽喉科田辺クリニック　理事長　田辺　勉</t>
  </si>
  <si>
    <t>田辺　勉</t>
  </si>
  <si>
    <t>藤内科クリニック</t>
  </si>
  <si>
    <t>名古屋市緑区桃山３－９０２－２</t>
  </si>
  <si>
    <t>藤　明彦</t>
  </si>
  <si>
    <t>はせがわ耳鼻咽喉科</t>
  </si>
  <si>
    <t>458－0044</t>
  </si>
  <si>
    <t>名古屋市緑区池上台２－２３</t>
  </si>
  <si>
    <t>長谷川　寿珠</t>
  </si>
  <si>
    <t>岡田内科クリニック</t>
  </si>
  <si>
    <t>458－0036</t>
  </si>
  <si>
    <t>名古屋市緑区六田１－３２４</t>
  </si>
  <si>
    <t>医療法人岡田内科クリニック　理事長　岡田　源義</t>
  </si>
  <si>
    <t>岡田　源義</t>
  </si>
  <si>
    <t>尾崎山内科クリニック</t>
  </si>
  <si>
    <t>458－0024</t>
  </si>
  <si>
    <t>名古屋市緑区尾崎山２－１００５－１</t>
  </si>
  <si>
    <t>林　邦彦</t>
  </si>
  <si>
    <t>かみのくら整形外科</t>
  </si>
  <si>
    <t>458－0808</t>
  </si>
  <si>
    <t>名古屋市緑区東神の倉３－１８０５</t>
  </si>
  <si>
    <t>加藤　斉</t>
  </si>
  <si>
    <t>有松眼科</t>
  </si>
  <si>
    <t>名古屋市緑区有松２６１７</t>
  </si>
  <si>
    <t>アイボリー有松３階</t>
  </si>
  <si>
    <t>盛岡　京子</t>
  </si>
  <si>
    <t>なるこ田中医院</t>
  </si>
  <si>
    <t>名古屋市緑区鳴子町４－３５</t>
  </si>
  <si>
    <t>田中　智子</t>
  </si>
  <si>
    <t>たけうち整形外科</t>
  </si>
  <si>
    <t>名古屋市緑区潮見が丘２－２５０</t>
  </si>
  <si>
    <t>竹内　正典</t>
  </si>
  <si>
    <t>いとう耳鼻咽喉科クリニック</t>
  </si>
  <si>
    <t>名古屋市緑区徳重５－４０２－１</t>
  </si>
  <si>
    <t>伊藤　靖浩</t>
  </si>
  <si>
    <t>内科・胃腸科くすがみクリニック</t>
  </si>
  <si>
    <t>名古屋市緑区姥子山４－１０２</t>
  </si>
  <si>
    <t>楠神　和男</t>
  </si>
  <si>
    <t>清水山整形外科クリニック</t>
  </si>
  <si>
    <t>名古屋市緑区桶狭間森前２１２５</t>
  </si>
  <si>
    <t>米澤　正人</t>
  </si>
  <si>
    <t>アイクリニック緑</t>
  </si>
  <si>
    <t>458－0023</t>
  </si>
  <si>
    <t>名古屋市緑区鴻仏目２－１０３</t>
  </si>
  <si>
    <t>伊藤　明</t>
  </si>
  <si>
    <t>亀が洞皮フ科</t>
  </si>
  <si>
    <t>名古屋市緑区亀が洞１－１６０７</t>
  </si>
  <si>
    <t>小路　雅人</t>
  </si>
  <si>
    <t>砦前クリニック</t>
  </si>
  <si>
    <t>名古屋市緑区青山３－２３</t>
  </si>
  <si>
    <t>阿部　徳一郎</t>
  </si>
  <si>
    <t>さわ眼科</t>
  </si>
  <si>
    <t>458－0001</t>
  </si>
  <si>
    <t>名古屋市緑区梅里１－８４</t>
  </si>
  <si>
    <t>澤　浩</t>
  </si>
  <si>
    <t>きむら内科小児科クリニック</t>
  </si>
  <si>
    <t>458－0812</t>
  </si>
  <si>
    <t>名古屋市緑区神の倉３－１０</t>
  </si>
  <si>
    <t>医療法人仁尚会　理事長　木村　仁志</t>
  </si>
  <si>
    <t>木村　仁志</t>
  </si>
  <si>
    <t>みみはなのど岩島クリニック</t>
  </si>
  <si>
    <t>名古屋市緑区八つ松２－１０２</t>
  </si>
  <si>
    <t>医療法人みみはなのど岩島クリニック　理事長　岩島　洋一郎</t>
  </si>
  <si>
    <t>岩島　洋一郎</t>
  </si>
  <si>
    <t>渡辺皮フ科クリニック</t>
  </si>
  <si>
    <t>名古屋市緑区相川２－１０５</t>
  </si>
  <si>
    <t>アレックスビル１階</t>
  </si>
  <si>
    <t>医療法人薫風会　理事長　渡邊　薫</t>
  </si>
  <si>
    <t>渡邊　薫</t>
  </si>
  <si>
    <t>野々田医院</t>
  </si>
  <si>
    <t>458－0038</t>
  </si>
  <si>
    <t>名古屋市緑区作の山町１５</t>
  </si>
  <si>
    <t>医療法人野々田医院　理事長　野々田　浩一</t>
  </si>
  <si>
    <t>野々田　浩一</t>
  </si>
  <si>
    <t>高橋ファミリークリニック</t>
  </si>
  <si>
    <t>458－0826</t>
  </si>
  <si>
    <t>名古屋市緑区平子が丘１５０３</t>
  </si>
  <si>
    <t>医療法人貴優会　理事長　髙橋　信雄</t>
  </si>
  <si>
    <t>髙橋　信雄</t>
  </si>
  <si>
    <t>泉谷ふれ愛クリニック</t>
  </si>
  <si>
    <t>名古屋市緑区水広１－９０２－１</t>
  </si>
  <si>
    <t>泉谷　正伸</t>
  </si>
  <si>
    <t>山田クリニック</t>
  </si>
  <si>
    <t>458－0043</t>
  </si>
  <si>
    <t>名古屋市緑区万場山２－１０１</t>
  </si>
  <si>
    <t>山田　富美子</t>
  </si>
  <si>
    <t>とどろきクリニック</t>
  </si>
  <si>
    <t>名古屋市緑区鳴海町向田１２６－１</t>
  </si>
  <si>
    <t>等々力　勇三</t>
  </si>
  <si>
    <t>しみずやま眼科</t>
  </si>
  <si>
    <t>名古屋市緑区桶狭間森前２１２６</t>
  </si>
  <si>
    <t>近藤　未佳</t>
  </si>
  <si>
    <t>名古屋フォレストクリニック</t>
  </si>
  <si>
    <t>名古屋市緑区南大高３－１３０５</t>
  </si>
  <si>
    <t>河野　和彦</t>
  </si>
  <si>
    <t>大高アイクリニック</t>
  </si>
  <si>
    <t>名古屋市緑区南大高２－４５０</t>
  </si>
  <si>
    <t>イオンモール大高２階</t>
  </si>
  <si>
    <t>青木　直樹</t>
  </si>
  <si>
    <t>藤田外科</t>
  </si>
  <si>
    <t>458－0820</t>
  </si>
  <si>
    <t>名古屋市緑区境松２－３３３</t>
  </si>
  <si>
    <t>医療法人藤和会　理事長　藤田　喜正</t>
  </si>
  <si>
    <t>藤田　喜正</t>
  </si>
  <si>
    <t>徳重ながさわクリニック</t>
  </si>
  <si>
    <t>名古屋市緑区徳重２－１６２１</t>
  </si>
  <si>
    <t>医療法人ＴＮＣ　理事長　長澤　圭一</t>
  </si>
  <si>
    <t>長澤　圭一</t>
  </si>
  <si>
    <t>うばこ山整形外科クリニック</t>
  </si>
  <si>
    <t>名古屋市緑区姥子山４－１０４</t>
  </si>
  <si>
    <t>小野　芳裕</t>
  </si>
  <si>
    <t>とくしげ呼吸器クリニック</t>
  </si>
  <si>
    <t>458－0852</t>
  </si>
  <si>
    <t>名古屋市緑区元徳重１－１７０５</t>
  </si>
  <si>
    <t>榊原　博樹</t>
  </si>
  <si>
    <t>ほった整形外科</t>
  </si>
  <si>
    <t>名古屋市緑区相川３－７</t>
  </si>
  <si>
    <t>アイイービル１階</t>
  </si>
  <si>
    <t>医療法人ほった整形外科　理事長　堀田　功一</t>
  </si>
  <si>
    <t>堀田　功一</t>
  </si>
  <si>
    <t>さそうクリニック</t>
  </si>
  <si>
    <t>アイボリー有松２階</t>
  </si>
  <si>
    <t>医療法人健侑会　理事長　佐宗　克久</t>
  </si>
  <si>
    <t>佐宗　克久</t>
  </si>
  <si>
    <t>とくしげ村上メンタルクリニック</t>
  </si>
  <si>
    <t>458－0814</t>
  </si>
  <si>
    <t>名古屋市緑区鶴が沢１－２３０４</t>
  </si>
  <si>
    <t>村上　浩亮</t>
  </si>
  <si>
    <t>こばやしファミリークリニック</t>
  </si>
  <si>
    <t>名古屋市緑区桃山２－５－２</t>
  </si>
  <si>
    <t>小林　郁生</t>
  </si>
  <si>
    <t>えがおこどものクリニック</t>
  </si>
  <si>
    <t>458－0033</t>
  </si>
  <si>
    <t>名古屋市緑区相原郷１－１９０１</t>
  </si>
  <si>
    <t>医療法人たすく会　理事長　中野　佐上</t>
  </si>
  <si>
    <t>近藤　慕子</t>
  </si>
  <si>
    <t>まつもとクリニック</t>
  </si>
  <si>
    <t>名古屋市緑区桶狭間神明１７０２</t>
  </si>
  <si>
    <t>医療法人松清会　理事長　松本　清</t>
  </si>
  <si>
    <t>松本　清</t>
  </si>
  <si>
    <t>白土　永田眼科</t>
  </si>
  <si>
    <t>名古屋市緑区東神の倉３－３４０６</t>
  </si>
  <si>
    <t>永田　徹也</t>
  </si>
  <si>
    <t>耳鼻咽喉科　棚橋医院</t>
  </si>
  <si>
    <t>名古屋市緑区鳴海町有松裏７－５４</t>
  </si>
  <si>
    <t>五竜ビル</t>
  </si>
  <si>
    <t>棚橋　淳</t>
  </si>
  <si>
    <t>みどり耳鼻咽喉科クリニック</t>
  </si>
  <si>
    <t>名古屋市緑区境松２－４０１</t>
  </si>
  <si>
    <t>藤田メンタルケアサテライト徳重北</t>
  </si>
  <si>
    <t>名古屋市緑区元徳重１－２０５</t>
  </si>
  <si>
    <t>奥山　祐司</t>
  </si>
  <si>
    <t>ナラティブクリニックみどり診療所</t>
  </si>
  <si>
    <t>名古屋市緑区滝ノ水１－９０８</t>
  </si>
  <si>
    <t>富田　崇由</t>
  </si>
  <si>
    <t>柊みみはなのどクリニック大高駅前</t>
  </si>
  <si>
    <t>名古屋市緑区大高町鶴田６１</t>
  </si>
  <si>
    <t>間瀬ビル１階</t>
  </si>
  <si>
    <t>川口　仁</t>
  </si>
  <si>
    <t>南生協よってって横丁　よってって在宅診療所</t>
  </si>
  <si>
    <t>名古屋市緑区南大高２－７０１</t>
  </si>
  <si>
    <t>梅村　想</t>
  </si>
  <si>
    <t>南生協よってって横丁　メンタルクリニックみなみ</t>
  </si>
  <si>
    <t>阪野　公一</t>
  </si>
  <si>
    <t>桃山こどもクリニック</t>
  </si>
  <si>
    <t>名古屋市緑区梅里２－５－１</t>
  </si>
  <si>
    <t>山本　康人</t>
  </si>
  <si>
    <t>にしはら眼科クリニック</t>
  </si>
  <si>
    <t>名古屋市緑区潮見が丘１－４８－２</t>
  </si>
  <si>
    <t>西原　裕晶</t>
  </si>
  <si>
    <t>あらき皮フ科</t>
  </si>
  <si>
    <t>名古屋市緑区大高町石ノ戸２０</t>
  </si>
  <si>
    <t>荒木　美好</t>
  </si>
  <si>
    <t>千賀内科外科クリニック</t>
  </si>
  <si>
    <t>名古屋市緑区大高町亀原６２</t>
  </si>
  <si>
    <t>医療法人Ｍ＆Ｓ会　理事長　千賀　美紀</t>
  </si>
  <si>
    <t>千賀　美紀</t>
  </si>
  <si>
    <t>さがら整形外科</t>
  </si>
  <si>
    <t>名古屋市緑区水広２－１２１－１</t>
  </si>
  <si>
    <t>相良　学爾</t>
  </si>
  <si>
    <t>みどり訪問クリニック</t>
  </si>
  <si>
    <t>名古屋市緑区篭山１－１０９－１</t>
  </si>
  <si>
    <t>シティコーポ小坂南１０２</t>
  </si>
  <si>
    <t>医療法人みどり訪問クリニック　理事長　姜　琪鎬</t>
  </si>
  <si>
    <t>姜　琪鎬</t>
  </si>
  <si>
    <t>相川みんなの診療所</t>
  </si>
  <si>
    <t>名古屋市緑区相川３－２４６－２</t>
  </si>
  <si>
    <t>梶野　真一</t>
  </si>
  <si>
    <t>たかぎファミリークリニック</t>
  </si>
  <si>
    <t>458－0013</t>
  </si>
  <si>
    <t>名古屋市緑区ほら貝３－９６</t>
  </si>
  <si>
    <t>髙木　大志</t>
  </si>
  <si>
    <t>とくしげ在宅クリニック</t>
  </si>
  <si>
    <t>名古屋市緑区徳重５－４１５</t>
  </si>
  <si>
    <t>医療法人とくしげ会　理事長　川島　一博</t>
  </si>
  <si>
    <t>川島　一博</t>
  </si>
  <si>
    <t>柊みみはなのどクリニック　有松駅前</t>
  </si>
  <si>
    <t>名古屋市緑区鳴海町有松裏２００</t>
  </si>
  <si>
    <t>ウインハート有松住宅棟１階</t>
  </si>
  <si>
    <t>安藤　奈央美</t>
  </si>
  <si>
    <t>ファミリーランドクリニック南大高</t>
  </si>
  <si>
    <t>名古屋市緑区南大高４－１８０５</t>
  </si>
  <si>
    <t>医療法人ＫＬＣ　理事長　新美　直希</t>
  </si>
  <si>
    <t>加藤　研</t>
  </si>
  <si>
    <t>徳重整形外科クリニック</t>
  </si>
  <si>
    <t>名古屋市緑区亀が洞１－１３１０</t>
  </si>
  <si>
    <t>医療法人大志　理事長　土屋　大志</t>
  </si>
  <si>
    <t>土屋　大志</t>
  </si>
  <si>
    <t>吉山眼科クリニック</t>
  </si>
  <si>
    <t>名古屋市緑区鳴海町本町２８－１</t>
  </si>
  <si>
    <t>吉山　亜紀</t>
  </si>
  <si>
    <t>大同みどりクリニック</t>
  </si>
  <si>
    <t>名古屋市緑区鳴海町矢切３７</t>
  </si>
  <si>
    <t>印牧　直人</t>
  </si>
  <si>
    <t>あおやま胃腸内科外科</t>
  </si>
  <si>
    <t>458－0817</t>
  </si>
  <si>
    <t>名古屋市緑区諸の木３－１２０２</t>
  </si>
  <si>
    <t>医療法人あおやま胃腸内科外科　理事長　青山　浩幸</t>
  </si>
  <si>
    <t>青山　浩幸</t>
  </si>
  <si>
    <t>訪問クリニック大高亀原</t>
  </si>
  <si>
    <t>名古屋市緑区大高町亀原４８－１</t>
  </si>
  <si>
    <t>千賀　省始</t>
  </si>
  <si>
    <t>池上台Ｋ’Ｓクリニック</t>
  </si>
  <si>
    <t>名古屋市緑区池上台１－１９６</t>
  </si>
  <si>
    <t>金井　彰夫</t>
  </si>
  <si>
    <t>白土いとうクリニック</t>
  </si>
  <si>
    <t>名古屋市緑区藤塚３－１６１９－１</t>
  </si>
  <si>
    <t>伊藤　良太郎</t>
  </si>
  <si>
    <t>鳴子クリニック</t>
  </si>
  <si>
    <t>名古屋市緑区鳴子町１－４４－２</t>
  </si>
  <si>
    <t>医療法人ＮＣ　理事長　藤田　寛二</t>
  </si>
  <si>
    <t>藤田　寛二</t>
  </si>
  <si>
    <t>いとう脳神経クリニック</t>
  </si>
  <si>
    <t>愛知県名古屋市緑区元徳重２－１０４</t>
  </si>
  <si>
    <t>伊藤　元一</t>
  </si>
  <si>
    <t>うえすぎクリニック</t>
  </si>
  <si>
    <t>愛知県名古屋市緑区桶狭間森前２８０１</t>
  </si>
  <si>
    <t>上杉　道伯</t>
  </si>
  <si>
    <t>名古屋市緑区亀が洞１－１６０８</t>
  </si>
  <si>
    <t>医療法人　竹内クリニック　理事長　竹内　文康</t>
  </si>
  <si>
    <t>竹内　文康</t>
  </si>
  <si>
    <t>安田整形外科</t>
  </si>
  <si>
    <t>名古屋市緑区篠の風２－４１７</t>
  </si>
  <si>
    <t>安田　健太郎</t>
  </si>
  <si>
    <t>大高はなえみクリニック</t>
  </si>
  <si>
    <t>458－0834</t>
  </si>
  <si>
    <t>名古屋市緑区鳴海町前之輪１０１</t>
  </si>
  <si>
    <t>有川　喜代志</t>
  </si>
  <si>
    <t>ひがみ内科</t>
  </si>
  <si>
    <t>名古屋市緑区東神の倉３－５３０</t>
  </si>
  <si>
    <t>樋上　勝也</t>
  </si>
  <si>
    <t>ＷＡＫＡ糖尿病・甲状腺クリニック</t>
  </si>
  <si>
    <t>イオンタウン有松１階</t>
  </si>
  <si>
    <t>牧　和歌子</t>
  </si>
  <si>
    <t>徳重はりがや循環器内科</t>
  </si>
  <si>
    <t>名古屋市緑区徳重１－１４１５</t>
  </si>
  <si>
    <t>針谷　浩人</t>
  </si>
  <si>
    <t>さくら医院</t>
  </si>
  <si>
    <t>名古屋市緑区鳴子町３－４９－２３</t>
  </si>
  <si>
    <t>医療法人さくら会　理事長　黒瀬　基尋</t>
  </si>
  <si>
    <t>溝口　公士</t>
  </si>
  <si>
    <t>プリズムベルクリニック</t>
  </si>
  <si>
    <t>名古屋市緑区水広２－１１８</t>
  </si>
  <si>
    <t>早川　星朗</t>
  </si>
  <si>
    <t>しみずやま皮フ科クリニック</t>
  </si>
  <si>
    <t>名古屋市緑区桶狭間神明３９０１</t>
  </si>
  <si>
    <t>早川　彰紀</t>
  </si>
  <si>
    <t>南大高整形外科リハビリクリニック</t>
  </si>
  <si>
    <t>名古屋市緑区森の里１－３０２</t>
  </si>
  <si>
    <t>柴田　芳宏</t>
  </si>
  <si>
    <t>徳重おかもとクリニック</t>
  </si>
  <si>
    <t>名古屋市緑区乗鞍１－１３０４</t>
  </si>
  <si>
    <t>岡本　泰幸</t>
  </si>
  <si>
    <t>おおだかこどもとアレルギーのクリニック</t>
  </si>
  <si>
    <t>名古屋市緑区大高町下塩田３７</t>
  </si>
  <si>
    <t>須田　裕一郎</t>
  </si>
  <si>
    <t>医療法人正風堂　みどりの風クリニック</t>
  </si>
  <si>
    <t>名古屋市緑区鹿山３－１０</t>
  </si>
  <si>
    <t>医療法人正風堂　理事長　川原　昌巳</t>
  </si>
  <si>
    <t>川原　昌巳</t>
  </si>
  <si>
    <t>武田ハートクリニック</t>
  </si>
  <si>
    <t>458－0851</t>
  </si>
  <si>
    <t>名古屋市緑区熊の前１－１１７</t>
  </si>
  <si>
    <t>医療法人武田ハートクリニック　理事長　武田　功</t>
  </si>
  <si>
    <t>武田　功</t>
  </si>
  <si>
    <t>あすか皮フ科クリニック</t>
  </si>
  <si>
    <t>名古屋市緑区元徳重２－１０５</t>
  </si>
  <si>
    <t>石川　明香</t>
  </si>
  <si>
    <t>緑かごやま皮膚科クリニック</t>
  </si>
  <si>
    <t>458－0807</t>
  </si>
  <si>
    <t>名古屋市緑区砂田２－１０１</t>
  </si>
  <si>
    <t>医療法人ＭｅｄＬｅａｄｅｒ　理事長　磯村　巌</t>
  </si>
  <si>
    <t>磯村　巌</t>
  </si>
  <si>
    <t>平松形成外科</t>
  </si>
  <si>
    <t>名古屋市緑区黒沢台５－１２１１</t>
  </si>
  <si>
    <t>医療法人ＳＳＲ　理事長　平松　幸恭</t>
  </si>
  <si>
    <t>平松　幸恭</t>
  </si>
  <si>
    <t>滝ノ水皮膚科クリニック</t>
  </si>
  <si>
    <t>名古屋市緑区滝ノ水５－１００９－２</t>
  </si>
  <si>
    <t>佐藤　彰洋</t>
  </si>
  <si>
    <t>池上台ウィメンズクリニック</t>
  </si>
  <si>
    <t>安本　晃司</t>
  </si>
  <si>
    <t>なるみ在宅診療クリニック</t>
  </si>
  <si>
    <t>名古屋市緑区鳴海町向田１－３</t>
  </si>
  <si>
    <t>医療法人社団貞栄会　理事長　内田　貞輔</t>
  </si>
  <si>
    <t>相川　幸生</t>
  </si>
  <si>
    <t>うらさと内科ハートクリニック</t>
  </si>
  <si>
    <t>名古屋市緑区浦里４－８７</t>
  </si>
  <si>
    <t>医療法人ＩＣＡＳ　理事長　許　聖服</t>
  </si>
  <si>
    <t>許　聖服</t>
  </si>
  <si>
    <t>ふかや腎泌尿器科クリニック</t>
  </si>
  <si>
    <t>458－0827</t>
  </si>
  <si>
    <t>名古屋市緑区鳴海町細根１１８－４５</t>
  </si>
  <si>
    <t>深谷　孝介</t>
  </si>
  <si>
    <t>緑丘眼科</t>
  </si>
  <si>
    <t>名古屋市緑区鶴が沢１－１３１２</t>
  </si>
  <si>
    <t>医療法人メディカルワン　理事長　神谷　茉紗代</t>
  </si>
  <si>
    <t>神谷　茉紗代</t>
  </si>
  <si>
    <t>もりかわファミリークリニック</t>
  </si>
  <si>
    <t>名古屋市緑区水広２－１１９</t>
  </si>
  <si>
    <t>医療法人ＭＦＣ　理事長　森川　友裕</t>
  </si>
  <si>
    <t>森川　友裕</t>
  </si>
  <si>
    <t>しもざとクリニック</t>
  </si>
  <si>
    <t>名古屋市緑区池上台２－２６６</t>
  </si>
  <si>
    <t>下郷　友弥</t>
  </si>
  <si>
    <t>やました内科産婦人科</t>
  </si>
  <si>
    <t>名古屋市緑区黒沢台３－１３２０</t>
  </si>
  <si>
    <t>山下　通教</t>
  </si>
  <si>
    <t>西堀形成外科　大高院</t>
  </si>
  <si>
    <t>医療法人Ｃｒｅａｚｉｏｎｅ－ｅｓｔｅｔｉｃａ　理事長　西堀　公治</t>
  </si>
  <si>
    <t>尾本　大輔</t>
  </si>
  <si>
    <t>みどり整形外科運動器クリニック</t>
  </si>
  <si>
    <t>458－0039</t>
  </si>
  <si>
    <t>名古屋市緑区四本木５３０</t>
  </si>
  <si>
    <t>尾池　彬嗣</t>
  </si>
  <si>
    <t>もろの木こどもクリニック</t>
  </si>
  <si>
    <t>名古屋市緑区諸の木３－５０２</t>
  </si>
  <si>
    <t>医療法人ＭＫＣ　理事長　諸岡　正史</t>
  </si>
  <si>
    <t>諸岡　正史</t>
  </si>
  <si>
    <t>徳重眼科</t>
  </si>
  <si>
    <t>名古屋市緑区元徳重１－５０５</t>
  </si>
  <si>
    <t>ヒルズウォーク徳重ガーデンズ２階</t>
  </si>
  <si>
    <t>下内　大樹</t>
  </si>
  <si>
    <t>相生山ほのぼのメモリークリニック</t>
  </si>
  <si>
    <t>医療法人Ｌｉｂｅｒｔｙ　理事長　松永　慎史</t>
  </si>
  <si>
    <t>松永　慎史</t>
  </si>
  <si>
    <t>滝の水こどもクリニック</t>
  </si>
  <si>
    <t>名古屋市緑区滝ノ水１－４０２</t>
  </si>
  <si>
    <t>Ｂ＆Ｄ滝の水店２階</t>
  </si>
  <si>
    <t>西岡　貴弘</t>
  </si>
  <si>
    <t>緑こころのクリニック</t>
  </si>
  <si>
    <t>相生山クリニックモール３階</t>
  </si>
  <si>
    <t>黒川　恒和</t>
  </si>
  <si>
    <t>藍こころクリニック</t>
  </si>
  <si>
    <t>名古屋市緑区桶狭間神明１７２８</t>
  </si>
  <si>
    <t>パレソレイユ１階</t>
  </si>
  <si>
    <t>医療法人Ｓｔｅｌｌａ　理事長　杉山　通</t>
  </si>
  <si>
    <t>杉山　通</t>
  </si>
  <si>
    <t>片岡内科</t>
  </si>
  <si>
    <t>458－0025</t>
  </si>
  <si>
    <t>名古屋市緑区鳥澄３－１７１３</t>
  </si>
  <si>
    <t>片岡　浩樹</t>
  </si>
  <si>
    <t>鬼頭医院</t>
  </si>
  <si>
    <t>458－0925</t>
  </si>
  <si>
    <t>名古屋市緑区桶狭間２０１５</t>
  </si>
  <si>
    <t>鬼頭　靖</t>
  </si>
  <si>
    <t>あいおいやまの森クリニック</t>
  </si>
  <si>
    <t>中根ビル１階</t>
  </si>
  <si>
    <t>白石　天三</t>
  </si>
  <si>
    <t>本郷眼科</t>
  </si>
  <si>
    <t>465－0024</t>
  </si>
  <si>
    <t>名古屋市名東区本郷２－８３</t>
  </si>
  <si>
    <t>高柳　泰世</t>
  </si>
  <si>
    <t>武井医院</t>
  </si>
  <si>
    <t>465－0013</t>
  </si>
  <si>
    <t>名古屋市名東区社口２－１００１</t>
  </si>
  <si>
    <t>武井　明</t>
  </si>
  <si>
    <t>東名クリニック</t>
  </si>
  <si>
    <t>465－0003</t>
  </si>
  <si>
    <t>名古屋市名東区延珠町１３０１</t>
  </si>
  <si>
    <t>渡辺　登</t>
  </si>
  <si>
    <t>名古屋市医師会名東区休日急病診療所</t>
  </si>
  <si>
    <t>465－0027</t>
  </si>
  <si>
    <t>名古屋市名東区丁田町３５</t>
  </si>
  <si>
    <t>伊原　直隆</t>
  </si>
  <si>
    <t>安井クリニック</t>
  </si>
  <si>
    <t>名古屋市名東区名東本通４－２６</t>
  </si>
  <si>
    <t>医療法人貞洋会　理事長　安井　保</t>
  </si>
  <si>
    <t>安井　保</t>
  </si>
  <si>
    <t>桜井医院</t>
  </si>
  <si>
    <t>名古屋市名東区猪子石原３－２６０１</t>
  </si>
  <si>
    <t>桜井　邦輝</t>
  </si>
  <si>
    <t>大屋内科</t>
  </si>
  <si>
    <t>465－0057</t>
  </si>
  <si>
    <t>名古屋市名東区陸前町２５１１</t>
  </si>
  <si>
    <t>大屋　敬彦</t>
  </si>
  <si>
    <t>医療法人愛希会前田医院</t>
  </si>
  <si>
    <t>名古屋市名東区梅森坂３－５２０１</t>
  </si>
  <si>
    <t>医療法人愛希会　理事長　前田　憲希</t>
  </si>
  <si>
    <t>前田　憲希</t>
  </si>
  <si>
    <t>渡辺内科</t>
  </si>
  <si>
    <t>465－0042</t>
  </si>
  <si>
    <t>名古屋市名東区照が丘２１２</t>
  </si>
  <si>
    <t>渡辺　頴介</t>
  </si>
  <si>
    <t>医療法人池田整形外科</t>
  </si>
  <si>
    <t>465－0051</t>
  </si>
  <si>
    <t>名古屋市名東区社が丘２－７０１</t>
  </si>
  <si>
    <t>医療法人池田整形外科　理事長　池田　允彦</t>
  </si>
  <si>
    <t>池田　允彦</t>
  </si>
  <si>
    <t>医療法人今井内科胃腸科クリニック</t>
  </si>
  <si>
    <t>465－0097</t>
  </si>
  <si>
    <t>名古屋市名東区平和が丘５－２７</t>
  </si>
  <si>
    <t>医療法人今井内科胃腸科クリニック　理事長　今井　英人</t>
  </si>
  <si>
    <t>今井　英人</t>
  </si>
  <si>
    <t>若葉台クリニック</t>
  </si>
  <si>
    <t>465－0015</t>
  </si>
  <si>
    <t>名古屋市名東区若葉台５０２</t>
  </si>
  <si>
    <t>医療法人若葉台クリニック　理事長　鈴木　信子</t>
  </si>
  <si>
    <t>鈴木　信子</t>
  </si>
  <si>
    <t>医療法人北国会北川内科</t>
  </si>
  <si>
    <t>465－0037</t>
  </si>
  <si>
    <t>名古屋市名東区藤香町１４</t>
  </si>
  <si>
    <t>医療法人北国会　理事長　北川　渡</t>
  </si>
  <si>
    <t>北川　渡</t>
  </si>
  <si>
    <t>雨宮整形外科医院</t>
  </si>
  <si>
    <t>465－0093</t>
  </si>
  <si>
    <t>名古屋市名東区一社２－１６９</t>
  </si>
  <si>
    <t>雨宮　浩</t>
  </si>
  <si>
    <t>医療法人中村クリニック</t>
  </si>
  <si>
    <t>465－0068</t>
  </si>
  <si>
    <t>名古屋市名東区牧の里２－１９０７</t>
  </si>
  <si>
    <t>医療法人中村クリニック　理事長　中村　俊信</t>
  </si>
  <si>
    <t>中村　俊信</t>
  </si>
  <si>
    <t>はせがわクリニック</t>
  </si>
  <si>
    <t>465－0061</t>
  </si>
  <si>
    <t>名古屋市名東区高針３－４０６</t>
  </si>
  <si>
    <t>長谷川　義夫</t>
  </si>
  <si>
    <t>医療法人玉田皮膚科</t>
  </si>
  <si>
    <t>名古屋市名東区平和が丘１－８</t>
  </si>
  <si>
    <t>医療法人玉田皮膚科　理事長　福井　利光</t>
  </si>
  <si>
    <t>福井　利光</t>
  </si>
  <si>
    <t>西山産婦人科・内科</t>
  </si>
  <si>
    <t>名古屋市名東区代万町１－９３</t>
  </si>
  <si>
    <t>西山　朗</t>
  </si>
  <si>
    <t>医療法人陽幸会藤ケ丘メンタルクリニック</t>
  </si>
  <si>
    <t>465－0048</t>
  </si>
  <si>
    <t>名古屋市名東区藤見が丘６</t>
  </si>
  <si>
    <t>セントラルスクエア２階</t>
  </si>
  <si>
    <t>医療法人陽幸会　理事長　南部　陽一</t>
  </si>
  <si>
    <t>南部　陽一</t>
  </si>
  <si>
    <t>医療法人真正会　川村小児科</t>
  </si>
  <si>
    <t>名古屋市名東区上社２－４２－１</t>
  </si>
  <si>
    <t>医療法人真正会　理事長　星野　真貴子</t>
  </si>
  <si>
    <t>星野　真貴子</t>
  </si>
  <si>
    <t>松永クリニック</t>
  </si>
  <si>
    <t>465－0035</t>
  </si>
  <si>
    <t>名古屋市名東区豊が丘２０８</t>
  </si>
  <si>
    <t>医療法人松池会　理事長　松永　仁毅</t>
  </si>
  <si>
    <t>松永　仁毅</t>
  </si>
  <si>
    <t>戸谷内科</t>
  </si>
  <si>
    <t>465－0041</t>
  </si>
  <si>
    <t>名古屋市名東区朝日が丘２</t>
  </si>
  <si>
    <t>ＴＳビル１階</t>
  </si>
  <si>
    <t>戸谷　康信</t>
  </si>
  <si>
    <t>医療法人藤ケ丘レディスクリニック</t>
  </si>
  <si>
    <t>465－0036</t>
  </si>
  <si>
    <t>名古屋市名東区藤里町１６０２</t>
  </si>
  <si>
    <t>医療法人藤ケ丘レディスクリニック　理事長　菅　整一</t>
  </si>
  <si>
    <t>菅　整一</t>
  </si>
  <si>
    <t>いのう整形外科</t>
  </si>
  <si>
    <t>名古屋市名東区平和が丘５－４０</t>
  </si>
  <si>
    <t>医療法人正真会　理事長　稲生　秀文</t>
  </si>
  <si>
    <t>稲生　秀文</t>
  </si>
  <si>
    <t>医療法人はなみ会伊藤耳鼻咽喉科名東診療所</t>
  </si>
  <si>
    <t>名古屋市名東区猪子石原３－８１１</t>
  </si>
  <si>
    <t>伊藤　晴夫</t>
  </si>
  <si>
    <t>隅田クリニック</t>
  </si>
  <si>
    <t>465－0064</t>
  </si>
  <si>
    <t>名古屋市名東区大針１－２１２</t>
  </si>
  <si>
    <t>隅田　利洋</t>
  </si>
  <si>
    <t>医療法人田中整形外科クリニック</t>
  </si>
  <si>
    <t>465－0004</t>
  </si>
  <si>
    <t>名古屋市名東区香南２－１３１４</t>
  </si>
  <si>
    <t>医療法人田中整形外科クリニック　理事長　田中　敏嗣</t>
  </si>
  <si>
    <t>田中　敏嗣</t>
  </si>
  <si>
    <t>関山医院</t>
  </si>
  <si>
    <t>名古屋市名東区社口１－１０１４</t>
  </si>
  <si>
    <t>関山　聡史</t>
  </si>
  <si>
    <t>小林内科クリニック</t>
  </si>
  <si>
    <t>465－0005</t>
  </si>
  <si>
    <t>名古屋市名東区香流３－１０１５</t>
  </si>
  <si>
    <t>小林　秀夫</t>
  </si>
  <si>
    <t>都筑内科クリニック</t>
  </si>
  <si>
    <t>名古屋市名東区豊が丘１８０１</t>
  </si>
  <si>
    <t>都筑　信介</t>
  </si>
  <si>
    <t>ねはし脳神経外科</t>
  </si>
  <si>
    <t>名古屋市名東区一社２－５</t>
  </si>
  <si>
    <t>ＴＨＥＱＯＬ３階</t>
  </si>
  <si>
    <t>根橋　京子</t>
  </si>
  <si>
    <t>さぬき眼科</t>
  </si>
  <si>
    <t>名古屋市名東区香流２－１０２０</t>
  </si>
  <si>
    <t>佐貫　眞木子</t>
  </si>
  <si>
    <t>加藤内科胃腸科クリニック</t>
  </si>
  <si>
    <t>ＴＨＥＱＯＬ２階</t>
  </si>
  <si>
    <t>加藤　哲夫</t>
  </si>
  <si>
    <t>さとう耳鼻咽喉科</t>
  </si>
  <si>
    <t>名古屋市名東区牧の里１－１３１０</t>
  </si>
  <si>
    <t>佐藤　正博</t>
  </si>
  <si>
    <t>まじま眼科</t>
  </si>
  <si>
    <t>465－0032</t>
  </si>
  <si>
    <t>名古屋市名東区藤が丘１４１</t>
  </si>
  <si>
    <t>藤ケ丘駅前ビル２階</t>
  </si>
  <si>
    <t>杉野　太郎</t>
  </si>
  <si>
    <t>高島眼科</t>
  </si>
  <si>
    <t>名古屋市名東区上社１－６０７</t>
  </si>
  <si>
    <t>髙島　みすず</t>
  </si>
  <si>
    <t>医療法人かすが　一社クリニック</t>
  </si>
  <si>
    <t>名古屋市名東区一社４－２１１</t>
  </si>
  <si>
    <t>医療法人かすが　理事長　春日　輝明</t>
  </si>
  <si>
    <t>春日　輝明</t>
  </si>
  <si>
    <t>長坂こどもクリニック</t>
  </si>
  <si>
    <t>名古屋市名東区名東本通３－４８－１</t>
  </si>
  <si>
    <t>長坂　正人</t>
  </si>
  <si>
    <t>よしだ整形外科クリニック</t>
  </si>
  <si>
    <t>名古屋市名東区藤見が丘１６６</t>
  </si>
  <si>
    <t>吉田　眞一</t>
  </si>
  <si>
    <t>松本内科</t>
  </si>
  <si>
    <t>名古屋市名東区社台１－６</t>
  </si>
  <si>
    <t>松本　琢磨</t>
  </si>
  <si>
    <t>虹ヶ丘クリニック</t>
  </si>
  <si>
    <t>465－0077</t>
  </si>
  <si>
    <t>名古屋市名東区植園町１－２</t>
  </si>
  <si>
    <t>寺尾　統彦</t>
  </si>
  <si>
    <t>佐々木こどもクリニック</t>
  </si>
  <si>
    <t>名古屋市名東区朝日が丘９９</t>
  </si>
  <si>
    <t>グロリア朝日が丘１階</t>
  </si>
  <si>
    <t>医療法人佐々木クリニック　理事長　佐々木　邦明</t>
  </si>
  <si>
    <t>佐々木　邦明</t>
  </si>
  <si>
    <t>末永医院</t>
  </si>
  <si>
    <t>名古屋市名東区上社５－９１５</t>
  </si>
  <si>
    <t>医療法人末永医院　理事長　末永　義人</t>
  </si>
  <si>
    <t>末永　義人</t>
  </si>
  <si>
    <t>一社眼科</t>
  </si>
  <si>
    <t>465－0095</t>
  </si>
  <si>
    <t>名古屋市名東区高社２－１２３</t>
  </si>
  <si>
    <t>玉井　祐樹</t>
  </si>
  <si>
    <t>医療法人　平松クリニック</t>
  </si>
  <si>
    <t>名古屋市名東区若葉台２０４</t>
  </si>
  <si>
    <t>医療法人平松クリニック　理事長　平松　拓弥</t>
  </si>
  <si>
    <t>平松　拓弥</t>
  </si>
  <si>
    <t>はせがわ眼科医院</t>
  </si>
  <si>
    <t>名古屋市名東区藤が丘１２３</t>
  </si>
  <si>
    <t>長谷川　修</t>
  </si>
  <si>
    <t>よもぎクリニック</t>
  </si>
  <si>
    <t>465－0091</t>
  </si>
  <si>
    <t>名古屋市名東区よもぎ台１－２０４－１</t>
  </si>
  <si>
    <t>水谷　宏</t>
  </si>
  <si>
    <t>はせがわ内科医院</t>
  </si>
  <si>
    <t>名古屋市名東区藤が丘１０７</t>
  </si>
  <si>
    <t>長谷川　祐</t>
  </si>
  <si>
    <t>まりもクリニック</t>
  </si>
  <si>
    <t>名古屋市名東区高社２－１１３</t>
  </si>
  <si>
    <t>ソフィア一社３階</t>
  </si>
  <si>
    <t>牧野　良彦</t>
  </si>
  <si>
    <t>はやの耳鼻咽喉科</t>
  </si>
  <si>
    <t>名古屋市名東区藤見が丘４４</t>
  </si>
  <si>
    <t>早野　嘉晃</t>
  </si>
  <si>
    <t>竹内内科</t>
  </si>
  <si>
    <t>名古屋市名東区本郷２－８９</t>
  </si>
  <si>
    <t>竹内　東洋</t>
  </si>
  <si>
    <t>いだか台クリニック</t>
  </si>
  <si>
    <t>465－0028</t>
  </si>
  <si>
    <t>名古屋市名東区猪高台２－４１０－２</t>
  </si>
  <si>
    <t>遠山　道宣</t>
  </si>
  <si>
    <t>すみた整形外科・リウマチクリニック</t>
  </si>
  <si>
    <t>名古屋市名東区高社２－１１５</t>
  </si>
  <si>
    <t>一社メディカルステーションＢＬＤ２階</t>
  </si>
  <si>
    <t>住田　秀介</t>
  </si>
  <si>
    <t>星ヶ丘クリニック</t>
  </si>
  <si>
    <t>名古屋市名東区西里町５－３５</t>
  </si>
  <si>
    <t>河原崎　富強</t>
  </si>
  <si>
    <t>くずやクリニック</t>
  </si>
  <si>
    <t>名古屋市名東区本郷２－９４－１</t>
  </si>
  <si>
    <t>みふくビル２階</t>
  </si>
  <si>
    <t>葛谷　和夫</t>
  </si>
  <si>
    <t>照が丘クリニック</t>
  </si>
  <si>
    <t>名古屋市名東区照が丘６１</t>
  </si>
  <si>
    <t>舩橋　克明</t>
  </si>
  <si>
    <t>朝日クリニック</t>
  </si>
  <si>
    <t>名古屋市名東区香南１－４１７</t>
  </si>
  <si>
    <t>医療法人とく治会　理事長　朝日　憲治</t>
  </si>
  <si>
    <t>朝日　憲治</t>
  </si>
  <si>
    <t>しんじょうアイクリニック</t>
  </si>
  <si>
    <t>一社メディカルステーションＢＬＤ３階</t>
  </si>
  <si>
    <t>新城　ゆかり</t>
  </si>
  <si>
    <t>神経科神月クリニック</t>
  </si>
  <si>
    <t>465－0006</t>
  </si>
  <si>
    <t>名古屋市名東区神月町１０４</t>
  </si>
  <si>
    <t>落合　至誠</t>
  </si>
  <si>
    <t>きふねこどもクリニック</t>
  </si>
  <si>
    <t>465－0055</t>
  </si>
  <si>
    <t>名古屋市名東区勢子坊１－１４０３</t>
  </si>
  <si>
    <t>医療法人きふねこどもクリニック　理事長　露木　ますみ</t>
  </si>
  <si>
    <t>露木　ますみ</t>
  </si>
  <si>
    <t>医療法人道有会渡辺クリニック</t>
  </si>
  <si>
    <t>名古屋市名東区一社１－１００</t>
  </si>
  <si>
    <t>エバーグレーズビルＮ棟３階</t>
  </si>
  <si>
    <t>医療法人道有会渡辺クリニック　理事長　渡辺　圭介</t>
  </si>
  <si>
    <t>渡辺　圭介</t>
  </si>
  <si>
    <t>なかしま皮フ科</t>
  </si>
  <si>
    <t>名古屋市名東区猪子石原２－２０６</t>
  </si>
  <si>
    <t>医療法人なかしま皮フ科　理事長　中島　康一</t>
  </si>
  <si>
    <t>中島　康一</t>
  </si>
  <si>
    <t>こんどうクリニック</t>
  </si>
  <si>
    <t>465－0053</t>
  </si>
  <si>
    <t>名古屋市名東区極楽４－１３０５</t>
  </si>
  <si>
    <t>医療法人楽生会　理事長　近藤　薫</t>
  </si>
  <si>
    <t>近藤　薫</t>
  </si>
  <si>
    <t>西山クリニック</t>
  </si>
  <si>
    <t>名古屋市名東区上社１－７０４</t>
  </si>
  <si>
    <t>宏和上社駅前ビル</t>
  </si>
  <si>
    <t>西山　仁</t>
  </si>
  <si>
    <t>よもぎ台皮フ科クリニック</t>
  </si>
  <si>
    <t>名古屋市名東区よもぎ台３－１２０２</t>
  </si>
  <si>
    <t>中瀨古　裕乃</t>
  </si>
  <si>
    <t>いのこし眼科</t>
  </si>
  <si>
    <t>名古屋市名東区猪子石原１－１４０２</t>
  </si>
  <si>
    <t>加藤　精美</t>
  </si>
  <si>
    <t>にじが丘皮ふ科形成外科</t>
  </si>
  <si>
    <t>名古屋市名東区代万町３－１１－１</t>
  </si>
  <si>
    <t>エイジトピア星が丘ビル２階</t>
  </si>
  <si>
    <t>宮下　哲</t>
  </si>
  <si>
    <t>芽ぐみ皮フ科</t>
  </si>
  <si>
    <t>465－0033</t>
  </si>
  <si>
    <t>名古屋市名東区明が丘４８</t>
  </si>
  <si>
    <t>Ｍ．Ｓｔａｇｅ藤が丘２階</t>
  </si>
  <si>
    <t>渡邉　幸恵</t>
  </si>
  <si>
    <t>かきぬま整形外科</t>
  </si>
  <si>
    <t>星ヶ丘ドクターズビル１階</t>
  </si>
  <si>
    <t>柿沼　工</t>
  </si>
  <si>
    <t>かなれこどもクリニック</t>
  </si>
  <si>
    <t>名古屋市名東区猪子石原１－２０８－１</t>
  </si>
  <si>
    <t>各務　美智子</t>
  </si>
  <si>
    <t>465－0063</t>
  </si>
  <si>
    <t>名古屋市名東区新宿２－２９０</t>
  </si>
  <si>
    <t>加藤　正子</t>
  </si>
  <si>
    <t>トータルサポートクリニック</t>
  </si>
  <si>
    <t>名古屋市名東区引山２－１１０</t>
  </si>
  <si>
    <t>豊年屋貸店舗ＳＴ－６</t>
  </si>
  <si>
    <t>大野　泰宏</t>
  </si>
  <si>
    <t>藤原医院</t>
  </si>
  <si>
    <t>名古屋市名東区平和が丘１－３８</t>
  </si>
  <si>
    <t>藤原　健太郎</t>
  </si>
  <si>
    <t>みうら内科クリニック</t>
  </si>
  <si>
    <t>465－0094</t>
  </si>
  <si>
    <t>名古屋市名東区亀の井２－１８０</t>
  </si>
  <si>
    <t>医療法人敬天会　理事長　三浦　義孝</t>
  </si>
  <si>
    <t>三浦　義孝</t>
  </si>
  <si>
    <t>たかぎクリニック</t>
  </si>
  <si>
    <t>465－0023</t>
  </si>
  <si>
    <t>名古屋市名東区石が根町９８</t>
  </si>
  <si>
    <t>丸八ビル１階</t>
  </si>
  <si>
    <t>高木　英樹</t>
  </si>
  <si>
    <t>髙木　英樹</t>
  </si>
  <si>
    <t>こだまクリニック</t>
  </si>
  <si>
    <t>名古屋市名東区極楽１－１</t>
  </si>
  <si>
    <t>メゾンドパラディー１階</t>
  </si>
  <si>
    <t>児玉　充央</t>
  </si>
  <si>
    <t>医療法人亜一会　あいこ女性クリニック</t>
  </si>
  <si>
    <t>名古屋市名東区よもぎ台２－９０４</t>
  </si>
  <si>
    <t>医療法人亜一会　理事長　牧野　亜衣子</t>
  </si>
  <si>
    <t>牧野　亜衣子</t>
  </si>
  <si>
    <t>ふじさわ耳鼻咽喉科</t>
  </si>
  <si>
    <t>名古屋市名東区平和が丘２－２１２</t>
  </si>
  <si>
    <t>藤澤　利行</t>
  </si>
  <si>
    <t>まこと整形外科</t>
  </si>
  <si>
    <t>名古屋市名東区新宿２－２９５</t>
  </si>
  <si>
    <t>加藤　真</t>
  </si>
  <si>
    <t>若松医院</t>
  </si>
  <si>
    <t>名古屋市名東区よもぎ台３－１３１５</t>
  </si>
  <si>
    <t>若松　良斉</t>
  </si>
  <si>
    <t>くま在宅クリニック</t>
  </si>
  <si>
    <t>名古屋市名東区亀の井２－２２０</t>
  </si>
  <si>
    <t>熊谷　俊幸</t>
  </si>
  <si>
    <t>若月こどもとアレルギーのクリニック</t>
  </si>
  <si>
    <t>465－0069</t>
  </si>
  <si>
    <t>名古屋市名東区高針荒田１９０１</t>
  </si>
  <si>
    <t>若月　準</t>
  </si>
  <si>
    <t>いはら内科外科クリニック</t>
  </si>
  <si>
    <t>名古屋市名東区よもぎ台２－６１６</t>
  </si>
  <si>
    <t>藤が丘こころと体のクリニック</t>
  </si>
  <si>
    <t>藤が丘駅前ビル５階</t>
  </si>
  <si>
    <t>医療法人菫生会　理事長　井川　真</t>
  </si>
  <si>
    <t>橋本　伸彦</t>
  </si>
  <si>
    <t>鈴木クリニック</t>
  </si>
  <si>
    <t>名古屋市名東区藤里町４０１</t>
  </si>
  <si>
    <t>鈴木　章古</t>
  </si>
  <si>
    <t>とみがおかクリニック</t>
  </si>
  <si>
    <t>名古屋市名東区豊が丘５３－２</t>
  </si>
  <si>
    <t>ＭＤビル１階</t>
  </si>
  <si>
    <t>井川　真</t>
  </si>
  <si>
    <t>なごや東在宅ケアクリニック</t>
  </si>
  <si>
    <t>名古屋市名東区植園町３－１８</t>
  </si>
  <si>
    <t>大江　公晴</t>
  </si>
  <si>
    <t>はなみずきクリニック</t>
  </si>
  <si>
    <t>名古屋市名東区藤見が丘２５－２</t>
  </si>
  <si>
    <t>藤が丘メディカルステーション１階</t>
  </si>
  <si>
    <t>木村　行雄</t>
  </si>
  <si>
    <t>猪子石ファミリークリニック</t>
  </si>
  <si>
    <t>名古屋市名東区香南１－２１１</t>
  </si>
  <si>
    <t>安積　秀和</t>
  </si>
  <si>
    <t>ひだまりクリニック</t>
  </si>
  <si>
    <t>名古屋市名東区若葉台７０７</t>
  </si>
  <si>
    <t>滝　文孝</t>
  </si>
  <si>
    <t>みみ・はな・のど名東ファミリークリニック</t>
  </si>
  <si>
    <t>465－0021</t>
  </si>
  <si>
    <t>名古屋市名東区猪子石２－２０１</t>
  </si>
  <si>
    <t>山田　裕子</t>
  </si>
  <si>
    <t>さいとう整形外科リウマチ科</t>
  </si>
  <si>
    <t>名古屋市名東区平和が丘１－１０</t>
  </si>
  <si>
    <t>医療法人名古屋究佳会　理事長　齋藤　究</t>
  </si>
  <si>
    <t>齋藤　究</t>
  </si>
  <si>
    <t>一社アレルギー科・こどもクリニック</t>
  </si>
  <si>
    <t>名古屋市名東区一社２－８７</t>
  </si>
  <si>
    <t>プラザ・タマ１階</t>
  </si>
  <si>
    <t>鳥居　明子</t>
  </si>
  <si>
    <t>わたべ耳鼻咽喉科</t>
  </si>
  <si>
    <t>名古屋市名東区陸前町３３０８－２</t>
  </si>
  <si>
    <t>グレイス伸和西３</t>
  </si>
  <si>
    <t>渡部　啓孝</t>
  </si>
  <si>
    <t>高針台内科クリニック</t>
  </si>
  <si>
    <t>名古屋市名東区高針台２－９０７－２</t>
  </si>
  <si>
    <t>大嶽　幸三郎</t>
  </si>
  <si>
    <t>高針台整形外科クリニック</t>
  </si>
  <si>
    <t>名古屋市名東区高針台２－１０３－４</t>
  </si>
  <si>
    <t>医療法人健誠会　理事長　古山　誠也</t>
  </si>
  <si>
    <t>古山　誠也</t>
  </si>
  <si>
    <t>やすかわクリニック</t>
  </si>
  <si>
    <t>一社メディカルステーション１階</t>
  </si>
  <si>
    <t>医療法人紘心会　理事長　安川　龍也</t>
  </si>
  <si>
    <t>安川　龍也</t>
  </si>
  <si>
    <t>上社眼科</t>
  </si>
  <si>
    <t>名古屋市名東区上社２－３－１</t>
  </si>
  <si>
    <t>伊藤　理恵</t>
  </si>
  <si>
    <t>ながた内科クリニック</t>
  </si>
  <si>
    <t>名古屋市名東区亀の井１－２１４－２</t>
  </si>
  <si>
    <t>永田　威</t>
  </si>
  <si>
    <t>名東眼科</t>
  </si>
  <si>
    <t>中村　英樹</t>
  </si>
  <si>
    <t>まきのはら皮膚科</t>
  </si>
  <si>
    <t>465－0072</t>
  </si>
  <si>
    <t>名古屋市名東区牧の原３－２０６</t>
  </si>
  <si>
    <t>半田　芳浩</t>
  </si>
  <si>
    <t>押谷皮膚科</t>
  </si>
  <si>
    <t>名古屋市名東区本郷２－６３</t>
  </si>
  <si>
    <t>ザ・ウィングス２階</t>
  </si>
  <si>
    <t>押谷　佳美</t>
  </si>
  <si>
    <t>マルモブレストクリニック</t>
  </si>
  <si>
    <t>名古屋市名東区本郷２－１２４－１</t>
  </si>
  <si>
    <t>医療法人マルモブレスト　理事長　竹内　透</t>
  </si>
  <si>
    <t>竹内　透</t>
  </si>
  <si>
    <t>清水内科</t>
  </si>
  <si>
    <t>465－0011</t>
  </si>
  <si>
    <t>名古屋市名東区山の手１－４１５</t>
  </si>
  <si>
    <t>清水　信</t>
  </si>
  <si>
    <t>やまがみ整形外科腰痛クリニック</t>
  </si>
  <si>
    <t>465－0014</t>
  </si>
  <si>
    <t>名古屋市名東区上菅２－１２０１－１</t>
  </si>
  <si>
    <t>山上　貴也</t>
  </si>
  <si>
    <t>藤が丘オーキッドファミリークリニック</t>
  </si>
  <si>
    <t>名古屋市名東区藤が丘１４３</t>
  </si>
  <si>
    <t>藤が丘公団１　２階</t>
    <phoneticPr fontId="81"/>
  </si>
  <si>
    <t>伊藤　祐一</t>
  </si>
  <si>
    <t>藤が丘さくらなみきクリニック</t>
  </si>
  <si>
    <t>藤が丘メディカルステーション２階</t>
  </si>
  <si>
    <t>山下　功一</t>
  </si>
  <si>
    <t>志岐クリニック</t>
  </si>
  <si>
    <t>名古屋市名東区本郷２－１１８</t>
  </si>
  <si>
    <t>医療法人　広生会　理事長　品川　好広</t>
  </si>
  <si>
    <t>品川　好広</t>
  </si>
  <si>
    <t>きふねホームクリニック</t>
  </si>
  <si>
    <t>465－0058</t>
  </si>
  <si>
    <t>名古屋市名東区貴船３－２１１８</t>
  </si>
  <si>
    <t>露木　涼子</t>
  </si>
  <si>
    <t>アスクレピオス診療院</t>
  </si>
  <si>
    <t>星ヶ丘ドクターズビル２階</t>
  </si>
  <si>
    <t>服部　泰輔</t>
  </si>
  <si>
    <t>まえはら耳鼻咽喉科</t>
  </si>
  <si>
    <t>名古屋市名東区高社１－２６６</t>
  </si>
  <si>
    <t>ラウンドスポット一社３階</t>
  </si>
  <si>
    <t>医療法人ワンピース　理事長　前原　一方</t>
  </si>
  <si>
    <t>前原　一方</t>
  </si>
  <si>
    <t>ふじのもりｔｏＵクリニック</t>
  </si>
  <si>
    <t>Ｂ＆Ｄ藤が丘メディカルステーション３階</t>
  </si>
  <si>
    <t>南舘　謙</t>
  </si>
  <si>
    <t>はやかわこころのクリニック一社</t>
  </si>
  <si>
    <t>名古屋市名東区一社２－８</t>
  </si>
  <si>
    <t>オオタ一社ビル２階</t>
  </si>
  <si>
    <t>早川　徳香</t>
  </si>
  <si>
    <t>さとう乳腺内科・健診クリニック</t>
  </si>
  <si>
    <t>オオタ一社ビル３階</t>
  </si>
  <si>
    <t>佐藤　成憲</t>
  </si>
  <si>
    <t>けやき内科</t>
  </si>
  <si>
    <t>名古屋市名東区猪子石原１－２００２</t>
  </si>
  <si>
    <t>医療法人ＣＲＡＳ　理事長　加藤　景介</t>
  </si>
  <si>
    <t>加藤　景介</t>
  </si>
  <si>
    <t>一社駅前こばやしレディースクリニック</t>
  </si>
  <si>
    <t>小林　久晃</t>
  </si>
  <si>
    <t>きゅうとく医院</t>
  </si>
  <si>
    <t>名古屋市名東区本郷２－６６－１</t>
  </si>
  <si>
    <t>ファーストビル２階</t>
  </si>
  <si>
    <t>久徳　重和</t>
  </si>
  <si>
    <t>メディカルケア内科</t>
  </si>
  <si>
    <t>オオタ一社ビル１階</t>
  </si>
  <si>
    <t>竹藤　聖子</t>
  </si>
  <si>
    <t>ナラクリニック</t>
  </si>
  <si>
    <t>名古屋市名東区新宿１－９３</t>
  </si>
  <si>
    <t>ヴィラ街苑１０３</t>
  </si>
  <si>
    <t>伊東　加弥子</t>
  </si>
  <si>
    <t>ライフケアクリニック</t>
  </si>
  <si>
    <t>名古屋市名東区上社４－１３１</t>
  </si>
  <si>
    <t>医療法人創生会　理事長　渡辺　伸一</t>
  </si>
  <si>
    <t>渡辺　伸一</t>
  </si>
  <si>
    <t>本郷クリニック</t>
  </si>
  <si>
    <t>名古屋市名東区上社２－６９</t>
  </si>
  <si>
    <t>医療法人篤晴会　理事長　牧　篤彦</t>
  </si>
  <si>
    <t>牧　篤彦</t>
  </si>
  <si>
    <t>循環器内科と心臓リハビリの高針クリニック</t>
  </si>
  <si>
    <t>名古屋市名東区高針１－１５２５</t>
  </si>
  <si>
    <t>医療法人ＴＡＳＵＫＩ　理事長　竹中　真規</t>
  </si>
  <si>
    <t>竹中　真規</t>
  </si>
  <si>
    <t>わたなべ整形外科運動器クリニック</t>
  </si>
  <si>
    <t>医療法人ＷＯＭＳＣ　理事長　渡邊　裕規</t>
  </si>
  <si>
    <t>渡邊　裕規</t>
  </si>
  <si>
    <t>藤が丘ｅｆｆｅファミリークリニック</t>
  </si>
  <si>
    <t>名古屋市名東区藤が丘１７０－４</t>
  </si>
  <si>
    <t>藤が丘エフ２階</t>
  </si>
  <si>
    <t>医療法人輝信会　理事長　坂　信義</t>
  </si>
  <si>
    <t>坂　勇輝</t>
  </si>
  <si>
    <t>つつじが丘クリニック</t>
  </si>
  <si>
    <t>名古屋市名東区つつじが丘６２１</t>
  </si>
  <si>
    <t>臼井　真人</t>
  </si>
  <si>
    <t>引山クリニック</t>
  </si>
  <si>
    <t>名古屋市名東区引山４－５０１</t>
  </si>
  <si>
    <t>医療法人社団ユマニテ　理事長　橋本　敏博</t>
  </si>
  <si>
    <t>池田　かおり</t>
  </si>
  <si>
    <t>華メンタルケアクリニック</t>
  </si>
  <si>
    <t>名古屋市名東区一社１－８６</t>
  </si>
  <si>
    <t>大進ビル５階</t>
  </si>
  <si>
    <t>江口　春華</t>
  </si>
  <si>
    <t>医療法人順秀会　一社内科</t>
  </si>
  <si>
    <t>名古屋市名東区高社１－２６１</t>
  </si>
  <si>
    <t>Ｂｅｌ Ｓｐａｚｉｏ ＩＳＳＨＡ１階</t>
    <phoneticPr fontId="81"/>
  </si>
  <si>
    <t>青山　大輔</t>
  </si>
  <si>
    <t>星のまちクリニック</t>
  </si>
  <si>
    <t>名古屋市名東区牧の原３－３０１－１</t>
  </si>
  <si>
    <t>医療法人エスポワール　理事長　安田　隆弘</t>
  </si>
  <si>
    <t>安田　隆弘</t>
  </si>
  <si>
    <t>桜の咲クリニック</t>
  </si>
  <si>
    <t>名古屋市名東区猪子石原３－８０７</t>
  </si>
  <si>
    <t>医療法人桜の咲クリニック　理事長　岡庭　紀子</t>
  </si>
  <si>
    <t>岡庭　紀子</t>
  </si>
  <si>
    <t>よもぎ台たかぎ耳鼻咽喉科</t>
  </si>
  <si>
    <t>名古屋市名東区よもぎ台３－７０９－２</t>
  </si>
  <si>
    <t>髙木　亮</t>
  </si>
  <si>
    <t>名古屋市厚生院特養診療所</t>
  </si>
  <si>
    <t>465－8610</t>
  </si>
  <si>
    <t>名古屋市　名古屋市長　河村　たかし</t>
  </si>
  <si>
    <t>水野　弥一</t>
  </si>
  <si>
    <t>高針台皮フ科クリニック</t>
  </si>
  <si>
    <t>名古屋市名東区高針台２－１４０３－１</t>
  </si>
  <si>
    <t>栁下　武士</t>
  </si>
  <si>
    <t>おおくまクリニック</t>
  </si>
  <si>
    <t>名古屋市名東区石が根町８７</t>
  </si>
  <si>
    <t>海野　一雅</t>
  </si>
  <si>
    <t>たかしま内科クリニック</t>
  </si>
  <si>
    <t>高島　浩明</t>
  </si>
  <si>
    <t>名東整形外科からだケアクリニック</t>
  </si>
  <si>
    <t>名古屋市名東区猪高台１－１０２３</t>
  </si>
  <si>
    <t>渡邉　一貴</t>
  </si>
  <si>
    <t>めいとうペインクリニック</t>
  </si>
  <si>
    <t>465－0046</t>
  </si>
  <si>
    <t>名古屋市名東区望が丘３０４－２</t>
  </si>
  <si>
    <t>木村　弘</t>
  </si>
  <si>
    <t>明徳クリニック</t>
  </si>
  <si>
    <t>名古屋市名東区猪子石３－１２１４－１</t>
  </si>
  <si>
    <t>神谷　厚範</t>
  </si>
  <si>
    <t>平針原クリニック</t>
  </si>
  <si>
    <t>名古屋市天白区原３－８０３</t>
  </si>
  <si>
    <t>朽名　昌彦</t>
  </si>
  <si>
    <t>名古屋市医師会天白区休日急病診療所</t>
  </si>
  <si>
    <t>468－0055</t>
  </si>
  <si>
    <t>名古屋市天白区池場２－２４０３</t>
  </si>
  <si>
    <t>野田　泰永</t>
  </si>
  <si>
    <t>伊藤クリニック</t>
  </si>
  <si>
    <t>名古屋市天白区池場３－１８２０</t>
  </si>
  <si>
    <t>伊藤　雅則</t>
  </si>
  <si>
    <t>竹浦医院</t>
  </si>
  <si>
    <t>名古屋市天白区野並２－１９０</t>
  </si>
  <si>
    <t>竹浦　八千代</t>
  </si>
  <si>
    <t>堀田皮膚科医院</t>
  </si>
  <si>
    <t>名古屋市天白区原５－１２０２</t>
  </si>
  <si>
    <t>堀田　亮子</t>
  </si>
  <si>
    <t>くつなこどもクリニック</t>
  </si>
  <si>
    <t>名古屋市天白区原３－８０４</t>
  </si>
  <si>
    <t>朽名　文子</t>
  </si>
  <si>
    <t>医療法人優和会江崎外科</t>
  </si>
  <si>
    <t>名古屋市天白区原２－２９０１</t>
  </si>
  <si>
    <t>医療法人優和会　理事長　江崎　優</t>
  </si>
  <si>
    <t>江崎　優</t>
  </si>
  <si>
    <t>表山クリニック</t>
  </si>
  <si>
    <t>468－0069</t>
  </si>
  <si>
    <t>名古屋市天白区表山１－１７６０</t>
  </si>
  <si>
    <t>魚住　義明</t>
  </si>
  <si>
    <t>ひらばり眼科</t>
  </si>
  <si>
    <t>名古屋市天白区平針３－１５０１</t>
  </si>
  <si>
    <t>平針サンシャインビル１階</t>
  </si>
  <si>
    <t>加藤　光男</t>
  </si>
  <si>
    <t>植田山クリニック</t>
  </si>
  <si>
    <t>468－0001</t>
  </si>
  <si>
    <t>名古屋市天白区植田山４－２２２</t>
  </si>
  <si>
    <t>殿村　邦彦</t>
  </si>
  <si>
    <t>医療法人玲生会にん内科</t>
  </si>
  <si>
    <t>468－0058</t>
  </si>
  <si>
    <t>名古屋市天白区植田西１－４０９</t>
  </si>
  <si>
    <t>医療法人玲生会　理事長　任　義雄</t>
  </si>
  <si>
    <t>任　隆光</t>
  </si>
  <si>
    <t>こばやし耳鼻科</t>
  </si>
  <si>
    <t>468－0052</t>
  </si>
  <si>
    <t>名古屋市天白区井口１－１５１０</t>
  </si>
  <si>
    <t>小林　孝誌</t>
  </si>
  <si>
    <t>医療法人岩山小児科</t>
  </si>
  <si>
    <t>名古屋市天白区福池２－２４</t>
  </si>
  <si>
    <t>医療法人岩山小児科　理事長　岩山　精三</t>
  </si>
  <si>
    <t>岩山　精三</t>
  </si>
  <si>
    <t>医療法人かがみ整形外科・外科</t>
  </si>
  <si>
    <t>468－0047</t>
  </si>
  <si>
    <t>名古屋市天白区井の森町２０１</t>
  </si>
  <si>
    <t>医療法人かがみ整形外科・外科　理事長　鏡味　毅</t>
  </si>
  <si>
    <t>鏡味　毅</t>
  </si>
  <si>
    <t>医療法人育心会てらしま医院</t>
  </si>
  <si>
    <t>名古屋市天白区植田南３－１１１</t>
  </si>
  <si>
    <t>医療法人育心会　理事長　寺嶋　敏夫</t>
  </si>
  <si>
    <t>寺嶋　敏夫</t>
  </si>
  <si>
    <t>医療法人松川クリニック</t>
  </si>
  <si>
    <t>468－0026</t>
  </si>
  <si>
    <t>名古屋市天白区土原４－４０４</t>
  </si>
  <si>
    <t>医療法人松川クリニック　理事長　松川　昇平</t>
  </si>
  <si>
    <t>松川　武平</t>
  </si>
  <si>
    <t>浅野内科クリニック</t>
  </si>
  <si>
    <t>468－0051</t>
  </si>
  <si>
    <t>名古屋市天白区植田３－１３０３</t>
  </si>
  <si>
    <t>サンピア植田１階</t>
  </si>
  <si>
    <t>浅野　正裕</t>
  </si>
  <si>
    <t>関谷平針メンタルクリニック</t>
  </si>
  <si>
    <t>名古屋市天白区平針２－１９０６</t>
  </si>
  <si>
    <t>ＫＭビル３階Ｂ号室</t>
  </si>
  <si>
    <t>関谷　紫</t>
  </si>
  <si>
    <t>高木皮フ科</t>
  </si>
  <si>
    <t>468－0009</t>
  </si>
  <si>
    <t>名古屋市天白区元植田１－３００２</t>
  </si>
  <si>
    <t>高木　茂</t>
  </si>
  <si>
    <t>伊奈クリニック</t>
  </si>
  <si>
    <t>名古屋市天白区平針３－１１１</t>
  </si>
  <si>
    <t>名東ビル２階</t>
  </si>
  <si>
    <t>伊奈　康孝</t>
  </si>
  <si>
    <t>浅井クリニック</t>
  </si>
  <si>
    <t>468－0074</t>
  </si>
  <si>
    <t>名古屋市天白区八幡山３２３</t>
  </si>
  <si>
    <t>浅井　保行</t>
  </si>
  <si>
    <t>木村耳鼻咽喉科</t>
  </si>
  <si>
    <t>468－0066</t>
  </si>
  <si>
    <t>名古屋市天白区元八事１－４３</t>
  </si>
  <si>
    <t>木村　利男</t>
  </si>
  <si>
    <t>青木内科</t>
  </si>
  <si>
    <t>468－0065</t>
  </si>
  <si>
    <t>名古屋市天白区中砂町５３４</t>
  </si>
  <si>
    <t>青木　毅</t>
  </si>
  <si>
    <t>医療法人ばんの耳鼻咽喉科</t>
  </si>
  <si>
    <t>468－0012</t>
  </si>
  <si>
    <t>名古屋市天白区向が丘２－１３１０</t>
  </si>
  <si>
    <t>医療法人ばんの耳鼻咽喉科　理事長　伴野　喜国</t>
  </si>
  <si>
    <t>伴野　喜国</t>
  </si>
  <si>
    <t>しまだ中央クリニック</t>
  </si>
  <si>
    <t>468－0041</t>
  </si>
  <si>
    <t>名古屋市天白区保呂町１７０８－２</t>
  </si>
  <si>
    <t>井上　達</t>
  </si>
  <si>
    <t>竹島クリニック</t>
  </si>
  <si>
    <t>468－0022</t>
  </si>
  <si>
    <t>名古屋市天白区高島２－２６１１</t>
  </si>
  <si>
    <t>竹島　彰彦</t>
  </si>
  <si>
    <t>社会福祉法人新生会附属診療所</t>
  </si>
  <si>
    <t>名古屋市天白区八幡山７４６－１</t>
  </si>
  <si>
    <t>社会福祉法人新生会　理事長　太田　圭洋</t>
  </si>
  <si>
    <t>太田　和宏</t>
  </si>
  <si>
    <t>いさじ医院</t>
  </si>
  <si>
    <t>名古屋市天白区八幡山１４１３</t>
  </si>
  <si>
    <t>医療法人いさじ医院　理事長　伊佐治　文朗</t>
  </si>
  <si>
    <t>伊佐治　文朗</t>
  </si>
  <si>
    <t>医療法人庸倫会はら眼科</t>
  </si>
  <si>
    <t>名古屋市天白区原１－１９１０</t>
  </si>
  <si>
    <t>グランドメゾンサン原１階</t>
  </si>
  <si>
    <t>伊藤　文子</t>
  </si>
  <si>
    <t>さもとクリニック</t>
  </si>
  <si>
    <t>468－0014</t>
  </si>
  <si>
    <t>名古屋市天白区中平３－２０１０</t>
  </si>
  <si>
    <t>佐本　哲男</t>
  </si>
  <si>
    <t>宇井こどもクリニック</t>
  </si>
  <si>
    <t>名古屋市天白区向が丘２－１２０５－１</t>
  </si>
  <si>
    <t>宇井　利夫</t>
  </si>
  <si>
    <t>田森整形外科</t>
  </si>
  <si>
    <t>名古屋市天白区島田１－１１１７</t>
  </si>
  <si>
    <t>田森　圭一</t>
  </si>
  <si>
    <t>これちか内科クリニック</t>
  </si>
  <si>
    <t>名古屋市天白区野並３－４２２</t>
  </si>
  <si>
    <t>尾形　惟愛</t>
  </si>
  <si>
    <t>ひろせ内科脳神経クリニック</t>
  </si>
  <si>
    <t>名古屋市天白区島田３－６０２</t>
  </si>
  <si>
    <t>廣瀬　善清</t>
  </si>
  <si>
    <t>久方クリニック</t>
  </si>
  <si>
    <t>468－0034</t>
  </si>
  <si>
    <t>名古屋市天白区久方２－８</t>
  </si>
  <si>
    <t>鈴木　理</t>
  </si>
  <si>
    <t>医療法人松田内科クリニック</t>
  </si>
  <si>
    <t>医療法人松田内科クリニック　理事長　松田　良平</t>
  </si>
  <si>
    <t>松田　良平</t>
  </si>
  <si>
    <t>佐井泌尿器科・皮フ科クリニック</t>
  </si>
  <si>
    <t>佐井　雄一</t>
  </si>
  <si>
    <t>安江内科クリニック</t>
  </si>
  <si>
    <t>468－0024</t>
  </si>
  <si>
    <t>名古屋市天白区大根町３７０</t>
  </si>
  <si>
    <t>医療法人安江内科クリニック　理事長　安江　直二</t>
  </si>
  <si>
    <t>安江　直二</t>
  </si>
  <si>
    <t>掛川クリニック</t>
  </si>
  <si>
    <t>468－0061</t>
  </si>
  <si>
    <t>名古屋市天白区八事天道９１７－３</t>
  </si>
  <si>
    <t>掛川　喜生</t>
  </si>
  <si>
    <t>医療法人Ｂａｉｓｕｌｌｅｎ天白橋内科内視鏡クリニック</t>
  </si>
  <si>
    <t>名古屋市天白区原１－１０２</t>
  </si>
  <si>
    <t>医療法人Ｂａｉｓｕｌｌｅｎ　理事長　野田　久嗣</t>
  </si>
  <si>
    <t>野田　久嗣</t>
  </si>
  <si>
    <t>酒井皮ふ科</t>
  </si>
  <si>
    <t>名古屋市天白区高島２－１８０７</t>
  </si>
  <si>
    <t>医療法人酒井皮ふ科　理事長　酒井　良憲</t>
  </si>
  <si>
    <t>酒井　良憲</t>
  </si>
  <si>
    <t>のなみ眼科</t>
  </si>
  <si>
    <t>468－0046</t>
  </si>
  <si>
    <t>名古屋市天白区古川町９１</t>
  </si>
  <si>
    <t>森　佳月子</t>
  </si>
  <si>
    <t>たけうち心療内科</t>
  </si>
  <si>
    <t>名古屋市天白区植田３－１５１８</t>
  </si>
  <si>
    <t>クロックタワー植田１階</t>
  </si>
  <si>
    <t>竹内　聡</t>
  </si>
  <si>
    <t>ごとう内科クリニック</t>
  </si>
  <si>
    <t>名古屋市天白区福池２－２９１</t>
  </si>
  <si>
    <t>後藤　邦彦</t>
  </si>
  <si>
    <t>せんだ・クリニック</t>
  </si>
  <si>
    <t>名古屋市天白区元植田２－２３１４－１</t>
  </si>
  <si>
    <t>千田　憲一</t>
  </si>
  <si>
    <t>竹内外科内科クリニック</t>
  </si>
  <si>
    <t>名古屋市天白区土原４－６２７</t>
  </si>
  <si>
    <t>竹内　啓</t>
  </si>
  <si>
    <t>サクラクリニック</t>
  </si>
  <si>
    <t>468－0033</t>
  </si>
  <si>
    <t>名古屋市天白区一つ山２－６</t>
  </si>
  <si>
    <t>医療法人春陽会　理事長　野田　泰永</t>
  </si>
  <si>
    <t>元八事整形外科形成外科</t>
  </si>
  <si>
    <t>名古屋市天白区元八事１－２４２</t>
  </si>
  <si>
    <t>医療法人健美会　理事長　長谷川　守正</t>
  </si>
  <si>
    <t>長谷川　守正</t>
  </si>
  <si>
    <t>もとくら眼科</t>
  </si>
  <si>
    <t>名古屋市天白区植田１－８０８－１</t>
  </si>
  <si>
    <t>医療法人もとくら眼科　理事長　元倉　智博</t>
  </si>
  <si>
    <t>元倉　智博</t>
  </si>
  <si>
    <t>平針医院</t>
  </si>
  <si>
    <t>名古屋市天白区向が丘４－１０５</t>
  </si>
  <si>
    <t>水野　謙司</t>
  </si>
  <si>
    <t>医療法人すまいるクリニックそれいゆ</t>
  </si>
  <si>
    <t>名古屋市天白区土原１－１６９</t>
  </si>
  <si>
    <t>医療法人すまいる　理事長　玉山　昌德</t>
  </si>
  <si>
    <t>玉山　昌德</t>
  </si>
  <si>
    <t>井澤眼科</t>
  </si>
  <si>
    <t>468－0002</t>
  </si>
  <si>
    <t>名古屋市天白区焼山２－４２３</t>
  </si>
  <si>
    <t>井澤　智広</t>
  </si>
  <si>
    <t>いなぐま整形外科クリニック</t>
  </si>
  <si>
    <t>名古屋市天白区池場３－１２１５</t>
  </si>
  <si>
    <t>医療法人いなぐま整形外科クリニック　理事長　稲熊　雅彦</t>
  </si>
  <si>
    <t>稲熊　雅彦</t>
  </si>
  <si>
    <t>八事レディースクリニック</t>
  </si>
  <si>
    <t>468－0063</t>
  </si>
  <si>
    <t>名古屋市天白区音聞山８１０</t>
  </si>
  <si>
    <t>医療法人八事レディースクリニック　理事長　稗田　茂雄</t>
  </si>
  <si>
    <t>稗田　茂雄</t>
  </si>
  <si>
    <t>医療法人うえだ耳鼻科クリニック</t>
  </si>
  <si>
    <t>名古屋市天白区元植田２－２４０８－１</t>
  </si>
  <si>
    <t>医療法人うえだ耳鼻科クリニック　理事長　近藤　清隆</t>
  </si>
  <si>
    <t>近藤　清隆</t>
  </si>
  <si>
    <t>林皮膚科</t>
  </si>
  <si>
    <t>名古屋市天白区音聞山１６０３</t>
  </si>
  <si>
    <t>医療法人林皮膚科　理事長　林　至</t>
  </si>
  <si>
    <t>林　至</t>
  </si>
  <si>
    <t>くずしまクリニック</t>
  </si>
  <si>
    <t>名古屋市天白区原４－１９０３</t>
  </si>
  <si>
    <t>医療法人くずしまクリニック　理事長　葛島　達也</t>
  </si>
  <si>
    <t>葛島　達也</t>
  </si>
  <si>
    <t>しおがま眼科クリニック</t>
  </si>
  <si>
    <t>名古屋市天白区塩釜口２－１１０５</t>
  </si>
  <si>
    <t>仁上　靖</t>
  </si>
  <si>
    <t>ＭＡクリニック</t>
  </si>
  <si>
    <t>名古屋市天白区焼山１－５０２－１</t>
  </si>
  <si>
    <t>小林　正径</t>
  </si>
  <si>
    <t>あんどうこどもクリニック</t>
  </si>
  <si>
    <t>468－0030</t>
  </si>
  <si>
    <t>名古屋市天白区平針台１－１０１３</t>
  </si>
  <si>
    <t>安藤　嘉浩</t>
  </si>
  <si>
    <t>とんぼヶ丘クリニック</t>
  </si>
  <si>
    <t>名古屋市天白区平針台１－４０９－２</t>
  </si>
  <si>
    <t>神部　佳子</t>
  </si>
  <si>
    <t>産科婦人科種村ウィメンズクリニック</t>
  </si>
  <si>
    <t>名古屋市天白区野並１－２６５</t>
  </si>
  <si>
    <t>種村　光代</t>
  </si>
  <si>
    <t>おばた産婦人科クリニック</t>
  </si>
  <si>
    <t>名古屋市天白区荒池２－３３０６</t>
  </si>
  <si>
    <t>小畑　直子</t>
  </si>
  <si>
    <t>八事眼科</t>
  </si>
  <si>
    <t>名古屋市天白区音聞山１００２</t>
  </si>
  <si>
    <t>久野　慎介</t>
  </si>
  <si>
    <t>名古屋市天白区向が丘２－１４０７</t>
  </si>
  <si>
    <t>太田　隆之</t>
  </si>
  <si>
    <t>ファミリーメンタルクリニック</t>
  </si>
  <si>
    <t>名古屋市天白区原１－２１０</t>
  </si>
  <si>
    <t>原コーネルビル１階</t>
  </si>
  <si>
    <t>河村　雄一</t>
  </si>
  <si>
    <t>しおがま皮ふ科クリニック</t>
  </si>
  <si>
    <t>仁上　律子</t>
  </si>
  <si>
    <t>中谷レディースクリニック</t>
  </si>
  <si>
    <t>名古屋市天白区原１－１９０５</t>
  </si>
  <si>
    <t>中谷　剛彬</t>
  </si>
  <si>
    <t>しばた整形外科</t>
  </si>
  <si>
    <t>名古屋市天白区焼山２－１２０６</t>
  </si>
  <si>
    <t>柴田　正人</t>
  </si>
  <si>
    <t>さくらぎ整形外科</t>
  </si>
  <si>
    <t>468－0020</t>
  </si>
  <si>
    <t>名古屋市天白区平針南４－１２０２</t>
  </si>
  <si>
    <t>櫻木　哲太郎</t>
  </si>
  <si>
    <t>やまだ整形外科</t>
  </si>
  <si>
    <t>名古屋市天白区荒池２－１６０７</t>
  </si>
  <si>
    <t>医療法人英香会　理事長　山田　英嗣</t>
  </si>
  <si>
    <t>山田　英嗣</t>
  </si>
  <si>
    <t>のなみ心療クリニック</t>
  </si>
  <si>
    <t>野並ビル４階</t>
  </si>
  <si>
    <t>医療法人幸心会　理事長　奥田　幸子</t>
  </si>
  <si>
    <t>奥田　幸子</t>
  </si>
  <si>
    <t>平針記念クリニック</t>
  </si>
  <si>
    <t>468－0021</t>
  </si>
  <si>
    <t>名古屋市天白区天白町平針大根ヶ越１９９</t>
  </si>
  <si>
    <t>飯田　喜康</t>
  </si>
  <si>
    <t>ないとう腎・泌尿器科クリニック</t>
  </si>
  <si>
    <t>名古屋市天白区元植田２－３０４－１</t>
  </si>
  <si>
    <t>内藤　和彦</t>
  </si>
  <si>
    <t>おかもとファミリークリニック</t>
  </si>
  <si>
    <t>名古屋市天白区池場３－５１７</t>
  </si>
  <si>
    <t>岡本　哲</t>
  </si>
  <si>
    <t>おときき山泌尿器皮フ科</t>
  </si>
  <si>
    <t>468－0067</t>
  </si>
  <si>
    <t>名古屋市天白区池見２－２２９</t>
  </si>
  <si>
    <t>近藤店舗１階</t>
  </si>
  <si>
    <t>医療法人三明　理事長　小川　忠</t>
  </si>
  <si>
    <t>小川　忠</t>
  </si>
  <si>
    <t>平針団地診療所</t>
  </si>
  <si>
    <t>名古屋市天白区平針南１－２１４</t>
  </si>
  <si>
    <t>杉野　茂生</t>
  </si>
  <si>
    <t>植田こころのクリニック</t>
  </si>
  <si>
    <t>名古屋市天白区植田３－１７０４</t>
  </si>
  <si>
    <t>大竹　啓史</t>
  </si>
  <si>
    <t>糖尿病・内分泌　内科クリニックＴＯＳＡＫＩ</t>
  </si>
  <si>
    <t>名古屋市天白区元植田２－１００７</t>
  </si>
  <si>
    <t>医療法人ＴＤＥ　理事長　戸崎　貴博</t>
  </si>
  <si>
    <t>戸崎　貴博</t>
  </si>
  <si>
    <t>とだ耳鼻咽喉科</t>
  </si>
  <si>
    <t>468－0043</t>
  </si>
  <si>
    <t>名古屋市天白区菅田１－２６１０</t>
  </si>
  <si>
    <t>戸田　興介</t>
  </si>
  <si>
    <t>まえだ眼科</t>
  </si>
  <si>
    <t>前田　真理子</t>
  </si>
  <si>
    <t>ばんのクリニック</t>
  </si>
  <si>
    <t>468－0028</t>
  </si>
  <si>
    <t>名古屋市天白区島田黒石７１０－１</t>
  </si>
  <si>
    <t>坂野　閣紀</t>
  </si>
  <si>
    <t>ちどり在宅クリニック</t>
  </si>
  <si>
    <t>名古屋市天白区平針２－１００９</t>
  </si>
  <si>
    <t>平針ビル３０３号室</t>
  </si>
  <si>
    <t>大島　久徳</t>
  </si>
  <si>
    <t>こうのすクリニック</t>
  </si>
  <si>
    <t>名古屋市天白区焼山２－２０６</t>
  </si>
  <si>
    <t>日比野　祐介</t>
  </si>
  <si>
    <t>468－0006</t>
  </si>
  <si>
    <t>名古屋市天白区植田東３－１１０３</t>
  </si>
  <si>
    <t>鈴木　伸</t>
  </si>
  <si>
    <t>植田西クリニック</t>
  </si>
  <si>
    <t>名古屋市天白区植田西２－８０４</t>
  </si>
  <si>
    <t>医療法人ＵＮＣ　理事長　清水　剛</t>
  </si>
  <si>
    <t>清水　剛</t>
  </si>
  <si>
    <t>星野皮膚科</t>
  </si>
  <si>
    <t>名古屋市天白区原１－１８０２</t>
  </si>
  <si>
    <t>カーサステラ２階</t>
  </si>
  <si>
    <t>医療法人星野皮膚科　理事長　星野　慶</t>
  </si>
  <si>
    <t>星野　慶</t>
  </si>
  <si>
    <t>清水産婦人科</t>
  </si>
  <si>
    <t>名古屋市天白区植田西２－９０２</t>
  </si>
  <si>
    <t>医療法人あまこ会　理事長　清水　喜代治</t>
  </si>
  <si>
    <t>清水　喜代治</t>
  </si>
  <si>
    <t>マーガレットクリニック</t>
  </si>
  <si>
    <t>名古屋市天白区平針１－１９０７</t>
  </si>
  <si>
    <t>ほっと平針２Ｂ</t>
  </si>
  <si>
    <t>医療法人まちのオハナ　理事長　松尾　大志</t>
  </si>
  <si>
    <t>松尾　大志</t>
  </si>
  <si>
    <t>天白宮田クリニック</t>
  </si>
  <si>
    <t>468－0008</t>
  </si>
  <si>
    <t>名古屋市天白区一本松２－１１０２</t>
  </si>
  <si>
    <t>宮田　雅弘</t>
  </si>
  <si>
    <t>すずきクリニック耳鼻咽喉科</t>
  </si>
  <si>
    <t>名古屋市天白区原４－８０２</t>
  </si>
  <si>
    <t>鈴木　洋平</t>
  </si>
  <si>
    <t>さとう内科循環器内科クリニック</t>
  </si>
  <si>
    <t>名古屋市天白区原２－８０５</t>
  </si>
  <si>
    <t>医療法人健昭会　理事長　佐藤　昭彦</t>
  </si>
  <si>
    <t>佐藤　昭彦</t>
  </si>
  <si>
    <t>はま内科・神経内科クリニック</t>
  </si>
  <si>
    <t>名古屋市天白区原１－４０９</t>
  </si>
  <si>
    <t>濱　哲夫</t>
  </si>
  <si>
    <t>はやたクリニック</t>
  </si>
  <si>
    <t>名古屋市天白区植田３－１６０３</t>
  </si>
  <si>
    <t>名鉄交通植田ビル１階</t>
  </si>
  <si>
    <t>早田　篤司</t>
  </si>
  <si>
    <t>医療法人悠仁会　おおみ内科</t>
  </si>
  <si>
    <t>医療法人悠仁会　理事長　大見　仁斉</t>
  </si>
  <si>
    <t>大見　仁斉</t>
  </si>
  <si>
    <t>八田眼科クリニック</t>
  </si>
  <si>
    <t>名古屋市天白区福池１－３１４－１</t>
  </si>
  <si>
    <t>八田　善幸</t>
  </si>
  <si>
    <t>八事の森メンタルクリニック</t>
  </si>
  <si>
    <t>名古屋市天白区元八事３－２７６</t>
  </si>
  <si>
    <t>森　勇人</t>
  </si>
  <si>
    <t>くりた内科クリニック</t>
  </si>
  <si>
    <t>名古屋市天白区元八事４－８４</t>
  </si>
  <si>
    <t>元八事メディカルステーション２階</t>
  </si>
  <si>
    <t>栗田　章由</t>
  </si>
  <si>
    <t>あだちクリニック</t>
  </si>
  <si>
    <t>468－0077</t>
  </si>
  <si>
    <t>名古屋市天白区八事山２２０</t>
  </si>
  <si>
    <t>医療法人あだちクリニック　理事長　安達　啓</t>
  </si>
  <si>
    <t>安達　啓</t>
  </si>
  <si>
    <t>みずたに眼科</t>
  </si>
  <si>
    <t>名古屋市天白区高宮町１３０８</t>
  </si>
  <si>
    <t>水谷　武史</t>
  </si>
  <si>
    <t>さのすこやかクリニック</t>
  </si>
  <si>
    <t>名古屋市天白区元植田２－１６０１</t>
  </si>
  <si>
    <t>医療法人スマイリーバード　理事長　佐野　洋史</t>
  </si>
  <si>
    <t>佐野　洋史</t>
  </si>
  <si>
    <t>あおきクリニック</t>
  </si>
  <si>
    <t>名古屋市天白区植田山５－１２６－１</t>
  </si>
  <si>
    <t>医療法人　レリーフ　理事長　青木　茂</t>
  </si>
  <si>
    <t>青木　茂</t>
  </si>
  <si>
    <t>やすまゆファミリークリニック</t>
  </si>
  <si>
    <t>名古屋市天白区高島１－２０４</t>
  </si>
  <si>
    <t>岸本　泰明</t>
  </si>
  <si>
    <t>八事ホームケアクリニック</t>
  </si>
  <si>
    <t>名古屋市天白区表山２－２４０４</t>
  </si>
  <si>
    <t>ナトゥ－ラ八事１階</t>
  </si>
  <si>
    <t>医療法人卓友会　理事長　尾山　卓　</t>
  </si>
  <si>
    <t>尾山　卓</t>
  </si>
  <si>
    <t>すみれ内視鏡クリニック</t>
  </si>
  <si>
    <t>名古屋市天白区原１－２００１</t>
  </si>
  <si>
    <t>旭ビル１階</t>
  </si>
  <si>
    <t>吉井　幸子</t>
  </si>
  <si>
    <t>梅が丘内科とアレルギーのクリニック</t>
  </si>
  <si>
    <t>468－0004</t>
  </si>
  <si>
    <t>名古屋市天白区梅が丘５－２６０３</t>
  </si>
  <si>
    <t>医療法人　健寿会　理事長　芝﨑　正崇</t>
  </si>
  <si>
    <t>芝﨑　正崇</t>
  </si>
  <si>
    <t>耳鼻咽喉科　めぐみクリニック</t>
  </si>
  <si>
    <t>名古屋市天白区中平４－２０４</t>
  </si>
  <si>
    <t>広田　京子</t>
  </si>
  <si>
    <t>いずメンタルクリニック</t>
  </si>
  <si>
    <t>名古屋市天白区原５－２６１２－１</t>
  </si>
  <si>
    <t>宍戸　伸隆</t>
  </si>
  <si>
    <t>みうら皮フ科クリニック</t>
  </si>
  <si>
    <t>三浦　和久</t>
  </si>
  <si>
    <t>名古屋天白クリニック</t>
  </si>
  <si>
    <t>468－0048</t>
  </si>
  <si>
    <t>名古屋市天白区中坪町１９３－１</t>
  </si>
  <si>
    <t>田村　有人</t>
  </si>
  <si>
    <t>ごうホームクリニック</t>
  </si>
  <si>
    <t>名古屋市天白区原１－１４１０</t>
  </si>
  <si>
    <t>サンモール原１０３号</t>
  </si>
  <si>
    <t>医療法人めぐる　理事長　伊藤　剛</t>
  </si>
  <si>
    <t>けやき訪問クリニック</t>
  </si>
  <si>
    <t>名古屋市天白区植田１－１７０７</t>
  </si>
  <si>
    <t>シャトウスサキⅡ１０５</t>
  </si>
  <si>
    <t>中西　康介</t>
  </si>
  <si>
    <t>あおいろ耳鼻咽喉科</t>
  </si>
  <si>
    <t>名古屋市天白区島田３－４０５</t>
  </si>
  <si>
    <t>三好　晋平</t>
  </si>
  <si>
    <t>ゆうファミリアクリニック</t>
  </si>
  <si>
    <t>名古屋市天白区植田１－２１１６</t>
  </si>
  <si>
    <t>‘８８ｂｕｉｌｄｉｎｇ１階</t>
  </si>
  <si>
    <t>山内　悠司</t>
  </si>
  <si>
    <t>原駅前ヒロメンタルクリニック</t>
  </si>
  <si>
    <t>名古屋市天白区原１－２０３</t>
  </si>
  <si>
    <t>エスタシオン２１ ５Ａ</t>
    <phoneticPr fontId="81"/>
  </si>
  <si>
    <t>佐藤　博文</t>
  </si>
  <si>
    <t>天白たかさかの森クリニック</t>
  </si>
  <si>
    <t>468－0025</t>
  </si>
  <si>
    <t>名古屋市天白区高坂町８８－１</t>
  </si>
  <si>
    <t>森　悠</t>
  </si>
  <si>
    <t>はせがわクリニック　内科・消化器内科・皮膚科</t>
  </si>
  <si>
    <t>医療法人オリーブ　理事長　長谷川　俊之</t>
  </si>
  <si>
    <t>長谷川　俊之</t>
  </si>
  <si>
    <t>植田リハビリクリニック</t>
  </si>
  <si>
    <t>名古屋市天白区元植田２－２４０５</t>
  </si>
  <si>
    <t>雄谷　慎吾</t>
  </si>
  <si>
    <t>天白かんだ整形外科クリニック</t>
  </si>
  <si>
    <t>名古屋市天白区高宮町１３０４</t>
  </si>
  <si>
    <t>神田　佳洋</t>
  </si>
  <si>
    <t>産婦人科　野村クリニック</t>
  </si>
  <si>
    <t>名古屋市天白区古川町１５８</t>
  </si>
  <si>
    <t>野並メディカルステーション３階</t>
  </si>
  <si>
    <t>医療法人東祐会　理事長　野村　祐久</t>
  </si>
  <si>
    <t>野村　祐久</t>
  </si>
  <si>
    <t>元八事みみはなのどクリニック</t>
  </si>
  <si>
    <t>三好　正人</t>
  </si>
  <si>
    <t>塩釜口こころクリニック</t>
  </si>
  <si>
    <t>名古屋市天白区塩釜口１－８５１</t>
  </si>
  <si>
    <t>ドミール八事１階</t>
  </si>
  <si>
    <t>医療法人霜月之会　理事長　河合　佐和</t>
  </si>
  <si>
    <t>河合　佐和</t>
  </si>
  <si>
    <t>医療法人青雲会　佐野医院</t>
  </si>
  <si>
    <t>440－0897</t>
  </si>
  <si>
    <t>豊橋市松葉町３－１０</t>
  </si>
  <si>
    <t>医療法人青雲会　理事長　佐野　秀行</t>
  </si>
  <si>
    <t>佐野　秀行</t>
  </si>
  <si>
    <t>医療法人飯塚医院</t>
  </si>
  <si>
    <t>440－0893</t>
  </si>
  <si>
    <t>豊橋市札木町１１０</t>
  </si>
  <si>
    <t>医療法人飯塚医院　理事長　飯塚　直樹</t>
  </si>
  <si>
    <t>飯塚　直樹</t>
  </si>
  <si>
    <t>遠山クリニック</t>
  </si>
  <si>
    <t>440－0076</t>
  </si>
  <si>
    <t>豊橋市大橋通１－８９</t>
  </si>
  <si>
    <t>医療法人駿豊会　理事長　遠山　卓</t>
  </si>
  <si>
    <t>遠山　卓</t>
  </si>
  <si>
    <t>トピー工業株式会社豊橋製造所付属診療所</t>
  </si>
  <si>
    <t>441－8074</t>
  </si>
  <si>
    <t>豊橋市明海町１</t>
  </si>
  <si>
    <t>トピー工業株式会社豊橋製造所　所長　野秋　明弘</t>
  </si>
  <si>
    <t>犬塚　君雄</t>
  </si>
  <si>
    <t>浅野内科</t>
  </si>
  <si>
    <t>440－0831</t>
  </si>
  <si>
    <t>豊橋市西岩田２－２－２</t>
  </si>
  <si>
    <t>浅野　毅</t>
  </si>
  <si>
    <t>寺沢医院</t>
  </si>
  <si>
    <t>440－0013</t>
  </si>
  <si>
    <t>豊橋市西小鷹野４－１６－１８</t>
  </si>
  <si>
    <t>寺沢　光三</t>
  </si>
  <si>
    <t>たかしばらクリニック</t>
  </si>
  <si>
    <t>441－8151</t>
  </si>
  <si>
    <t>豊橋市曙町南松原９４</t>
  </si>
  <si>
    <t>土屋　正孝</t>
  </si>
  <si>
    <t>タキカワ整形外科クリニック</t>
  </si>
  <si>
    <t>豊橋市八町通５－１４－１</t>
  </si>
  <si>
    <t>医療法人社団一誠会　理事長　滝川　一亮</t>
  </si>
  <si>
    <t>滝川　一亮</t>
  </si>
  <si>
    <t>キンバラ小児科</t>
  </si>
  <si>
    <t>440－0067</t>
  </si>
  <si>
    <t>豊橋市上地町１２９</t>
  </si>
  <si>
    <t>金原　主幸</t>
  </si>
  <si>
    <t>市川医院</t>
  </si>
  <si>
    <t>441－8012</t>
  </si>
  <si>
    <t>豊橋市羽田町３８</t>
  </si>
  <si>
    <t>市川　勍</t>
  </si>
  <si>
    <t>渡辺耳鼻咽喉科医院</t>
  </si>
  <si>
    <t>豊橋市大橋通２－１０８</t>
  </si>
  <si>
    <t>渡辺　順</t>
  </si>
  <si>
    <t>さかとクリニック</t>
  </si>
  <si>
    <t>440－0805</t>
  </si>
  <si>
    <t>豊橋市大手町１０１</t>
  </si>
  <si>
    <t>坂戸　信行</t>
  </si>
  <si>
    <t>堀田内科医院</t>
  </si>
  <si>
    <t>441－8135</t>
  </si>
  <si>
    <t>豊橋市富士見台３－１５－２</t>
  </si>
  <si>
    <t>堀田　泰裕</t>
  </si>
  <si>
    <t>豊橋市休日夜間急病診療所</t>
  </si>
  <si>
    <t>441－8149</t>
  </si>
  <si>
    <t>豊橋市中野町中原１００</t>
  </si>
  <si>
    <t>山本　和彦</t>
  </si>
  <si>
    <t>竹内産婦人科</t>
  </si>
  <si>
    <t>440－0892</t>
  </si>
  <si>
    <t>豊橋市新本町２３</t>
  </si>
  <si>
    <t>医療法人蘭風会　理事長　竹内　欽哉</t>
  </si>
  <si>
    <t>竹内　稔弘</t>
  </si>
  <si>
    <t>古島クリニック</t>
  </si>
  <si>
    <t>豊橋市つつじが丘１－１２－１</t>
  </si>
  <si>
    <t>古島　浩</t>
  </si>
  <si>
    <t>小島眼科医院</t>
  </si>
  <si>
    <t>441－8048</t>
  </si>
  <si>
    <t>豊橋市西小池町２７</t>
  </si>
  <si>
    <t>小島　健一郎</t>
  </si>
  <si>
    <t>大舘内科胃腸科</t>
  </si>
  <si>
    <t>441－8013</t>
  </si>
  <si>
    <t>豊橋市花田一番町１０２</t>
  </si>
  <si>
    <t>大舘　俊二</t>
  </si>
  <si>
    <t>小野田内科</t>
  </si>
  <si>
    <t>440－0033</t>
  </si>
  <si>
    <t>豊橋市東岩田３－１－１</t>
  </si>
  <si>
    <t>小野田　嶺雄</t>
  </si>
  <si>
    <t>ひまわり眼科</t>
  </si>
  <si>
    <t>豊橋市つつじが丘２－２８－１８</t>
  </si>
  <si>
    <t>芳賀　鉄也</t>
  </si>
  <si>
    <t>医療法人野村小児科</t>
  </si>
  <si>
    <t>441－8083</t>
  </si>
  <si>
    <t>豊橋市東脇３－２－１５</t>
  </si>
  <si>
    <t>医療法人野村小児科　理事長　野村　孝雄</t>
  </si>
  <si>
    <t>野村　孝雄</t>
  </si>
  <si>
    <t>医療法人横山皮膚科</t>
  </si>
  <si>
    <t>豊橋市曙町松並２９－４</t>
  </si>
  <si>
    <t>医療法人横山皮膚科　理事長　横山　嘉洋</t>
  </si>
  <si>
    <t>横山　嘉洋</t>
  </si>
  <si>
    <t>医療法人秋山内科</t>
  </si>
  <si>
    <t>440－0053</t>
  </si>
  <si>
    <t>豊橋市老松町１５６－１</t>
  </si>
  <si>
    <t>医療法人秋山内科　理事長　秋山　直彦</t>
  </si>
  <si>
    <t>秋山　直彦</t>
  </si>
  <si>
    <t>医療法人胃腸科清水内科</t>
  </si>
  <si>
    <t>441－8047</t>
  </si>
  <si>
    <t>豊橋市鴨田町４２－２</t>
  </si>
  <si>
    <t>医療法人胃腸科清水内科　理事長　清水　伸哉</t>
  </si>
  <si>
    <t>清水　伸哉</t>
  </si>
  <si>
    <t>医療法人杉浦内科</t>
  </si>
  <si>
    <t>441－8002</t>
  </si>
  <si>
    <t>豊橋市吉川町４６</t>
  </si>
  <si>
    <t>医療法人杉浦内科　理事長　杉浦　允彦</t>
  </si>
  <si>
    <t>髙田　陽子</t>
  </si>
  <si>
    <t>医療法人ハタノ耳鼻咽喉科</t>
  </si>
  <si>
    <t>豊橋市上地町２０－３</t>
  </si>
  <si>
    <t>医療法人ハタノ耳鼻咽喉科　理事長　波多野　努</t>
  </si>
  <si>
    <t>波多野　努</t>
  </si>
  <si>
    <t>もりおか医院</t>
  </si>
  <si>
    <t>441－1113</t>
  </si>
  <si>
    <t>豊橋市東森岡１－３－５</t>
  </si>
  <si>
    <t>加藤　寿</t>
  </si>
  <si>
    <t>医療法人みやざわ小児科</t>
  </si>
  <si>
    <t>441－8043</t>
  </si>
  <si>
    <t>豊橋市高師石塚町石塚１１－２２</t>
  </si>
  <si>
    <t>医療法人みやざわ小児科　理事長　宮澤　玄治</t>
  </si>
  <si>
    <t>宮澤　玄治</t>
  </si>
  <si>
    <t>広小路眼科</t>
  </si>
  <si>
    <t>440－0881</t>
  </si>
  <si>
    <t>豊橋市広小路１－６</t>
  </si>
  <si>
    <t>精文館ビル３階</t>
  </si>
  <si>
    <t>余越　恭輔</t>
  </si>
  <si>
    <t>田中内科クリニック</t>
  </si>
  <si>
    <t>441－8017</t>
  </si>
  <si>
    <t>豊橋市北側町３－１</t>
  </si>
  <si>
    <t>医療法人碧水会　理事長　田中　欽弌</t>
  </si>
  <si>
    <t>田中　欽弌</t>
  </si>
  <si>
    <t>医療法人緑ケ丘医院</t>
  </si>
  <si>
    <t>440－0004</t>
  </si>
  <si>
    <t>豊橋市忠興２－１４－５</t>
  </si>
  <si>
    <t>医療法人緑ケ丘医院　理事長　林　康裕</t>
  </si>
  <si>
    <t>林　康裕</t>
  </si>
  <si>
    <t>城所クリニック</t>
  </si>
  <si>
    <t>440－0834</t>
  </si>
  <si>
    <t>豊橋市飯村北３－１４－４</t>
  </si>
  <si>
    <t>城所　輝夫</t>
  </si>
  <si>
    <t>医療法人木下内科</t>
  </si>
  <si>
    <t>豊橋市東脇２－１３－１０</t>
  </si>
  <si>
    <t>医療法人木下内科　理事長　木下　治</t>
  </si>
  <si>
    <t>木下　治</t>
  </si>
  <si>
    <t>医療法人木下耳鼻咽喉科</t>
  </si>
  <si>
    <t>豊橋市飯村北１－１－３</t>
  </si>
  <si>
    <t>医療法人木下耳鼻咽喉科　理事長　木下　治二</t>
  </si>
  <si>
    <t>木下　治二</t>
  </si>
  <si>
    <t>たかし眼科医院</t>
  </si>
  <si>
    <t>441－8156</t>
  </si>
  <si>
    <t>豊橋市高師町西沢３７－１</t>
  </si>
  <si>
    <t>繁田　裕美子</t>
  </si>
  <si>
    <t>医療法人カマタ内科小児科</t>
  </si>
  <si>
    <t>440－0041</t>
  </si>
  <si>
    <t>豊橋市岩田町道合８０</t>
  </si>
  <si>
    <t>医療法人カマタ内科小児科　理事長　鎌田　泰弘</t>
  </si>
  <si>
    <t>鎌田　泰弘</t>
  </si>
  <si>
    <t>野崎クリニック</t>
  </si>
  <si>
    <t>441－8107</t>
  </si>
  <si>
    <t>豊橋市南栄町東山２１６</t>
  </si>
  <si>
    <t>野崎　一人</t>
  </si>
  <si>
    <t>医療法人三浦医院</t>
  </si>
  <si>
    <t>豊橋市弥生町中原７０</t>
  </si>
  <si>
    <t>医療法人三浦医院　理事長　三浦　剛夫</t>
  </si>
  <si>
    <t>三浦　正剛</t>
  </si>
  <si>
    <t>医療法人こどもの国大谷小児科</t>
  </si>
  <si>
    <t>440－0832</t>
  </si>
  <si>
    <t>豊橋市中岩田２－１５－２</t>
  </si>
  <si>
    <t>医療法人こどもの国大谷小児科　理事長　大谷　勉</t>
  </si>
  <si>
    <t>大谷　勉</t>
  </si>
  <si>
    <t>医療法人　横山内科</t>
  </si>
  <si>
    <t>440－0882</t>
  </si>
  <si>
    <t>豊橋市神明町１０７</t>
  </si>
  <si>
    <t>医療法人横山内科　理事長　長濱　貴彦</t>
  </si>
  <si>
    <t>長濱　貴彦</t>
  </si>
  <si>
    <t>冨安眼科</t>
  </si>
  <si>
    <t>440－0066</t>
  </si>
  <si>
    <t>豊橋市東田町２６２</t>
  </si>
  <si>
    <t>冨安　誠志</t>
  </si>
  <si>
    <t>441－3142</t>
  </si>
  <si>
    <t>豊橋市大岩町東郷内４１－８</t>
  </si>
  <si>
    <t>村上　義史</t>
  </si>
  <si>
    <t>おおいし眼科</t>
  </si>
  <si>
    <t>440－0044</t>
  </si>
  <si>
    <t>豊橋市宮下町６８ー１</t>
  </si>
  <si>
    <t>大石　文惠</t>
  </si>
  <si>
    <t>医療法人　もりお医院</t>
  </si>
  <si>
    <t>441－8055</t>
  </si>
  <si>
    <t>豊橋市柱九番町８７ー２</t>
  </si>
  <si>
    <t>医療法人　もりお医院　理事長　松井　敏樹</t>
  </si>
  <si>
    <t>松井　敏樹</t>
  </si>
  <si>
    <t>医療法人浅井内科</t>
  </si>
  <si>
    <t>440－0853</t>
  </si>
  <si>
    <t>豊橋市佐藤２－３－１１</t>
  </si>
  <si>
    <t>医療法人浅井内科　理事長　浅井　俊夫</t>
  </si>
  <si>
    <t>浅井　俊夫</t>
  </si>
  <si>
    <t>医療法人吉見耳鼻咽喉科野依台診療所</t>
  </si>
  <si>
    <t>441－8125</t>
  </si>
  <si>
    <t>豊橋市野依台１－３２－４</t>
  </si>
  <si>
    <t>医療法人吉見耳鼻咽喉科野依台診療所　理事長　吉見　光平</t>
  </si>
  <si>
    <t>吉見　光平</t>
  </si>
  <si>
    <t>佐原医院</t>
  </si>
  <si>
    <t>豊橋市植田町池下２７－３</t>
  </si>
  <si>
    <t>佐原　達也</t>
  </si>
  <si>
    <t>医療法人羽柴クリニック</t>
  </si>
  <si>
    <t>豊橋市野依台１－３２－３</t>
  </si>
  <si>
    <t>医療法人羽柴クリニック　理事長　羽柴　幸弘</t>
  </si>
  <si>
    <t>羽柴　幸弘</t>
  </si>
  <si>
    <t>医療法人エムディーみゆきクリニック</t>
  </si>
  <si>
    <t>441－8113</t>
  </si>
  <si>
    <t>豊橋市西幸町古並２９３－４</t>
  </si>
  <si>
    <t>医療法人エムディー　理事長　鈴木　大次郎</t>
  </si>
  <si>
    <t>鈴木　大次郎</t>
  </si>
  <si>
    <t>山本皮膚科</t>
  </si>
  <si>
    <t>豊橋市雲谷町字上ノ山１１６－４</t>
  </si>
  <si>
    <t>医療法人厚生堂　理事長　　山本　憲夫</t>
  </si>
  <si>
    <t>山本　憲夫</t>
  </si>
  <si>
    <t>医療法人藤田内科胃腸科</t>
  </si>
  <si>
    <t>441－8061</t>
  </si>
  <si>
    <t>豊橋市藤沢町１０８</t>
  </si>
  <si>
    <t>医療法人藤田内科胃腸科　理事長　藤田　保</t>
  </si>
  <si>
    <t>藤田　保</t>
  </si>
  <si>
    <t>441－8023</t>
  </si>
  <si>
    <t>豊橋市八通町６４－３</t>
  </si>
  <si>
    <t>老健施設ビル内６階</t>
  </si>
  <si>
    <t>鶴田　良成</t>
  </si>
  <si>
    <t>医療法人有心会愛知クリニック</t>
  </si>
  <si>
    <t>441－8034</t>
  </si>
  <si>
    <t>豊橋市松村町４８</t>
  </si>
  <si>
    <t>中田　実</t>
  </si>
  <si>
    <t>鈴木内科医院</t>
  </si>
  <si>
    <t>豊橋市つつじが丘３－７－２５</t>
  </si>
  <si>
    <t>鈴木　敏和</t>
  </si>
  <si>
    <t>産科・婦人科ひらでかおるクリニック</t>
  </si>
  <si>
    <t>441－8087</t>
  </si>
  <si>
    <t>豊橋市牟呂町大塚８５－１</t>
  </si>
  <si>
    <t>平出　薫</t>
  </si>
  <si>
    <t>豊橋市佐藤１－１４－２５</t>
  </si>
  <si>
    <t>越知　敬善</t>
  </si>
  <si>
    <t>中川内科</t>
  </si>
  <si>
    <t>豊橋市南大清水町富士見５９３－１８</t>
  </si>
  <si>
    <t>医療法人中川内科　理事長　中川　浩志</t>
  </si>
  <si>
    <t>中川　浩志</t>
  </si>
  <si>
    <t>ひかりクリニック</t>
  </si>
  <si>
    <t>440－0876</t>
  </si>
  <si>
    <t>豊橋市西松山町２５－１</t>
  </si>
  <si>
    <t>中根　一憲</t>
  </si>
  <si>
    <t>なかまち医院</t>
  </si>
  <si>
    <t>441－3155</t>
  </si>
  <si>
    <t>豊橋市二川町中町５６</t>
  </si>
  <si>
    <t>板坂　安修</t>
  </si>
  <si>
    <t>かわぐちこどもクリニック</t>
  </si>
  <si>
    <t>豊橋市牟呂町大塚８６－１</t>
  </si>
  <si>
    <t>河口　信治</t>
  </si>
  <si>
    <t>中島脳神経外科</t>
  </si>
  <si>
    <t>440－0091</t>
  </si>
  <si>
    <t>豊橋市下五井町捨田４５－１</t>
  </si>
  <si>
    <t>中島　克昌</t>
  </si>
  <si>
    <t>いなづみクリニック</t>
  </si>
  <si>
    <t>440－0891</t>
  </si>
  <si>
    <t>豊橋市関屋町２００－２</t>
  </si>
  <si>
    <t>医療法人いなづみクリニック　理事長　稲積　秀一</t>
  </si>
  <si>
    <t>稲積　秀一</t>
  </si>
  <si>
    <t>あずまだこどもクリニック</t>
  </si>
  <si>
    <t>440－0062</t>
  </si>
  <si>
    <t>豊橋市東田町西脇１３３－１</t>
  </si>
  <si>
    <t>鈴木　敏弘</t>
  </si>
  <si>
    <t>松山診療所</t>
  </si>
  <si>
    <t>440－0874</t>
  </si>
  <si>
    <t>豊橋市東松山町４０</t>
  </si>
  <si>
    <t>白井　百合子</t>
  </si>
  <si>
    <t>河辺皮フ科</t>
  </si>
  <si>
    <t>豊橋市南栄町蟹原２０－３</t>
  </si>
  <si>
    <t>河邊　葉子</t>
  </si>
  <si>
    <t>豊橋整形外科鷹丘クリニック</t>
  </si>
  <si>
    <t>440－0016</t>
  </si>
  <si>
    <t>豊橋市牛川町中郷１０６－１</t>
  </si>
  <si>
    <t>医療法人整友会　理事長　江﨑　雅彰</t>
  </si>
  <si>
    <t>中神　和賀雄</t>
  </si>
  <si>
    <t>井上皮フ科クリニック</t>
  </si>
  <si>
    <t>440－0864</t>
  </si>
  <si>
    <t>豊橋市向山町中畑１３ー１</t>
  </si>
  <si>
    <t>マイルストーンビル１階</t>
  </si>
  <si>
    <t>医療法人井上皮フ科クリニック　理事長　井上　かがね</t>
  </si>
  <si>
    <t>井上　かがね</t>
  </si>
  <si>
    <t>佐井皮フ科クリニック</t>
  </si>
  <si>
    <t>豊橋市東田町２５８－３</t>
  </si>
  <si>
    <t>佐井　嘉之</t>
  </si>
  <si>
    <t>アオキ医院</t>
  </si>
  <si>
    <t>豊橋市上地町５９ー１</t>
  </si>
  <si>
    <t>医療法人アオキ医院　理事長　青木　譲治</t>
  </si>
  <si>
    <t>青木　譲治</t>
  </si>
  <si>
    <t>山本医院</t>
  </si>
  <si>
    <t>豊橋市二川町北裏３５</t>
  </si>
  <si>
    <t>みなみが丘クリニック</t>
  </si>
  <si>
    <t>441－3147</t>
  </si>
  <si>
    <t>豊橋市大岩町前荒田６７－７２</t>
  </si>
  <si>
    <t>小林　宏始</t>
  </si>
  <si>
    <t>上條皮膚科</t>
  </si>
  <si>
    <t>441－8081</t>
  </si>
  <si>
    <t>豊橋市西羽田町１７１－２</t>
  </si>
  <si>
    <t>上條　和久</t>
  </si>
  <si>
    <t>鈴木ひろし整形外科</t>
  </si>
  <si>
    <t>豊橋市佐藤５－２３－１</t>
  </si>
  <si>
    <t>鈴木　洋</t>
  </si>
  <si>
    <t>もりた耳鼻咽喉科</t>
  </si>
  <si>
    <t>豊橋市東脇１－７－７</t>
  </si>
  <si>
    <t>森田　浩史</t>
  </si>
  <si>
    <t>かずクリニック</t>
  </si>
  <si>
    <t>441－0152</t>
  </si>
  <si>
    <t>豊橋市前芝町西堤３－１</t>
  </si>
  <si>
    <t>山本　和英</t>
  </si>
  <si>
    <t>横井内科小児科</t>
  </si>
  <si>
    <t>豊橋市曙町測点２１３－４</t>
  </si>
  <si>
    <t>横井　尚</t>
  </si>
  <si>
    <t>至クリニック</t>
  </si>
  <si>
    <t>440－0888</t>
  </si>
  <si>
    <t>豊橋市駅前大通１－１６</t>
  </si>
  <si>
    <t>小久保　至浩</t>
  </si>
  <si>
    <t>エモア眼科</t>
  </si>
  <si>
    <t>豊橋市駅前大通１－４６－１</t>
  </si>
  <si>
    <t>豊鉄ターミナルビル３階</t>
  </si>
  <si>
    <t>医療法人エモア眼科　理事長　片山　真理子</t>
  </si>
  <si>
    <t>片山　真理子</t>
  </si>
  <si>
    <t>林医院</t>
  </si>
  <si>
    <t>441－1115</t>
  </si>
  <si>
    <t>豊橋市石巻本町市場９７－４</t>
  </si>
  <si>
    <t>林　淳史</t>
  </si>
  <si>
    <t>芳賀クリニック</t>
  </si>
  <si>
    <t>豊橋市西幸町浜池５８－１</t>
  </si>
  <si>
    <t>医療法人勝心会　理事長　芳賀　勝</t>
  </si>
  <si>
    <t>芳賀　勝</t>
  </si>
  <si>
    <t>せんだクリニック</t>
  </si>
  <si>
    <t>豊橋市前芝町山内４１</t>
  </si>
  <si>
    <t>千田　晴之</t>
  </si>
  <si>
    <t>きくち整形外科眼科クリニック</t>
  </si>
  <si>
    <t>豊橋市高師本郷町北浦７９</t>
  </si>
  <si>
    <t>医療法人きくち整形外科眼科クリニック　理事長　菊池　静</t>
  </si>
  <si>
    <t>菊池　義郎</t>
  </si>
  <si>
    <t>高沢内科</t>
  </si>
  <si>
    <t>豊橋市大橋通２－１０４－１</t>
  </si>
  <si>
    <t>高澤　雅秋</t>
  </si>
  <si>
    <t>豊橋市曙町松並８－１</t>
  </si>
  <si>
    <t>伊藤　良雄</t>
  </si>
  <si>
    <t>東岩田いとうクリニック</t>
  </si>
  <si>
    <t>豊橋市東岩田１－１２－６</t>
  </si>
  <si>
    <t>伊藤　彰芳</t>
  </si>
  <si>
    <t>野田内科クリニック</t>
  </si>
  <si>
    <t>440－0012</t>
  </si>
  <si>
    <t>豊橋市東小鷹野３－１２－２０</t>
  </si>
  <si>
    <t>野田　康信</t>
  </si>
  <si>
    <t>豊橋整形外科向山クリニック</t>
  </si>
  <si>
    <t>豊橋市向山町水車４４－１</t>
  </si>
  <si>
    <t>嘉森　雅俊</t>
  </si>
  <si>
    <t>岡村クリニック</t>
  </si>
  <si>
    <t>豊橋市佐藤２－２４－１</t>
  </si>
  <si>
    <t>医療法人岡村クリニック　理事長　岡村　浩史</t>
  </si>
  <si>
    <t>岡村　浩史</t>
  </si>
  <si>
    <t>牟呂診療所</t>
  </si>
  <si>
    <t>豊橋市東脇２－１５－２</t>
  </si>
  <si>
    <t>杢野　浩司</t>
  </si>
  <si>
    <t>鈴木・三竹医院</t>
  </si>
  <si>
    <t>豊橋市八通町５０－２</t>
  </si>
  <si>
    <t>三竹　正弘</t>
  </si>
  <si>
    <t>伴医院</t>
  </si>
  <si>
    <t>441－3301</t>
  </si>
  <si>
    <t>豊橋市老津町今下４４</t>
  </si>
  <si>
    <t>伴　和信</t>
  </si>
  <si>
    <t>わたなべ皮フ科クリニック</t>
  </si>
  <si>
    <t>440－0837</t>
  </si>
  <si>
    <t>豊橋市三ノ輪町三ノ輪５－１２</t>
  </si>
  <si>
    <t>医療法人わたなべ皮フ科クリニック　理事長　渡邊　康弘</t>
  </si>
  <si>
    <t>渡邊　康弘</t>
  </si>
  <si>
    <t>公園通りクリニック</t>
  </si>
  <si>
    <t>豊橋市西小鷹野１－１３－９</t>
  </si>
  <si>
    <t>森田　浩之</t>
  </si>
  <si>
    <t>冨田小児科</t>
  </si>
  <si>
    <t>441－8073</t>
  </si>
  <si>
    <t>豊橋市大崎町広沢８５－１，８５－２</t>
  </si>
  <si>
    <t>冨田　安信</t>
  </si>
  <si>
    <t>成瀬泌尿器科</t>
  </si>
  <si>
    <t>豊橋市牛川町田中１７</t>
  </si>
  <si>
    <t>医療法人成瀬泌尿器科　理事長　成瀨　克邦</t>
  </si>
  <si>
    <t>成瀨　克也</t>
  </si>
  <si>
    <t>大岩整形外科・皮フ科</t>
  </si>
  <si>
    <t>豊橋市大橋通２－１１５</t>
  </si>
  <si>
    <t>医療法人大岩整形外科・皮フ科　理事長　大岩　俊久</t>
  </si>
  <si>
    <t>大岩　俊久</t>
  </si>
  <si>
    <t>まひろ皮ふ科クリニック</t>
  </si>
  <si>
    <t>豊橋市吉川町１５８－３</t>
  </si>
  <si>
    <t>山村　真弘</t>
  </si>
  <si>
    <t>医療法人有心会おおしみず愛知クリニック</t>
  </si>
  <si>
    <t>豊橋市南大清水町富士見６８０－１</t>
  </si>
  <si>
    <t>篠原　聡</t>
  </si>
  <si>
    <t>こやま皮フ科クリニック</t>
  </si>
  <si>
    <t>豊橋市東脇１－３２－６</t>
  </si>
  <si>
    <t>小山　知来</t>
  </si>
  <si>
    <t>こどもクリニックぽっぽ</t>
  </si>
  <si>
    <t>豊橋市西小鷹野４－８－７，８－８，８－２１</t>
  </si>
  <si>
    <t>白谷　尚之</t>
  </si>
  <si>
    <t>441－8141</t>
  </si>
  <si>
    <t>豊橋市草間町東山９３－１</t>
  </si>
  <si>
    <t>松井　英夫</t>
  </si>
  <si>
    <t>西田メディカルクリニック</t>
  </si>
  <si>
    <t>豊橋市吉川町２２５－１</t>
  </si>
  <si>
    <t>医療法人メディプラス　理事長　西田　元彦</t>
  </si>
  <si>
    <t>西田　元彦</t>
  </si>
  <si>
    <t>曙アイクリニック</t>
  </si>
  <si>
    <t>豊橋市曙町測点１４１－１</t>
  </si>
  <si>
    <t>岡田　百合香</t>
  </si>
  <si>
    <t>大林こどもクリニック</t>
  </si>
  <si>
    <t>豊橋市草間町東山１３４－２</t>
  </si>
  <si>
    <t>医療法人大林こどもクリニック　理事長　大林　幹尚</t>
  </si>
  <si>
    <t>大林　幹尚</t>
  </si>
  <si>
    <t>おだかの医院</t>
  </si>
  <si>
    <t>豊橋市東小鷹野２－１３－１２</t>
  </si>
  <si>
    <t>医療法人おだかの医院　理事長　白井　泰三</t>
  </si>
  <si>
    <t>白井　泰三</t>
  </si>
  <si>
    <t>杢野医院</t>
  </si>
  <si>
    <t>440－0072</t>
  </si>
  <si>
    <t>豊橋市船町２８０</t>
  </si>
  <si>
    <t>杢野　武彦</t>
  </si>
  <si>
    <t>松井皮膚科クリニック</t>
  </si>
  <si>
    <t>豊橋市南大清水町富士見７５３－１</t>
  </si>
  <si>
    <t>医療法人松井皮膚科クリニック　理事長　松井　誠一郎</t>
  </si>
  <si>
    <t>松井　誠一郎</t>
  </si>
  <si>
    <t>松岡医院</t>
  </si>
  <si>
    <t>豊橋市弥生町西豊和９－５</t>
  </si>
  <si>
    <t>医療法人創建会　理事長　松岡　聡明</t>
  </si>
  <si>
    <t>松岡　聡明</t>
  </si>
  <si>
    <t>つつじが丘ウイメンズクリニック</t>
  </si>
  <si>
    <t>豊橋市つつじが丘２－３－１０</t>
  </si>
  <si>
    <t>医療法人悠和会　理事長　若原　文世</t>
  </si>
  <si>
    <t>若原　文世</t>
  </si>
  <si>
    <t>まちなかクリニック</t>
  </si>
  <si>
    <t>440－0816</t>
  </si>
  <si>
    <t>豊橋市談合町９３</t>
  </si>
  <si>
    <t>伊藤　正也</t>
  </si>
  <si>
    <t>うえまつクリニック</t>
  </si>
  <si>
    <t>440－0851</t>
  </si>
  <si>
    <t>豊橋市前田南町１－９－１１</t>
  </si>
  <si>
    <t>上松　正尚</t>
  </si>
  <si>
    <t>はた眼科クリニック</t>
  </si>
  <si>
    <t>豊橋市飯村北１－１２－８</t>
  </si>
  <si>
    <t>畑　徳昌</t>
  </si>
  <si>
    <t>伊藤ファミリークリニック</t>
  </si>
  <si>
    <t>440－0014</t>
  </si>
  <si>
    <t>豊橋市南牛川２－３－２</t>
  </si>
  <si>
    <t>伊藤　文一</t>
  </si>
  <si>
    <t>おおむら眼科クリニック</t>
  </si>
  <si>
    <t>441－8011</t>
  </si>
  <si>
    <t>豊橋市菰口町５－１０１</t>
  </si>
  <si>
    <t>大村　智寿</t>
  </si>
  <si>
    <t>白井医院</t>
  </si>
  <si>
    <t>440－0861</t>
  </si>
  <si>
    <t>豊橋市向山西町７－２５</t>
  </si>
  <si>
    <t>白井　芳久</t>
  </si>
  <si>
    <t>医療法人　つしまクリニック</t>
  </si>
  <si>
    <t>441－8082</t>
  </si>
  <si>
    <t>豊橋市往完町往還東３８</t>
  </si>
  <si>
    <t>医療法人つしまクリニック　理事長　對馬　伸晃</t>
  </si>
  <si>
    <t>對馬　伸晃</t>
  </si>
  <si>
    <t>かわいクリニック</t>
  </si>
  <si>
    <t>豊橋市大山町松荒９－５</t>
  </si>
  <si>
    <t>医療法人かわいクリニック　理事長　河合　泰典</t>
  </si>
  <si>
    <t>河合　泰典</t>
  </si>
  <si>
    <t>おおしまメディカルクリニック</t>
  </si>
  <si>
    <t>豊橋市北山町９５－５</t>
  </si>
  <si>
    <t>医療法人翔陽会　理事長　大島　陽一</t>
  </si>
  <si>
    <t>大島　陽一</t>
  </si>
  <si>
    <t>医療法人栄真会　伊藤医院</t>
  </si>
  <si>
    <t>441－8042</t>
  </si>
  <si>
    <t>豊橋市小池町原下３５</t>
  </si>
  <si>
    <t>医療法人栄真会　理事長　伊藤　之一</t>
  </si>
  <si>
    <t>伊藤　之一</t>
  </si>
  <si>
    <t>ながた耳鼻咽喉科</t>
  </si>
  <si>
    <t>441－8102</t>
  </si>
  <si>
    <t>豊橋市山田一番町７９－２</t>
  </si>
  <si>
    <t>医療法人ながた耳鼻咽喉科　理事長　永田　総一郎</t>
  </si>
  <si>
    <t>永田　総一郎</t>
  </si>
  <si>
    <t>井澤医院</t>
  </si>
  <si>
    <t>440－0812</t>
  </si>
  <si>
    <t>豊橋市東新町１８０－１</t>
  </si>
  <si>
    <t>井澤　一宏</t>
  </si>
  <si>
    <t>賀茂クリニック</t>
  </si>
  <si>
    <t>441－1101</t>
  </si>
  <si>
    <t>豊橋市賀茂町宗末４８</t>
  </si>
  <si>
    <t>梅村　幹治</t>
  </si>
  <si>
    <t>下平医院</t>
  </si>
  <si>
    <t>豊橋市中岩田３－１－９</t>
  </si>
  <si>
    <t>下平　雅哉</t>
  </si>
  <si>
    <t>豊橋市中野町大原１１</t>
  </si>
  <si>
    <t>田中　英之</t>
  </si>
  <si>
    <t>しみず皮膚科クリニック</t>
  </si>
  <si>
    <t>441－8037</t>
  </si>
  <si>
    <t>豊橋市中橋良町６７－１</t>
  </si>
  <si>
    <t>清水　宏和</t>
  </si>
  <si>
    <t>こもぐち耳鼻咽喉科</t>
  </si>
  <si>
    <t>板谷　純孝</t>
  </si>
  <si>
    <t>福井脳神経外科</t>
  </si>
  <si>
    <t>441－8028</t>
  </si>
  <si>
    <t>豊橋市立花町３</t>
  </si>
  <si>
    <t>福井　一裕</t>
  </si>
  <si>
    <t>かすや内科クリニック</t>
  </si>
  <si>
    <t>豊橋市牟呂町内田１９－２</t>
  </si>
  <si>
    <t>糟谷　泰秀</t>
  </si>
  <si>
    <t>平尾医院</t>
  </si>
  <si>
    <t>440－0875</t>
  </si>
  <si>
    <t>豊橋市中松山町８３</t>
  </si>
  <si>
    <t>平尾　義隆</t>
  </si>
  <si>
    <t>大岩クリニック</t>
  </si>
  <si>
    <t>441－8142</t>
  </si>
  <si>
    <t>豊橋市向草間町北新切１２１－１</t>
  </si>
  <si>
    <t>医療法人大岩クリニック　理事長　大岩　靖典</t>
  </si>
  <si>
    <t>大岩　靖典</t>
  </si>
  <si>
    <t>まつお乳腺クリニック</t>
  </si>
  <si>
    <t>441－8015</t>
  </si>
  <si>
    <t>豊橋市築地町３６－１</t>
  </si>
  <si>
    <t>医療法人藤成会　理事長　後藤　秀成</t>
  </si>
  <si>
    <t>後藤　秀成</t>
  </si>
  <si>
    <t>豊橋市こども発達センター</t>
  </si>
  <si>
    <t>441－8539</t>
  </si>
  <si>
    <t>中野　弘克</t>
  </si>
  <si>
    <t>富士見台クリニック</t>
  </si>
  <si>
    <t>豊橋市富士見台４－５－１９</t>
  </si>
  <si>
    <t>中西　亮</t>
  </si>
  <si>
    <t>田代ひ尿器科</t>
  </si>
  <si>
    <t>豊橋市浜道町北側７６－１</t>
  </si>
  <si>
    <t>医療法人廣姫会　理事長　山内　智之</t>
  </si>
  <si>
    <t>山内　智之</t>
  </si>
  <si>
    <t>こんどう耳鼻咽喉科</t>
  </si>
  <si>
    <t>441－8133</t>
  </si>
  <si>
    <t>豊橋市大清水町大清水３－１０８２</t>
  </si>
  <si>
    <t>近藤　喜達</t>
  </si>
  <si>
    <t>ばんの内科クリニック</t>
  </si>
  <si>
    <t>豊橋市高師本郷町北浦７４－１</t>
  </si>
  <si>
    <t>坂野　健吾</t>
  </si>
  <si>
    <t>いむれ内科クリニック</t>
  </si>
  <si>
    <t>豊橋市飯村北５－２－１５</t>
  </si>
  <si>
    <t>山本　景三</t>
  </si>
  <si>
    <t>井原アイクリニック</t>
  </si>
  <si>
    <t>440－0037</t>
  </si>
  <si>
    <t>豊橋市平川町３－１</t>
  </si>
  <si>
    <t>中西　高子</t>
  </si>
  <si>
    <t>医療法人積善会　積善クリニック</t>
  </si>
  <si>
    <t>豊橋市大岩町北山７８－５</t>
  </si>
  <si>
    <t>玉井　良樹</t>
  </si>
  <si>
    <t>豊橋南藤井眼科クリニック</t>
  </si>
  <si>
    <t>豊橋市植田町清水山１－１</t>
  </si>
  <si>
    <t>藤井　康生</t>
  </si>
  <si>
    <t>井嶋産婦人科医院</t>
  </si>
  <si>
    <t>440－0038</t>
  </si>
  <si>
    <t>豊橋市平川本町１－５－２６</t>
  </si>
  <si>
    <t>井嶋　眞理</t>
  </si>
  <si>
    <t>大石三丁目クリニック</t>
  </si>
  <si>
    <t>豊橋市佐藤３－１８－４</t>
  </si>
  <si>
    <t>医療法人大石三丁目クリニック　理事長　大石　尚史</t>
  </si>
  <si>
    <t>大石　尚史</t>
  </si>
  <si>
    <t>豊新クリニック</t>
  </si>
  <si>
    <t>441－8031</t>
  </si>
  <si>
    <t>豊橋市中郷町１７２－２</t>
  </si>
  <si>
    <t>中郷パレス１Ｃ</t>
  </si>
  <si>
    <t>柴田　登志弘</t>
  </si>
  <si>
    <t>ナチュラルファミリークリニック</t>
  </si>
  <si>
    <t>豊橋市多米西町２－２２－１４</t>
  </si>
  <si>
    <t>戸舘　亮人</t>
  </si>
  <si>
    <t>クリニックいちょう</t>
  </si>
  <si>
    <t>豊橋市草間町二本松２４－１</t>
  </si>
  <si>
    <t>三浦　弘剛</t>
  </si>
  <si>
    <t>かみやメンタルクリニック</t>
  </si>
  <si>
    <t>豊橋市牟呂町西明治源助堀６－１</t>
  </si>
  <si>
    <t>医療法人かみやメンタルクリニック　理事長　神谷　純</t>
  </si>
  <si>
    <t>神谷　純</t>
  </si>
  <si>
    <t>医療法人有心会とよはしにし整形リハクリニック</t>
  </si>
  <si>
    <t>441－8019</t>
  </si>
  <si>
    <t>豊橋市花田町荒木５１－１</t>
  </si>
  <si>
    <t>申　正樹</t>
  </si>
  <si>
    <t>みやもとクリニック</t>
  </si>
  <si>
    <t>440－0025</t>
  </si>
  <si>
    <t>豊橋市井原町１０６－２</t>
  </si>
  <si>
    <t>医療法人みやもとクリニック　理事長　宮本　亮一</t>
  </si>
  <si>
    <t>宮本　亮一</t>
  </si>
  <si>
    <t>花田いしかわクリニック</t>
  </si>
  <si>
    <t>豊橋市花田町小松６６－６</t>
  </si>
  <si>
    <t>石川　玲</t>
  </si>
  <si>
    <t>すどう内科クリニック</t>
  </si>
  <si>
    <t>441－8104</t>
  </si>
  <si>
    <t>豊橋市山田二番町７７－５</t>
  </si>
  <si>
    <t>医療法人すどう内科クリニック　理事長　須藤　裕一郎</t>
  </si>
  <si>
    <t>須藤　裕一郎</t>
  </si>
  <si>
    <t>吉田方クリニック</t>
  </si>
  <si>
    <t>豊橋市吉川町２４５－４</t>
  </si>
  <si>
    <t>医療法人吉田方クリニック　理事長　二宮　善弘</t>
  </si>
  <si>
    <t>二宮　善弘</t>
  </si>
  <si>
    <t>かわい小児科</t>
  </si>
  <si>
    <t>441－8154</t>
  </si>
  <si>
    <t>豊橋市西高師町沢向３－１</t>
  </si>
  <si>
    <t>医療法人かわい小児科　理事長　河合　新治</t>
  </si>
  <si>
    <t>河合　新治</t>
  </si>
  <si>
    <t>Ｌやすらぎクリニック</t>
  </si>
  <si>
    <t>440－0896</t>
  </si>
  <si>
    <t>豊橋市萱町２０－７</t>
  </si>
  <si>
    <t>高木ビル２階</t>
  </si>
  <si>
    <t>山岸　勝則</t>
  </si>
  <si>
    <t>豊橋駅前クリニック</t>
  </si>
  <si>
    <t>松原　真依子</t>
  </si>
  <si>
    <t>やまぎし整形外科　いたみのクリニック</t>
  </si>
  <si>
    <t>豊橋市飯村北１－８－３</t>
  </si>
  <si>
    <t>山岸　洋介</t>
  </si>
  <si>
    <t>マミーローズクリニック</t>
  </si>
  <si>
    <t>441－8006</t>
  </si>
  <si>
    <t>豊橋市高洲町字森下１</t>
  </si>
  <si>
    <t>医療法人マミーローズクリニック　理事長　山口　賢二</t>
  </si>
  <si>
    <t>山口　賢二</t>
  </si>
  <si>
    <t>あい東脇皮フ科クリニック</t>
  </si>
  <si>
    <t>豊橋市東脇１－８－１５</t>
  </si>
  <si>
    <t>山本　あい</t>
  </si>
  <si>
    <t>マイクリニック大久保　豊橋</t>
  </si>
  <si>
    <t>豊橋市広小路１－１８</t>
  </si>
  <si>
    <t>ウェルプラザユメックス６階</t>
  </si>
  <si>
    <t>赤川　高志</t>
  </si>
  <si>
    <t>かずおメンタルクリニック</t>
  </si>
  <si>
    <t>豊橋市西幸町浜池４３－２</t>
  </si>
  <si>
    <t>医療法人　和音会　理事長　大瀧　和男</t>
  </si>
  <si>
    <t>大瀧　和男</t>
  </si>
  <si>
    <t>白井メディカルクリニック</t>
  </si>
  <si>
    <t>440－0821</t>
  </si>
  <si>
    <t>豊橋市春日町２－１３－１</t>
  </si>
  <si>
    <t>医療法人ＳＨＧ　理事長　白井　健之助</t>
  </si>
  <si>
    <t>白井　健之助</t>
  </si>
  <si>
    <t>木村整形外科</t>
  </si>
  <si>
    <t>441－8112</t>
  </si>
  <si>
    <t>豊橋市牧野町牧野２６－１２１</t>
  </si>
  <si>
    <t>医療法人木村整形外科　理事長　木村　大</t>
  </si>
  <si>
    <t>木村　大</t>
  </si>
  <si>
    <t>かきはら眼科クリニック</t>
  </si>
  <si>
    <t>豊橋市つつじが丘２－２９－３</t>
  </si>
  <si>
    <t>医療法人かきはら眼科クリニック　理事長　柿原　寛子</t>
  </si>
  <si>
    <t>柿原　寛子</t>
  </si>
  <si>
    <t>Ｎクリニック</t>
  </si>
  <si>
    <t>豊橋市大清水町大清水２３０－１</t>
  </si>
  <si>
    <t>医療法人　順心会　理事長　中西　聡</t>
  </si>
  <si>
    <t>中西　聡</t>
  </si>
  <si>
    <t>東脇胃腸内科・外科</t>
  </si>
  <si>
    <t>豊橋市東脇４－１－６</t>
  </si>
  <si>
    <t>医療法人慈杏会東脇胃腸内科・外科　理事長　林　章彦</t>
  </si>
  <si>
    <t>林　章彦</t>
  </si>
  <si>
    <t>はら脳神経内科・内科クリニック</t>
  </si>
  <si>
    <t>豊橋市西幸町笠松３０－１</t>
  </si>
  <si>
    <t>原　敬史</t>
  </si>
  <si>
    <t>成田記念陽子線センター</t>
  </si>
  <si>
    <t>441－8021</t>
  </si>
  <si>
    <t>豊橋市白河町７８</t>
  </si>
  <si>
    <t>栁　剛</t>
  </si>
  <si>
    <t>殿田橋整形外科</t>
  </si>
  <si>
    <t>440－0833</t>
  </si>
  <si>
    <t>豊橋市飯村町西山７－６４４</t>
  </si>
  <si>
    <t>医療法人殿田橋整形外科　理事長　伊藤　高規</t>
  </si>
  <si>
    <t>伊藤　高規</t>
  </si>
  <si>
    <t>佐藤脳神経外科</t>
  </si>
  <si>
    <t>440－0011</t>
  </si>
  <si>
    <t>愛知県豊橋市牛川通１－２１－７</t>
  </si>
  <si>
    <t>佐藤　雅基</t>
  </si>
  <si>
    <t>はなのきクリニック</t>
  </si>
  <si>
    <t>豊橋市三ノ輪町三ノ輪５－１４</t>
  </si>
  <si>
    <t>医療法人　はなのきクリニック　理事長　馬場　芳</t>
  </si>
  <si>
    <t>馬場　芳</t>
  </si>
  <si>
    <t>はたのクリニック　耳鼻咽喉科・小児耳鼻咽喉科</t>
  </si>
  <si>
    <t>豊橋市西小鷹野２－１－１</t>
  </si>
  <si>
    <t>波多野　克</t>
  </si>
  <si>
    <t>小林眼科</t>
  </si>
  <si>
    <t>豊橋市駅前大通２－２３</t>
  </si>
  <si>
    <t>小林　謙信</t>
  </si>
  <si>
    <t>医療法人向仁会　はしら整形リハビリクリニック</t>
  </si>
  <si>
    <t>豊橋市中橋良町４２</t>
  </si>
  <si>
    <t>小林　健二</t>
  </si>
  <si>
    <t>たけるクリニック</t>
  </si>
  <si>
    <t>豊橋市飯村北１－７－４</t>
  </si>
  <si>
    <t>酒井　尊之</t>
  </si>
  <si>
    <t>きよし整形外科リハビリクリニック</t>
  </si>
  <si>
    <t>441－8014</t>
  </si>
  <si>
    <t>豊橋市花田二番町７８</t>
  </si>
  <si>
    <t>医療法人　青澄会　理事長　鈴木　潔</t>
  </si>
  <si>
    <t>鈴木　潔</t>
  </si>
  <si>
    <t>ふくい整形外科リウマチリハビリクリニック</t>
  </si>
  <si>
    <t>豊橋市西幸町笠松３３－１</t>
  </si>
  <si>
    <t>福井　孝洋</t>
  </si>
  <si>
    <t>トータルサポートクリニック豊橋</t>
  </si>
  <si>
    <t>440－0081</t>
  </si>
  <si>
    <t>豊橋市大村町高之城２１</t>
  </si>
  <si>
    <t>井本　正樹</t>
  </si>
  <si>
    <t>医療法人小石チルドレンクリニック</t>
  </si>
  <si>
    <t>豊橋市つつじが丘２－９－１０</t>
  </si>
  <si>
    <t>医療法人小石チルドレンクリニック　理事長　小石　洋和</t>
  </si>
  <si>
    <t>小石　洋和</t>
  </si>
  <si>
    <t>里童こころと育ちのクリニック</t>
  </si>
  <si>
    <t>豊橋市吉川町６１</t>
  </si>
  <si>
    <t>医療法人里童　理事長　福原　里美</t>
  </si>
  <si>
    <t>福原　里美</t>
  </si>
  <si>
    <t>おいまつクリニック</t>
  </si>
  <si>
    <t>豊橋市老松町１９３－１</t>
  </si>
  <si>
    <t>山崎　孝浩</t>
  </si>
  <si>
    <t>みらいメディカルクリニック豊橋</t>
  </si>
  <si>
    <t>440－0086</t>
  </si>
  <si>
    <t>豊橋市下地町長池７３</t>
  </si>
  <si>
    <t>医療法人社団師友堂　理事長　松本　昌和</t>
  </si>
  <si>
    <t>松本　昌和</t>
  </si>
  <si>
    <t>いながき耳鼻いんこう科クリニック・いながき乳腺外科クリニック・豊橋サージクリニック</t>
  </si>
  <si>
    <t>440－0838</t>
  </si>
  <si>
    <t>豊橋市三ノ輪町三ノ輪８－３</t>
  </si>
  <si>
    <t>稲垣　彰</t>
  </si>
  <si>
    <t>前川外科・内科</t>
  </si>
  <si>
    <t>豊橋市東岩田４－１１－５</t>
  </si>
  <si>
    <t>医療法人前川外科・内科　理事長　前川　卓史</t>
  </si>
  <si>
    <t>前川　卓史</t>
  </si>
  <si>
    <t>大島医院</t>
  </si>
  <si>
    <t>豊橋市大橋通１－６８</t>
  </si>
  <si>
    <t>静銀ニッセイ豊橋ビル５階</t>
  </si>
  <si>
    <t>前田　貴生</t>
  </si>
  <si>
    <t>野依眼科</t>
  </si>
  <si>
    <t>豊橋市野依町落合１－１２</t>
  </si>
  <si>
    <t>イオンモール豊橋南１階</t>
  </si>
  <si>
    <t>医療法人ひまわり会　理事長　伊藤　正吾</t>
  </si>
  <si>
    <t>佐藤　佳治</t>
  </si>
  <si>
    <t>武内眼科クリニック</t>
  </si>
  <si>
    <t>豊橋市山田二番町１１</t>
  </si>
  <si>
    <t>医療法人武内眼科クリニック　理事長　武内　彦</t>
  </si>
  <si>
    <t>武内　彦</t>
  </si>
  <si>
    <t>とよはし血液腫瘍内科</t>
  </si>
  <si>
    <t>441－8111</t>
  </si>
  <si>
    <t>豊橋市江島町８８－２</t>
  </si>
  <si>
    <t>杉浦　勇</t>
  </si>
  <si>
    <t>医療法人健豊会　健豊クリニック</t>
  </si>
  <si>
    <t>豊橋市白河町９５</t>
  </si>
  <si>
    <t>ハイツ宝２－１０１</t>
  </si>
  <si>
    <t>医療法人健豊会　理事長　白田　直之</t>
  </si>
  <si>
    <t>白田　直之</t>
  </si>
  <si>
    <t>ホームケアクリニック豊橋</t>
  </si>
  <si>
    <t>豊橋市中岩田５－８－１</t>
  </si>
  <si>
    <t>トランキーロＴ１０３</t>
  </si>
  <si>
    <t>林　智彦</t>
  </si>
  <si>
    <t>ふじわらメディカルクリニック</t>
  </si>
  <si>
    <t>豊橋市平川本町１－１２－２５</t>
  </si>
  <si>
    <t>藤原　裕之</t>
  </si>
  <si>
    <t>アピタ向山眼科</t>
  </si>
  <si>
    <t>豊橋市向山町中畑１－１</t>
  </si>
  <si>
    <t>アピタ向山２階</t>
  </si>
  <si>
    <t>小林　康子</t>
  </si>
  <si>
    <t>豊橋スカイ眼科</t>
  </si>
  <si>
    <t>豊橋市牟呂町大塚７０</t>
  </si>
  <si>
    <t>奥村　勇太</t>
  </si>
  <si>
    <t>スキンクリニック山本皮フ科形成外科美容外科</t>
  </si>
  <si>
    <t>豊橋市平川本町１－２－１１</t>
  </si>
  <si>
    <t>一般社団法人サンタイエ　代表理事　山本　崇弘</t>
  </si>
  <si>
    <t>山本　崇弘</t>
  </si>
  <si>
    <t>のぞみ内科外科甲状腺クリニック</t>
  </si>
  <si>
    <t>豊橋市飯村町高山１０－１４</t>
  </si>
  <si>
    <t>内田　大樹</t>
  </si>
  <si>
    <t>松野クリニック</t>
  </si>
  <si>
    <t>豊橋市牛川町中郷１１１</t>
  </si>
  <si>
    <t>松野　匡克</t>
  </si>
  <si>
    <t>豊橋ニコニコクリニック</t>
  </si>
  <si>
    <t>豊橋市白河町２９－１</t>
  </si>
  <si>
    <t>白河ハイツ２２Ｂ</t>
  </si>
  <si>
    <t>医療法人路傍会　理事長　上田　圭介</t>
  </si>
  <si>
    <t>上田　圭介</t>
  </si>
  <si>
    <t>内科皮膚科ひなたの丘クリニック</t>
  </si>
  <si>
    <t>豊橋市中野町大原４７－１</t>
  </si>
  <si>
    <t>小野田　統</t>
  </si>
  <si>
    <t>三沢医院</t>
  </si>
  <si>
    <t>440－0873</t>
  </si>
  <si>
    <t>豊橋市小畷町４５８</t>
  </si>
  <si>
    <t>三沢　大介</t>
  </si>
  <si>
    <t>山内ファミリークリニック</t>
  </si>
  <si>
    <t>豊橋市牟呂町東里６０</t>
  </si>
  <si>
    <t>医療法人ＹＦＣ　理事長　山内　正樹</t>
  </si>
  <si>
    <t>山内　正樹</t>
  </si>
  <si>
    <t>多米診療所</t>
  </si>
  <si>
    <t>440－0027</t>
  </si>
  <si>
    <t>豊橋市多米中町４－１８－３</t>
  </si>
  <si>
    <t>鎌田　智仁</t>
  </si>
  <si>
    <t>竹内ＡＲＴクリニック</t>
  </si>
  <si>
    <t>豊橋市新本町３０</t>
  </si>
  <si>
    <t>竹内　欽哉</t>
  </si>
  <si>
    <t>うえた内科クリニック</t>
  </si>
  <si>
    <t>豊橋市植田町北柄沢７３</t>
  </si>
  <si>
    <t>高　桂</t>
  </si>
  <si>
    <t>ミラまち整形外科クリニック</t>
  </si>
  <si>
    <t>豊橋市曙町松並１０１－１５９</t>
  </si>
  <si>
    <t>伊藤　錦哉</t>
  </si>
  <si>
    <t>優ホームクリニック</t>
  </si>
  <si>
    <t>441－8088</t>
  </si>
  <si>
    <t>豊橋市牟呂市場町１４－２３</t>
  </si>
  <si>
    <t>レジデンスＳＴＲ２０３</t>
  </si>
  <si>
    <t>勝田　陽介</t>
  </si>
  <si>
    <t>医療法人博愛会やはぎ医院</t>
  </si>
  <si>
    <t>444－0941</t>
  </si>
  <si>
    <t>岡崎市暮戸町南川畔３６</t>
  </si>
  <si>
    <t>医療法人博愛会　理事長　山本　和子</t>
  </si>
  <si>
    <t>山本　和子</t>
  </si>
  <si>
    <t>岡崎市医師会夜間急病診療所</t>
  </si>
  <si>
    <t>444－0875</t>
  </si>
  <si>
    <t>岡崎市竜美西１－９－１</t>
  </si>
  <si>
    <t>一般社団法人岡崎市医師会　会長　小原　淳</t>
  </si>
  <si>
    <t>内堀　充敏</t>
  </si>
  <si>
    <t>渋谷耳鼻咽喉科</t>
  </si>
  <si>
    <t>444－2122</t>
  </si>
  <si>
    <t>岡崎市鴨田本町１０－１５</t>
  </si>
  <si>
    <t>渋谷　晋市郎</t>
  </si>
  <si>
    <t>亀井医院</t>
  </si>
  <si>
    <t>444－0038</t>
  </si>
  <si>
    <t>岡崎市伝馬通１－５２</t>
  </si>
  <si>
    <t>亀井　信子</t>
  </si>
  <si>
    <t>山本クリニック</t>
  </si>
  <si>
    <t>444－0075</t>
  </si>
  <si>
    <t>岡崎市伊賀町７－３３</t>
  </si>
  <si>
    <t>山本　皓正</t>
  </si>
  <si>
    <t>伊賀新クリニック</t>
  </si>
  <si>
    <t>444－0078</t>
  </si>
  <si>
    <t>岡崎市伊賀新町１３－２２</t>
  </si>
  <si>
    <t>都築　利雄</t>
  </si>
  <si>
    <t>光ケ丘クリニック</t>
  </si>
  <si>
    <t>岡崎市戸崎町牛転３６</t>
  </si>
  <si>
    <t>鬼頭　和世</t>
  </si>
  <si>
    <t>医療法人三志会宇野整形外科</t>
  </si>
  <si>
    <t>444－0806</t>
  </si>
  <si>
    <t>岡崎市緑丘２－７－３</t>
  </si>
  <si>
    <t>医療法人三志会　理事長　宇野　雅久</t>
  </si>
  <si>
    <t>宇野　雅久</t>
  </si>
  <si>
    <t>医療法人桐渕眼科</t>
  </si>
  <si>
    <t>444－0043</t>
  </si>
  <si>
    <t>岡崎市唐沢町１－３０</t>
  </si>
  <si>
    <t>医療法人桐渕眼科　理事長　桐渕　恵嗣</t>
  </si>
  <si>
    <t>桐渕　恵嗣</t>
  </si>
  <si>
    <t>医療法人岡田胃腸科クリニック</t>
  </si>
  <si>
    <t>444－0822</t>
  </si>
  <si>
    <t>岡崎市若松東２－９－５</t>
  </si>
  <si>
    <t>医療法人岡田胃腸科クリニック　理事長　岡田　昭紀</t>
  </si>
  <si>
    <t>岡田　昭紀</t>
  </si>
  <si>
    <t>ワシミ整形外科</t>
  </si>
  <si>
    <t>444－0851</t>
  </si>
  <si>
    <t>岡崎市久後崎町キロ１５－２</t>
  </si>
  <si>
    <t>医療法人公輔会　理事長　鷲見　大輔</t>
  </si>
  <si>
    <t>鷲見　大輔</t>
  </si>
  <si>
    <t>高村医院</t>
  </si>
  <si>
    <t>444－2149</t>
  </si>
  <si>
    <t>岡崎市細川町長原５７－３３</t>
  </si>
  <si>
    <t>高村　公範</t>
  </si>
  <si>
    <t>杉浦内科・小児科</t>
  </si>
  <si>
    <t>444－0015</t>
  </si>
  <si>
    <t>岡崎市中町６－１－１</t>
  </si>
  <si>
    <t>杉浦　正佳</t>
  </si>
  <si>
    <t>医療法人　矢藤眼科</t>
  </si>
  <si>
    <t>444－0061</t>
  </si>
  <si>
    <t>岡崎市能見町１０３</t>
  </si>
  <si>
    <t>医療法人矢藤眼科　理事長　矢藤　仁久</t>
  </si>
  <si>
    <t>矢藤　仁久</t>
  </si>
  <si>
    <t>岡崎産婦人科</t>
  </si>
  <si>
    <t>岡崎市鴨田本町９－１９</t>
  </si>
  <si>
    <t>医療法人岡崎クリニック　理事長　伊藤　裕</t>
  </si>
  <si>
    <t>伊藤　裕</t>
  </si>
  <si>
    <t>医療法人荻須医院</t>
  </si>
  <si>
    <t>444－0041</t>
  </si>
  <si>
    <t>岡崎市籠田町２６</t>
  </si>
  <si>
    <t>医療法人荻須医院　理事長　荻須　文一</t>
  </si>
  <si>
    <t>荻須　文一</t>
  </si>
  <si>
    <t>宮地医院</t>
  </si>
  <si>
    <t>岡崎市柱町南屋敷３２</t>
  </si>
  <si>
    <t>宮地　恭一</t>
  </si>
  <si>
    <t>桐渕アイクリニック</t>
  </si>
  <si>
    <t>444－0838</t>
  </si>
  <si>
    <t>岡崎市羽根西１－７－１</t>
  </si>
  <si>
    <t>桐渕　利次</t>
  </si>
  <si>
    <t>医療法人　渡辺皮フ科</t>
  </si>
  <si>
    <t>岡崎市稲熊町字２－１８－１</t>
  </si>
  <si>
    <t>医療法人渡辺皮フ科　理事長　渡辺　智久</t>
  </si>
  <si>
    <t>渡辺　智久</t>
  </si>
  <si>
    <t>医療法人志貴医院</t>
  </si>
  <si>
    <t>444－0858</t>
  </si>
  <si>
    <t>岡崎市上六名４－７－１</t>
  </si>
  <si>
    <t>医療法人志貴医院　理事長　志貴　知彦</t>
  </si>
  <si>
    <t>志貴　知彦</t>
  </si>
  <si>
    <t>かとう内科</t>
  </si>
  <si>
    <t>岡崎市伊賀新町３５－２</t>
  </si>
  <si>
    <t>加藤　泰治</t>
  </si>
  <si>
    <t>医療法人ごとう内科</t>
  </si>
  <si>
    <t>岡崎市中町６ー３ー１</t>
  </si>
  <si>
    <t>医療法人ごとう内科　理事長　後藤　敏之</t>
  </si>
  <si>
    <t>後藤　敏之</t>
  </si>
  <si>
    <t>医療法人松下クリニック</t>
  </si>
  <si>
    <t>444－0802</t>
  </si>
  <si>
    <t>岡崎市美合町平地６４</t>
  </si>
  <si>
    <t>医療法人松下クリニック　理事長　松下　克己</t>
  </si>
  <si>
    <t>松下　高明</t>
  </si>
  <si>
    <t>山中産婦人科</t>
  </si>
  <si>
    <t>岡崎市中町６－２－１１</t>
  </si>
  <si>
    <t>山中　昭二</t>
  </si>
  <si>
    <t>ところ内科</t>
  </si>
  <si>
    <t>444－2137</t>
  </si>
  <si>
    <t>岡崎市薮田２－２－１５</t>
  </si>
  <si>
    <t>所　究</t>
  </si>
  <si>
    <t>せきやクリニック</t>
  </si>
  <si>
    <t>444－2121</t>
  </si>
  <si>
    <t>岡崎市鴨田町広元２４７</t>
  </si>
  <si>
    <t>医療法人せきやクリニック　理事長　関谷　龍広</t>
  </si>
  <si>
    <t>関谷　龍一郎</t>
  </si>
  <si>
    <t>医療法人川島小児科水野医院</t>
  </si>
  <si>
    <t>444－0869</t>
  </si>
  <si>
    <t>岡崎市明大寺町出口１０</t>
  </si>
  <si>
    <t>医療法人川島小児科水野医院　理事長　水野　周久</t>
  </si>
  <si>
    <t>水野　周久</t>
  </si>
  <si>
    <t>岡崎市伊賀町南郷中１９</t>
  </si>
  <si>
    <t>宮地　厚雄</t>
  </si>
  <si>
    <t>松下内科</t>
  </si>
  <si>
    <t>444－0864</t>
  </si>
  <si>
    <t>岡崎市明大寺町井池下２５－２</t>
  </si>
  <si>
    <t>松下　茂樹</t>
  </si>
  <si>
    <t>医療法人小出クリニック</t>
  </si>
  <si>
    <t>444－0205</t>
  </si>
  <si>
    <t>岡崎市牧御堂町油田５８－１</t>
  </si>
  <si>
    <t>医療法人小出クリニック　理事長　小出　義信</t>
  </si>
  <si>
    <t>小出　信澄</t>
  </si>
  <si>
    <t>玄クリニック</t>
  </si>
  <si>
    <t>岡崎市柱町東荒子２１９</t>
  </si>
  <si>
    <t>杉浦　玄</t>
  </si>
  <si>
    <t>玉木内科</t>
  </si>
  <si>
    <t>444－0843</t>
  </si>
  <si>
    <t>岡崎市江口２－４－８</t>
  </si>
  <si>
    <t>玉木　伸一郎</t>
  </si>
  <si>
    <t>444－2146</t>
  </si>
  <si>
    <t>岡崎市東蔵前町犬飼２１</t>
  </si>
  <si>
    <t>医療法人加藤医院　理事長　加藤　健也</t>
  </si>
  <si>
    <t>加藤　健也</t>
  </si>
  <si>
    <t>医療法人平幸内科クリニック</t>
  </si>
  <si>
    <t>444－0862</t>
  </si>
  <si>
    <t>岡崎市吹矢町９０</t>
  </si>
  <si>
    <t>医療法人平幸内科クリニック　理事長　平岩　明和</t>
  </si>
  <si>
    <t>平岩　明和</t>
  </si>
  <si>
    <t>粟屋医院</t>
  </si>
  <si>
    <t>岡崎市鴨田本町２１ー７</t>
  </si>
  <si>
    <t>粟屋　雅就</t>
  </si>
  <si>
    <t>中田医院</t>
  </si>
  <si>
    <t>444－0943</t>
  </si>
  <si>
    <t>岡崎市矢作町北河原１０</t>
  </si>
  <si>
    <t>中田　耕一</t>
  </si>
  <si>
    <t>医療法人小森内科クリニック</t>
  </si>
  <si>
    <t>444－0873</t>
  </si>
  <si>
    <t>岡崎市竜美台１ー３ー２０</t>
  </si>
  <si>
    <t>医療法人小森内科クリニック　理事長　小森　保生</t>
  </si>
  <si>
    <t>小森　保生</t>
  </si>
  <si>
    <t>医療法人大浜医院</t>
  </si>
  <si>
    <t>444－0062</t>
  </si>
  <si>
    <t>岡崎市松本町１－９１</t>
  </si>
  <si>
    <t>医療法人大浜医院　理事長　大浜　寿博</t>
  </si>
  <si>
    <t>大浜　寿博</t>
  </si>
  <si>
    <t>野田整形外科クリニック</t>
  </si>
  <si>
    <t>444－0931</t>
  </si>
  <si>
    <t>岡崎市大和町西島５１－１８</t>
  </si>
  <si>
    <t>野田　美彦</t>
  </si>
  <si>
    <t>444－0905</t>
  </si>
  <si>
    <t>岡崎市宇頭町向山５７－１</t>
  </si>
  <si>
    <t>吉田　貴</t>
  </si>
  <si>
    <t>足立眼科</t>
  </si>
  <si>
    <t>444－0076</t>
  </si>
  <si>
    <t>岡崎市井田町池田４８</t>
  </si>
  <si>
    <t>足立憲彦</t>
  </si>
  <si>
    <t>足立　憲彦</t>
  </si>
  <si>
    <t>天野耳鼻咽喉科</t>
  </si>
  <si>
    <t>444－0816</t>
  </si>
  <si>
    <t>岡崎市羽根町大池１５８</t>
  </si>
  <si>
    <t>天野　光人</t>
  </si>
  <si>
    <t>医療法人藤友会城南整形外科</t>
  </si>
  <si>
    <t>444－0202</t>
  </si>
  <si>
    <t>岡崎市宮地町柳畑４７－１</t>
  </si>
  <si>
    <t>医療法人藤友会城南整形外科　理事長　長谷川　秀彦</t>
  </si>
  <si>
    <t>長谷川　秀彦</t>
  </si>
  <si>
    <t>医療法人さいとう皮膚科</t>
  </si>
  <si>
    <t>444－0833</t>
  </si>
  <si>
    <t>岡崎市柱曙２－８－５</t>
  </si>
  <si>
    <t>医療法人さいとう皮膚科　理事長　齋藤　文夫</t>
  </si>
  <si>
    <t>齋藤　文夫</t>
  </si>
  <si>
    <t>にいのみ小児科</t>
  </si>
  <si>
    <t>岡崎市矢作町西林寺１１４</t>
  </si>
  <si>
    <t>新家　雪彦</t>
  </si>
  <si>
    <t>医療法人岸本クリニック</t>
  </si>
  <si>
    <t>岡崎市藪田１ー１９ー１４</t>
  </si>
  <si>
    <t>医療法人岸本クリニック　理事長　岸本　若彦</t>
  </si>
  <si>
    <t>岸本　若彦</t>
  </si>
  <si>
    <t>医療法人神谷内科</t>
  </si>
  <si>
    <t>444－0871</t>
  </si>
  <si>
    <t>岡崎市大西１－１７－１１</t>
  </si>
  <si>
    <t>医療法人神谷内科　理事長　神谷　芳雄</t>
  </si>
  <si>
    <t>神谷　芳雄</t>
  </si>
  <si>
    <t>北野桝塚診療所</t>
  </si>
  <si>
    <t>444－0951</t>
  </si>
  <si>
    <t>岡崎市北野町二番訳７５ー１</t>
  </si>
  <si>
    <t>医療法人平静心会　理事長　野田　浩子</t>
  </si>
  <si>
    <t>野田　浩子</t>
  </si>
  <si>
    <t>岡崎市矢作町尊所９－２</t>
  </si>
  <si>
    <t>酒井　正雄</t>
  </si>
  <si>
    <t>山中クリニック</t>
  </si>
  <si>
    <t>岡崎市稲熊町５－１３５</t>
  </si>
  <si>
    <t>山中　豊太</t>
  </si>
  <si>
    <t>医療法人水上眼科耳鼻咽喉科</t>
  </si>
  <si>
    <t>岡崎市暮戸町南川畔４３－５</t>
  </si>
  <si>
    <t>医療法人水上眼科耳鼻咽喉科　理事長　水上　寿江</t>
  </si>
  <si>
    <t>水上　千佳司</t>
  </si>
  <si>
    <t>医療法人おおくぼ整形外科</t>
  </si>
  <si>
    <t>444－0804</t>
  </si>
  <si>
    <t>岡崎市美合町生田１０８</t>
  </si>
  <si>
    <t>医療法人おおくぼ整形外科　理事長　大久保　和彦</t>
  </si>
  <si>
    <t>大久保　和彦</t>
  </si>
  <si>
    <t>オハラ医院</t>
  </si>
  <si>
    <t>444－0007</t>
  </si>
  <si>
    <t>岡崎市大平町建石２５</t>
  </si>
  <si>
    <t>小原　淳</t>
  </si>
  <si>
    <t>しばた医院</t>
  </si>
  <si>
    <t>岡崎市井田町１－８５－２</t>
  </si>
  <si>
    <t>医療法人常磐会　理事長　柴田　恭志</t>
  </si>
  <si>
    <t>柴田　恭志</t>
  </si>
  <si>
    <t>内科・消化器科ゆうクリニック</t>
  </si>
  <si>
    <t>444－0845</t>
  </si>
  <si>
    <t>岡崎市六名南１－４－５</t>
  </si>
  <si>
    <t>齋藤　祐一郎</t>
  </si>
  <si>
    <t>ませぎ整形外科</t>
  </si>
  <si>
    <t>444－3507</t>
  </si>
  <si>
    <t>岡崎市本宿台１－１－４</t>
  </si>
  <si>
    <t>柵木　晃</t>
  </si>
  <si>
    <t>444－0839</t>
  </si>
  <si>
    <t>岡崎市羽根西新町２－１４</t>
  </si>
  <si>
    <t>小林　文博</t>
  </si>
  <si>
    <t>伊藤医院</t>
  </si>
  <si>
    <t>444－0216</t>
  </si>
  <si>
    <t>岡崎市定国町郷外６・７</t>
  </si>
  <si>
    <t>伊藤　昌之</t>
  </si>
  <si>
    <t>医療法人永坂内科医院</t>
  </si>
  <si>
    <t>岡崎市羽根町若宮１３</t>
  </si>
  <si>
    <t>医療法人永坂内科医院　理事長　永坂　博彦</t>
  </si>
  <si>
    <t>永坂　博彦</t>
  </si>
  <si>
    <t>医療法人大原内科医院　りゅう市役所北　内科・リハビリ科</t>
  </si>
  <si>
    <t>岡崎市伝馬通５－５２</t>
  </si>
  <si>
    <t>医療法人大原内科医院　理事長　小澤　竜三</t>
  </si>
  <si>
    <t>小澤　竜三</t>
  </si>
  <si>
    <t>医療法人藤友会城南リハビリクリニック</t>
  </si>
  <si>
    <t>岡崎市中島町藤屋１５－１</t>
  </si>
  <si>
    <t>医療法人藤友会　理事長　長谷川　秀彦</t>
  </si>
  <si>
    <t>正木　健一</t>
  </si>
  <si>
    <t>医療法人　岩瀬医院</t>
  </si>
  <si>
    <t>444－0825</t>
  </si>
  <si>
    <t>岡崎市福岡町新町５５</t>
  </si>
  <si>
    <t>医療法人岩瀬医院　理事長　岩瀨　敬紀</t>
  </si>
  <si>
    <t>岩瀨　敬佑</t>
  </si>
  <si>
    <t>医療法人久和会東大友内科</t>
  </si>
  <si>
    <t>444－0903</t>
  </si>
  <si>
    <t>岡崎市東大友町郷東２７－１</t>
  </si>
  <si>
    <t>医療法人久和会　理事長　石川　真</t>
  </si>
  <si>
    <t>石川　真</t>
  </si>
  <si>
    <t>恒川内科クリニック</t>
  </si>
  <si>
    <t>岡崎市上地５－２２－１６</t>
  </si>
  <si>
    <t>恒川　純</t>
  </si>
  <si>
    <t>みしま医院</t>
  </si>
  <si>
    <t>岡崎市康生通南１－２３</t>
  </si>
  <si>
    <t>三嶋　敦</t>
  </si>
  <si>
    <t>みやした眼科</t>
  </si>
  <si>
    <t>岡崎市明大寺町寺東９－１</t>
  </si>
  <si>
    <t>大竹南ビル１階</t>
  </si>
  <si>
    <t>宮下　和子</t>
  </si>
  <si>
    <t>たなむらクリニック</t>
  </si>
  <si>
    <t>岡崎市康生通南２－２０－１</t>
  </si>
  <si>
    <t>田那村　收</t>
  </si>
  <si>
    <t>にしおかざきクリニック</t>
  </si>
  <si>
    <t>444－0946</t>
  </si>
  <si>
    <t>岡崎市富永町福塚７－１</t>
  </si>
  <si>
    <t>鈴木　朗</t>
  </si>
  <si>
    <t>上地内科クリニック</t>
  </si>
  <si>
    <t>岡崎市上地２－４７－８</t>
  </si>
  <si>
    <t>伊藤　潔</t>
  </si>
  <si>
    <t>中野耳鼻咽喉科</t>
  </si>
  <si>
    <t>444－0051</t>
  </si>
  <si>
    <t>岡崎市本町通３－６９</t>
  </si>
  <si>
    <t>中野　靖子</t>
  </si>
  <si>
    <t>おの医院</t>
  </si>
  <si>
    <t>444－2117</t>
  </si>
  <si>
    <t>岡崎市百々西町４－３</t>
  </si>
  <si>
    <t>小野　正善</t>
  </si>
  <si>
    <t>船川医院</t>
  </si>
  <si>
    <t>岡崎市明大寺町長泉８</t>
  </si>
  <si>
    <t>船川　武俊</t>
  </si>
  <si>
    <t>別府外科</t>
  </si>
  <si>
    <t>岡崎市鴨田町広元２１</t>
  </si>
  <si>
    <t>別府　和重</t>
  </si>
  <si>
    <t>おばた皮ふ科</t>
  </si>
  <si>
    <t>444－2135</t>
  </si>
  <si>
    <t>岡崎市大門３－２０－１３</t>
  </si>
  <si>
    <t>医療法人おばた皮ふ科　理事長　小幡　桃子</t>
  </si>
  <si>
    <t>小幡　桃子</t>
  </si>
  <si>
    <t>岡崎整形外科</t>
  </si>
  <si>
    <t>444－3174</t>
  </si>
  <si>
    <t>岡崎市真伝町魂場６２－１</t>
  </si>
  <si>
    <t>医療法人愛整会　理事長　齋藤　好道</t>
  </si>
  <si>
    <t>斉藤　好道</t>
  </si>
  <si>
    <t>医療法人葵　葵クリニック西岡崎</t>
  </si>
  <si>
    <t>444－0938</t>
  </si>
  <si>
    <t>岡崎市昭和町北浦１</t>
  </si>
  <si>
    <t>植田　拓也</t>
  </si>
  <si>
    <t>医療法人　犬塚耳鼻咽喉科</t>
  </si>
  <si>
    <t>444－2136</t>
  </si>
  <si>
    <t>岡崎市上里１－２－１５</t>
  </si>
  <si>
    <t>医療法人犬塚耳鼻咽喉科　理事長　犬塚　一男</t>
  </si>
  <si>
    <t>犬塚　一男</t>
  </si>
  <si>
    <t>かとう整形外科</t>
  </si>
  <si>
    <t>444－0852</t>
  </si>
  <si>
    <t>岡崎市南明大寺町３－１０</t>
  </si>
  <si>
    <t>医療法人藤幸会　理事長　加藤　武史</t>
  </si>
  <si>
    <t>加藤　武史</t>
  </si>
  <si>
    <t>ハートクリニック神田</t>
  </si>
  <si>
    <t>岡崎市洞町西浦６－１</t>
  </si>
  <si>
    <t>神田　裕文</t>
  </si>
  <si>
    <t>むつみ耳鼻咽喉科</t>
  </si>
  <si>
    <t>444－0203</t>
  </si>
  <si>
    <t>岡崎市井内町手保７</t>
  </si>
  <si>
    <t>医療法人ゆたか会　理事長　松下　隆</t>
  </si>
  <si>
    <t>松下　隆</t>
  </si>
  <si>
    <t>坂堂医院</t>
  </si>
  <si>
    <t>444－0056</t>
  </si>
  <si>
    <t>岡崎市福寿町１－１１</t>
  </si>
  <si>
    <t>坂堂　正生</t>
  </si>
  <si>
    <t>竜美ヶ丘小児科</t>
  </si>
  <si>
    <t>444－0874</t>
  </si>
  <si>
    <t>岡崎市竜美南３－３－１２</t>
  </si>
  <si>
    <t>鈴木　研史</t>
  </si>
  <si>
    <t>かごた公園メンタルクリニック</t>
  </si>
  <si>
    <t>岡崎市籠田町１１</t>
  </si>
  <si>
    <t>蜂須賀ビル２階</t>
  </si>
  <si>
    <t>田中　茂</t>
  </si>
  <si>
    <t>のびのびこどもクリニック</t>
  </si>
  <si>
    <t>岡崎市洞町西浦２０－２</t>
  </si>
  <si>
    <t>医療法人のびのびこどもクリニック　理事長　村松　明子</t>
  </si>
  <si>
    <t>村松　明子</t>
  </si>
  <si>
    <t>医療法人山本　耳鼻咽喉科ｊクリニック</t>
  </si>
  <si>
    <t>444－0817</t>
  </si>
  <si>
    <t>岡崎市不吹町６－５</t>
  </si>
  <si>
    <t>医療法人山本　理事長　山本　潤</t>
  </si>
  <si>
    <t>山本　潤</t>
  </si>
  <si>
    <t>医療法人葵美合クリニック</t>
  </si>
  <si>
    <t>岡崎市美合町天白１０７－１</t>
  </si>
  <si>
    <t>祖父江　文男</t>
  </si>
  <si>
    <t>医療法人　星野クリニック</t>
  </si>
  <si>
    <t>444－3622</t>
  </si>
  <si>
    <t>岡崎市樫山町新居野５６－５</t>
  </si>
  <si>
    <t>医療法人星野クリニック　理事長　星野　晃</t>
  </si>
  <si>
    <t>星野　晃</t>
  </si>
  <si>
    <t>岡崎市額田北部診療所</t>
  </si>
  <si>
    <t>444－3435</t>
  </si>
  <si>
    <t>岡崎市桜形町東田１２－１</t>
  </si>
  <si>
    <t>小久保　晃伸</t>
  </si>
  <si>
    <t>岡崎市額田宮崎診療所</t>
  </si>
  <si>
    <t>444－3611</t>
  </si>
  <si>
    <t>岡崎市宮崎町荒井沢西３０</t>
  </si>
  <si>
    <t>山田　智之</t>
  </si>
  <si>
    <t>みなとクリニック</t>
  </si>
  <si>
    <t>444－3526</t>
  </si>
  <si>
    <t>岡崎市蓑川新町２－１３－１</t>
  </si>
  <si>
    <t>安西　幸治</t>
  </si>
  <si>
    <t>西澤整形外科クリニック</t>
  </si>
  <si>
    <t>444－0821</t>
  </si>
  <si>
    <t>岡崎市庄司田１－１５－８</t>
  </si>
  <si>
    <t>西澤　活史</t>
  </si>
  <si>
    <t>若山内科</t>
  </si>
  <si>
    <t>444－0046</t>
  </si>
  <si>
    <t>岡崎市連尺通３－２</t>
  </si>
  <si>
    <t>若山　英雄</t>
  </si>
  <si>
    <t>上地整形外科クリニック</t>
  </si>
  <si>
    <t>岡崎市上地１－３７－１５</t>
  </si>
  <si>
    <t>医療法人英和会　理事長　岩附　英史</t>
  </si>
  <si>
    <t>岩附　英史</t>
  </si>
  <si>
    <t>緑丘アイクリニック</t>
  </si>
  <si>
    <t>岡崎市緑丘２－８－７</t>
  </si>
  <si>
    <t>医療法人緑丘アイクリニック　理事長　武田　啓政</t>
  </si>
  <si>
    <t>武田　啓政</t>
  </si>
  <si>
    <t>野鳥の森皮フ科クリニック</t>
  </si>
  <si>
    <t>444－0877</t>
  </si>
  <si>
    <t>岡崎市竜美旭町１－２１</t>
  </si>
  <si>
    <t>赤松　眞木</t>
  </si>
  <si>
    <t>須田クリニック</t>
  </si>
  <si>
    <t>岡崎市鴨田本町１８－１２</t>
  </si>
  <si>
    <t>医療法人勝洲会　理事長　須田　勝久</t>
  </si>
  <si>
    <t>須田　勝久</t>
  </si>
  <si>
    <t>おにづか内科クリニック</t>
  </si>
  <si>
    <t>444－0932</t>
  </si>
  <si>
    <t>岡崎市筒針町池田１５０－４</t>
  </si>
  <si>
    <t>医療法人天愛会　理事長　鬼塚　俊夫</t>
  </si>
  <si>
    <t>鬼塚　亮一</t>
  </si>
  <si>
    <t>長谷川医院</t>
  </si>
  <si>
    <t>岡崎市伊賀新町１４－３</t>
  </si>
  <si>
    <t>長谷川　雅一</t>
  </si>
  <si>
    <t>三崎町うえじ耳鼻咽喉科</t>
  </si>
  <si>
    <t>444－0853</t>
  </si>
  <si>
    <t>岡崎市三崎町７－２２</t>
  </si>
  <si>
    <t>石田　正人</t>
  </si>
  <si>
    <t>柴田胃腸科・内科</t>
  </si>
  <si>
    <t>岡崎市明大寺町奈良井３５</t>
  </si>
  <si>
    <t>石川　小百合</t>
  </si>
  <si>
    <t>岡崎南上地眼科クリニック</t>
  </si>
  <si>
    <t>岡崎市上地２－１－４</t>
  </si>
  <si>
    <t>鬼頭　和裕</t>
  </si>
  <si>
    <t>竜美ヶ丘スキンクリニック</t>
  </si>
  <si>
    <t>444－0863</t>
  </si>
  <si>
    <t>岡崎市東明大寺町１６－１</t>
  </si>
  <si>
    <t>橋本　隆</t>
  </si>
  <si>
    <t>なでしこ内科クリニック</t>
  </si>
  <si>
    <t>岡崎市鴨田町広元１７１</t>
  </si>
  <si>
    <t>升川　浩子</t>
  </si>
  <si>
    <t>田井整形外科クリニック</t>
  </si>
  <si>
    <t>444－3173</t>
  </si>
  <si>
    <t>岡崎市滝町外浦１２－７</t>
  </si>
  <si>
    <t>田井　俊明</t>
  </si>
  <si>
    <t>おくやしきクリニック</t>
  </si>
  <si>
    <t>444－0244</t>
  </si>
  <si>
    <t>岡崎市下青野町奥屋敷３９</t>
  </si>
  <si>
    <t>永田　英生</t>
  </si>
  <si>
    <t>すずき眼科クリニック</t>
  </si>
  <si>
    <t>岡崎市上里１－１１－２２</t>
  </si>
  <si>
    <t>鈴木　善久</t>
  </si>
  <si>
    <t>444－3176</t>
  </si>
  <si>
    <t>岡崎市真伝吉祥２－３８－１３</t>
  </si>
  <si>
    <t>鈴木　定</t>
  </si>
  <si>
    <t>医療法人　潤クリニック</t>
  </si>
  <si>
    <t>岡崎市稲熊町１－１４６－１</t>
  </si>
  <si>
    <t>医療法人潤クリニック　理事長　加藤　潤二</t>
  </si>
  <si>
    <t>加藤　潤二</t>
  </si>
  <si>
    <t>はまな整形外科クリニック</t>
  </si>
  <si>
    <t>岡崎市洞町西浦５－１</t>
  </si>
  <si>
    <t>医療法人はまな整形外科クリニック　理事長　濱名　俊彰</t>
  </si>
  <si>
    <t>濱名　俊彰</t>
  </si>
  <si>
    <t>天野整形外科クリニック</t>
  </si>
  <si>
    <t>岡崎市三崎町８－８</t>
  </si>
  <si>
    <t>天野　泰憲</t>
  </si>
  <si>
    <t>アイクリニックおかざき</t>
  </si>
  <si>
    <t>444－0069</t>
  </si>
  <si>
    <t>岡崎市井田新町１－６</t>
  </si>
  <si>
    <t>今野　慎一郎</t>
  </si>
  <si>
    <t>こじまファミリークリニック</t>
  </si>
  <si>
    <t>444－0902</t>
  </si>
  <si>
    <t>岡崎市舳越町宮前１７－１</t>
  </si>
  <si>
    <t>小島　泰樹</t>
  </si>
  <si>
    <t>中西整形外科</t>
  </si>
  <si>
    <t>岡崎市薮田２－１１－１１</t>
  </si>
  <si>
    <t>医療法人中西整形外科　理事長　中西　啓介</t>
  </si>
  <si>
    <t>中西　啓介</t>
  </si>
  <si>
    <t>高木外科内科医院</t>
  </si>
  <si>
    <t>岡崎市洞町東前田２７－２</t>
  </si>
  <si>
    <t>高木　輝秀</t>
  </si>
  <si>
    <t>ふじ耳鼻科クリニック</t>
  </si>
  <si>
    <t>444－0011</t>
  </si>
  <si>
    <t>岡崎市欠町地蔵前４－１</t>
  </si>
  <si>
    <t>藤竹　英機</t>
  </si>
  <si>
    <t>上六名こどもクリニック</t>
  </si>
  <si>
    <t>岡崎市上六名３－９－１０</t>
  </si>
  <si>
    <t>蒲池　吉朗</t>
  </si>
  <si>
    <t>日名南おおはまクリニック</t>
  </si>
  <si>
    <t>444－0915</t>
  </si>
  <si>
    <t>岡崎市日名南町１７－４</t>
  </si>
  <si>
    <t>ウィル松屋１０１</t>
  </si>
  <si>
    <t>医療法人仁佑会　理事長　大浜　仁也</t>
  </si>
  <si>
    <t>大浜　仁也</t>
  </si>
  <si>
    <t>医療法人小出クリニック　小出アイクリニック</t>
  </si>
  <si>
    <t>444－0242</t>
  </si>
  <si>
    <t>岡崎市中之郷町北米野３２</t>
  </si>
  <si>
    <t>小出　義博</t>
  </si>
  <si>
    <t>医療法人　葵　日名透析クリニック</t>
  </si>
  <si>
    <t>444－0918</t>
  </si>
  <si>
    <t>岡崎市日名中町１－３６</t>
  </si>
  <si>
    <t>医療法人　葵　理事長　筒井　研一</t>
  </si>
  <si>
    <t>山下　浩</t>
  </si>
  <si>
    <t>ならい心療内科</t>
  </si>
  <si>
    <t>岡崎市明大寺町沖折戸１－３</t>
  </si>
  <si>
    <t>医療法人ひまわり　理事長　竹内　敏行</t>
  </si>
  <si>
    <t>竹内　敏行</t>
  </si>
  <si>
    <t>しいの木こどもクリニック</t>
  </si>
  <si>
    <t>444－2134</t>
  </si>
  <si>
    <t>岡崎市大樹寺２－７－９</t>
  </si>
  <si>
    <t>西村　光敏</t>
  </si>
  <si>
    <t>あさだ耳鼻咽喉科クリニック</t>
  </si>
  <si>
    <t>岡崎市舳越町宮前１８－１</t>
  </si>
  <si>
    <t>医療法人あさだ耳鼻咽喉科クリニック　理事長　浅田　貴康</t>
  </si>
  <si>
    <t>浅田　貴康</t>
  </si>
  <si>
    <t>いわせこどもクリニック</t>
  </si>
  <si>
    <t>444－0944</t>
  </si>
  <si>
    <t>岡崎市北本郷町川田４１－１</t>
  </si>
  <si>
    <t>岩瀬　将信</t>
  </si>
  <si>
    <t>石原クリニック</t>
  </si>
  <si>
    <t>岡崎市井田町３－９１－４５</t>
  </si>
  <si>
    <t>医療法人エバーコンフォート　理事長　石原　均</t>
  </si>
  <si>
    <t>石原　均</t>
  </si>
  <si>
    <t>サイトウ正クリニツク</t>
  </si>
  <si>
    <t>岡崎市久後崎町郷東３２－１</t>
  </si>
  <si>
    <t>齋藤　吉人</t>
  </si>
  <si>
    <t>岡崎駅はるさきクリニック</t>
  </si>
  <si>
    <t>岡崎市針崎町東カンジ６７－８</t>
  </si>
  <si>
    <t>段野　哲也</t>
  </si>
  <si>
    <t>岡崎市医師会公衆衛生センター</t>
  </si>
  <si>
    <t>山田　珠樹</t>
  </si>
  <si>
    <t>岡崎市医師会はるさき健診センター</t>
  </si>
  <si>
    <t>岡崎市針崎町春咲１－３</t>
  </si>
  <si>
    <t>山下　純一</t>
  </si>
  <si>
    <t>医療法人　生寿会　岡崎北クリニック</t>
  </si>
  <si>
    <t>岡崎市大樹寺２－１０－１</t>
  </si>
  <si>
    <t>佐々木　昌一</t>
  </si>
  <si>
    <t>細井医院</t>
  </si>
  <si>
    <t>岡崎市福岡町菱田７２</t>
  </si>
  <si>
    <t>細井　郁芳</t>
  </si>
  <si>
    <t>大堀クリニック</t>
  </si>
  <si>
    <t>岡崎市宇頭町狐田８８－２</t>
  </si>
  <si>
    <t>医療法人秀士會　理事長　大堀　久</t>
  </si>
  <si>
    <t>大堀　久</t>
  </si>
  <si>
    <t>医療法人　山本整形外科</t>
  </si>
  <si>
    <t>444－0214</t>
  </si>
  <si>
    <t>岡崎市国正町下川田６－１</t>
  </si>
  <si>
    <t>医療法人山本整形外科　理事長　山本　晴彦</t>
  </si>
  <si>
    <t>山本　晴彦</t>
  </si>
  <si>
    <t>橋本記念眼科</t>
  </si>
  <si>
    <t>岡崎市三崎町８－２０</t>
  </si>
  <si>
    <t>米今　由美子</t>
  </si>
  <si>
    <t>あおぞら在宅クリニック</t>
  </si>
  <si>
    <t>444－0009</t>
  </si>
  <si>
    <t>岡崎市小呂町１－５</t>
  </si>
  <si>
    <t>医療法人あおぞら在宅クリニック　理事長　大嶋　義之</t>
  </si>
  <si>
    <t>大嶋　義之</t>
  </si>
  <si>
    <t>ほしの眼科</t>
  </si>
  <si>
    <t>444－0912</t>
  </si>
  <si>
    <t>岡崎市井田西町２－５</t>
  </si>
  <si>
    <t>医療法人ほしの眼科　理事長　星野　元宏</t>
  </si>
  <si>
    <t>星野　元宏</t>
  </si>
  <si>
    <t>さんじファミリークリニック</t>
  </si>
  <si>
    <t>岡崎市伝馬通４－５９</t>
  </si>
  <si>
    <t>三治　宏司</t>
  </si>
  <si>
    <t>うちぼり医院</t>
  </si>
  <si>
    <t>444－0005</t>
  </si>
  <si>
    <t>岡崎市岡町方便１－２２</t>
  </si>
  <si>
    <t>医療法人うちぼり医院　理事長　内堀　充敏</t>
  </si>
  <si>
    <t>岡崎駅前クリニック</t>
  </si>
  <si>
    <t>岡崎市羽根町東荒子３８－１</t>
  </si>
  <si>
    <t>ｆ．ａ．ｓ．ビル１階</t>
  </si>
  <si>
    <t>医療法人岡崎駅前クリニック　理事長　鈴木　裕太郎</t>
  </si>
  <si>
    <t>鈴木　裕太郎</t>
  </si>
  <si>
    <t>菅整形外科・内科クリニック</t>
  </si>
  <si>
    <t>444－0079</t>
  </si>
  <si>
    <t>岡崎市石神町３－１３</t>
  </si>
  <si>
    <t>医療法人菅整形外科・内科クリニック　理事長　菅　巖</t>
  </si>
  <si>
    <t>菅　巖</t>
  </si>
  <si>
    <t>クリニック大倉</t>
  </si>
  <si>
    <t>岡崎市稲熊町森下２８－１</t>
  </si>
  <si>
    <t>大倉　良仁</t>
  </si>
  <si>
    <t>いしかわ内科クリニック</t>
  </si>
  <si>
    <t>岡崎市宮地町柳畑３７－１</t>
  </si>
  <si>
    <t>医療法人誠石会　理事長　石川　聡</t>
  </si>
  <si>
    <t>石川　聡</t>
  </si>
  <si>
    <t>じんぐうじクリニック</t>
  </si>
  <si>
    <t>444－0212</t>
  </si>
  <si>
    <t>岡崎市下和田町神宮司６６－１</t>
  </si>
  <si>
    <t>医療法人じんぐうじクリニック　理事長　小原　嘉昭</t>
  </si>
  <si>
    <t>小原　嘉昭</t>
  </si>
  <si>
    <t>矢田内科循環器科</t>
  </si>
  <si>
    <t>岡崎市北野町樫ノ木２１</t>
  </si>
  <si>
    <t>矢田　税</t>
  </si>
  <si>
    <t>宮川ホームケアクリニック</t>
  </si>
  <si>
    <t>岡崎市美合町下長根２０－６</t>
  </si>
  <si>
    <t>医療法人ゆずり葉会　理事長　宮川　尚之</t>
  </si>
  <si>
    <t>宮川　尚之</t>
  </si>
  <si>
    <t>村山医院</t>
  </si>
  <si>
    <t>444－0224</t>
  </si>
  <si>
    <t>岡崎市中島中町４－１－１</t>
  </si>
  <si>
    <t>医療法人村山医院　理事長　村山　憲</t>
  </si>
  <si>
    <t>村山　公</t>
  </si>
  <si>
    <t>あおい在宅クリニック</t>
  </si>
  <si>
    <t>444－0073</t>
  </si>
  <si>
    <t>岡崎市能見通１－７１</t>
  </si>
  <si>
    <t>田口　栄一</t>
  </si>
  <si>
    <t>おかざきよろず心のクリニック</t>
  </si>
  <si>
    <t>岡崎市竜美西２－１－１７</t>
  </si>
  <si>
    <t>岩崎　寿史</t>
  </si>
  <si>
    <t>むつみ内科</t>
  </si>
  <si>
    <t>444－0204</t>
  </si>
  <si>
    <t>岡崎市土井町柳ケ坪１９－１</t>
  </si>
  <si>
    <t>医療法人博鵬会　むつみ内科　理事長　浅田　博章</t>
  </si>
  <si>
    <t>浅田　博章</t>
  </si>
  <si>
    <t>カミヤ医院</t>
  </si>
  <si>
    <t>岡崎市矢作町赤池２９</t>
  </si>
  <si>
    <t>神谷　昌宏</t>
  </si>
  <si>
    <t>岡崎市こども発達医療センター</t>
  </si>
  <si>
    <t>岡崎市欠町清水田６－４</t>
  </si>
  <si>
    <t>早川　文雄</t>
  </si>
  <si>
    <t>花田こどもクリニック</t>
  </si>
  <si>
    <t>岡崎市真伝町続木屋敷５－６</t>
  </si>
  <si>
    <t>医療法人花田こどもクリニック　理事長　花田　直樹</t>
  </si>
  <si>
    <t>花田　直樹</t>
  </si>
  <si>
    <t>三浦内科クリニック</t>
  </si>
  <si>
    <t>岡崎市竜美南３－４－１</t>
  </si>
  <si>
    <t>三浦　誠司</t>
  </si>
  <si>
    <t>てんま糖尿病・甲状腺内科</t>
  </si>
  <si>
    <t>444－0033</t>
  </si>
  <si>
    <t>岡崎市久右ヱ門町１－２６</t>
  </si>
  <si>
    <t>石川　孝太</t>
  </si>
  <si>
    <t>緑の森こどもクリニック</t>
  </si>
  <si>
    <t>岡崎市上地２－１９－７</t>
  </si>
  <si>
    <t>医療法人　笑山凱風会　理事長　山森　紀美子</t>
  </si>
  <si>
    <t>瀬尾　智子</t>
  </si>
  <si>
    <t>ＡＲＴクリニック　みらい</t>
  </si>
  <si>
    <t>岡崎市大樹寺２－２－２</t>
  </si>
  <si>
    <t>医療法人みらい　理事長　村田　泰隆</t>
  </si>
  <si>
    <t>村田　泰隆</t>
  </si>
  <si>
    <t>ふるた耳鼻咽喉科</t>
  </si>
  <si>
    <t>岡崎市戸崎町屋敷１８</t>
  </si>
  <si>
    <t>古田　亜紀子</t>
  </si>
  <si>
    <t>うちだクリニック</t>
  </si>
  <si>
    <t>岡崎市美合町本郷２９１－１</t>
  </si>
  <si>
    <t>内田　博起</t>
  </si>
  <si>
    <t>おかざき糖尿病内科クリニック</t>
  </si>
  <si>
    <t>岡崎市大門５－２２－７</t>
  </si>
  <si>
    <t>鈴木　陽之</t>
  </si>
  <si>
    <t>医療法人曙会　あけぼのクリニック</t>
  </si>
  <si>
    <t>岡崎市美合町生田３０１</t>
  </si>
  <si>
    <t>医療法人曙会　理事長　神取　祥和</t>
  </si>
  <si>
    <t>神取　祥和</t>
  </si>
  <si>
    <t>わたなべ整形リハビリクリニック</t>
  </si>
  <si>
    <t>444－0878</t>
  </si>
  <si>
    <t>岡崎市竜美東３－１１－７</t>
  </si>
  <si>
    <t>渡辺　隆之</t>
  </si>
  <si>
    <t>戸崎町眼科クリニック</t>
  </si>
  <si>
    <t>岡崎市戸崎町外山３８－５</t>
  </si>
  <si>
    <t>イオンモール岡崎３階</t>
  </si>
  <si>
    <t>大和　正彦</t>
  </si>
  <si>
    <t>ぬまた皮フ科クリニック</t>
  </si>
  <si>
    <t>岡崎市羽根町若宮２４－４</t>
  </si>
  <si>
    <t>沼田　茂樹</t>
  </si>
  <si>
    <t>医療法人メディカルユー山崎アイクリニック</t>
  </si>
  <si>
    <t>444－0911</t>
  </si>
  <si>
    <t>岡崎市日名北町４－４６</t>
  </si>
  <si>
    <t>アピタ岡崎北店２階</t>
  </si>
  <si>
    <t>水谷　伸</t>
  </si>
  <si>
    <t>岡崎たかはらクリニック</t>
  </si>
  <si>
    <t>岡崎市欠町下口３６</t>
  </si>
  <si>
    <t>高原　紀博</t>
  </si>
  <si>
    <t>わかまつ町皮ふ科</t>
  </si>
  <si>
    <t>444－0826</t>
  </si>
  <si>
    <t>岡崎市若松町西荒子３０－５</t>
  </si>
  <si>
    <t>医療法人わかまつ町皮膚科　理事長　加藤　陽一</t>
  </si>
  <si>
    <t>加藤　陽一</t>
  </si>
  <si>
    <t>福田泌尿器科・皮膚科医院</t>
  </si>
  <si>
    <t>444－0854</t>
  </si>
  <si>
    <t>岡崎市六名本町１３－１</t>
  </si>
  <si>
    <t>医療法人ＮＩＣＯＲＩ　理事長　福田　勝洋</t>
  </si>
  <si>
    <t>福田　勝洋</t>
  </si>
  <si>
    <t>ともファミリークリニック</t>
  </si>
  <si>
    <t>444－0211</t>
  </si>
  <si>
    <t>岡崎市野畑町土手５－１</t>
  </si>
  <si>
    <t>医療法人糸洲医院　理事長　糸洲　朝久</t>
  </si>
  <si>
    <t>糸洲　朝久</t>
  </si>
  <si>
    <t>谷口クリニック</t>
  </si>
  <si>
    <t>岡崎市中島町住吉西３－３</t>
  </si>
  <si>
    <t>医療法人仁正会　理事長　谷口　正仁</t>
  </si>
  <si>
    <t>谷口　正仁</t>
  </si>
  <si>
    <t>みみ・はな・のど　長坂クリニック</t>
  </si>
  <si>
    <t>岡崎市六供町２－１－３</t>
  </si>
  <si>
    <t>医療法人長坂クリニック　理事長　長坂　聡</t>
  </si>
  <si>
    <t>長坂　聡</t>
  </si>
  <si>
    <t>ゆかりこどもアレルギークリニック</t>
  </si>
  <si>
    <t>岡崎市美合町つむぎ中６－１１</t>
  </si>
  <si>
    <t>渡邊　由香利</t>
  </si>
  <si>
    <t>六名クリニック</t>
  </si>
  <si>
    <t>444－0856</t>
  </si>
  <si>
    <t>岡崎市六名３－３－８</t>
  </si>
  <si>
    <t>医療法人六名クリニック　理事長　梶山　真</t>
  </si>
  <si>
    <t>梶山　真</t>
  </si>
  <si>
    <t>加藤産婦人科</t>
  </si>
  <si>
    <t>444－0860</t>
  </si>
  <si>
    <t>岡崎市明大寺本町１－７</t>
  </si>
  <si>
    <t>岩瀬　幸子</t>
  </si>
  <si>
    <t>よりこクリニック　Ｐａｎｉｐａｎｉ　Ｏｎｅｎｅｓｓ　Ｏｋａｚａｋｉ</t>
  </si>
  <si>
    <t>岡崎市伊賀町南郷中４４－２</t>
  </si>
  <si>
    <t>小林　頼子</t>
  </si>
  <si>
    <t>岡田眼科医院</t>
  </si>
  <si>
    <t>444－0847</t>
  </si>
  <si>
    <t>岡崎市六名東町２－３</t>
  </si>
  <si>
    <t>医療法人岡田眼科　理事長　髙井　佳子</t>
  </si>
  <si>
    <t>髙井　佳子</t>
  </si>
  <si>
    <t>444－0014</t>
  </si>
  <si>
    <t>岡崎市若宮町１－９３</t>
  </si>
  <si>
    <t>萩原　宏美</t>
  </si>
  <si>
    <t>ありま脳神経外科クリニック</t>
  </si>
  <si>
    <t>岡崎市針崎町唐桶２６－２</t>
  </si>
  <si>
    <t>（岡崎駅南土地区画整理事業５１街区８－１画地）</t>
  </si>
  <si>
    <t>有馬　徹</t>
  </si>
  <si>
    <t>金山医院</t>
  </si>
  <si>
    <t>岡崎市野畑町南郷中５３</t>
  </si>
  <si>
    <t>金山　政洋</t>
  </si>
  <si>
    <t>みうらクリニック岩津</t>
  </si>
  <si>
    <t>444－2144</t>
  </si>
  <si>
    <t>岡崎市岩津町於御所１７２</t>
  </si>
  <si>
    <t>三浦　眞之祐</t>
  </si>
  <si>
    <t>かけい整形外科</t>
  </si>
  <si>
    <t>岡崎市美合町つむぎ中６－１２</t>
  </si>
  <si>
    <t>筧　良介</t>
  </si>
  <si>
    <t>クリニック花草</t>
  </si>
  <si>
    <t>岡崎市中岡崎町６－５</t>
  </si>
  <si>
    <t>ＹＭＯビル４階５階</t>
  </si>
  <si>
    <t>増田　さやか</t>
  </si>
  <si>
    <t>岡崎ゆうあいクリニック</t>
  </si>
  <si>
    <t>岡崎市筒針町池田１０４－１</t>
  </si>
  <si>
    <t>小林　正学</t>
  </si>
  <si>
    <t>さだこ心臓内科クリニック</t>
  </si>
  <si>
    <t>444－0206</t>
  </si>
  <si>
    <t>岡崎市法性寺町郷前６３－１</t>
  </si>
  <si>
    <t>谷澤　貞子</t>
  </si>
  <si>
    <t>志賀医院</t>
  </si>
  <si>
    <t>岡崎市中島町薬師２３</t>
  </si>
  <si>
    <t>志賀　教克</t>
  </si>
  <si>
    <t>あおばクリニック</t>
  </si>
  <si>
    <t>岡崎市上地３－４９－３</t>
  </si>
  <si>
    <t>医療法人コンフォール　理事長　金井　高広</t>
  </si>
  <si>
    <t>金井　高広</t>
  </si>
  <si>
    <t>おかざき足の血管外科・痛みのクリニック</t>
  </si>
  <si>
    <t>岡崎市羽根西１－６－４</t>
  </si>
  <si>
    <t>マンハッタン１０１</t>
  </si>
  <si>
    <t>藤原　圭史</t>
  </si>
  <si>
    <t>光ヶ丘眼科クリニック</t>
  </si>
  <si>
    <t>444－0865</t>
  </si>
  <si>
    <t>岡崎市明大寺町大圦１－１５</t>
  </si>
  <si>
    <t>医療法人利他　理事長　杉山　明聡</t>
  </si>
  <si>
    <t>黒川　幸延</t>
  </si>
  <si>
    <t>444－0814</t>
  </si>
  <si>
    <t>岡崎市羽根町小豆坂１３２</t>
  </si>
  <si>
    <t>医療法人イマイズミ　理事長　今泉　拓也</t>
  </si>
  <si>
    <t>今泉　拓也</t>
  </si>
  <si>
    <t>三嶋内科在宅クリニック</t>
  </si>
  <si>
    <t>岡崎市六供町３－４７</t>
  </si>
  <si>
    <t>林　伸行</t>
  </si>
  <si>
    <t>いしぐろ在宅診療所　岡崎</t>
  </si>
  <si>
    <t>岡崎市筒針町池田１０３－３</t>
  </si>
  <si>
    <t>医療法人白青会　理事長　石黒　謙一郎</t>
  </si>
  <si>
    <t>石黒　剛</t>
  </si>
  <si>
    <t>つづき眼科クリニック</t>
  </si>
  <si>
    <t>岡崎市本宿町西木竹５－２</t>
  </si>
  <si>
    <t>都築　一正</t>
  </si>
  <si>
    <t>若松町内科クリニック</t>
  </si>
  <si>
    <t>岡崎市若松町宮前２０－６</t>
  </si>
  <si>
    <t>神谷　直樹</t>
  </si>
  <si>
    <t>一宮市休日急病診療所</t>
  </si>
  <si>
    <t>491－0076</t>
  </si>
  <si>
    <t>一宮市貴船町３－２</t>
  </si>
  <si>
    <t>伊藤　宏樹</t>
  </si>
  <si>
    <t>柴田皮膚科</t>
  </si>
  <si>
    <t>一宮市本町２－３－１９</t>
  </si>
  <si>
    <t>柴田　正之</t>
  </si>
  <si>
    <t>医療法人糖友会野村内科</t>
  </si>
  <si>
    <t>491－0837</t>
  </si>
  <si>
    <t>一宮市多加木３－４－３</t>
  </si>
  <si>
    <t>医療法人糖友会　理事長　野村　敦</t>
  </si>
  <si>
    <t>野村　敦</t>
  </si>
  <si>
    <t>朝宮加藤医院</t>
  </si>
  <si>
    <t>491－0354</t>
  </si>
  <si>
    <t>一宮市萩原町朝宮産明神１－１</t>
  </si>
  <si>
    <t>加藤　文明</t>
  </si>
  <si>
    <t>491－0852</t>
  </si>
  <si>
    <t>一宮市大志１－９－２８</t>
  </si>
  <si>
    <t>野村　直孝</t>
  </si>
  <si>
    <t>ささい小児科</t>
  </si>
  <si>
    <t>491－0816</t>
  </si>
  <si>
    <t>一宮市千秋町浅野羽根北裏８</t>
  </si>
  <si>
    <t>笹井　和雄</t>
  </si>
  <si>
    <t>医療法人雄仁会　石黒クリニック</t>
  </si>
  <si>
    <t>491－0052</t>
  </si>
  <si>
    <t>一宮市今伊勢町新神戸九反野６２</t>
  </si>
  <si>
    <t>医療法人雄仁会　理事長　石黒　裕規</t>
  </si>
  <si>
    <t>石黒　裕規</t>
  </si>
  <si>
    <t>医療法人木芽会平谷小児科</t>
  </si>
  <si>
    <t>491－0918</t>
  </si>
  <si>
    <t>一宮市末広３－９－１</t>
  </si>
  <si>
    <t>医療法人木芽会　理事長　平谷　俊樹</t>
  </si>
  <si>
    <t>平谷　俊樹</t>
  </si>
  <si>
    <t>医療法人宏正会　ひらまつ小児クリニック</t>
  </si>
  <si>
    <t>491－0035</t>
  </si>
  <si>
    <t>一宮市大浜２－２－１８</t>
  </si>
  <si>
    <t>医療法人宏正会　理事長　平松　正行</t>
  </si>
  <si>
    <t>平松　正行</t>
  </si>
  <si>
    <t>医療法人本田耳鼻咽喉科医院</t>
  </si>
  <si>
    <t>491－0904</t>
  </si>
  <si>
    <t>一宮市神山１－１－７</t>
  </si>
  <si>
    <t>医療法人本田耳鼻咽喉科医院　理事長　本田　哲朗</t>
  </si>
  <si>
    <t>本田　哲朗</t>
  </si>
  <si>
    <t>医療法人大山医院</t>
  </si>
  <si>
    <t>491－0015</t>
  </si>
  <si>
    <t>一宮市大赤見八幡西５</t>
  </si>
  <si>
    <t>医療法人大山医院　理事長　大山　泉</t>
  </si>
  <si>
    <t>大山　泉</t>
  </si>
  <si>
    <t>医療法人秋桜会真清田クリニック</t>
  </si>
  <si>
    <t>491－0043</t>
  </si>
  <si>
    <t>一宮市真清田２－４－１９</t>
  </si>
  <si>
    <t>医療法人秋桜会　理事長　纐纈　雅明</t>
  </si>
  <si>
    <t>纐纈　雅明</t>
  </si>
  <si>
    <t>医療法人黒田皮フ科</t>
  </si>
  <si>
    <t>491－0028</t>
  </si>
  <si>
    <t>一宮市朝日３－３－１６</t>
  </si>
  <si>
    <t>医療法人黒田皮フ科　理事長　黒田　潤</t>
  </si>
  <si>
    <t>黒田　潤</t>
  </si>
  <si>
    <t>医療法人香風会こだま内科クリニック</t>
  </si>
  <si>
    <t>一宮市栄４－１－１</t>
  </si>
  <si>
    <t>医療法人香風会こだま内科クリニック　理事長　児玉　佳久</t>
  </si>
  <si>
    <t>児玉　佳久</t>
  </si>
  <si>
    <t>医療法人岩田整形外科医院</t>
  </si>
  <si>
    <t>491－0868</t>
  </si>
  <si>
    <t>一宮市向山南１－７－１８</t>
  </si>
  <si>
    <t>医療法人岩田整形外科医院　理事長　岩田　佳久</t>
  </si>
  <si>
    <t>医療法人　かすがい内科</t>
  </si>
  <si>
    <t>491－0925</t>
  </si>
  <si>
    <t>一宮市大和町南高井宮腰１</t>
  </si>
  <si>
    <t>医療法人　かすがい内科　理事長　春日井　博美</t>
  </si>
  <si>
    <t>春日井　博美</t>
  </si>
  <si>
    <t>医療法人はらだ内科クリニック</t>
  </si>
  <si>
    <t>一宮市奥町南目草１４</t>
  </si>
  <si>
    <t>医療法人はらだ内科クリニック　理事長　原田　昌俊</t>
  </si>
  <si>
    <t>原田　昌俊</t>
  </si>
  <si>
    <t>医療法人米本医院</t>
  </si>
  <si>
    <t>一宮市末広３－８－１４</t>
  </si>
  <si>
    <t>医療法人米本医院　理事長　米本　貴行</t>
  </si>
  <si>
    <t>米本　貴行</t>
  </si>
  <si>
    <t>藤本耳鼻咽喉科医院</t>
  </si>
  <si>
    <t>491－0851</t>
  </si>
  <si>
    <t>一宮市大江３－７－１０</t>
  </si>
  <si>
    <t>医療法人藤本耳鼻咽喉科医院　理事長　藤本　喬</t>
  </si>
  <si>
    <t>藤本　喬</t>
  </si>
  <si>
    <t>柳田皮フ科</t>
  </si>
  <si>
    <t>491－0044</t>
  </si>
  <si>
    <t>一宮市大宮３－５－１８</t>
  </si>
  <si>
    <t>柳田　邦治</t>
  </si>
  <si>
    <t>医療法人萩友会　今川内科</t>
  </si>
  <si>
    <t>一宮市萩原町朝宮茶園３７</t>
  </si>
  <si>
    <t>医療法人萩友会　理事長　中川　陽史</t>
  </si>
  <si>
    <t>中川　陽史</t>
  </si>
  <si>
    <t>むらせクリニック</t>
  </si>
  <si>
    <t>491－0831</t>
  </si>
  <si>
    <t>一宮市森本３－１１－１</t>
  </si>
  <si>
    <t>村瀬　圭吾</t>
  </si>
  <si>
    <t>大和南クリニック</t>
  </si>
  <si>
    <t>491－0924</t>
  </si>
  <si>
    <t>一宮市大和町於保上次２２</t>
  </si>
  <si>
    <t>医療法人佳心会　理事長　堀　昭彦</t>
  </si>
  <si>
    <t>堀　昭彦</t>
  </si>
  <si>
    <t>医療法人薔風会加藤クリニック</t>
  </si>
  <si>
    <t>491－0903</t>
  </si>
  <si>
    <t>一宮市八幡４－７－２８</t>
  </si>
  <si>
    <t>医療法人薔風会加藤クリニック　理事長　加藤　紀之</t>
  </si>
  <si>
    <t>加藤　紀之</t>
  </si>
  <si>
    <t>加固内科クリニック</t>
  </si>
  <si>
    <t>491－0854</t>
  </si>
  <si>
    <t>一宮市北園通６－６－６</t>
  </si>
  <si>
    <t>加固　俊男</t>
  </si>
  <si>
    <t>宮地内科医院</t>
  </si>
  <si>
    <t>一宮市桜３－１－１１</t>
  </si>
  <si>
    <t>宮地　育郎</t>
  </si>
  <si>
    <t>渡辺外科</t>
  </si>
  <si>
    <t>491－0905</t>
  </si>
  <si>
    <t>一宮市平和３－４－１</t>
  </si>
  <si>
    <t>医療法人優心会　理事長　渡邉　敦</t>
  </si>
  <si>
    <t>渡邉　敦</t>
  </si>
  <si>
    <t>医療法人中村整形外科</t>
  </si>
  <si>
    <t>491－0045</t>
  </si>
  <si>
    <t>一宮市音羽２－４－１６</t>
  </si>
  <si>
    <t>医療法人中村整形外科　理事長　中村　博司</t>
  </si>
  <si>
    <t>中村　博司</t>
  </si>
  <si>
    <t>医療法人大嶋皮膚科</t>
  </si>
  <si>
    <t>491－0914</t>
  </si>
  <si>
    <t>一宮市花池４－１３－３</t>
  </si>
  <si>
    <t>医療法人大嶋皮膚科　理事長　大嶋　恵子</t>
  </si>
  <si>
    <t>大嶋　恵子</t>
  </si>
  <si>
    <t>酒井内科</t>
  </si>
  <si>
    <t>491－0353</t>
  </si>
  <si>
    <t>一宮市萩原町萩原替土４３</t>
  </si>
  <si>
    <t>酒井　隆</t>
  </si>
  <si>
    <t>医療法人水上眼科</t>
  </si>
  <si>
    <t>491－0912</t>
  </si>
  <si>
    <t>一宮市新生２－４－１５</t>
  </si>
  <si>
    <t>医療法人水上眼科　理事長　水上　寧彦</t>
  </si>
  <si>
    <t>水上　寧彦</t>
  </si>
  <si>
    <t>浅井森医院</t>
  </si>
  <si>
    <t>491－0112</t>
  </si>
  <si>
    <t>一宮市浅井町東浅井６０</t>
  </si>
  <si>
    <t>森　繁</t>
  </si>
  <si>
    <t>一宮市八幡１－６－６</t>
  </si>
  <si>
    <t>木村　治</t>
  </si>
  <si>
    <t>あさのこどもクリニック</t>
  </si>
  <si>
    <t>491－0365</t>
  </si>
  <si>
    <t>一宮市萩原町西御堂社宮司２９</t>
  </si>
  <si>
    <t>浅野　恵子</t>
  </si>
  <si>
    <t>中村メンタルクリニック</t>
  </si>
  <si>
    <t>一宮市栄４－１－１８</t>
  </si>
  <si>
    <t>中村　哲也</t>
  </si>
  <si>
    <t>どうけ内科クリニック</t>
  </si>
  <si>
    <t>491－0828</t>
  </si>
  <si>
    <t>一宮市伝法寺１－１－８</t>
  </si>
  <si>
    <t>道家　雄一</t>
  </si>
  <si>
    <t>勝見耳鼻咽喉科こどもクリニック</t>
  </si>
  <si>
    <t>一宮市大志１－８－２１</t>
  </si>
  <si>
    <t>医療法人勝見耳鼻咽喉科医院　理事長　勝見　清子</t>
  </si>
  <si>
    <t>勝見　清子</t>
  </si>
  <si>
    <t>いとう眼科</t>
  </si>
  <si>
    <t>491－0113</t>
  </si>
  <si>
    <t>一宮市浅井町西浅井郷中２５－１</t>
  </si>
  <si>
    <t>医療法人惇成会　理事長　伊藤　光枝</t>
  </si>
  <si>
    <t>伊藤　光枝</t>
  </si>
  <si>
    <t>後藤クリニック</t>
  </si>
  <si>
    <t>一宮市平和３－６－１１</t>
  </si>
  <si>
    <t>後藤　まゆき</t>
  </si>
  <si>
    <t>491－0135</t>
  </si>
  <si>
    <t>一宮市光明寺天王裏１０４</t>
  </si>
  <si>
    <t>宮田　誠一</t>
  </si>
  <si>
    <t>491－0078</t>
  </si>
  <si>
    <t>一宮市松降通７－２２</t>
  </si>
  <si>
    <t>木村　忠広</t>
  </si>
  <si>
    <t>いくた内科クリニック</t>
  </si>
  <si>
    <t>一宮市奥町三出１０４－１</t>
  </si>
  <si>
    <t>医療法人社団いくた内科クリニック　理事長　生田　順也</t>
  </si>
  <si>
    <t>生田　順也</t>
  </si>
  <si>
    <t>神田後藤クリニック</t>
  </si>
  <si>
    <t>493－0007</t>
  </si>
  <si>
    <t>一宮市木曽川町外割田芳池１８９</t>
  </si>
  <si>
    <t>後藤　至宏</t>
  </si>
  <si>
    <t>医療法人　ふじなみ整形外科</t>
  </si>
  <si>
    <t>一宮市大和町苅安賀山王７２</t>
  </si>
  <si>
    <t>医療法人ふじなみ整形外科　理事長　藤浪　周一</t>
  </si>
  <si>
    <t>藤浪　周一</t>
  </si>
  <si>
    <t>あさの内科クリニック</t>
  </si>
  <si>
    <t>一宮市奥町剣光寺７５－１</t>
  </si>
  <si>
    <t>浅野　潔</t>
  </si>
  <si>
    <t>嶋田メンタルクリニック</t>
  </si>
  <si>
    <t>一宮市神山１－１０－２６</t>
  </si>
  <si>
    <t>嶋田　和茂</t>
  </si>
  <si>
    <t>とみつかクリニック</t>
  </si>
  <si>
    <t>491－0123</t>
  </si>
  <si>
    <t>一宮市富塚寸畑４</t>
  </si>
  <si>
    <t>押谷　葉子</t>
  </si>
  <si>
    <t>医療法人岸内科</t>
  </si>
  <si>
    <t>一宮市浅野古屋敷４９</t>
  </si>
  <si>
    <t>医療法人岸内科　理事長　岸　均</t>
  </si>
  <si>
    <t>岸　均</t>
  </si>
  <si>
    <t>491－0062</t>
  </si>
  <si>
    <t>一宮市西島町３－５３</t>
  </si>
  <si>
    <t>伴　雅彦</t>
  </si>
  <si>
    <t>医療法人糖和会内科ののがき</t>
  </si>
  <si>
    <t>491－0911</t>
  </si>
  <si>
    <t>一宮市野口１－９－７</t>
  </si>
  <si>
    <t>医療法人糖和会　理事長　野々垣　尚彦</t>
  </si>
  <si>
    <t>野々垣　勝則</t>
  </si>
  <si>
    <t>きむら胃腸科・外科・内科</t>
  </si>
  <si>
    <t>491－0846</t>
  </si>
  <si>
    <t>一宮市牛野通４－３６－２</t>
  </si>
  <si>
    <t>木村　恵三</t>
  </si>
  <si>
    <t>きし耳鼻いんこう科</t>
  </si>
  <si>
    <t>491－0817</t>
  </si>
  <si>
    <t>一宮市千秋町天摩北野１７</t>
  </si>
  <si>
    <t>岸　龍彦</t>
  </si>
  <si>
    <t>まびき整形外科</t>
  </si>
  <si>
    <t>491－0931</t>
  </si>
  <si>
    <t>一宮市大和町馬引郷未申２２４１－３</t>
  </si>
  <si>
    <t>石井　良一</t>
  </si>
  <si>
    <t>あさいクリニック</t>
  </si>
  <si>
    <t>一宮市今伊勢町宮後宮代１１－１</t>
  </si>
  <si>
    <t>浅井　秀司</t>
  </si>
  <si>
    <t>内科・小児科・耳鼻咽喉科　田中医院</t>
  </si>
  <si>
    <t>一宮市桜２－２－１</t>
  </si>
  <si>
    <t>田中　彰</t>
  </si>
  <si>
    <t>塩津内科</t>
  </si>
  <si>
    <t>491－0037</t>
  </si>
  <si>
    <t>一宮市貴船１－１１－９</t>
  </si>
  <si>
    <t>第２イトキンビル１階</t>
  </si>
  <si>
    <t>塩津　初壽</t>
  </si>
  <si>
    <t>野村眼科</t>
  </si>
  <si>
    <t>一宮市多加木１－１９－１２</t>
  </si>
  <si>
    <t>野村　亮二</t>
  </si>
  <si>
    <t>いとう整形外科</t>
  </si>
  <si>
    <t>一宮市浅井町西浅井郷西５１－１</t>
  </si>
  <si>
    <t>伊藤　正志</t>
  </si>
  <si>
    <t>丹陽クリニック</t>
  </si>
  <si>
    <t>一宮市伝法寺１０－１－２０</t>
  </si>
  <si>
    <t>秋田　裕子</t>
  </si>
  <si>
    <t>岩田循環器クリニック</t>
  </si>
  <si>
    <t>491－0919</t>
  </si>
  <si>
    <t>一宮市住吉１－２３－８</t>
  </si>
  <si>
    <t>医療法人豊城会　理事長　岩田　一城</t>
  </si>
  <si>
    <t>岩田　一城</t>
  </si>
  <si>
    <t>大雄会クリニック</t>
  </si>
  <si>
    <t>491－8551</t>
  </si>
  <si>
    <t>一宮市大江１－３－２</t>
  </si>
  <si>
    <t>社会医療法人大雄会　理事長　伊藤　伸一</t>
  </si>
  <si>
    <t>伊藤　雄二</t>
  </si>
  <si>
    <t>稲垣医院</t>
  </si>
  <si>
    <t>491－0114</t>
  </si>
  <si>
    <t>一宮市浅井町江森楼光寺１３</t>
  </si>
  <si>
    <t>医療法人仁誠会　理事長　稲垣　英一郎</t>
  </si>
  <si>
    <t>稲垣　英一郎</t>
  </si>
  <si>
    <t>セベ心療クリニック</t>
  </si>
  <si>
    <t>491－0001</t>
  </si>
  <si>
    <t>一宮市瀬部山伏６６－１</t>
  </si>
  <si>
    <t>医療法人直基会　理事長　脇田　茂樹</t>
  </si>
  <si>
    <t>脇田　茂樹</t>
  </si>
  <si>
    <t>かとうリウマチ整形外科</t>
  </si>
  <si>
    <t>一宮市大和町南高井字野間８９－２</t>
  </si>
  <si>
    <t>加藤　隆</t>
  </si>
  <si>
    <t>しみず内科クリニック</t>
  </si>
  <si>
    <t>一宮市本町４－２１－７</t>
  </si>
  <si>
    <t>清水　智雄</t>
  </si>
  <si>
    <t>医療法人　愛礼会　松前内科医院</t>
  </si>
  <si>
    <t>一宮市浅野紅楳野５０－１</t>
  </si>
  <si>
    <t>医療法人愛礼会　理事長　松前　裕己</t>
  </si>
  <si>
    <t>松前　裕己</t>
  </si>
  <si>
    <t>桜井クリニック</t>
  </si>
  <si>
    <t>一宮市大江１－６－１０</t>
  </si>
  <si>
    <t>櫻井　義也</t>
  </si>
  <si>
    <t>一宮市開明乾土３４－１</t>
  </si>
  <si>
    <t>安藤　充晴</t>
  </si>
  <si>
    <t>494－0006</t>
  </si>
  <si>
    <t>一宮市起東茜屋８５</t>
  </si>
  <si>
    <t>森　晃基</t>
  </si>
  <si>
    <t>くまはら医院</t>
  </si>
  <si>
    <t>494－0014</t>
  </si>
  <si>
    <t>一宮市上祖父江新田５－１</t>
  </si>
  <si>
    <t>熊原　正</t>
  </si>
  <si>
    <t>野口内科</t>
  </si>
  <si>
    <t>494－0003</t>
  </si>
  <si>
    <t>一宮市三条郷南東３７－１</t>
  </si>
  <si>
    <t>野口　良樹</t>
  </si>
  <si>
    <t>中島整形外科クリニック</t>
  </si>
  <si>
    <t>一宮市富田２６</t>
  </si>
  <si>
    <t>中島　明彦</t>
  </si>
  <si>
    <t>かわむら内科循環器科</t>
  </si>
  <si>
    <t>494－0012</t>
  </si>
  <si>
    <t>一宮市明地油屋前５２－１</t>
  </si>
  <si>
    <t>河村　邦彦</t>
  </si>
  <si>
    <t>兵藤こどもクリニック</t>
  </si>
  <si>
    <t>一宮市冨田南新田１５－１２</t>
  </si>
  <si>
    <t>兵藤　潤三</t>
  </si>
  <si>
    <t>494－0004</t>
  </si>
  <si>
    <t>一宮市北今葭山１２－１</t>
  </si>
  <si>
    <t>田中　泉</t>
  </si>
  <si>
    <t>眼科やがさき医院</t>
  </si>
  <si>
    <t>一宮市開明郷中６２－６</t>
  </si>
  <si>
    <t>医療法人眼科やがさき医院　理事長　矢ヶ﨑　悌司</t>
  </si>
  <si>
    <t>矢ヶ﨑　悌司</t>
  </si>
  <si>
    <t>一宮市北今定納７－１</t>
  </si>
  <si>
    <t>太田　博郷</t>
  </si>
  <si>
    <t>開明クリニック</t>
  </si>
  <si>
    <t>一宮市開明郷東３９</t>
  </si>
  <si>
    <t>医療法人開明クリニック　理事長　安田　盛</t>
  </si>
  <si>
    <t>安田　盛</t>
  </si>
  <si>
    <t>藤本整形外科</t>
  </si>
  <si>
    <t>493－0002</t>
  </si>
  <si>
    <t>一宮市木曽川町門間沼墓２４７２－１</t>
  </si>
  <si>
    <t>藤本　俊雄</t>
  </si>
  <si>
    <t>浅井耳鼻咽喉科医院</t>
  </si>
  <si>
    <t>493－0005</t>
  </si>
  <si>
    <t>一宮市木曽川町里小牧清水５０</t>
  </si>
  <si>
    <t>浅井　栄司</t>
  </si>
  <si>
    <t>医療法人墨医院</t>
  </si>
  <si>
    <t>493－0004</t>
  </si>
  <si>
    <t>一宮市木曽川町玉ノ井八尻１４５</t>
  </si>
  <si>
    <t>医療法人墨医院　理事長　墨　卓哉</t>
  </si>
  <si>
    <t>墨　卓哉</t>
  </si>
  <si>
    <t>医療法人さかたこどもクリニック</t>
  </si>
  <si>
    <t>一宮市木曽川町里小牧寺東１７７－２</t>
  </si>
  <si>
    <t>医療法人さかたこどもクリニック　理事長　坂田　顕文</t>
  </si>
  <si>
    <t>坂田　顕文</t>
  </si>
  <si>
    <t>医療法人こざわクリニック</t>
  </si>
  <si>
    <t>一宮市木曽川町黒田酉新田中ノ切２０－２</t>
  </si>
  <si>
    <t>医療法人こざわクリニック　理事長　小澤　洋</t>
  </si>
  <si>
    <t>小澤　洋</t>
  </si>
  <si>
    <t>宮本医院</t>
  </si>
  <si>
    <t>一宮市今伊勢町本神戸山王１</t>
  </si>
  <si>
    <t>宮本　洋通</t>
  </si>
  <si>
    <t>可世木耳鼻咽喉科</t>
  </si>
  <si>
    <t>491－0121</t>
  </si>
  <si>
    <t>一宮市島村六反田３</t>
  </si>
  <si>
    <t>医療法人由葉会可世木耳鼻咽喉科　理事長　可世木　由美子</t>
  </si>
  <si>
    <t>可世木　由美子</t>
  </si>
  <si>
    <t>つだハートクリニック</t>
  </si>
  <si>
    <t>491－0922</t>
  </si>
  <si>
    <t>一宮市大和町妙興寺徳法寺浦２９－２</t>
  </si>
  <si>
    <t>医療法人つだハートクリニック　理事長　津田　誠</t>
  </si>
  <si>
    <t>津田　誠</t>
  </si>
  <si>
    <t>野田泌尿器科クリニック</t>
  </si>
  <si>
    <t>494－0002</t>
  </si>
  <si>
    <t>一宮市篭屋３－１－１</t>
  </si>
  <si>
    <t>野田　雅俊</t>
  </si>
  <si>
    <t>いとう内科循環器科</t>
  </si>
  <si>
    <t>一宮市小信中島南平口９４－１</t>
  </si>
  <si>
    <t>伊藤　修</t>
  </si>
  <si>
    <t>ともだクリニック</t>
  </si>
  <si>
    <t>一宮市木曽川町黒田十一ノ通り７７－１</t>
  </si>
  <si>
    <t>友田　隆</t>
  </si>
  <si>
    <t>いしだ内科クリニック</t>
  </si>
  <si>
    <t>491－0051</t>
  </si>
  <si>
    <t>一宮市今伊勢町馬寄東瀬古６０－１</t>
  </si>
  <si>
    <t>医療法人いしだ内科クリニック　理事長　石田　明弘</t>
  </si>
  <si>
    <t>石田　明弘</t>
  </si>
  <si>
    <t>可世木レディスクリニック</t>
  </si>
  <si>
    <t>一宮市平和１－９－２６</t>
  </si>
  <si>
    <t>可世木　博</t>
  </si>
  <si>
    <t>横井クリニック</t>
  </si>
  <si>
    <t>一宮市起用水添４８－１</t>
  </si>
  <si>
    <t>医療法人横井クリニック　理事長　横井　靖忠</t>
  </si>
  <si>
    <t>横井　靖忠</t>
  </si>
  <si>
    <t>きし整形外科</t>
  </si>
  <si>
    <t>一宮市瀬部大馬場８１－１</t>
  </si>
  <si>
    <t>医療法人緑陽会　理事長　岸　淸一</t>
  </si>
  <si>
    <t>岸　淸一</t>
  </si>
  <si>
    <t>いそむらファミリークリニック</t>
  </si>
  <si>
    <t>491－0083</t>
  </si>
  <si>
    <t>一宮市丹羽古屋敷７２－１</t>
  </si>
  <si>
    <t>医療法人いそむらファミリーアソシエイツ　理事長　磯村　幸範</t>
  </si>
  <si>
    <t>磯村　幸範</t>
  </si>
  <si>
    <t>みづほクリニック</t>
  </si>
  <si>
    <t>491－0101</t>
  </si>
  <si>
    <t>一宮市浅井町尾関同者１３９</t>
  </si>
  <si>
    <t>林　浩子</t>
  </si>
  <si>
    <t>クリニックちあき</t>
  </si>
  <si>
    <t>一宮市千秋町加納馬場松下１４－１</t>
  </si>
  <si>
    <t>松山　敏</t>
  </si>
  <si>
    <t>ささの整形外科</t>
  </si>
  <si>
    <t>一宮市木曽川町里小牧寺東１７７－１</t>
  </si>
  <si>
    <t>笹野　三郎</t>
  </si>
  <si>
    <t>アイ眼科クリニック</t>
  </si>
  <si>
    <t>一宮市今伊勢町馬寄西切戸３－１</t>
  </si>
  <si>
    <t>今井　仁</t>
  </si>
  <si>
    <t>ひのクリニック</t>
  </si>
  <si>
    <t>一宮市本町３－８－１１</t>
  </si>
  <si>
    <t>医療法人和康会　理事長　日野　篤</t>
  </si>
  <si>
    <t>日野　篤</t>
  </si>
  <si>
    <t>はしもと整形外科</t>
  </si>
  <si>
    <t>一宮市開明絹屋田４２</t>
  </si>
  <si>
    <t>橋本　幸以千</t>
  </si>
  <si>
    <t>ひだの小児クリニック</t>
  </si>
  <si>
    <t>一宮市開明蒲原３９－１</t>
  </si>
  <si>
    <t>肥田野　洋</t>
  </si>
  <si>
    <t>皮フ科内科よこたクリニック</t>
  </si>
  <si>
    <t>一宮市木曽川町里小牧寺東１７４－２</t>
  </si>
  <si>
    <t>横田　雅史</t>
  </si>
  <si>
    <t>しがファミリークリニック</t>
  </si>
  <si>
    <t>一宮市浅井町大日比野蛹野２０７７</t>
  </si>
  <si>
    <t>志賀　敏彦</t>
  </si>
  <si>
    <t>高御堂内科</t>
  </si>
  <si>
    <t>一宮市今伊勢町本神戸東出９－１</t>
  </si>
  <si>
    <t>髙御堂　祥一郎</t>
  </si>
  <si>
    <t>医療法人聖恵会　やまだクリニック</t>
  </si>
  <si>
    <t>一宮市花池４－１６－２４</t>
  </si>
  <si>
    <t>医療法人聖恵会　理事長　山田　二三夫</t>
  </si>
  <si>
    <t>山田　二三夫</t>
  </si>
  <si>
    <t>たけうち眼科</t>
  </si>
  <si>
    <t>一宮市木曽川町黒田南八ツヶ池２５－１</t>
  </si>
  <si>
    <t>イオンモール木曽川２階</t>
  </si>
  <si>
    <t>竹内　久</t>
  </si>
  <si>
    <t>くどう耳鼻咽喉科</t>
  </si>
  <si>
    <t>491－0024</t>
  </si>
  <si>
    <t>一宮市富士２－９－８</t>
  </si>
  <si>
    <t>工藤　真理子</t>
  </si>
  <si>
    <t>つつい内科クリニック</t>
  </si>
  <si>
    <t>一宮市花池２－１１－２０</t>
  </si>
  <si>
    <t>筒井　茂</t>
  </si>
  <si>
    <t>のだこどもクリニック</t>
  </si>
  <si>
    <t>一宮市浅野大曲り３０－１</t>
  </si>
  <si>
    <t>野田　映子</t>
  </si>
  <si>
    <t>医療法人厚恵会　瀬川医院</t>
  </si>
  <si>
    <t>一宮市島村下老光寺１</t>
  </si>
  <si>
    <t>医療法人厚恵会　理事長　瀬川　多惠子</t>
  </si>
  <si>
    <t>瀬川　多恵子</t>
  </si>
  <si>
    <t>たいようクリニック</t>
  </si>
  <si>
    <t>一宮市開明新田沼１１</t>
  </si>
  <si>
    <t>医療法人六星会　理事長　佐藤　俊夫</t>
  </si>
  <si>
    <t>佐藤　俊夫</t>
  </si>
  <si>
    <t>いしぐろ内科</t>
  </si>
  <si>
    <t>一宮市本町４－１０－８</t>
  </si>
  <si>
    <t>石黒　義浩</t>
  </si>
  <si>
    <t>瀧消化器内科クリニック</t>
  </si>
  <si>
    <t>一宮市神山１－４－２</t>
  </si>
  <si>
    <t>瀧　智行</t>
  </si>
  <si>
    <t>はっとり皮フ科クリニック</t>
  </si>
  <si>
    <t>一宮市牛野通３－２８－３</t>
  </si>
  <si>
    <t>服部　尚生</t>
  </si>
  <si>
    <t>節内科クリニック</t>
  </si>
  <si>
    <t>一宮市森本１－１８－２３</t>
  </si>
  <si>
    <t>医療法人野百合会　理事長　節　博文</t>
  </si>
  <si>
    <t>節　博文</t>
  </si>
  <si>
    <t>きはしクリニック</t>
  </si>
  <si>
    <t>一宮市大和町毛受東屋敷７３</t>
  </si>
  <si>
    <t>医療法人木端会　理事長　木全　崇之</t>
  </si>
  <si>
    <t>木全　崇之</t>
  </si>
  <si>
    <t>しみずファミリークリニック</t>
  </si>
  <si>
    <t>一宮市大和町馬引郷丑寅２１３６－２</t>
  </si>
  <si>
    <t>医療法人しみずファミリークリニック　理事長　清水　延吉</t>
  </si>
  <si>
    <t>清水　延吉</t>
  </si>
  <si>
    <t>耳鼻咽喉科　照クリニック</t>
  </si>
  <si>
    <t>491－0002</t>
  </si>
  <si>
    <t>一宮市時之島古野１－１</t>
  </si>
  <si>
    <t>水野　照和</t>
  </si>
  <si>
    <t>宇野医院</t>
  </si>
  <si>
    <t>一宮市三条ヱグロ７８－１</t>
  </si>
  <si>
    <t>宇野　格</t>
  </si>
  <si>
    <t>二丁目診療所</t>
  </si>
  <si>
    <t>一宮市栄４－１－５エースリービル７０２</t>
  </si>
  <si>
    <t>伴　佳之</t>
  </si>
  <si>
    <t>大島眼科クリニック</t>
  </si>
  <si>
    <t>一宮市北園通５－２０</t>
  </si>
  <si>
    <t>大島　久明</t>
  </si>
  <si>
    <t>平野内科</t>
  </si>
  <si>
    <t>491－0862</t>
  </si>
  <si>
    <t>一宮市緑２－１３－１</t>
  </si>
  <si>
    <t>医療法人昭徳会　理事長　平野　晋吾</t>
  </si>
  <si>
    <t>平野　晋吾</t>
  </si>
  <si>
    <t>耳鼻咽喉科・小児耳鼻咽喉科　ひらざわクリニック</t>
  </si>
  <si>
    <t>一宮市大和町苅安賀上東出６３－１</t>
  </si>
  <si>
    <t>医療法人良栄会　理事長　平澤　良征</t>
  </si>
  <si>
    <t>平澤　良征</t>
  </si>
  <si>
    <t>杉本こどもクリニック</t>
  </si>
  <si>
    <t>一宮市大和町馬引乾出２２</t>
  </si>
  <si>
    <t>杉本　和優</t>
  </si>
  <si>
    <t>米倉耳鼻咽喉科</t>
  </si>
  <si>
    <t>一宮市本町１－５－１</t>
  </si>
  <si>
    <t>米倉　新</t>
  </si>
  <si>
    <t>みやび整形外科</t>
  </si>
  <si>
    <t>一宮市北今葭山８－１</t>
  </si>
  <si>
    <t>伊藤　雅人</t>
  </si>
  <si>
    <t>一宮むすび心療内科</t>
  </si>
  <si>
    <t>一宮市真清田２－３－２０</t>
  </si>
  <si>
    <t>小出　将則</t>
  </si>
  <si>
    <t>いわたこどもクリニック</t>
  </si>
  <si>
    <t>一宮市大宮３－２－１５</t>
  </si>
  <si>
    <t>医療法人おおみや会　理事長　岩田　直之</t>
  </si>
  <si>
    <t>岩田　直之</t>
  </si>
  <si>
    <t>かわい皮フ科クリニック</t>
  </si>
  <si>
    <t>一宮市開明菖蒲田２１－３</t>
  </si>
  <si>
    <t>医療法人かわい皮フ科クリニック　理事長　河合　正博</t>
  </si>
  <si>
    <t>河合　正博</t>
  </si>
  <si>
    <t>きたおわり在宅支援クリニック</t>
  </si>
  <si>
    <t>一宮市多加木４－３１－１５</t>
  </si>
  <si>
    <t>吉田　康太</t>
  </si>
  <si>
    <t>おかだ耳鼻咽喉科クリニック</t>
  </si>
  <si>
    <t>一宮市大和町南高井蓮原４１－２</t>
  </si>
  <si>
    <t>岡田　達佳</t>
  </si>
  <si>
    <t>やまざき整形外科・リウマチクリニック</t>
  </si>
  <si>
    <t>一宮市今伊勢町馬寄御祭田１４－１</t>
  </si>
  <si>
    <t>山崎　斉子</t>
  </si>
  <si>
    <t>494－0011</t>
  </si>
  <si>
    <t>一宮市西萩原妙楽寺前１２９８－３</t>
  </si>
  <si>
    <t>後藤　新太郎</t>
  </si>
  <si>
    <t>はるかメンタルクリニック</t>
  </si>
  <si>
    <t>491－0012</t>
  </si>
  <si>
    <t>一宮市小赤見秋吉４３－１</t>
  </si>
  <si>
    <t>曽根　靖貴</t>
  </si>
  <si>
    <t>富田医院</t>
  </si>
  <si>
    <t>一宮市野口２－１６－８</t>
  </si>
  <si>
    <t>富田　誠</t>
  </si>
  <si>
    <t>今伊勢よしかわクリニック</t>
  </si>
  <si>
    <t>一宮市今伊勢町本神戸立切東２９－１</t>
  </si>
  <si>
    <t>吉川　雅治</t>
  </si>
  <si>
    <t>松原クリニック</t>
  </si>
  <si>
    <t>一宮市木曽川町里小牧東蒲原１５</t>
  </si>
  <si>
    <t>医療法人松原クリニック　理事長　松原　俊樹</t>
  </si>
  <si>
    <t>松原　俊樹</t>
  </si>
  <si>
    <t>藤クリニック</t>
  </si>
  <si>
    <t>一宮市木曽川町黒田一ノ通り２５－１</t>
  </si>
  <si>
    <t>所　隆昌</t>
  </si>
  <si>
    <t>萩原整形外科リウマチクリニック</t>
  </si>
  <si>
    <t>一宮市萩原町萩原友重６１</t>
  </si>
  <si>
    <t>平原　慎也</t>
  </si>
  <si>
    <t>医療法人厚恵会　橋本内科クリニック</t>
  </si>
  <si>
    <t>491－0366</t>
  </si>
  <si>
    <t>一宮市萩原町河田方三味浦５５－１</t>
  </si>
  <si>
    <t>医療法人厚恵会　理事長　瀬川　多恵子</t>
  </si>
  <si>
    <t>橋本　泰樹</t>
  </si>
  <si>
    <t>医療法人　徳彩会　くれよんアイクリニック</t>
  </si>
  <si>
    <t>一宮市木曽川町黒田十ノ通り１８１－１</t>
  </si>
  <si>
    <t>医療法人徳彩会　理事長　伊藤　徳子</t>
  </si>
  <si>
    <t>伊藤　徳子</t>
  </si>
  <si>
    <t>医療法人慶陽会　こしの内科</t>
  </si>
  <si>
    <t>一宮市東五城大平裏３７</t>
  </si>
  <si>
    <t>医療法人慶陽会　理事長　越野　保一</t>
  </si>
  <si>
    <t>越野　保一</t>
  </si>
  <si>
    <t>くりもと眼科クリニック</t>
  </si>
  <si>
    <t>491－0004</t>
  </si>
  <si>
    <t>一宮市定水寺五反田５８－１</t>
  </si>
  <si>
    <t>栗本　幸英</t>
  </si>
  <si>
    <t>医療法人悠彩会　森瀬内科</t>
  </si>
  <si>
    <t>一宮市牛野通１－２６</t>
  </si>
  <si>
    <t>医療法人悠彩会　理事長　喜多島　康弘</t>
  </si>
  <si>
    <t>喜多島　康弘</t>
  </si>
  <si>
    <t>医療法人保恵会　はしもと耳鼻咽喉科</t>
  </si>
  <si>
    <t>491－0141</t>
  </si>
  <si>
    <t>一宮市浅井町黒岩石刀山４８－１</t>
  </si>
  <si>
    <t>医療法人保恵会　理事長　橋本　彩恵</t>
  </si>
  <si>
    <t>橋本　彩恵</t>
  </si>
  <si>
    <t>かとうファミリークリニック</t>
  </si>
  <si>
    <t>一宮市今伊勢町本神戸和田東１８</t>
  </si>
  <si>
    <t>加藤　孝記</t>
  </si>
  <si>
    <t>みずの内科クリニック</t>
  </si>
  <si>
    <t>491－0005</t>
  </si>
  <si>
    <t>一宮市西大海道宅美５１</t>
  </si>
  <si>
    <t>水野　秀和</t>
  </si>
  <si>
    <t>かまた整形外科</t>
  </si>
  <si>
    <t>一宮市開明東向野１８－１</t>
  </si>
  <si>
    <t>医療法人ＨＲＭ　理事長　鎌田　浩幸</t>
  </si>
  <si>
    <t>鎌田　浩幸</t>
  </si>
  <si>
    <t>ひまわりクリニック丹西</t>
  </si>
  <si>
    <t>491－0838</t>
  </si>
  <si>
    <t>一宮市猿海道１－８－２３</t>
  </si>
  <si>
    <t>瀧　知弘</t>
  </si>
  <si>
    <t>神山たかはし皮膚科</t>
  </si>
  <si>
    <t>一宮市平和３－９－２</t>
  </si>
  <si>
    <t>髙橋　一朗</t>
  </si>
  <si>
    <t>丸井医院</t>
  </si>
  <si>
    <t>一宮市本町３－１０－２５－２</t>
  </si>
  <si>
    <t>丸井　公軌</t>
  </si>
  <si>
    <t>五藤医院</t>
  </si>
  <si>
    <t>一宮市木曽川町里小牧野方１７０</t>
  </si>
  <si>
    <t>医療法人清流会　理事長　五藤　大貴</t>
  </si>
  <si>
    <t>五藤　大貴</t>
  </si>
  <si>
    <t>医療法人おおにしブレストウィメンズクリニック</t>
  </si>
  <si>
    <t>一宮市開明畑添１４－１</t>
  </si>
  <si>
    <t>医療法人おおにしブレストウィメンズクリニック　理事長　大西　英二</t>
  </si>
  <si>
    <t>大西　英二</t>
  </si>
  <si>
    <t>じゅんこ乳腺クリニック</t>
  </si>
  <si>
    <t>一宮市神山１－２－１４</t>
  </si>
  <si>
    <t>石黒　淳子</t>
  </si>
  <si>
    <t>きそがわ不破クリニック</t>
  </si>
  <si>
    <t>一宮市木曽川町里小牧字寺東１７２</t>
  </si>
  <si>
    <t>不破　嘉祟</t>
  </si>
  <si>
    <t>不破　嘉崇</t>
  </si>
  <si>
    <t>うかいファミリークリニック</t>
  </si>
  <si>
    <t>一宮市栄１－２－１０</t>
  </si>
  <si>
    <t>ウェイクフォレストブロンド１階</t>
  </si>
  <si>
    <t>鵜飼　知彦</t>
  </si>
  <si>
    <t>のぞみケアクリニック</t>
  </si>
  <si>
    <t>一宮市木曽川町黒田北宿二の切７２</t>
  </si>
  <si>
    <t>ギャラリーコート２１　１０２</t>
    <phoneticPr fontId="81"/>
  </si>
  <si>
    <t>医療法人　明医会　理事長　末永　明彦</t>
  </si>
  <si>
    <t>鈴木　明彦</t>
  </si>
  <si>
    <t>腎・泌尿器科　河合クリニック</t>
  </si>
  <si>
    <t>一宮市今伊勢町宮後郷東２３－５</t>
  </si>
  <si>
    <t>医療法人栗兎会　理事長　河合　隆</t>
  </si>
  <si>
    <t>河合　隆</t>
  </si>
  <si>
    <t>すぎやま内科クリニック</t>
  </si>
  <si>
    <t>一宮市今伊勢町宮後郷東３６</t>
  </si>
  <si>
    <t>医療法人晟瑛医伸会　理事長　杉山　正洋</t>
  </si>
  <si>
    <t>杉山　正洋</t>
  </si>
  <si>
    <t>たに在宅クリニック</t>
  </si>
  <si>
    <t>一宮市末広１－３－１８</t>
  </si>
  <si>
    <t>ファンタジアビル２階</t>
  </si>
  <si>
    <t>医療法人たに在宅クリニック　理事長　谷　鎮礼</t>
  </si>
  <si>
    <t>谷　鎮礼</t>
  </si>
  <si>
    <t>うしだ耳鼻咽喉科</t>
  </si>
  <si>
    <t>一宮市猿海道１－２－２４</t>
  </si>
  <si>
    <t>医療法人うしだ耳鼻咽喉科　理事長　牛田　淳</t>
  </si>
  <si>
    <t>牛田　淳</t>
  </si>
  <si>
    <t>いとう腎・泌尿器科クリニック</t>
  </si>
  <si>
    <t>一宮市浅野山林６７</t>
  </si>
  <si>
    <t>伊藤　徹</t>
  </si>
  <si>
    <t>あさひ内科・小児科クリニック</t>
  </si>
  <si>
    <t>一宮市瀬部小山６－１</t>
  </si>
  <si>
    <t>中村　陽介</t>
  </si>
  <si>
    <t>森中央クリニック</t>
  </si>
  <si>
    <t>491－0362</t>
  </si>
  <si>
    <t>一宮市萩原町西宮重東光堂１８</t>
  </si>
  <si>
    <t>医療法人森中央クリニック　理事長　森　健次</t>
  </si>
  <si>
    <t>森　健次</t>
  </si>
  <si>
    <t>宮の森クリニック</t>
  </si>
  <si>
    <t>一宮市東五城北作野５２－１</t>
  </si>
  <si>
    <t>森　洋一郎</t>
  </si>
  <si>
    <t>あらいファミリークリニック</t>
  </si>
  <si>
    <t>491－0014</t>
  </si>
  <si>
    <t>一宮市南小渕大日１３５</t>
  </si>
  <si>
    <t>新井　一史</t>
  </si>
  <si>
    <t>みかこクリニック</t>
  </si>
  <si>
    <t>一宮市栄３－２－１７</t>
  </si>
  <si>
    <t>一宮駅東口ビル５階</t>
  </si>
  <si>
    <t>髙木　美香子</t>
  </si>
  <si>
    <t>トータルサポートクリニック一宮</t>
  </si>
  <si>
    <t>一宮市開明杁西郭７１－１</t>
  </si>
  <si>
    <t>原　紘子</t>
  </si>
  <si>
    <t>深見眼科クリニック</t>
  </si>
  <si>
    <t>一宮市東五城東備前２２－１</t>
  </si>
  <si>
    <t>浅井　保</t>
  </si>
  <si>
    <t>かとう皮フ科</t>
  </si>
  <si>
    <t>一宮市新生２－１９－１９</t>
  </si>
  <si>
    <t>医療法人かとう皮フ科　理事長　加藤　元一</t>
  </si>
  <si>
    <t>加藤　元一</t>
  </si>
  <si>
    <t>しらき内科クリニック</t>
  </si>
  <si>
    <t>一宮市大和町苅安賀山王２８</t>
  </si>
  <si>
    <t>白木　晶</t>
  </si>
  <si>
    <t>かみやファミリークリニック</t>
  </si>
  <si>
    <t>一宮市木曽川町門間沼奥１１６－１</t>
  </si>
  <si>
    <t>医療法人煌心医会　理事長　神谷　文彦</t>
  </si>
  <si>
    <t>神谷　文彦</t>
  </si>
  <si>
    <t>萩原うかい内科</t>
  </si>
  <si>
    <t>491－0351</t>
  </si>
  <si>
    <t>一宮市萩原町花井方一本松３３－１</t>
  </si>
  <si>
    <t>鵜飼　現</t>
  </si>
  <si>
    <t>糖尿病・内分泌　尾方内科</t>
  </si>
  <si>
    <t>一宮市木曽川町黒田篭守西８２－１</t>
  </si>
  <si>
    <t>尾方　秀忠</t>
  </si>
  <si>
    <t>みらいウェルネスクリニック</t>
  </si>
  <si>
    <t>一宮市千秋町佐野六法寺１４－１</t>
  </si>
  <si>
    <t>濵田　祐貴</t>
  </si>
  <si>
    <t>一宮市浅野馬東３６</t>
  </si>
  <si>
    <t>西脇　毅</t>
  </si>
  <si>
    <t>山田内科ハートクリニック</t>
  </si>
  <si>
    <t>一宮市朝日３－１－２２</t>
  </si>
  <si>
    <t>山田　道治</t>
  </si>
  <si>
    <t>楓みみはなのどクリニック</t>
  </si>
  <si>
    <t>一宮市小信中島東鵯平８１－１</t>
  </si>
  <si>
    <t>中下　陽介</t>
  </si>
  <si>
    <t>いながき耳鼻咽喉科</t>
  </si>
  <si>
    <t>491－0935</t>
  </si>
  <si>
    <t>一宮市大和町福森馬引境２０－１</t>
  </si>
  <si>
    <t>稲垣　憲彦</t>
  </si>
  <si>
    <t>森整形外科</t>
  </si>
  <si>
    <t>一宮市浅野南之川４５</t>
  </si>
  <si>
    <t>医療法人モンキーポッド　理事長　松村　成毅</t>
  </si>
  <si>
    <t>松村　成毅</t>
  </si>
  <si>
    <t>やまなか皮フ科</t>
  </si>
  <si>
    <t>一宮市木曽川町黒田七ノ通り２３０－１</t>
  </si>
  <si>
    <t>山中　新也</t>
  </si>
  <si>
    <t>今伊勢おかもと整形外科</t>
  </si>
  <si>
    <t>一宮市今伊勢町宮後郷東２３－７</t>
  </si>
  <si>
    <t>岡本　康義</t>
  </si>
  <si>
    <t>テラス一宮クリニック</t>
  </si>
  <si>
    <t>491－0022</t>
  </si>
  <si>
    <t>一宮市両郷町１－２</t>
  </si>
  <si>
    <t>テラスウォーク一宮２階</t>
  </si>
  <si>
    <t>溝手　道成</t>
  </si>
  <si>
    <t>かえでクリニック</t>
  </si>
  <si>
    <t>491－0814</t>
  </si>
  <si>
    <t>一宮市千秋町小山城６６－６</t>
  </si>
  <si>
    <t>船井　三規子</t>
  </si>
  <si>
    <t>一宮市三条郷東藤３５－１</t>
  </si>
  <si>
    <t>鈴木　雄一朗</t>
  </si>
  <si>
    <t>ＹＵＫＩ皮フ科・形成外科</t>
  </si>
  <si>
    <t>一宮市時之島四ツ辻２</t>
  </si>
  <si>
    <t>医療法人双英会　理事長　山田　有紀</t>
  </si>
  <si>
    <t>山田　有紀</t>
  </si>
  <si>
    <t>小野内科循環器クリニック</t>
  </si>
  <si>
    <t>491－0125</t>
  </si>
  <si>
    <t>一宮市高田向畑２４</t>
  </si>
  <si>
    <t>小野　浩司</t>
  </si>
  <si>
    <t>正翔会クリニック一宮</t>
  </si>
  <si>
    <t>一宮市今伊勢町本神戸前畑１</t>
  </si>
  <si>
    <t>秋山　登</t>
  </si>
  <si>
    <t>はんじこどもクリニック</t>
  </si>
  <si>
    <t>一宮市定水寺小脇７</t>
  </si>
  <si>
    <t>医療法人はんじこどもクリニック　理事長　小林　貴子</t>
  </si>
  <si>
    <t>小林　貴子</t>
  </si>
  <si>
    <t>木曽川平野内科リウマチ膠原病クリニック</t>
  </si>
  <si>
    <t>一宮市木曽川町黒田九ノ通り９５</t>
  </si>
  <si>
    <t>平野　大介</t>
  </si>
  <si>
    <t>あたまと内科のうえだクリニック</t>
  </si>
  <si>
    <t>一宮市浅野南之川３８</t>
  </si>
  <si>
    <t>上田　雅道</t>
  </si>
  <si>
    <t>ねいろの里クリニック</t>
  </si>
  <si>
    <t>一宮市中町２－１２－１０</t>
  </si>
  <si>
    <t>メゾンドＳＫ</t>
  </si>
  <si>
    <t>船越　孝</t>
  </si>
  <si>
    <t>メドタウンたなかファミリークリニック</t>
  </si>
  <si>
    <t>一宮市奥町宮前４５－１</t>
  </si>
  <si>
    <t>田中　孝守</t>
  </si>
  <si>
    <t>ふじわら在宅ケアクリニック</t>
  </si>
  <si>
    <t>一宮市大赤見鷺目３８</t>
  </si>
  <si>
    <t>医療法人ふじのはな　理事長　藤原　弘之</t>
  </si>
  <si>
    <t>藤原　弘之</t>
  </si>
  <si>
    <t>フレンズクリニック一宮</t>
  </si>
  <si>
    <t>一宮市大和町馬引郷未申２２８５</t>
  </si>
  <si>
    <t>成毛　良治</t>
  </si>
  <si>
    <t>おおすきクリニック</t>
  </si>
  <si>
    <t>一宮市今伊勢町馬寄北塚本１－１</t>
  </si>
  <si>
    <t>大漉　祐己</t>
  </si>
  <si>
    <t>しんりんクリニック</t>
  </si>
  <si>
    <t>491－0011</t>
  </si>
  <si>
    <t>一宮市柚木颪上ヶ田２－１</t>
  </si>
  <si>
    <t>医療法人しんりんクリニック　理事長　森　憲彦</t>
  </si>
  <si>
    <t>森　憲彦</t>
  </si>
  <si>
    <t>たけもと整形外科</t>
  </si>
  <si>
    <t>一宮市木曽川町外割田堀田１１６</t>
  </si>
  <si>
    <t>竹元　暁</t>
  </si>
  <si>
    <t>きむら内科内視鏡クリニック</t>
  </si>
  <si>
    <t>一宮市木曽川町外割田堀田１１９－１</t>
  </si>
  <si>
    <t>木村　有志</t>
  </si>
  <si>
    <t>つかはらウィメンズクリニック</t>
  </si>
  <si>
    <t>491－0878</t>
  </si>
  <si>
    <t>一宮市水附町２－１</t>
  </si>
  <si>
    <t>塚原　慎一郎</t>
  </si>
  <si>
    <t>柊メンタルクリニック</t>
  </si>
  <si>
    <t>一宮市木曽川町黒田城西２７－５</t>
  </si>
  <si>
    <t>鎌倉　理人</t>
  </si>
  <si>
    <t>原眼科クリニック</t>
  </si>
  <si>
    <t>一宮市今伊勢町本神戸無量寺東１０－１</t>
  </si>
  <si>
    <t>医療法人確全会　理事長　原　修哉</t>
  </si>
  <si>
    <t>原　修哉</t>
  </si>
  <si>
    <t>瀬戸健康管理センター診療所</t>
  </si>
  <si>
    <t>489－0809</t>
  </si>
  <si>
    <t>瀬戸市共栄通１－４８</t>
  </si>
  <si>
    <t>一般社団法人瀬戸健康管理センター　理事長　中野　昭雄</t>
  </si>
  <si>
    <t>酒井　和好</t>
  </si>
  <si>
    <t>青山クリニック</t>
  </si>
  <si>
    <t>489－0917</t>
  </si>
  <si>
    <t>瀬戸市效範町２－３４</t>
  </si>
  <si>
    <t>青山　隆</t>
  </si>
  <si>
    <t>ませき医院</t>
  </si>
  <si>
    <t>489－0034</t>
  </si>
  <si>
    <t>瀬戸市刎田町３１</t>
  </si>
  <si>
    <t>欄　芳郎</t>
  </si>
  <si>
    <t>医療法人おぐち眼科</t>
  </si>
  <si>
    <t>瀬戸市南山町１－４３</t>
  </si>
  <si>
    <t>医療法人おぐち眼科　理事長　小口　宣夫</t>
  </si>
  <si>
    <t>小口　宣夫</t>
  </si>
  <si>
    <t>医療法人社団オアシス会大橋医院</t>
  </si>
  <si>
    <t>489－0918</t>
  </si>
  <si>
    <t>瀬戸市北脇町１４９</t>
  </si>
  <si>
    <t>医療法人社団オアシス会　理事長　大橋　満</t>
  </si>
  <si>
    <t>大橋　満</t>
  </si>
  <si>
    <t>医療法人　有竹眼科</t>
  </si>
  <si>
    <t>489－0887</t>
  </si>
  <si>
    <t>瀬戸市菱野台４－７－２</t>
  </si>
  <si>
    <t>医療法人有竹眼科　理事長　有竹　俊明</t>
  </si>
  <si>
    <t>有竹　俊明</t>
  </si>
  <si>
    <t>おいわけクリニック</t>
  </si>
  <si>
    <t>瀬戸市西追分町１１３</t>
  </si>
  <si>
    <t>医療法人豊明会　理事長　加藤　晴通</t>
  </si>
  <si>
    <t>加藤　晴通</t>
  </si>
  <si>
    <t>医療法人やまうち内科</t>
  </si>
  <si>
    <t>489－0066</t>
  </si>
  <si>
    <t>瀬戸市東横山町１５８－１</t>
  </si>
  <si>
    <t>医療法人やまうち内科　理事長　山内　雄一郎</t>
  </si>
  <si>
    <t>山内　雄一郎</t>
  </si>
  <si>
    <t>横山クリニック</t>
  </si>
  <si>
    <t>489－0871</t>
  </si>
  <si>
    <t>瀬戸市東長根町３５</t>
  </si>
  <si>
    <t>横山　繁樹</t>
  </si>
  <si>
    <t>野田内科小児科医院</t>
  </si>
  <si>
    <t>瀬戸市菱野台２－２９</t>
  </si>
  <si>
    <t>野田　正治</t>
  </si>
  <si>
    <t>489－0964</t>
  </si>
  <si>
    <t>瀬戸市上之山町３－４５－２</t>
  </si>
  <si>
    <t>浅野　公造</t>
  </si>
  <si>
    <t>医療法人嶺会高阪内科</t>
  </si>
  <si>
    <t>489－0815</t>
  </si>
  <si>
    <t>瀬戸市南仲之切町１１１</t>
  </si>
  <si>
    <t>医療法人嶺会高阪内科　理事長　髙阪　崇</t>
  </si>
  <si>
    <t>髙阪　崇</t>
  </si>
  <si>
    <t>医療法人イトウ内科小児科</t>
  </si>
  <si>
    <t>489－0916</t>
  </si>
  <si>
    <t>瀬戸市平町１－６１－１</t>
  </si>
  <si>
    <t>医療法人イトウ内科小児科　理事長　伊藤　隆雄</t>
  </si>
  <si>
    <t>伊藤　隆雄</t>
  </si>
  <si>
    <t>医療法人伊藤医院</t>
  </si>
  <si>
    <t>489－0076</t>
  </si>
  <si>
    <t>瀬戸市深川町３６</t>
  </si>
  <si>
    <t>医療法人伊藤医院　理事長　伊藤　徹也</t>
  </si>
  <si>
    <t>伊藤　徹也</t>
  </si>
  <si>
    <t>医療法人クリニックナガエ長江内科小児科医院</t>
  </si>
  <si>
    <t>489－0828</t>
  </si>
  <si>
    <t>瀬戸市前田町１１</t>
  </si>
  <si>
    <t>医療法人クリニックナガエ　理事長　長江　逸郎</t>
  </si>
  <si>
    <t>長江　逸郎</t>
  </si>
  <si>
    <t>せとぐち内科</t>
  </si>
  <si>
    <t>489－0941</t>
  </si>
  <si>
    <t>瀬戸市瀬戸口町１４４</t>
  </si>
  <si>
    <t>林　富士雄</t>
  </si>
  <si>
    <t>浅野整形外科医院</t>
  </si>
  <si>
    <t>489－0874</t>
  </si>
  <si>
    <t>瀬戸市幡野町２</t>
  </si>
  <si>
    <t>医療法人あい愛会　理事長　浅野　経生</t>
  </si>
  <si>
    <t>浅野　雄資</t>
  </si>
  <si>
    <t>藤本クリニック</t>
  </si>
  <si>
    <t>489－0048</t>
  </si>
  <si>
    <t>瀬戸市窯神町４</t>
  </si>
  <si>
    <t>藤本　牧生</t>
  </si>
  <si>
    <t>ひがしの医院</t>
  </si>
  <si>
    <t>489－0878</t>
  </si>
  <si>
    <t>瀬戸市赤重町１１－１</t>
  </si>
  <si>
    <t>東野　一二</t>
  </si>
  <si>
    <t>医療法人宏和会しなのクリニック</t>
  </si>
  <si>
    <t>480－1207</t>
  </si>
  <si>
    <t>瀬戸市品野町６－１１７</t>
  </si>
  <si>
    <t>水野　孝</t>
  </si>
  <si>
    <t>とりいクリニック</t>
  </si>
  <si>
    <t>489－0951</t>
  </si>
  <si>
    <t>瀬戸市石田町４５－１</t>
  </si>
  <si>
    <t>鳥井　彰人</t>
  </si>
  <si>
    <t>医療法人松本眼科</t>
  </si>
  <si>
    <t>489－0814</t>
  </si>
  <si>
    <t>瀬戸市末広町２－３０</t>
  </si>
  <si>
    <t>医療法人松本眼科　理事長　松本　高典</t>
  </si>
  <si>
    <t>松本　高典</t>
  </si>
  <si>
    <t>こだま耳鼻科クリニック</t>
  </si>
  <si>
    <t>489－0913</t>
  </si>
  <si>
    <t>瀬戸市水南町１５５－１</t>
  </si>
  <si>
    <t>医療法人大侑会　理事長　兒玉　將隆</t>
  </si>
  <si>
    <t>兒玉　將隆</t>
  </si>
  <si>
    <t>489－0984</t>
  </si>
  <si>
    <t>瀬戸市北山町４０－１</t>
  </si>
  <si>
    <t>中野　幸雄</t>
  </si>
  <si>
    <t>医療法人宏和会あさいクリニック</t>
  </si>
  <si>
    <t>489－0883</t>
  </si>
  <si>
    <t>瀬戸市東権現町３</t>
  </si>
  <si>
    <t>浅井　敬子</t>
  </si>
  <si>
    <t>加藤皮フ科クリニック</t>
  </si>
  <si>
    <t>489－0821</t>
  </si>
  <si>
    <t>瀬戸市薬師町２０</t>
  </si>
  <si>
    <t>加藤　素生</t>
  </si>
  <si>
    <t>医療法人社団良和会みずの坂こどもクリニック</t>
  </si>
  <si>
    <t>489－0909</t>
  </si>
  <si>
    <t>瀬戸市みずの坂５－３３</t>
  </si>
  <si>
    <t>医療法人社団良和会　理事長　中川　篤俊</t>
  </si>
  <si>
    <t>中川　篤俊</t>
  </si>
  <si>
    <t>打田内科クリニック</t>
  </si>
  <si>
    <t>489－0005</t>
  </si>
  <si>
    <t>瀬戸市中水野町２－７３６</t>
  </si>
  <si>
    <t>医療法人清登会　理事長　篠原　由里</t>
  </si>
  <si>
    <t>篠原　由里</t>
  </si>
  <si>
    <t>すずき整形外科</t>
  </si>
  <si>
    <t>489－0919</t>
  </si>
  <si>
    <t>瀬戸市川端町３－３１</t>
  </si>
  <si>
    <t>鈴木　雅喜</t>
  </si>
  <si>
    <t>わたらい眼科</t>
  </si>
  <si>
    <t>瀬戸市北山町８７－６</t>
  </si>
  <si>
    <t>医療法人恵風会　理事長　渡曾　恒久</t>
  </si>
  <si>
    <t>渡曾　恒久</t>
  </si>
  <si>
    <t>たかはしクリニック</t>
  </si>
  <si>
    <t>489－0057</t>
  </si>
  <si>
    <t>瀬戸市西十三塚町５３－２</t>
  </si>
  <si>
    <t>高橋　正行</t>
  </si>
  <si>
    <t>おおわき内科クリニック</t>
  </si>
  <si>
    <t>瀬戸市水南町１６３</t>
  </si>
  <si>
    <t>大脇　忠</t>
  </si>
  <si>
    <t>瀬戸共立クリニック</t>
  </si>
  <si>
    <t>瀬戸市平町２－１９</t>
  </si>
  <si>
    <t>澵井　美穂</t>
  </si>
  <si>
    <t>489－0861</t>
  </si>
  <si>
    <t>瀬戸市八幡台１－１</t>
  </si>
  <si>
    <t>後藤　啓五</t>
  </si>
  <si>
    <t>おがわ整形外科</t>
  </si>
  <si>
    <t>489－0902</t>
  </si>
  <si>
    <t>瀬戸市内田町２－１０６－１</t>
  </si>
  <si>
    <t>医療法人おがわ整形外科　理事長　小川　孝</t>
  </si>
  <si>
    <t>小川　孝</t>
  </si>
  <si>
    <t>せとぐち心療内科クリニック</t>
  </si>
  <si>
    <t>489－0935</t>
  </si>
  <si>
    <t>瀬戸市福元町１９－４</t>
  </si>
  <si>
    <t>健康陽だまりビルディング２階</t>
  </si>
  <si>
    <t>医療法人創彩会　理事長　山口　力</t>
  </si>
  <si>
    <t>山口　力</t>
  </si>
  <si>
    <t>坂田内科</t>
  </si>
  <si>
    <t>489－0819</t>
  </si>
  <si>
    <t>瀬戸市西本町１－１１</t>
  </si>
  <si>
    <t>坂田　成一郎</t>
  </si>
  <si>
    <t>さとう内科クリニック</t>
  </si>
  <si>
    <t>489－0971</t>
  </si>
  <si>
    <t>瀬戸市西本地町１－１２８</t>
  </si>
  <si>
    <t>佐藤　郁子</t>
  </si>
  <si>
    <t>瀬戸市みずの坂２－２６</t>
  </si>
  <si>
    <t>医療法人どんぐり会　理事長　三浦　悟</t>
  </si>
  <si>
    <t>三浦　悟</t>
  </si>
  <si>
    <t>医療法人　メディカルアイケアー　瀬戸眼科</t>
  </si>
  <si>
    <t>489－0931</t>
  </si>
  <si>
    <t>瀬戸市高根町３－８３</t>
  </si>
  <si>
    <t>医療法人メディカルアイケアー　理事長　加藤　洋子</t>
  </si>
  <si>
    <t>小原　浩</t>
  </si>
  <si>
    <t>こんどう眼科</t>
  </si>
  <si>
    <t>489－0865</t>
  </si>
  <si>
    <t>瀬戸市山口町２３７－１</t>
  </si>
  <si>
    <t>近藤　寿美代</t>
  </si>
  <si>
    <t>瀬戸こころの診療所</t>
  </si>
  <si>
    <t>瀬戸市東横山町１１４－３</t>
  </si>
  <si>
    <t>ＡＬＬ瀬戸ビル２階</t>
  </si>
  <si>
    <t>489－0987</t>
  </si>
  <si>
    <t>瀬戸市西山町１－１９</t>
  </si>
  <si>
    <t>医療法人晴葉治会　理事長　高橋　清一</t>
  </si>
  <si>
    <t>高橋　清一</t>
  </si>
  <si>
    <t>山手クリニック</t>
  </si>
  <si>
    <t>瀬戸市山手町２８３－１</t>
  </si>
  <si>
    <t>医療法人山手クリニック　理事長　垣花　将史</t>
  </si>
  <si>
    <t>垣花　将史</t>
  </si>
  <si>
    <t>瀬戸市立休日急病診療所</t>
  </si>
  <si>
    <t>489－0929</t>
  </si>
  <si>
    <t>瀬戸市西長根町７</t>
  </si>
  <si>
    <t>瀬戸市長　川本　雅之</t>
  </si>
  <si>
    <t>金森　俊輔</t>
  </si>
  <si>
    <t>おわり瀬戸　ひびの内科クリニック</t>
  </si>
  <si>
    <t>瀬戸市西本町２－８</t>
  </si>
  <si>
    <t>日比野　清富</t>
  </si>
  <si>
    <t>まつもと皮フ科クリニック</t>
  </si>
  <si>
    <t>瀬戸市東横山町１１３</t>
  </si>
  <si>
    <t>ベルメゾン青山１階</t>
  </si>
  <si>
    <t>医療法人まつもと皮フ科クリニック　理事長　松本　真明</t>
  </si>
  <si>
    <t>松本　真明</t>
  </si>
  <si>
    <t>瀬戸にしな整形外科クリニック</t>
  </si>
  <si>
    <t>489－0884</t>
  </si>
  <si>
    <t>瀬戸市西茨町４８</t>
  </si>
  <si>
    <t>仁科　直文</t>
  </si>
  <si>
    <t>おおの耳鼻咽喉科クリニック</t>
  </si>
  <si>
    <t>瀬戸市西本地町１－７０－１</t>
  </si>
  <si>
    <t>大野　伸晃</t>
  </si>
  <si>
    <t>佐々木外科</t>
  </si>
  <si>
    <t>瀬戸市菱野台３－６０</t>
  </si>
  <si>
    <t>佐々木　晋</t>
  </si>
  <si>
    <t>瀬戸ホームケアクリニック</t>
  </si>
  <si>
    <t>瀬戸市山口町２７６</t>
  </si>
  <si>
    <t>加藤　伸幸</t>
  </si>
  <si>
    <t>医療法人　加藤医院</t>
  </si>
  <si>
    <t>瀬戸市品野町５－３３３</t>
  </si>
  <si>
    <t>医療法人加藤医院　理事長　加藤　牧子</t>
  </si>
  <si>
    <t>加藤　牧子</t>
  </si>
  <si>
    <t>水野クリニック</t>
  </si>
  <si>
    <t>489－0067</t>
  </si>
  <si>
    <t>瀬戸市小田妻町１－１９０－２</t>
  </si>
  <si>
    <t>矢﨑　裕</t>
  </si>
  <si>
    <t>酒井内科・皮フ科</t>
  </si>
  <si>
    <t>475－0911</t>
  </si>
  <si>
    <t>半田市星崎町３－３８</t>
  </si>
  <si>
    <t>酒井　庸禎</t>
  </si>
  <si>
    <t>医療法人竹内内科クリニック</t>
  </si>
  <si>
    <t>475－0929</t>
  </si>
  <si>
    <t>半田市仲田町２－５</t>
  </si>
  <si>
    <t>医療法人竹内内科クリニック　理事長　竹内　一浩</t>
  </si>
  <si>
    <t>竹内　一浩</t>
  </si>
  <si>
    <t>医療法人ふれあい会半田クリニック</t>
  </si>
  <si>
    <t>475－0917</t>
  </si>
  <si>
    <t>半田市清城町１－６－８</t>
  </si>
  <si>
    <t>医療法人ふれあい会　理事長　政本　進午</t>
  </si>
  <si>
    <t>政本　進午</t>
  </si>
  <si>
    <t>医療法人青山外科</t>
  </si>
  <si>
    <t>475－0836</t>
  </si>
  <si>
    <t>半田市青山２－２１－１０</t>
  </si>
  <si>
    <t>医療法人青山外科　理事長　中條　武秀</t>
  </si>
  <si>
    <t>中條　武秀</t>
  </si>
  <si>
    <t>医療法人知多クリニック</t>
  </si>
  <si>
    <t>475－0871</t>
  </si>
  <si>
    <t>半田市本町７－２０</t>
  </si>
  <si>
    <t>医療法人知多クリニック　理事長　川口　新平</t>
  </si>
  <si>
    <t>川口　新平</t>
  </si>
  <si>
    <t>医療法人小野耳鼻咽喉科</t>
  </si>
  <si>
    <t>半田市星崎町３－３９－３８</t>
  </si>
  <si>
    <t>医療法人小野耳鼻咽喉科　理事長　小野　真顕</t>
  </si>
  <si>
    <t>小野　真顕</t>
  </si>
  <si>
    <t>浜医院</t>
  </si>
  <si>
    <t>475－0927</t>
  </si>
  <si>
    <t>半田市北二ツ坂町１－６－４０</t>
  </si>
  <si>
    <t>医療法人浜医院　理事長　浜　是幸</t>
  </si>
  <si>
    <t>浜　是幸</t>
  </si>
  <si>
    <t>藤條皮膚科医院</t>
  </si>
  <si>
    <t>475－0928</t>
  </si>
  <si>
    <t>半田市桐ケ丘１－１８－１</t>
  </si>
  <si>
    <t>藤條　善彦</t>
  </si>
  <si>
    <t>橋本医院</t>
  </si>
  <si>
    <t>半田市更生町１－１２１－１</t>
  </si>
  <si>
    <t>安部　誠</t>
  </si>
  <si>
    <t>医療法人春田内科</t>
  </si>
  <si>
    <t>半田市青山７－１２－２０</t>
  </si>
  <si>
    <t>医療法人春田内科　理事長　春田　和廣</t>
  </si>
  <si>
    <t>春田　和廣</t>
  </si>
  <si>
    <t>都築医院</t>
  </si>
  <si>
    <t>475－0023</t>
  </si>
  <si>
    <t>半田市亀崎町６－９５</t>
  </si>
  <si>
    <t>都築　徹哉</t>
  </si>
  <si>
    <t>医療法人高橋医院</t>
  </si>
  <si>
    <t>475－0081</t>
  </si>
  <si>
    <t>半田市平地町３－７７－２</t>
  </si>
  <si>
    <t>医療法人高橋医院　理事長　高橋　知生</t>
  </si>
  <si>
    <t>高橋　知生</t>
  </si>
  <si>
    <t>竹本クリニック</t>
  </si>
  <si>
    <t>475－0833</t>
  </si>
  <si>
    <t>半田市花園町３－３－２３</t>
  </si>
  <si>
    <t>竹本　達哉</t>
  </si>
  <si>
    <t>林医科歯科医院</t>
  </si>
  <si>
    <t>475－0855</t>
  </si>
  <si>
    <t>半田市中町２－３７</t>
  </si>
  <si>
    <t>医療法人林医院　理事長　林　義久</t>
  </si>
  <si>
    <t>林　義久</t>
  </si>
  <si>
    <t>医療法人高須内科</t>
  </si>
  <si>
    <t>475－0014</t>
  </si>
  <si>
    <t>半田市一本木町１ー１５</t>
  </si>
  <si>
    <t>医療法人高須内科　理事長　高須　信寿</t>
  </si>
  <si>
    <t>高須　信寿</t>
  </si>
  <si>
    <t>石川医院</t>
  </si>
  <si>
    <t>475－0054</t>
  </si>
  <si>
    <t>半田市乙川町３０</t>
  </si>
  <si>
    <t>石川　正彦</t>
  </si>
  <si>
    <t>クリニック・パパ</t>
  </si>
  <si>
    <t>475－0974</t>
  </si>
  <si>
    <t>半田市山代町２ー１０２ー２</t>
  </si>
  <si>
    <t>医療法人ペトラ　理事長　石川　秀樹</t>
  </si>
  <si>
    <t>石川　秀樹</t>
  </si>
  <si>
    <t>あべクリニック</t>
  </si>
  <si>
    <t>475－0006</t>
  </si>
  <si>
    <t>半田市南大矢知町２ー４１ー１</t>
  </si>
  <si>
    <t>阿部　守</t>
  </si>
  <si>
    <t>二ツ坂クリニック</t>
  </si>
  <si>
    <t>半田市北二ツ坂町１－２－１５</t>
  </si>
  <si>
    <t>海田　政英</t>
  </si>
  <si>
    <t>斎藤眼科</t>
  </si>
  <si>
    <t>475－0841</t>
  </si>
  <si>
    <t>半田市大和町１－３９－３</t>
  </si>
  <si>
    <t>医療法人ハタゴ会　理事長　齋藤　裕</t>
  </si>
  <si>
    <t>齋藤　裕</t>
  </si>
  <si>
    <t>松本こどもクリニック</t>
  </si>
  <si>
    <t>475－0837</t>
  </si>
  <si>
    <t>半田市有楽町１－１２８</t>
  </si>
  <si>
    <t>松本　順子</t>
  </si>
  <si>
    <t>みずのファミリークリニック</t>
  </si>
  <si>
    <t>475－0925</t>
  </si>
  <si>
    <t>半田市宮本町６－２１６－６</t>
  </si>
  <si>
    <t>水野　一明</t>
  </si>
  <si>
    <t>南青山皮ふ科</t>
  </si>
  <si>
    <t>半田市青山１－８－７</t>
  </si>
  <si>
    <t>サードサワータウン２階</t>
  </si>
  <si>
    <t>中野　理香</t>
  </si>
  <si>
    <t>半田共立クリニック</t>
  </si>
  <si>
    <t>475－0862</t>
  </si>
  <si>
    <t>半田市住吉町２－１６６</t>
  </si>
  <si>
    <t>髙橋　亮</t>
  </si>
  <si>
    <t>武内眼科</t>
  </si>
  <si>
    <t>475－0087</t>
  </si>
  <si>
    <t>半田市大池町２－１４３</t>
  </si>
  <si>
    <t>武内　俊憲</t>
  </si>
  <si>
    <t>医療法人ふれあい会半田東クリニック</t>
  </si>
  <si>
    <t>半田市亀崎町１０－１４３</t>
  </si>
  <si>
    <t>古橋　究一</t>
  </si>
  <si>
    <t>小出クリニック</t>
  </si>
  <si>
    <t>475－0029</t>
  </si>
  <si>
    <t>半田市亀崎常盤町３－１０７</t>
  </si>
  <si>
    <t>医療法人創喜会　理事長　小出　恭裕</t>
  </si>
  <si>
    <t>小出　恭裕</t>
  </si>
  <si>
    <t>住吉町クリニック</t>
  </si>
  <si>
    <t>半田市住吉町２－１６５</t>
  </si>
  <si>
    <t>榊原　文彦</t>
  </si>
  <si>
    <t>新海胃腸科</t>
  </si>
  <si>
    <t>半田市岩滑中町４－１２８</t>
  </si>
  <si>
    <t>新海　眞</t>
  </si>
  <si>
    <t>医療法人日比整形外科</t>
  </si>
  <si>
    <t>半田市大池町１－１２－１</t>
  </si>
  <si>
    <t>医療法人日比整形外科　理事長　日比　敦夫</t>
  </si>
  <si>
    <t>日比　敦夫</t>
  </si>
  <si>
    <t>一般社団法人半田市医師会健康管理センター雁宿支所</t>
  </si>
  <si>
    <t>475－0918</t>
  </si>
  <si>
    <t>半田市雁宿町１－５４－１</t>
  </si>
  <si>
    <t>一般社団法人半田市医師会　会長　竹内　一浩</t>
  </si>
  <si>
    <t>綾川　良雄</t>
  </si>
  <si>
    <t>一般社団法人半田市医師会健康管理センター</t>
  </si>
  <si>
    <t>475－8511</t>
  </si>
  <si>
    <t>半田市神田町１－１</t>
  </si>
  <si>
    <t>倉部　輝久</t>
  </si>
  <si>
    <t>花井クリニック</t>
  </si>
  <si>
    <t>475－0931</t>
  </si>
  <si>
    <t>半田市新宮町３－２１２－２</t>
  </si>
  <si>
    <t>医療法人花井クリニック　理事長　花井　俊典</t>
  </si>
  <si>
    <t>花井　俊典</t>
  </si>
  <si>
    <t>小野整形外科</t>
  </si>
  <si>
    <t>475－0903</t>
  </si>
  <si>
    <t>半田市出口町１－９６</t>
  </si>
  <si>
    <t>小野　直洋</t>
  </si>
  <si>
    <t>中町クリニック</t>
  </si>
  <si>
    <t>半田市中町４－１９－１</t>
  </si>
  <si>
    <t>医療法人親理会　理事長　新美　親紀</t>
  </si>
  <si>
    <t>新美　親紀</t>
  </si>
  <si>
    <t>医療法人今泉内科</t>
  </si>
  <si>
    <t>475－0828</t>
  </si>
  <si>
    <t>半田市瑞穂町８－１３－４</t>
  </si>
  <si>
    <t>医療法人今泉内科　理事長　今泉　正之</t>
  </si>
  <si>
    <t>今泉　正之</t>
  </si>
  <si>
    <t>半田市有楽町４－１５４－４</t>
  </si>
  <si>
    <t>医療法人アイ・エス・ケイ　理事長　杉田　周一</t>
  </si>
  <si>
    <t>杉田　周一</t>
  </si>
  <si>
    <t>ひいらぎこどもクリニック</t>
  </si>
  <si>
    <t>475－0916</t>
  </si>
  <si>
    <t>半田市柊町５－１５－５</t>
  </si>
  <si>
    <t>植田　昭仁</t>
  </si>
  <si>
    <t>医療法人メディカルユー　ユーアイクリニック</t>
  </si>
  <si>
    <t>475－0857</t>
  </si>
  <si>
    <t>半田市広小路町１５５</t>
  </si>
  <si>
    <t>クラシティ半田２階</t>
  </si>
  <si>
    <t>立松　篤</t>
  </si>
  <si>
    <t>医療法人げんき会　辻クリニック</t>
  </si>
  <si>
    <t>475－0846</t>
  </si>
  <si>
    <t>半田市栄町３－１４３</t>
  </si>
  <si>
    <t>医療法人げんき会　理事長　辻　祥孝</t>
  </si>
  <si>
    <t>辻　祥孝</t>
  </si>
  <si>
    <t>高川クリニック</t>
  </si>
  <si>
    <t>半田市更生町１－１２５－５</t>
  </si>
  <si>
    <t>高川　寛子</t>
  </si>
  <si>
    <t>こころ音メンタルクリニック</t>
  </si>
  <si>
    <t>475－0859</t>
  </si>
  <si>
    <t>半田市天王町１－５－１</t>
  </si>
  <si>
    <t>ジロービル２階</t>
  </si>
  <si>
    <t>医療法人凌霜会　理事長　小山　栄一</t>
  </si>
  <si>
    <t>小山　栄一</t>
  </si>
  <si>
    <t>星崎ちゃや糖尿病内科</t>
  </si>
  <si>
    <t>半田市星崎町３－４６－６</t>
  </si>
  <si>
    <t>茶谷　貞男</t>
  </si>
  <si>
    <t>あいクリニック</t>
  </si>
  <si>
    <t>475－0078</t>
  </si>
  <si>
    <t>半田市新池町２－２０５－１</t>
  </si>
  <si>
    <t>ハイツＫＲ　Ａ棟２０２</t>
    <phoneticPr fontId="81"/>
  </si>
  <si>
    <t>新美　忠勝</t>
  </si>
  <si>
    <t>平岡医院</t>
  </si>
  <si>
    <t>半田市有楽町７－３７－２</t>
  </si>
  <si>
    <t>平岡　英策</t>
  </si>
  <si>
    <t>キッズランドクリニック</t>
  </si>
  <si>
    <t>半田市広小路町１５２－８</t>
  </si>
  <si>
    <t>新美　直希</t>
  </si>
  <si>
    <t>くぼた小児科</t>
  </si>
  <si>
    <t>475－0921</t>
  </si>
  <si>
    <t>半田市天神町５０－２</t>
  </si>
  <si>
    <t>久保田　勤也</t>
  </si>
  <si>
    <t>医療法人ＯＳＣ　乙川さとうクリニック</t>
  </si>
  <si>
    <t>475－0062</t>
  </si>
  <si>
    <t>半田市飯森町５８－４</t>
  </si>
  <si>
    <t>医療法人ＯＳＣ　理事長　佐藤　慎二</t>
  </si>
  <si>
    <t>佐藤　慎二</t>
  </si>
  <si>
    <t>かみいけクリニック</t>
  </si>
  <si>
    <t>475－0015</t>
  </si>
  <si>
    <t>半田市大高町２－５１</t>
  </si>
  <si>
    <t>新美　和寛</t>
  </si>
  <si>
    <t>トータルサポートクリニック半田</t>
  </si>
  <si>
    <t>半田市瑞穂町８－１２－１２</t>
  </si>
  <si>
    <t>カミヤビル２Ｂ</t>
  </si>
  <si>
    <t>医療法人社団明星会　理事長　小倉　行雄</t>
  </si>
  <si>
    <t>原田　徹</t>
  </si>
  <si>
    <t>せいしろ循環器内科クリニック</t>
  </si>
  <si>
    <t>半田市清城町２－６－１８</t>
  </si>
  <si>
    <t>医療法人せいしろクリニック　理事長　植田　次郎</t>
  </si>
  <si>
    <t>植田　次郎</t>
  </si>
  <si>
    <t>新美眼科医院</t>
  </si>
  <si>
    <t>475－0851</t>
  </si>
  <si>
    <t>半田市堀崎町１－３１</t>
  </si>
  <si>
    <t>新美　雅彦</t>
  </si>
  <si>
    <t>半田眼科クリニック</t>
  </si>
  <si>
    <t>半田市宮本町５－３３１－３</t>
  </si>
  <si>
    <t>藤野　晋平</t>
  </si>
  <si>
    <t>おっかわこどもとアレルギーのクリニック</t>
  </si>
  <si>
    <t>475－0071</t>
  </si>
  <si>
    <t>半田市大伝根町１－５－１８</t>
  </si>
  <si>
    <t>医療法人敬　理事長　磯浦　東</t>
  </si>
  <si>
    <t>磯浦　東</t>
  </si>
  <si>
    <t>一般社団法人半田市医師会健康管理センター　緑ヶ丘支所</t>
  </si>
  <si>
    <t>475－0002</t>
  </si>
  <si>
    <t>半田市緑ケ丘３－２－１</t>
  </si>
  <si>
    <t>久保田　仁</t>
  </si>
  <si>
    <t>森クリニック</t>
  </si>
  <si>
    <t>半田市広小路町１５４－１４</t>
  </si>
  <si>
    <t>医療法人森クリニック　理事長　森　智弘</t>
  </si>
  <si>
    <t>森　智弘</t>
  </si>
  <si>
    <t>たけうち耳鼻咽喉科</t>
  </si>
  <si>
    <t>475－0842</t>
  </si>
  <si>
    <t>半田市郷中町２－３０－２</t>
  </si>
  <si>
    <t>医療法人たけうち耳鼻咽喉科　理事長　竹内　晋平</t>
  </si>
  <si>
    <t>竹内　晋平</t>
  </si>
  <si>
    <t>おっかわ耳鼻咽喉科クリニック</t>
  </si>
  <si>
    <t>475－0085</t>
  </si>
  <si>
    <t>半田市小神町１６－１４</t>
  </si>
  <si>
    <t>安藤　健一</t>
  </si>
  <si>
    <t>やなべ心療内科</t>
  </si>
  <si>
    <t>半田市岩滑中町１－３９－１</t>
  </si>
  <si>
    <t>佐藤　晃司</t>
  </si>
  <si>
    <t>間瀬医院</t>
  </si>
  <si>
    <t>半田市吉田町５－５８</t>
  </si>
  <si>
    <t>間瀬　武則</t>
  </si>
  <si>
    <t>半田アイクリニック</t>
  </si>
  <si>
    <t>475－0922</t>
  </si>
  <si>
    <t>半田市昭和町２－２４</t>
  </si>
  <si>
    <t>リッチタウンＳＡＮＯ１階</t>
  </si>
  <si>
    <t>加藤　一朗</t>
  </si>
  <si>
    <t>アトラスファミリークリニック</t>
  </si>
  <si>
    <t>475－0966</t>
  </si>
  <si>
    <t>半田市岩滑西町２－１１２－１</t>
  </si>
  <si>
    <t>田中　淳一</t>
  </si>
  <si>
    <t>はんだ脳神経内科クリニック</t>
  </si>
  <si>
    <t>半田市青山５－１－５</t>
  </si>
  <si>
    <t>土方　靖浩</t>
  </si>
  <si>
    <t>藤條医院</t>
  </si>
  <si>
    <t>475－0838</t>
  </si>
  <si>
    <t>半田市旭町１－１</t>
  </si>
  <si>
    <t>藤條　開</t>
  </si>
  <si>
    <t>さくらい腎泌尿器科クリニック</t>
  </si>
  <si>
    <t>半田市有楽町６－１６３－４</t>
  </si>
  <si>
    <t>櫻井　孝彦</t>
  </si>
  <si>
    <t>半田ファミリークリニック</t>
  </si>
  <si>
    <t>半田市有脇町１３－８９－１</t>
  </si>
  <si>
    <t>久賀　孝郎</t>
  </si>
  <si>
    <t>子どもと大人のこころの診療所</t>
  </si>
  <si>
    <t>半田市中町２－５９</t>
  </si>
  <si>
    <t>立花　憲一郎</t>
  </si>
  <si>
    <t>はんだ白雪皮フ科</t>
  </si>
  <si>
    <t>半田市彦洲町２－１８３－１</t>
  </si>
  <si>
    <t>横田　憲二</t>
  </si>
  <si>
    <t>きぬうらアレルギーこどもクリニック</t>
  </si>
  <si>
    <t>半田市亀崎町５－４－１</t>
  </si>
  <si>
    <t>医療法人社団明照殿　理事長　小倉　行雄</t>
  </si>
  <si>
    <t>山本　道子</t>
  </si>
  <si>
    <t>知多半田こころクリニック</t>
  </si>
  <si>
    <t>半田市雁宿町１－１２－１</t>
  </si>
  <si>
    <t>新畑　敬子</t>
  </si>
  <si>
    <t>宮本産婦人科皮フ科</t>
  </si>
  <si>
    <t>487－0011</t>
  </si>
  <si>
    <t>春日井市中央台５－６－１２</t>
  </si>
  <si>
    <t>宮本　金弥</t>
  </si>
  <si>
    <t>吉田小児科</t>
  </si>
  <si>
    <t>487－0023</t>
  </si>
  <si>
    <t>春日井市不二ガ丘１－１０２</t>
  </si>
  <si>
    <t>吉田　順計</t>
  </si>
  <si>
    <t>片山内科こどもクリニック</t>
  </si>
  <si>
    <t>487－0013</t>
  </si>
  <si>
    <t>春日井市高蔵寺町５－１４－１３</t>
  </si>
  <si>
    <t>片山　公美</t>
  </si>
  <si>
    <t>ムラセ整形外科</t>
  </si>
  <si>
    <t>春日井市八事町２－１１５</t>
  </si>
  <si>
    <t>村瀬　孝雄</t>
  </si>
  <si>
    <t>須賀医院</t>
  </si>
  <si>
    <t>486－0821</t>
  </si>
  <si>
    <t>春日井市神領町２－１２－１２</t>
  </si>
  <si>
    <t>須賀　泰博</t>
  </si>
  <si>
    <t>田代クリニック</t>
  </si>
  <si>
    <t>春日井市鳥居松町４－２１－１</t>
  </si>
  <si>
    <t>医療法人恵洲会　理事長　田代　佳子</t>
  </si>
  <si>
    <t>田代　佳子</t>
  </si>
  <si>
    <t>タカマ皮膚科</t>
  </si>
  <si>
    <t>春日井市鳥居松町５－１２－２</t>
  </si>
  <si>
    <t>高間　弘道</t>
  </si>
  <si>
    <t>486－0918</t>
  </si>
  <si>
    <t>春日井市如意申町７－１２－１０</t>
  </si>
  <si>
    <t>青木　一</t>
  </si>
  <si>
    <t>谷口内科</t>
  </si>
  <si>
    <t>486－0925</t>
  </si>
  <si>
    <t>春日井市中切町２－１０－６</t>
  </si>
  <si>
    <t>谷口　直樹</t>
  </si>
  <si>
    <t>医療法人　さかきばらクリニック</t>
  </si>
  <si>
    <t>春日井市如意申町１－１０－１３</t>
  </si>
  <si>
    <t>医療法人さかきばらクリニック　理事長　榊原　一貴</t>
  </si>
  <si>
    <t>榊原　一貴</t>
  </si>
  <si>
    <t>医療法人医峰会山際クリニック</t>
  </si>
  <si>
    <t>486－0926</t>
  </si>
  <si>
    <t>春日井市小野町２－７２</t>
  </si>
  <si>
    <t>医療法人医峰会　理事長　山際　加代</t>
  </si>
  <si>
    <t>山際　加代</t>
  </si>
  <si>
    <t>医療法人吉栄会林医院</t>
  </si>
  <si>
    <t>486－0837</t>
  </si>
  <si>
    <t>春日井市春見町５２－１</t>
  </si>
  <si>
    <t>医療法人吉栄会　理事長　林　浩一</t>
  </si>
  <si>
    <t>林　浩一</t>
  </si>
  <si>
    <t>医療法人雄志会川瀬医院</t>
  </si>
  <si>
    <t>春日井市若草通２－３２</t>
  </si>
  <si>
    <t>医療法人雄志会川瀬医院　理事長　川瀬　治通</t>
  </si>
  <si>
    <t>前田　誠司</t>
  </si>
  <si>
    <t>医療法人光明会平田眼科</t>
  </si>
  <si>
    <t>486－0845</t>
  </si>
  <si>
    <t>春日井市瑞穂通６－２２－３</t>
  </si>
  <si>
    <t>医療法人光明会　理事長　平田　國夫</t>
  </si>
  <si>
    <t>平田　國夫</t>
  </si>
  <si>
    <t>こどもゆめクリニック</t>
  </si>
  <si>
    <t>春日井市白山町８－２－６</t>
  </si>
  <si>
    <t>伊藤　淳</t>
  </si>
  <si>
    <t>春日井市休日・平日夜間急病診療所</t>
  </si>
  <si>
    <t>隈井　知之</t>
  </si>
  <si>
    <t>医療法人梓会岡山整形外科</t>
  </si>
  <si>
    <t>春日井市藤山台２－２－６</t>
  </si>
  <si>
    <t>医療法人梓会　理事長　岡山　蔦穂</t>
  </si>
  <si>
    <t>岡山　蔦穂</t>
  </si>
  <si>
    <t>486－0807</t>
  </si>
  <si>
    <t>春日井市大手町１０５０</t>
  </si>
  <si>
    <t>鈴木　例</t>
  </si>
  <si>
    <t>医療法人勝川医院</t>
  </si>
  <si>
    <t>春日井市若草通１－１２</t>
  </si>
  <si>
    <t>医療法人勝川医院　理事長　鵜飼　正俊</t>
  </si>
  <si>
    <t>鵜飼　正俊</t>
  </si>
  <si>
    <t>いわたクリニック</t>
  </si>
  <si>
    <t>486－0842</t>
  </si>
  <si>
    <t>春日井市六軒屋町６－１４５</t>
  </si>
  <si>
    <t>岩田　芳郎</t>
  </si>
  <si>
    <t>灰本クリニック</t>
  </si>
  <si>
    <t>486－0838</t>
  </si>
  <si>
    <t>春日井市弥生町１－８０</t>
  </si>
  <si>
    <t>医療法人芍薬会　理事長　灰本　元</t>
  </si>
  <si>
    <t>灰本　耕基</t>
  </si>
  <si>
    <t>医療法人中央会中央台診療所</t>
  </si>
  <si>
    <t>春日井市中央台２－３－２</t>
  </si>
  <si>
    <t>医療法人中央会　理事長　服部　芳彦</t>
  </si>
  <si>
    <t>服部　芳彦</t>
  </si>
  <si>
    <t>徳丸外科</t>
  </si>
  <si>
    <t>486－0852</t>
  </si>
  <si>
    <t>春日井市下市場町３－５－４</t>
  </si>
  <si>
    <t>徳丸　隆彦</t>
  </si>
  <si>
    <t>内藤内科</t>
  </si>
  <si>
    <t>春日井市高蔵寺町４ー６ー１２</t>
  </si>
  <si>
    <t>コスモビル１階</t>
  </si>
  <si>
    <t>内藤　耕太郎</t>
  </si>
  <si>
    <t>春日井市中央台５－５－１１</t>
  </si>
  <si>
    <t>田中　稔</t>
  </si>
  <si>
    <t>小池医院</t>
  </si>
  <si>
    <t>春日井市鳥居松町８－１９－１</t>
  </si>
  <si>
    <t>小池　明郎</t>
  </si>
  <si>
    <t>かとう耳鼻咽喉科</t>
  </si>
  <si>
    <t>486－0947</t>
  </si>
  <si>
    <t>春日井市知多町２－１５５</t>
  </si>
  <si>
    <t>加藤　薫</t>
  </si>
  <si>
    <t>かめざわクリニック</t>
  </si>
  <si>
    <t>486－0817</t>
  </si>
  <si>
    <t>春日井市東野町１０－１２－２</t>
  </si>
  <si>
    <t>亀澤　隆司</t>
  </si>
  <si>
    <t>くまい医院</t>
  </si>
  <si>
    <t>春日井市妙慶町１４８－１</t>
  </si>
  <si>
    <t>ふく田整形外科</t>
  </si>
  <si>
    <t>486－0846</t>
  </si>
  <si>
    <t>春日井市朝宮町２－１８－１</t>
  </si>
  <si>
    <t>福田　博司</t>
  </si>
  <si>
    <t>医療法人双辰会小寺医院</t>
  </si>
  <si>
    <t>486－0916</t>
  </si>
  <si>
    <t>春日井市八光町３－２５</t>
  </si>
  <si>
    <t>医療法人双辰会　理事長　小寺　浩</t>
  </si>
  <si>
    <t>小寺　浩</t>
  </si>
  <si>
    <t>医療法人寿和会　鳥山内科クリニック</t>
  </si>
  <si>
    <t>春日井市白山町３－７－６</t>
  </si>
  <si>
    <t>医療法人寿和会　理事長　鳥山　和彦</t>
  </si>
  <si>
    <t>鳥山　和彦</t>
  </si>
  <si>
    <t>こばやし耳鼻咽喉科</t>
  </si>
  <si>
    <t>春日井市朝宮町１－１－３</t>
  </si>
  <si>
    <t>医療法人こばやし耳鼻咽喉科　理事長　小林　武弘</t>
  </si>
  <si>
    <t>小林　武弘</t>
  </si>
  <si>
    <t>朝倉眼科クリニック</t>
  </si>
  <si>
    <t>春日井市朝宮町１－２－８</t>
  </si>
  <si>
    <t>朝倉　光太郎</t>
  </si>
  <si>
    <t>東海中央クリニック</t>
  </si>
  <si>
    <t>486－0943</t>
  </si>
  <si>
    <t>春日井市角崎町１０２－１</t>
  </si>
  <si>
    <t>李　節</t>
  </si>
  <si>
    <t>明子ウェルネス・クリニック</t>
  </si>
  <si>
    <t>春日井市八光町３－３５</t>
  </si>
  <si>
    <t>小栗　明子</t>
  </si>
  <si>
    <t>家田内科</t>
  </si>
  <si>
    <t>春日井市大手町３－１－１５</t>
  </si>
  <si>
    <t>医療法人家田内科　理事長　家田　信人</t>
  </si>
  <si>
    <t>家田　信人</t>
  </si>
  <si>
    <t>かすがいメンタルクリニック</t>
  </si>
  <si>
    <t>春日井市春見町５２－９</t>
  </si>
  <si>
    <t>シティイトウ２階</t>
  </si>
  <si>
    <t>上島　公洋</t>
  </si>
  <si>
    <t>吉田クリニック</t>
  </si>
  <si>
    <t>486－0856</t>
  </si>
  <si>
    <t>春日井市梅ケ坪町７１－３</t>
  </si>
  <si>
    <t>吉田　英人</t>
  </si>
  <si>
    <t>竹内医院</t>
  </si>
  <si>
    <t>486－0851</t>
  </si>
  <si>
    <t>春日井市篠木町５－４７</t>
  </si>
  <si>
    <t>竹内　達生</t>
  </si>
  <si>
    <t>白山外科クリニック</t>
  </si>
  <si>
    <t>春日井市白山町５－２１－８</t>
  </si>
  <si>
    <t>寺澤　利昭</t>
  </si>
  <si>
    <t>やまだ内科クリニック</t>
  </si>
  <si>
    <t>春日井市西高山町１ー７ー１７</t>
  </si>
  <si>
    <t>山田　博豊</t>
  </si>
  <si>
    <t>藤山台診療所</t>
  </si>
  <si>
    <t>春日井市藤山台３－１－５</t>
  </si>
  <si>
    <t>秋山　裕子</t>
  </si>
  <si>
    <t>医療法人道雄会和田クリニック</t>
  </si>
  <si>
    <t>487－0021</t>
  </si>
  <si>
    <t>春日井市東神明町１－５－３</t>
  </si>
  <si>
    <t>医療法人道雄会　理事長　和田　映子</t>
  </si>
  <si>
    <t>和田　映子</t>
  </si>
  <si>
    <t>からき眼科クリニック</t>
  </si>
  <si>
    <t>487－0024</t>
  </si>
  <si>
    <t>春日井市大留町２－１７－５</t>
  </si>
  <si>
    <t>唐木　剛</t>
  </si>
  <si>
    <t>486－0849</t>
  </si>
  <si>
    <t>春日井市八田町６－２２－１８</t>
  </si>
  <si>
    <t>松原　史朗</t>
  </si>
  <si>
    <t>たかやまこどもクリニック</t>
  </si>
  <si>
    <t>春日井市西高山町１－７－６</t>
  </si>
  <si>
    <t>山本　直樹</t>
  </si>
  <si>
    <t>整形外科つのだクリニック</t>
  </si>
  <si>
    <t>486－0955</t>
  </si>
  <si>
    <t>春日井市二子町２－１０－１２</t>
  </si>
  <si>
    <t>角田　賢二</t>
  </si>
  <si>
    <t>きょうかね眼科</t>
  </si>
  <si>
    <t>春日井市藤山台２－４－１５</t>
  </si>
  <si>
    <t>京兼　郁江</t>
  </si>
  <si>
    <t>なかじま皮フ科クリニック</t>
  </si>
  <si>
    <t>486－0945</t>
  </si>
  <si>
    <t>春日井市勝川町８－１３</t>
  </si>
  <si>
    <t>勝川駅南口ビル１階</t>
  </si>
  <si>
    <t>中嶋　賢</t>
  </si>
  <si>
    <t>森　研一</t>
  </si>
  <si>
    <t>医療法人勝川医院分院六軒屋クリニック</t>
  </si>
  <si>
    <t>486－0839</t>
  </si>
  <si>
    <t>春日井市六軒屋町西３－１３－２０</t>
  </si>
  <si>
    <t>小川　修</t>
  </si>
  <si>
    <t>おおのクリニック</t>
  </si>
  <si>
    <t>春日井市篠木町６－４－１</t>
  </si>
  <si>
    <t>大野　貴也</t>
  </si>
  <si>
    <t>かちがわ眼科クリニック</t>
  </si>
  <si>
    <t>486－0944</t>
  </si>
  <si>
    <t>春日井市大和通２－２３－５</t>
  </si>
  <si>
    <t>佐藤　之英</t>
  </si>
  <si>
    <t>かすがい皮フ科</t>
  </si>
  <si>
    <t>486－0803</t>
  </si>
  <si>
    <t>春日井市西山町３－１－２</t>
  </si>
  <si>
    <t>梅村　芳樹</t>
  </si>
  <si>
    <t>春日井市篠木町６－２４５６－１</t>
  </si>
  <si>
    <t>佐藤　嘉晃</t>
  </si>
  <si>
    <t>高蔵寺駅前クリニック</t>
  </si>
  <si>
    <t>春日井市高蔵寺町北４－１－１</t>
  </si>
  <si>
    <t>リベルタ高蔵寺１階Ａ号室</t>
  </si>
  <si>
    <t>垣内　泰久</t>
  </si>
  <si>
    <t>磯部皮膚科医院</t>
  </si>
  <si>
    <t>486－0809</t>
  </si>
  <si>
    <t>春日井市町屋町１－４０</t>
  </si>
  <si>
    <t>医療法人磯部皮膚科医院　理事長　磯部　英一</t>
  </si>
  <si>
    <t>磯部　英一</t>
  </si>
  <si>
    <t>春日井市神領町２－２４－１</t>
  </si>
  <si>
    <t>村松　成記</t>
  </si>
  <si>
    <t>医療法人三仁会　春日井整形外科</t>
  </si>
  <si>
    <t>春日井市東野町３－１５－１</t>
  </si>
  <si>
    <t>前田　健博</t>
  </si>
  <si>
    <t>すずらんクリニック</t>
  </si>
  <si>
    <t>486－0822</t>
  </si>
  <si>
    <t>春日井市熊野町１５１９</t>
  </si>
  <si>
    <t>藤脇　佐世子</t>
  </si>
  <si>
    <t>みちかぜクリニック</t>
  </si>
  <si>
    <t>春日井市出川町８－１３－１０</t>
  </si>
  <si>
    <t>医療法人みちかぜクリニック　理事長　舟橋　康人</t>
  </si>
  <si>
    <t>舟橋　康人</t>
  </si>
  <si>
    <t>坂井耳鼻咽喉科</t>
  </si>
  <si>
    <t>春日井市西山町３－１５－６</t>
  </si>
  <si>
    <t>医療法人邦和会　理事長　坂井　邦充</t>
  </si>
  <si>
    <t>坂井　邦充</t>
  </si>
  <si>
    <t>遠藤整形外科クリニック</t>
  </si>
  <si>
    <t>春日井市前並町１－２－７</t>
  </si>
  <si>
    <t>医療法人誠整会　理事長　遠藤　誠一</t>
  </si>
  <si>
    <t>遠藤　誠一</t>
  </si>
  <si>
    <t>医療法人光寿会坂下クリニック</t>
  </si>
  <si>
    <t>480－0305</t>
  </si>
  <si>
    <t>春日井市坂下町７－７９８－６</t>
  </si>
  <si>
    <t>畑中　勇二</t>
  </si>
  <si>
    <t>春日井市勝川町２－１９－６</t>
  </si>
  <si>
    <t>長谷川　隆</t>
  </si>
  <si>
    <t>かちがわこどもクリニック</t>
  </si>
  <si>
    <t>486－0927</t>
  </si>
  <si>
    <t>春日井市柏井町３－１２０</t>
  </si>
  <si>
    <t>平田　英彦</t>
  </si>
  <si>
    <t>よしだ内科クリニック</t>
  </si>
  <si>
    <t>春日井市柏井町１－８３</t>
  </si>
  <si>
    <t>勝川メディカルビル２階</t>
  </si>
  <si>
    <t>吉田　英治</t>
  </si>
  <si>
    <t>おくむら耳鼻科クリニック</t>
  </si>
  <si>
    <t>春日井市高蔵寺町北１－２０４－２</t>
  </si>
  <si>
    <t>奥村　耕司</t>
  </si>
  <si>
    <t>かしわばらクリニック</t>
  </si>
  <si>
    <t>春日井市柏原町３－２６５</t>
  </si>
  <si>
    <t>市川　篤</t>
  </si>
  <si>
    <t>医療法人深見医院</t>
  </si>
  <si>
    <t>春日井市高蔵寺町北２－１８</t>
  </si>
  <si>
    <t>医療法人深見医院　理事長　深見　泰正</t>
  </si>
  <si>
    <t>深見　泰正</t>
  </si>
  <si>
    <t>もりなが耳鼻咽喉科</t>
  </si>
  <si>
    <t>春日井市出川町２－３１－６</t>
  </si>
  <si>
    <t>医療法人成医会　理事長　森永　正文</t>
  </si>
  <si>
    <t>森永　正文</t>
  </si>
  <si>
    <t>久保田脳神経外科クリニック</t>
  </si>
  <si>
    <t>春日井市大留町９－３－２</t>
  </si>
  <si>
    <t>久保田　鉄也</t>
  </si>
  <si>
    <t>堀田おとなこどもクリニック</t>
  </si>
  <si>
    <t>487－0033</t>
  </si>
  <si>
    <t>春日井市岩成台５－２－１１</t>
  </si>
  <si>
    <t>医療法人優誠会　理事長　堀田　茂樹</t>
  </si>
  <si>
    <t>堀田　茂樹</t>
  </si>
  <si>
    <t>内田耳鼻咽喉科</t>
  </si>
  <si>
    <t>春日井市町屋町１－９７</t>
  </si>
  <si>
    <t>内田　正紀</t>
  </si>
  <si>
    <t>森永眼科クリニック</t>
  </si>
  <si>
    <t>486－0855</t>
  </si>
  <si>
    <t>春日井市関田町２－１４０</t>
  </si>
  <si>
    <t>医療法人森永眼科クリニック　理事長　森永　敏文</t>
  </si>
  <si>
    <t>森永　敏文</t>
  </si>
  <si>
    <t>山﨑眼科</t>
  </si>
  <si>
    <t>486－0956</t>
  </si>
  <si>
    <t>春日井市中新町１－１０－８</t>
  </si>
  <si>
    <t>山﨑　俊</t>
  </si>
  <si>
    <t>医療法人メディカルアイケアー春日井眼科クリニック</t>
  </si>
  <si>
    <t>春日井市松新町１－３</t>
  </si>
  <si>
    <t>ルネッサンスシティ勝川１番街３階</t>
  </si>
  <si>
    <t>鈴木　育子</t>
  </si>
  <si>
    <t>医療法人啓生会春日井セントラルクリニック</t>
  </si>
  <si>
    <t>486－0833</t>
  </si>
  <si>
    <t>春日井市上条町１－１７１</t>
  </si>
  <si>
    <t>藤沢　和弘</t>
  </si>
  <si>
    <t>すぎやま耳鼻科クリニック</t>
  </si>
  <si>
    <t>ルネッサンスシティ勝川１番街３階３０３号</t>
  </si>
  <si>
    <t>杉山　和子</t>
  </si>
  <si>
    <t>きむらハートクリニック</t>
  </si>
  <si>
    <t>春日井市坂下町１－１５６１</t>
  </si>
  <si>
    <t>木村　晃久</t>
  </si>
  <si>
    <t>なかひがし整形外科皮フ科</t>
  </si>
  <si>
    <t>春日井市岩成台５－２－１２</t>
  </si>
  <si>
    <t>医療法人エヌメディカル　理事長　中東　康純</t>
  </si>
  <si>
    <t>中東　康純</t>
  </si>
  <si>
    <t>わかばこどもクリニック</t>
  </si>
  <si>
    <t>486－0824</t>
  </si>
  <si>
    <t>春日井市割塚町５８</t>
  </si>
  <si>
    <t>ドエルマルモ３０３　１階</t>
    <phoneticPr fontId="81"/>
  </si>
  <si>
    <t>医療法人わかばこどもクリニック　理事長　若宮　辰嘉</t>
  </si>
  <si>
    <t>若宮　辰嘉</t>
  </si>
  <si>
    <t>こばやしクリニック</t>
  </si>
  <si>
    <t>486－0957</t>
  </si>
  <si>
    <t>春日井市中野町２－１４－９</t>
  </si>
  <si>
    <t>小林　徹</t>
  </si>
  <si>
    <t>麻酔科伊藤医院</t>
  </si>
  <si>
    <t>486－0905</t>
  </si>
  <si>
    <t>春日井市稲口町１－７－３６</t>
  </si>
  <si>
    <t>伊藤　弘晃</t>
  </si>
  <si>
    <t>春日井ファミリー皮フ科</t>
  </si>
  <si>
    <t>春日井市篠木町６－２－４</t>
  </si>
  <si>
    <t>村田　明広</t>
  </si>
  <si>
    <t>アベクリニック</t>
  </si>
  <si>
    <t>阿部　陽一郎</t>
  </si>
  <si>
    <t>いわたキッズクリニック</t>
  </si>
  <si>
    <t>春日井市篠木町７－４５－２２</t>
  </si>
  <si>
    <t>岩田　厚司</t>
  </si>
  <si>
    <t>しんまちクリニック</t>
  </si>
  <si>
    <t>486－0816</t>
  </si>
  <si>
    <t>春日井市東野新町２－１６－１</t>
  </si>
  <si>
    <t>安藤　貴浩</t>
  </si>
  <si>
    <t>滝川医院</t>
  </si>
  <si>
    <t>春日井市柏井町２－４５－１</t>
  </si>
  <si>
    <t>瀧川　稔邦</t>
  </si>
  <si>
    <t>だんばら内科クリニック</t>
  </si>
  <si>
    <t>486－0901</t>
  </si>
  <si>
    <t>春日井市牛山町１２４５－３</t>
  </si>
  <si>
    <t>檀原　敦</t>
  </si>
  <si>
    <t>浅田レディース勝川クリニック</t>
  </si>
  <si>
    <t>春日井市松新町１－４</t>
  </si>
  <si>
    <t>ルネック５階</t>
  </si>
  <si>
    <t>羽柴　良樹</t>
  </si>
  <si>
    <t>かとう内科クリニック</t>
  </si>
  <si>
    <t>春日井市割塚町１９６</t>
  </si>
  <si>
    <t>加藤　武志</t>
  </si>
  <si>
    <t>たかぎ整形外科・皮フ科</t>
  </si>
  <si>
    <t>春日井市六軒屋町２－１０</t>
  </si>
  <si>
    <t>髙木　健太郎</t>
  </si>
  <si>
    <t>はやかわクリニック</t>
  </si>
  <si>
    <t>春日井市下市場町６－７－３</t>
  </si>
  <si>
    <t>医療法人ふたば　理事長　早川　安幸</t>
  </si>
  <si>
    <t>早川　安幸</t>
  </si>
  <si>
    <t>のじり内科クリニック</t>
  </si>
  <si>
    <t>春日井市東神明町４４３</t>
  </si>
  <si>
    <t>医療法人修医会　理事長　野尻　修</t>
  </si>
  <si>
    <t>野尻　修</t>
  </si>
  <si>
    <t>あまの眼科クリニック</t>
  </si>
  <si>
    <t>春日井市八田町６－２１－２３</t>
  </si>
  <si>
    <t>天野　喜仁</t>
  </si>
  <si>
    <t>すまいる皮フ科クリニック</t>
  </si>
  <si>
    <t>春日井市出川町３－１４－２</t>
  </si>
  <si>
    <t>医療法人すまいる皮フ科クリニック　理事長　鈴木　有彦</t>
  </si>
  <si>
    <t>鈴木　有彦</t>
  </si>
  <si>
    <t>岩塚クリニック</t>
  </si>
  <si>
    <t>春日井市割塚町１４６</t>
  </si>
  <si>
    <t>岩塚　和子</t>
  </si>
  <si>
    <t>成宮医院</t>
  </si>
  <si>
    <t>春日井市八光町４－８４－３</t>
  </si>
  <si>
    <t>成宮　千浩</t>
  </si>
  <si>
    <t>小山クリニック</t>
  </si>
  <si>
    <t>487－0006</t>
  </si>
  <si>
    <t>春日井市石尾台２－４－１２</t>
  </si>
  <si>
    <t>医療法人小山クリニック　理事長　小山　浩</t>
  </si>
  <si>
    <t>小山　浩</t>
  </si>
  <si>
    <t>勝川よろずクリニック</t>
  </si>
  <si>
    <t>486－0932</t>
  </si>
  <si>
    <t>春日井市松河戸町２－６－２</t>
  </si>
  <si>
    <t>医療法人ＫＦＣＧ　理事長　丹羽　智彦</t>
  </si>
  <si>
    <t>丹羽　智彦</t>
  </si>
  <si>
    <t>服部クリニック</t>
  </si>
  <si>
    <t>487－0027</t>
  </si>
  <si>
    <t>春日井市松本町１－３－７</t>
  </si>
  <si>
    <t>服部　大哉</t>
  </si>
  <si>
    <t>神領ファミリークリニック</t>
  </si>
  <si>
    <t>春日井市堀ノ内町４－４－３</t>
  </si>
  <si>
    <t>林　雄三</t>
  </si>
  <si>
    <t>さくら小児科・アレルギー科</t>
  </si>
  <si>
    <t>春日井市六軒屋町１－１０－１</t>
  </si>
  <si>
    <t>松本　信高</t>
  </si>
  <si>
    <t>石黒内科クリニック</t>
  </si>
  <si>
    <t>春日井市朝宮町１－１１－１</t>
  </si>
  <si>
    <t>医療法人石黒内科クリニック　理事長　石黒　哲也</t>
  </si>
  <si>
    <t>石黒　哲也</t>
  </si>
  <si>
    <t>いとう内科クリニック</t>
  </si>
  <si>
    <t>486－0805</t>
  </si>
  <si>
    <t>春日井市岩野町２－６－１</t>
  </si>
  <si>
    <t>医療法人いとう内科クリニック　理事長　伊藤　雄介</t>
  </si>
  <si>
    <t>伊藤　雄介</t>
  </si>
  <si>
    <t>勝川三宅眼科</t>
  </si>
  <si>
    <t>春日井市柏井町３－９２</t>
  </si>
  <si>
    <t>三宅　太一郎</t>
  </si>
  <si>
    <t>きたしろ整形外科</t>
  </si>
  <si>
    <t>486－0814</t>
  </si>
  <si>
    <t>春日井市北城町４－１５２１－１</t>
  </si>
  <si>
    <t>榊原　基展</t>
  </si>
  <si>
    <t>朝宮こどもクリニック</t>
  </si>
  <si>
    <t>春日井市柏原町５－８７</t>
  </si>
  <si>
    <t>安　在根</t>
  </si>
  <si>
    <t>Ｋファミリークリニック</t>
  </si>
  <si>
    <t>春日井市知多町３－８</t>
  </si>
  <si>
    <t>加藤　幸正</t>
  </si>
  <si>
    <t>竹村整形外科クリニック</t>
  </si>
  <si>
    <t>486－0969</t>
  </si>
  <si>
    <t>春日井市味美白山町１－４－１７</t>
  </si>
  <si>
    <t>竹村　隆志</t>
  </si>
  <si>
    <t>内科眼科ゆたかクリニック</t>
  </si>
  <si>
    <t>486－0968</t>
  </si>
  <si>
    <t>春日井市味美町３－６９</t>
  </si>
  <si>
    <t>医療法人内科眼科ゆたかクリニック　理事長　近藤　豊</t>
  </si>
  <si>
    <t>近藤　豊</t>
  </si>
  <si>
    <t>浅野眼科クリニック</t>
  </si>
  <si>
    <t>486－0841</t>
  </si>
  <si>
    <t>春日井市南下原町４－９－６</t>
  </si>
  <si>
    <t>医療法人誠真会　理事長　浅野　真也</t>
  </si>
  <si>
    <t>浅野　真也</t>
  </si>
  <si>
    <t>岩成台診療所</t>
  </si>
  <si>
    <t>春日井市岩成台６－２－３</t>
  </si>
  <si>
    <t>岩成台団地１９棟１</t>
  </si>
  <si>
    <t>神間　修</t>
  </si>
  <si>
    <t>眼科山田クリニック</t>
  </si>
  <si>
    <t>春日井市廻間町大洞６８１－１５７</t>
  </si>
  <si>
    <t>山田　潔</t>
  </si>
  <si>
    <t>白雪リハビリクリニック</t>
  </si>
  <si>
    <t>春日井市松河戸町３－８－７</t>
  </si>
  <si>
    <t>社会福祉法人仁成会　理事長　中井　清美</t>
  </si>
  <si>
    <t>山本　梓</t>
  </si>
  <si>
    <t>まきのファミリークリニック</t>
  </si>
  <si>
    <t>春日井市岩成台１０－２－９</t>
  </si>
  <si>
    <t>牧野　景子</t>
  </si>
  <si>
    <t>訪問診療所　下島</t>
  </si>
  <si>
    <t>春日井市妙慶町２－１</t>
  </si>
  <si>
    <t>下島　卓弥</t>
  </si>
  <si>
    <t>アイクリニック春日井</t>
  </si>
  <si>
    <t>春日井市柏井町４－１７</t>
  </si>
  <si>
    <t>イオン春日井２階</t>
  </si>
  <si>
    <t>中島　崇太</t>
  </si>
  <si>
    <t>たけだクリニック整形外科・内科</t>
  </si>
  <si>
    <t>春日井市小野町５－８９－６</t>
  </si>
  <si>
    <t>武田　秀夫</t>
  </si>
  <si>
    <t>めぐみクリニック</t>
  </si>
  <si>
    <t>春日井市神領町２－２０－１</t>
  </si>
  <si>
    <t>医療法人愛護恵栄会　理事長　塚本　恵</t>
  </si>
  <si>
    <t>塚本　恵</t>
  </si>
  <si>
    <t>みやこ内科クリニック</t>
  </si>
  <si>
    <t>春日井市如意申町６－１－１０</t>
  </si>
  <si>
    <t>石黒　裕一郎</t>
  </si>
  <si>
    <t>耳鼻咽喉科まつだクリニック</t>
  </si>
  <si>
    <t>医療法人耳鼻咽喉科まつだクリニック　理事長　松田　太志</t>
  </si>
  <si>
    <t>松田　太志</t>
  </si>
  <si>
    <t>春日井リハビリテーション病院附属クリニック</t>
  </si>
  <si>
    <t>福井　雅子</t>
  </si>
  <si>
    <t>まつした整形外科</t>
  </si>
  <si>
    <t>春日井市篠木町２－６－１</t>
  </si>
  <si>
    <t>医療法人まつした　理事長　松下　廉</t>
  </si>
  <si>
    <t>松下　廉</t>
  </si>
  <si>
    <t>かちがわ心と体のクリニック</t>
  </si>
  <si>
    <t>春日井市柏井町１－１０１</t>
  </si>
  <si>
    <t>医療法人淳心会　理事長　加藤　淳也</t>
  </si>
  <si>
    <t>加藤　淳也</t>
  </si>
  <si>
    <t>寺西心臓血管クリニック</t>
  </si>
  <si>
    <t>春日井市南下原町４－８－４</t>
  </si>
  <si>
    <t>寺西　克仁</t>
  </si>
  <si>
    <t>春日井市六軒屋町１－９</t>
  </si>
  <si>
    <t>青山　徹</t>
  </si>
  <si>
    <t>いわい皮フ科クリニック</t>
  </si>
  <si>
    <t>486－0958</t>
  </si>
  <si>
    <t>春日井市西本町１－８－３</t>
  </si>
  <si>
    <t>岩井　昭樹</t>
  </si>
  <si>
    <t>にしむら泌尿器科内科クリニック</t>
  </si>
  <si>
    <t>春日井市下市場町４－１３－１２</t>
  </si>
  <si>
    <t>西村　達弥</t>
  </si>
  <si>
    <t>岡島内科</t>
  </si>
  <si>
    <t>春日井市小野町６－２９</t>
  </si>
  <si>
    <t>岡島　由樹</t>
  </si>
  <si>
    <t>田島クリニック</t>
  </si>
  <si>
    <t>春日井市石尾台５－８－８</t>
  </si>
  <si>
    <t>田島　義孝</t>
  </si>
  <si>
    <t>かちがわ整形外科</t>
  </si>
  <si>
    <t>486－0929</t>
  </si>
  <si>
    <t>春日井市旭町４－２２</t>
  </si>
  <si>
    <t>梶田　哲史</t>
  </si>
  <si>
    <t>産婦人科かたのクリニック</t>
  </si>
  <si>
    <t>春日井市出川町５－８－６</t>
  </si>
  <si>
    <t>片野　衣江</t>
  </si>
  <si>
    <t>医療法人ＨＡＲＵＭＩ　春見あおいクリニック</t>
  </si>
  <si>
    <t>春日井市春見町５６－５</t>
  </si>
  <si>
    <t>医療法人ＨＡＲＵＭＩ　理事長　種田　靖久</t>
  </si>
  <si>
    <t>種田　靖久</t>
  </si>
  <si>
    <t>石川内科クリニック</t>
  </si>
  <si>
    <t>春日井市南下原町４－９－４</t>
  </si>
  <si>
    <t>医療法人　石川内科クリニック　理事長　石川　進</t>
  </si>
  <si>
    <t>石川　進</t>
  </si>
  <si>
    <t>はるレディースクリニック</t>
  </si>
  <si>
    <t>愛知県春日井市南下原町４－９－２</t>
  </si>
  <si>
    <t>下村　裕司</t>
  </si>
  <si>
    <t>もちづき内科クリニック</t>
  </si>
  <si>
    <t>春日井市東野町３－１－８</t>
  </si>
  <si>
    <t>望月　寿人</t>
  </si>
  <si>
    <t>医療法人北陽会　かちがわ北クリニック</t>
  </si>
  <si>
    <t>春日井市角崎町３－１</t>
  </si>
  <si>
    <t>医療法人北陽会　理事長　北　優介</t>
  </si>
  <si>
    <t>加藤　俊之</t>
  </si>
  <si>
    <t>みのりクリニック小児科アレルギー科</t>
  </si>
  <si>
    <t>春日井市八光町４－４４－２</t>
  </si>
  <si>
    <t>医療法人　みのり会　理事長　山田　伸治</t>
  </si>
  <si>
    <t>山田　伸治</t>
  </si>
  <si>
    <t>勝川脳神経クリニック</t>
  </si>
  <si>
    <t>486－0941</t>
  </si>
  <si>
    <t>春日井市勝川新町２－１５８</t>
  </si>
  <si>
    <t>医療法人青漣会　理事長　青山　国広</t>
  </si>
  <si>
    <t>青山　国広</t>
  </si>
  <si>
    <t>たかしまファミリークリニック</t>
  </si>
  <si>
    <t>春日井市上条町２－１６０</t>
  </si>
  <si>
    <t>髙嶋　浩司</t>
  </si>
  <si>
    <t>中村耳鼻咽喉科</t>
  </si>
  <si>
    <t>春日井市春見町４３</t>
  </si>
  <si>
    <t>医療法人柏翠会　理事長　中村　好克</t>
  </si>
  <si>
    <t>中村　好克</t>
  </si>
  <si>
    <t>山口メンタルクリニック</t>
  </si>
  <si>
    <t>春日井市西山町３－１３－１</t>
  </si>
  <si>
    <t>山口　修明</t>
  </si>
  <si>
    <t>はやし耳鼻咽喉科</t>
  </si>
  <si>
    <t>春日井市松新町２－１１１</t>
  </si>
  <si>
    <t>医療法人明翠会　理事長　林　明俊</t>
  </si>
  <si>
    <t>林　明俊</t>
  </si>
  <si>
    <t>そぶえ内科クリニック</t>
  </si>
  <si>
    <t>486－0853</t>
  </si>
  <si>
    <t>春日井市穴橋町２－１２－１３</t>
  </si>
  <si>
    <t>医療法人慶雅会　理事長　祖父江　雅至</t>
  </si>
  <si>
    <t>祖父江　雅至</t>
  </si>
  <si>
    <t>かちがわ皮フ科クリニック</t>
  </si>
  <si>
    <t>春日井市柏井町５－２０３－２</t>
  </si>
  <si>
    <t>岡地　奈津子</t>
  </si>
  <si>
    <t>二子山ファミリークリニック</t>
  </si>
  <si>
    <t>春日井市二子町１－５－６</t>
  </si>
  <si>
    <t>北村　和也</t>
  </si>
  <si>
    <t>春日井市高森台４－１４－１５</t>
  </si>
  <si>
    <t>冨田　俊二</t>
  </si>
  <si>
    <t>やないクリニック</t>
  </si>
  <si>
    <t>春日井市南下原町２－２－１５</t>
  </si>
  <si>
    <t>医療法人ＡＲＲＯＷＳ　理事長　矢内　良昌</t>
  </si>
  <si>
    <t>矢内　良昌</t>
  </si>
  <si>
    <t>横井内科クリニック</t>
  </si>
  <si>
    <t>486－0946</t>
  </si>
  <si>
    <t>春日井市勝川町西２－５</t>
  </si>
  <si>
    <t>横井　由宇樹</t>
  </si>
  <si>
    <t>同仁医院</t>
  </si>
  <si>
    <t>春日井市勝川町５－１０５</t>
  </si>
  <si>
    <t>村瀨　孝司</t>
  </si>
  <si>
    <t>春日井駅前メンタルクリニック</t>
  </si>
  <si>
    <t>486－0825</t>
  </si>
  <si>
    <t>春日井市中央通１－８８</t>
  </si>
  <si>
    <t>駅前第３共同ビル２階</t>
  </si>
  <si>
    <t>鶴田　義幸</t>
  </si>
  <si>
    <t>春日井みずほクリニック</t>
  </si>
  <si>
    <t>春日井市西山町３－１９－８</t>
  </si>
  <si>
    <t>医療法人向陽会　理事長　曽場尾　勇司</t>
  </si>
  <si>
    <t>曽場尾　勇司</t>
  </si>
  <si>
    <t>イーアス春日井眼科</t>
  </si>
  <si>
    <t>春日井市六軒屋町東丘２２</t>
  </si>
  <si>
    <t>イーアス春日井２階</t>
  </si>
  <si>
    <t>水谷　匡宏</t>
  </si>
  <si>
    <t>かわなか内科・生活習慣病クリニック</t>
  </si>
  <si>
    <t>ルネッサンスシティ勝川一番街４階</t>
  </si>
  <si>
    <t>川中　紀邦</t>
  </si>
  <si>
    <t>子どもの成長・糖尿病　上西のびしろクリニック</t>
  </si>
  <si>
    <t>ルネッサンスシティ勝川１番街４階４０３</t>
  </si>
  <si>
    <t>医療法人ｔａｋｋ　理事長　上西　栄太</t>
  </si>
  <si>
    <t>圓若　かおり</t>
  </si>
  <si>
    <t>こうぞうじ在宅支援診療所</t>
  </si>
  <si>
    <t>春日井市高蔵寺町３－２－１１</t>
  </si>
  <si>
    <t>ＰＲＩＭＡ高蔵寺１階</t>
  </si>
  <si>
    <t>医療法人弘賢　理事長　坂本　宣弘</t>
  </si>
  <si>
    <t>坂本　宣弘</t>
  </si>
  <si>
    <t>松河戸クリニック</t>
  </si>
  <si>
    <t>岡島　巖</t>
  </si>
  <si>
    <t>小松原内科</t>
  </si>
  <si>
    <t>春日井市坂下町５－１２１５－７４２</t>
  </si>
  <si>
    <t>服部　祐子</t>
  </si>
  <si>
    <t>春日井市牛山町２９６－２１</t>
  </si>
  <si>
    <t>井上　陽平</t>
  </si>
  <si>
    <t>ひばりクリニック</t>
  </si>
  <si>
    <t>486－0802</t>
  </si>
  <si>
    <t>春日井市桃山町２－２８１－２</t>
  </si>
  <si>
    <t>医療法人ゆたかクリニック　理事長　加藤　裕</t>
  </si>
  <si>
    <t>加藤　裕真</t>
  </si>
  <si>
    <t>かすがい関節・スポーツ整形外科いたみのクリニック</t>
  </si>
  <si>
    <t>春日井市大手町４－７－１</t>
  </si>
  <si>
    <t>医療法人絢南会　理事長　村瀬　熱紀</t>
  </si>
  <si>
    <t>村瀬　熱紀</t>
  </si>
  <si>
    <t>わたなべレディースクリニック</t>
  </si>
  <si>
    <t>442－0826</t>
  </si>
  <si>
    <t>豊川市牛久保町城跡３６</t>
  </si>
  <si>
    <t>医療法人愛世会　理事長　渡邊　慎一郎</t>
  </si>
  <si>
    <t>渡　慎一郎</t>
  </si>
  <si>
    <t>442－0824</t>
  </si>
  <si>
    <t>豊川市下長山町中屋敷１－１</t>
  </si>
  <si>
    <t>伊藤　典康</t>
  </si>
  <si>
    <t>岡田クリニック</t>
  </si>
  <si>
    <t>442－0888</t>
  </si>
  <si>
    <t>豊川市千歳通４－１９－２</t>
  </si>
  <si>
    <t>岡田　達郎</t>
  </si>
  <si>
    <t>星野医院</t>
  </si>
  <si>
    <t>豊川市牛久保町常盤５９－１</t>
  </si>
  <si>
    <t>星野　正純</t>
  </si>
  <si>
    <t>豊川市休日夜間急病診療所</t>
  </si>
  <si>
    <t>442－0879</t>
  </si>
  <si>
    <t>豊川市萩山町３－７７－１，７７－７</t>
  </si>
  <si>
    <t>鳥山　隆之</t>
  </si>
  <si>
    <t>医療法人中村医院</t>
  </si>
  <si>
    <t>442－0844</t>
  </si>
  <si>
    <t>豊川市小田渕町下垂７７</t>
  </si>
  <si>
    <t>医療法人中村医院　理事長　中村　茂義</t>
  </si>
  <si>
    <t>中村　茂義</t>
  </si>
  <si>
    <t>442－0031</t>
  </si>
  <si>
    <t>豊川市豊川西町３６</t>
  </si>
  <si>
    <t>医療法人高橋医院　理事長　高橋　斉夫</t>
  </si>
  <si>
    <t>高橋　齊夫</t>
  </si>
  <si>
    <t>医療法人ハウト会加藤皮フ科クリニック</t>
  </si>
  <si>
    <t>442－0842</t>
  </si>
  <si>
    <t>豊川市蔵子７－１５－５</t>
  </si>
  <si>
    <t>医療法人ハウト会　理事長　加藤　武久</t>
  </si>
  <si>
    <t>加藤　武久</t>
  </si>
  <si>
    <t>湯浅眼科</t>
  </si>
  <si>
    <t>豊川市千歳通り４－８－１</t>
  </si>
  <si>
    <t>医療法人ヒユーマン　理事長　湯浅　英治</t>
  </si>
  <si>
    <t>湯浅　英治</t>
  </si>
  <si>
    <t>医療法人信愛会大石医院</t>
  </si>
  <si>
    <t>豊川市国府町流霞１０３</t>
  </si>
  <si>
    <t>医療法人信愛会　理事長　大石　明宣</t>
  </si>
  <si>
    <t>太田　俊介</t>
  </si>
  <si>
    <t>鈴木耳鼻咽喉科</t>
  </si>
  <si>
    <t>豊川市国府町桜田７６－２</t>
  </si>
  <si>
    <t>鈴木　昭男</t>
  </si>
  <si>
    <t>医療法人ピープル田中内科医院</t>
  </si>
  <si>
    <t>442－0857</t>
  </si>
  <si>
    <t>豊川市八幡町鐘鋳場１００</t>
  </si>
  <si>
    <t>医療法人ピープル　理事長　田中　裕二</t>
  </si>
  <si>
    <t>田中　裕二</t>
  </si>
  <si>
    <t>福田内科</t>
  </si>
  <si>
    <t>442－0006</t>
  </si>
  <si>
    <t>豊川市三蔵子町大道７９－１</t>
  </si>
  <si>
    <t>医療法人福田内科　理事長　福田　成俊</t>
  </si>
  <si>
    <t>福田　成俊</t>
  </si>
  <si>
    <t>442－0062</t>
  </si>
  <si>
    <t>豊川市本野町北貝津８</t>
  </si>
  <si>
    <t>医療法人　鴨和会　理事長　井上　和彦</t>
  </si>
  <si>
    <t>井上　和彦</t>
  </si>
  <si>
    <t>こざわ小児科</t>
  </si>
  <si>
    <t>442－0024</t>
  </si>
  <si>
    <t>豊川市西豊町３－８</t>
  </si>
  <si>
    <t>医療法人こざわ小児科　理事長　小澤　徹</t>
  </si>
  <si>
    <t>小澤　徹</t>
  </si>
  <si>
    <t>やまざき眼科クリニック</t>
  </si>
  <si>
    <t>豊川市久保町小深田９－１</t>
  </si>
  <si>
    <t>山崎　淳</t>
  </si>
  <si>
    <t>星野内科・消化器科クリニック</t>
  </si>
  <si>
    <t>豊川市本野町北貝津２７</t>
  </si>
  <si>
    <t>星野　信</t>
  </si>
  <si>
    <t>医療法人髙和皮フ科</t>
  </si>
  <si>
    <t>豊川市牛久保町岸下４９－１</t>
  </si>
  <si>
    <t>医療法人髙和皮フ科　理事長　髙和　誉人</t>
  </si>
  <si>
    <t>髙和　誉人</t>
  </si>
  <si>
    <t>医療法人堀江整形外科クリニック</t>
  </si>
  <si>
    <t>豊川市蔵子６－１５－１</t>
  </si>
  <si>
    <t>医療法人堀江整形外科クリニック　理事長　堀江　康夫</t>
  </si>
  <si>
    <t>堀江　康夫</t>
  </si>
  <si>
    <t>ささき整形外科クリニック</t>
  </si>
  <si>
    <t>442－0805</t>
  </si>
  <si>
    <t>豊川市三谷原町郷中１２２－１</t>
  </si>
  <si>
    <t>佐々木　哲</t>
  </si>
  <si>
    <t>医療法人憲成会皆藤クリニック</t>
  </si>
  <si>
    <t>442－0036</t>
  </si>
  <si>
    <t>豊川市豊川栄町２０</t>
  </si>
  <si>
    <t>医療法人憲成会　理事長　宮道　憲</t>
  </si>
  <si>
    <t>宮道　憲</t>
  </si>
  <si>
    <t>おぎの耳鼻咽喉科</t>
  </si>
  <si>
    <t>442－0047</t>
  </si>
  <si>
    <t>豊川市若宮町４</t>
  </si>
  <si>
    <t>荻野　哲史</t>
  </si>
  <si>
    <t>ふくとみクリニック</t>
  </si>
  <si>
    <t>441－0211</t>
  </si>
  <si>
    <t>豊川市御油町欠下１１－１</t>
  </si>
  <si>
    <t>医療法人ふくとみクリニック　理事長　福富　達也</t>
  </si>
  <si>
    <t>福富　達也</t>
  </si>
  <si>
    <t>たけだクリニック</t>
  </si>
  <si>
    <t>豊川市豊川町波通３４－１</t>
  </si>
  <si>
    <t>医療法人たけだクリニック　理事長　武田　正志</t>
  </si>
  <si>
    <t>武田　正志</t>
  </si>
  <si>
    <t>医療法人ささき小児科</t>
  </si>
  <si>
    <t>442－0051</t>
  </si>
  <si>
    <t>豊川市中央通３－６－３</t>
  </si>
  <si>
    <t>医療法人ささき小児科　理事長　佐々木　俊也</t>
  </si>
  <si>
    <t>佐々木　俊也</t>
  </si>
  <si>
    <t>かとう内科医院</t>
  </si>
  <si>
    <t>442－0851</t>
  </si>
  <si>
    <t>豊川市野口町道下５９</t>
  </si>
  <si>
    <t>加藤　雅也</t>
  </si>
  <si>
    <t>医療法人佐々木皮フ科</t>
  </si>
  <si>
    <t>442－0052</t>
  </si>
  <si>
    <t>豊川市金屋本町３－１６</t>
  </si>
  <si>
    <t>医療法人佐々木皮フ科　理事長　佐々木　英也</t>
  </si>
  <si>
    <t>佐々木　英也</t>
  </si>
  <si>
    <t>医療法人社団卓和会　しらゆりクリニック</t>
  </si>
  <si>
    <t>442－0013</t>
  </si>
  <si>
    <t>豊川市大堀町７７</t>
  </si>
  <si>
    <t>医療法人社団卓和会　理事長　山本　雅史</t>
  </si>
  <si>
    <t>岩井　勝</t>
  </si>
  <si>
    <t>いとう内科</t>
  </si>
  <si>
    <t>豊川市久保町棒田２６－２</t>
  </si>
  <si>
    <t>伊藤　久芳</t>
  </si>
  <si>
    <t>池田内科循環器科</t>
  </si>
  <si>
    <t>豊川市駅前通３－３</t>
  </si>
  <si>
    <t>池田　浩志郎</t>
  </si>
  <si>
    <t>とみた内科</t>
  </si>
  <si>
    <t>442－0809</t>
  </si>
  <si>
    <t>豊川市大橋町２－１９</t>
  </si>
  <si>
    <t>冨田　博司</t>
  </si>
  <si>
    <t>飛田医院</t>
  </si>
  <si>
    <t>豊川市国府町中道１２－２</t>
  </si>
  <si>
    <t>飛田　卓吉</t>
  </si>
  <si>
    <t>豊川メイツクリニック</t>
  </si>
  <si>
    <t>豊川市八幡町上宿９９－３</t>
  </si>
  <si>
    <t>三木　祐介</t>
  </si>
  <si>
    <t>大橋医院</t>
  </si>
  <si>
    <t>442－0028</t>
  </si>
  <si>
    <t>豊川市東桜木町８８</t>
  </si>
  <si>
    <t>大橋　茂樹</t>
  </si>
  <si>
    <t>医療法人安形医院</t>
  </si>
  <si>
    <t>441－1231</t>
  </si>
  <si>
    <t>豊川市一宮町泉１４０</t>
  </si>
  <si>
    <t>医療法人安形医院　理事長　安形　俊久</t>
  </si>
  <si>
    <t>安形　俊久</t>
  </si>
  <si>
    <t>医療法人ユタカ医院</t>
  </si>
  <si>
    <t>441－1205</t>
  </si>
  <si>
    <t>豊川市大木町鑓水４０２－１</t>
  </si>
  <si>
    <t>医療法人ユタカ医院　理事長　樋口　禮治</t>
  </si>
  <si>
    <t>樋口　禮治</t>
  </si>
  <si>
    <t>今泉アイクリニック</t>
  </si>
  <si>
    <t>豊川市一宮町錦２</t>
  </si>
  <si>
    <t>今泉　征子</t>
  </si>
  <si>
    <t>一宮クリニック</t>
  </si>
  <si>
    <t>441－1201</t>
  </si>
  <si>
    <t>豊川市東上町松本１０４－２</t>
  </si>
  <si>
    <t>医療法人寿泉会　理事長　今泉　強</t>
  </si>
  <si>
    <t>今泉　有美子</t>
  </si>
  <si>
    <t>うしくぼクリニック</t>
  </si>
  <si>
    <t>豊川市牛久保町高原１４３</t>
  </si>
  <si>
    <t>医療法人渚　理事長　武田　匡弘</t>
  </si>
  <si>
    <t>武田　淳</t>
  </si>
  <si>
    <t>こじま内科クリニック</t>
  </si>
  <si>
    <t>豊川市八幡町上宿７５－５</t>
  </si>
  <si>
    <t>小島　章弘</t>
  </si>
  <si>
    <t>豊川アイクリニック</t>
  </si>
  <si>
    <t>豊川市牛久保町城下６８－１</t>
  </si>
  <si>
    <t>林　英哲</t>
  </si>
  <si>
    <t>医療法人大原医院</t>
  </si>
  <si>
    <t>442－0874</t>
  </si>
  <si>
    <t>豊川市松久町２－１－２</t>
  </si>
  <si>
    <t>医療法人大原医院　理事長　大原　教知可</t>
  </si>
  <si>
    <t>大原　紀予章</t>
  </si>
  <si>
    <t>医療法人堀内クリニック</t>
  </si>
  <si>
    <t>441－0203</t>
  </si>
  <si>
    <t>豊川市長沢町向谷８４</t>
  </si>
  <si>
    <t>医療法人堀内クリニック　理事長　堀内　郁文</t>
  </si>
  <si>
    <t>堀内　郁文</t>
  </si>
  <si>
    <t>弥田内科</t>
  </si>
  <si>
    <t>441－0315</t>
  </si>
  <si>
    <t>豊川市御津町大草西郷３１－１</t>
  </si>
  <si>
    <t>弥田　淺男</t>
  </si>
  <si>
    <t>医療法人社団卓和会　ユリクリニック</t>
  </si>
  <si>
    <t>441－0312</t>
  </si>
  <si>
    <t>豊川市御津町西方広田４９</t>
  </si>
  <si>
    <t>山本　雅史</t>
  </si>
  <si>
    <t>たけもとクリニック</t>
  </si>
  <si>
    <t>441－0321</t>
  </si>
  <si>
    <t>豊川市御津町広石小城前５４</t>
  </si>
  <si>
    <t>竹本　正興</t>
  </si>
  <si>
    <t>おぜき整形外科</t>
  </si>
  <si>
    <t>豊川市御津町西方広田５２－１</t>
  </si>
  <si>
    <t>医療法人おぜき整形外科　理事長　小関　孝夫</t>
  </si>
  <si>
    <t>小関　孝夫</t>
  </si>
  <si>
    <t>藤澤フラウエンクリニク</t>
  </si>
  <si>
    <t>442－0839</t>
  </si>
  <si>
    <t>豊川市四ツ谷町２－５３</t>
  </si>
  <si>
    <t>医療法人藤澤フラウエンクリニク　理事長　藤澤　知</t>
  </si>
  <si>
    <t>藤澤　知</t>
  </si>
  <si>
    <t>いたや耳鼻咽喉科</t>
  </si>
  <si>
    <t>442－0811</t>
  </si>
  <si>
    <t>豊川市馬場町薬師７３</t>
  </si>
  <si>
    <t>医療法人いたや耳鼻咽喉科　理事長　板谷　雅恵</t>
  </si>
  <si>
    <t>板谷　雅恵</t>
  </si>
  <si>
    <t>医療法人佐藤医院</t>
  </si>
  <si>
    <t>441－0105</t>
  </si>
  <si>
    <t>豊川市伊奈町前山１－１７４</t>
  </si>
  <si>
    <t>医療法人佐藤医院　理事長　佐藤　日出夫</t>
  </si>
  <si>
    <t>佐藤　雄一</t>
  </si>
  <si>
    <t>クリニックすみた</t>
  </si>
  <si>
    <t>豊川市伊奈町南山新田３０５－１２</t>
  </si>
  <si>
    <t>医療法人平寿会　理事長　隅田　英憲</t>
  </si>
  <si>
    <t>隅田　英憲</t>
  </si>
  <si>
    <t>あけぼの町耳鼻咽喉科</t>
  </si>
  <si>
    <t>442－0011</t>
  </si>
  <si>
    <t>豊川市東曙町２６３－４</t>
  </si>
  <si>
    <t>熊切　健一</t>
  </si>
  <si>
    <t>とりやまクリニック</t>
  </si>
  <si>
    <t>442－0841</t>
  </si>
  <si>
    <t>豊川市代田町１－２７</t>
  </si>
  <si>
    <t>内藤メンタルクリニック</t>
  </si>
  <si>
    <t>442－0884</t>
  </si>
  <si>
    <t>豊川市光明町１－３４－１</t>
  </si>
  <si>
    <t>医療法人こころ　理事長　内藤　泰宏</t>
  </si>
  <si>
    <t>内藤　泰宏</t>
  </si>
  <si>
    <t>医療法人鳳紀会大崎整形リハビリクリニック</t>
  </si>
  <si>
    <t>442－0007</t>
  </si>
  <si>
    <t>豊川市大崎町下金居場５８</t>
  </si>
  <si>
    <t>長原　正静</t>
  </si>
  <si>
    <t>いたづ内科クリニック</t>
  </si>
  <si>
    <t>豊川市野口町若宮１６－１</t>
  </si>
  <si>
    <t>医療法人いたづ内科クリニック　理事長　板津　一平</t>
  </si>
  <si>
    <t>板津　一平</t>
  </si>
  <si>
    <t>あかさかクリニック</t>
  </si>
  <si>
    <t>441－0202</t>
  </si>
  <si>
    <t>豊川市赤坂町松本１７６－１</t>
  </si>
  <si>
    <t>医療法人蓮花　理事長　水野　やよい</t>
  </si>
  <si>
    <t>水野　やよい</t>
  </si>
  <si>
    <t>442－0838</t>
  </si>
  <si>
    <t>豊川市西塚町２－１６－１</t>
  </si>
  <si>
    <t>医療法人英敬会　理事長　鈴木　泰子</t>
  </si>
  <si>
    <t>鈴木　泰子</t>
  </si>
  <si>
    <t>丹羽クリニック</t>
  </si>
  <si>
    <t>豊川市諏訪４－２００</t>
  </si>
  <si>
    <t>医療法人丹羽クリニック　理事長　丹羽　篤朗</t>
  </si>
  <si>
    <t>丹羽　篤朗</t>
  </si>
  <si>
    <t>大竹内科クリニック</t>
  </si>
  <si>
    <t>豊川市蔵子６－１４－３</t>
  </si>
  <si>
    <t>大竹　洋一郎</t>
  </si>
  <si>
    <t>きくちメンタルクリニック</t>
  </si>
  <si>
    <t>豊川市牛久保町城跡２０－１</t>
  </si>
  <si>
    <t>医療法人理一会　理事長　菊池　勤</t>
  </si>
  <si>
    <t>菊池　勤</t>
  </si>
  <si>
    <t>医療法人信愛会　しんあいクリニック</t>
  </si>
  <si>
    <t>豊川市光明町１－１９－１０</t>
  </si>
  <si>
    <t>岡部　学</t>
  </si>
  <si>
    <t>白谷医院</t>
  </si>
  <si>
    <t>豊川市一宮町下新切１５７－３</t>
  </si>
  <si>
    <t>白谷　裕巳</t>
  </si>
  <si>
    <t>ちかメンタルクリニック</t>
  </si>
  <si>
    <t>豊川市八幡町鐘鋳場１４６－１</t>
  </si>
  <si>
    <t>洞口　千加</t>
  </si>
  <si>
    <t>医療法人鳳紀会　豊川脳神経外科クリニック</t>
  </si>
  <si>
    <t>豊川市四ツ谷町３－１０５</t>
  </si>
  <si>
    <t>小池　譲治</t>
  </si>
  <si>
    <t>石川クリニック</t>
  </si>
  <si>
    <t>441－0311</t>
  </si>
  <si>
    <t>豊川市御津町御馬浜田１１７</t>
  </si>
  <si>
    <t>石川　義登</t>
  </si>
  <si>
    <t>医療法人有心会　おおの腎泌尿器科</t>
  </si>
  <si>
    <t>豊川市馬場町薬師８６</t>
  </si>
  <si>
    <t>津ケ谷　正行</t>
  </si>
  <si>
    <t>眼科　津山クリニック</t>
  </si>
  <si>
    <t>豊川市大木町鑓水３３９－１</t>
  </si>
  <si>
    <t>津山　孝之</t>
  </si>
  <si>
    <t>おおぐち糖尿病内科クリニック</t>
  </si>
  <si>
    <t>豊川市八幡町鐘鋳場１６５</t>
  </si>
  <si>
    <t>大口　英臣</t>
  </si>
  <si>
    <t>大山内科クリニック</t>
  </si>
  <si>
    <t>豊川市東曙町３３</t>
  </si>
  <si>
    <t>大山　展</t>
  </si>
  <si>
    <t>耳鼻咽喉科　井上医院</t>
  </si>
  <si>
    <t>豊川市野口町西野３０－１</t>
  </si>
  <si>
    <t>医療法人鴨和会　理事長　井上　和彦</t>
  </si>
  <si>
    <t>井上　雄太</t>
  </si>
  <si>
    <t>ぞうし耳鼻咽喉科</t>
  </si>
  <si>
    <t>豊川市蔵子６－１４－１０</t>
  </si>
  <si>
    <t>医療法人グリーンスウォード　理事長　山上　和良</t>
  </si>
  <si>
    <t>西村　聖一</t>
  </si>
  <si>
    <t>眼科みなみアイクリニック</t>
  </si>
  <si>
    <t>豊川市諏訪３－８６</t>
  </si>
  <si>
    <t>生方　友理</t>
  </si>
  <si>
    <t>さくらぎ眼科　こころのクリニック</t>
  </si>
  <si>
    <t>442－0016</t>
  </si>
  <si>
    <t>豊川市美幸町２－８６</t>
  </si>
  <si>
    <t>佐川　竜一</t>
  </si>
  <si>
    <t>医療法人有心会みとクリニック</t>
  </si>
  <si>
    <t>豊川市御津町広石船津１１－５</t>
  </si>
  <si>
    <t>村岡　曉憲</t>
  </si>
  <si>
    <t>医療法人向仁会とよかわ皮ふのクリニック</t>
  </si>
  <si>
    <t>豊川市馬場町薬師８８</t>
  </si>
  <si>
    <t>鈴木　さやか</t>
  </si>
  <si>
    <t>豊川たなか眼科</t>
  </si>
  <si>
    <t>441－0101</t>
  </si>
  <si>
    <t>豊川市宿町楠２０</t>
  </si>
  <si>
    <t>田中　秀典</t>
  </si>
  <si>
    <t>０１（ゼロワン）クリニック</t>
  </si>
  <si>
    <t>442－0846</t>
  </si>
  <si>
    <t>豊川市森２－１１１－２</t>
  </si>
  <si>
    <t>木下　雄貴</t>
  </si>
  <si>
    <t>医療法人鳳紀会豊川整形外科リハビリクリニック</t>
  </si>
  <si>
    <t>豊川市下長山町堺８５－３</t>
  </si>
  <si>
    <t>寺澤　貴志</t>
  </si>
  <si>
    <t>野本医院</t>
  </si>
  <si>
    <t>豊川市萩山町３－６－２</t>
  </si>
  <si>
    <t>医療法人晃和会野本医院　理事長　野本　和孝</t>
  </si>
  <si>
    <t>野本　和孝</t>
  </si>
  <si>
    <t>豊川アレルギーリウマチクリニック</t>
  </si>
  <si>
    <t>豊川市宿町野川１０－５</t>
  </si>
  <si>
    <t>医療法人鍛成会　理事長　鳥居　貞和</t>
  </si>
  <si>
    <t>鳥居　貞和</t>
  </si>
  <si>
    <t>豊川さつき眼科</t>
  </si>
  <si>
    <t>442－0848</t>
  </si>
  <si>
    <t>豊川市白鳥町兎足１－１６</t>
  </si>
  <si>
    <t>イオンモール豊川３階</t>
  </si>
  <si>
    <t>長谷川　愛</t>
  </si>
  <si>
    <t>みかわ血管外科クリニック</t>
  </si>
  <si>
    <t>豊川市八幡町新堀２４</t>
  </si>
  <si>
    <t>医療法人ＭＶＡ　理事長　外山　真弘</t>
  </si>
  <si>
    <t>外山　真弘</t>
  </si>
  <si>
    <t>さかまきクリニック</t>
  </si>
  <si>
    <t>豊川市八幡町東赤土８３－４</t>
  </si>
  <si>
    <t>医療法人さかまきクリニック　理事長　坂巻　慶一</t>
  </si>
  <si>
    <t>坂巻　慶一</t>
  </si>
  <si>
    <t>井田医院</t>
  </si>
  <si>
    <t>496－0047</t>
  </si>
  <si>
    <t>津島市西柳原町１－６９－１</t>
  </si>
  <si>
    <t>医療法人一明会　理事長　井田　徳彦</t>
  </si>
  <si>
    <t>井田　徳彦</t>
  </si>
  <si>
    <t>医療法人参育会加藤医院</t>
  </si>
  <si>
    <t>496－0008</t>
  </si>
  <si>
    <t>津島市宇治町小切１２０－１</t>
  </si>
  <si>
    <t>医療法人参育会　理事長　加藤　錠一</t>
  </si>
  <si>
    <t>加藤　錠一</t>
  </si>
  <si>
    <t>篠田内科</t>
  </si>
  <si>
    <t>496－0801</t>
  </si>
  <si>
    <t>津島市藤浪町５－７１</t>
  </si>
  <si>
    <t>篠田　廣</t>
  </si>
  <si>
    <t>津島地区休日急病診療所</t>
  </si>
  <si>
    <t>津島市藤浪町４－１４</t>
  </si>
  <si>
    <t>奥村　嘉浩</t>
  </si>
  <si>
    <t>海部地区急病診療所</t>
  </si>
  <si>
    <t>496－0011</t>
  </si>
  <si>
    <t>津島市莪原町郷西３７</t>
  </si>
  <si>
    <t>海部地区急病診療所組合　管理者　安藤　正明</t>
  </si>
  <si>
    <t>羽賀　達也</t>
  </si>
  <si>
    <t>むろや眼科</t>
  </si>
  <si>
    <t>496－0855</t>
  </si>
  <si>
    <t>津島市江東町２－２３</t>
  </si>
  <si>
    <t>室谷　真美</t>
  </si>
  <si>
    <t>医療法人ワシノ医院</t>
  </si>
  <si>
    <t>496－0819</t>
  </si>
  <si>
    <t>津島市又吉町２－２７</t>
  </si>
  <si>
    <t>医療法人ワシノ医院　理事長　鷲野　正身</t>
  </si>
  <si>
    <t>鷲野　正身</t>
  </si>
  <si>
    <t>医療法人明医会稲川耳鼻咽喉科クリニック</t>
  </si>
  <si>
    <t>津島市東柳原町１－４８</t>
  </si>
  <si>
    <t>医療法人明医会　理事長　稲川　明俊</t>
  </si>
  <si>
    <t>稲川　明俊</t>
  </si>
  <si>
    <t>医療法人杉山クリニック</t>
  </si>
  <si>
    <t>496－0847</t>
  </si>
  <si>
    <t>津島市中地町４－５７－６</t>
  </si>
  <si>
    <t>医療法人杉山クリニック　理事長　杉山　秀樹</t>
  </si>
  <si>
    <t>杉山　秀樹</t>
  </si>
  <si>
    <t>医療法人小林皮膚科</t>
  </si>
  <si>
    <t>津島市橘町２－４－１</t>
  </si>
  <si>
    <t>医療法人小林皮膚科　理事長　小林　束</t>
  </si>
  <si>
    <t>小林　束</t>
  </si>
  <si>
    <t>池村皮フ科</t>
  </si>
  <si>
    <t>496－0013</t>
  </si>
  <si>
    <t>津島市神尾町江西４４</t>
  </si>
  <si>
    <t>池村　真二</t>
  </si>
  <si>
    <t>彦坂外科</t>
  </si>
  <si>
    <t>496－0035</t>
  </si>
  <si>
    <t>津島市東愛宕町３－９３－１</t>
  </si>
  <si>
    <t>医療法人行健会　理事長　彦坂　壮洋</t>
  </si>
  <si>
    <t>彦坂　壮洋</t>
  </si>
  <si>
    <t>田中こどもクリニック</t>
  </si>
  <si>
    <t>496－0816</t>
  </si>
  <si>
    <t>津島市米町１５</t>
  </si>
  <si>
    <t>田中　明彦</t>
  </si>
  <si>
    <t>内科．消化器内科．小児科　平野医院</t>
  </si>
  <si>
    <t>496－0037</t>
  </si>
  <si>
    <t>津島市西愛宕町２－１７６</t>
  </si>
  <si>
    <t>医療法人高清会　理事長　平野　高水</t>
  </si>
  <si>
    <t>平野　高水</t>
  </si>
  <si>
    <t>ジュンクリニック</t>
  </si>
  <si>
    <t>496－0866</t>
  </si>
  <si>
    <t>津島市大和町２－７６－１</t>
  </si>
  <si>
    <t>医療法人ジュンクリニック　理事長　田中　純二</t>
  </si>
  <si>
    <t>田中　純二</t>
  </si>
  <si>
    <t>医療法人坪内医院</t>
  </si>
  <si>
    <t>津島市江東町１－５６－１</t>
  </si>
  <si>
    <t>医療法人坪内医院　理事長　坪内　明典</t>
  </si>
  <si>
    <t>坪内　明典</t>
  </si>
  <si>
    <t>北町メンタルクリニック</t>
  </si>
  <si>
    <t>496－0817</t>
  </si>
  <si>
    <t>津島市北町１４３－７</t>
  </si>
  <si>
    <t>加藤　讓子</t>
  </si>
  <si>
    <t>後藤整形外科</t>
  </si>
  <si>
    <t>津島市南新開町１－１００</t>
  </si>
  <si>
    <t>中島　浩敦</t>
  </si>
  <si>
    <t>ＣＯＣＯＲＯＣＬＩＮＩＣ</t>
  </si>
  <si>
    <t>496－0046</t>
  </si>
  <si>
    <t>津島市柳原町１－６</t>
  </si>
  <si>
    <t>大波　誠一</t>
  </si>
  <si>
    <t>友愛クリニック</t>
  </si>
  <si>
    <t>津島市神尾町東之割１０８秀島ビルＣｒａｓｔｉｎａ１０８</t>
  </si>
  <si>
    <t>赤木　滋</t>
  </si>
  <si>
    <t>たご耳鼻咽喉科</t>
  </si>
  <si>
    <t>496－0004</t>
  </si>
  <si>
    <t>津島市蛭間町宮重５５７</t>
  </si>
  <si>
    <t>医療法人たご耳鼻咽喉科　理事長　多湖　千晃</t>
  </si>
  <si>
    <t>多湖　千晃</t>
  </si>
  <si>
    <t>松永医院</t>
  </si>
  <si>
    <t>496－0857</t>
  </si>
  <si>
    <t>津島市南門前町２－５８</t>
  </si>
  <si>
    <t>松永　健司</t>
  </si>
  <si>
    <t>八木澤耳鼻咽喉科医院</t>
  </si>
  <si>
    <t>496－0005</t>
  </si>
  <si>
    <t>津島市神守町二ノ割４５</t>
  </si>
  <si>
    <t>八木澤　幹夫</t>
  </si>
  <si>
    <t>くろかわ内科クリニック</t>
  </si>
  <si>
    <t>津島市神守町五反田４４</t>
  </si>
  <si>
    <t>黒川　隆</t>
  </si>
  <si>
    <t>神守診療所</t>
  </si>
  <si>
    <t>津島市神守町中町３１－１</t>
  </si>
  <si>
    <t>住田　啓</t>
  </si>
  <si>
    <t>たやす腎クリニック</t>
  </si>
  <si>
    <t>496－0036</t>
  </si>
  <si>
    <t>津島市愛宕町４－５２－１</t>
  </si>
  <si>
    <t>陀安　智也</t>
  </si>
  <si>
    <t>かとう心療クリニック</t>
  </si>
  <si>
    <t>津島市埋田町１－１８－２</t>
  </si>
  <si>
    <t>加藤　忠浩</t>
  </si>
  <si>
    <t>あいち健康クリニック</t>
  </si>
  <si>
    <t>496－0048</t>
  </si>
  <si>
    <t>津島市藤里町２－５</t>
  </si>
  <si>
    <t>医療法人あいち健康クリニック　理事長　加古　伸雄</t>
  </si>
  <si>
    <t>加古　伸雄</t>
  </si>
  <si>
    <t>北新開クリニック</t>
  </si>
  <si>
    <t>津島市津島北新開３５１</t>
  </si>
  <si>
    <t>ヨシヅヤ津島本店１階</t>
  </si>
  <si>
    <t>医療法人社団岳大会　理事長　鈴木　智博</t>
  </si>
  <si>
    <t>東浦　賢</t>
  </si>
  <si>
    <t>つしまこどもアレルギークリニック</t>
  </si>
  <si>
    <t>496－0071</t>
  </si>
  <si>
    <t>津島市新開町２－１３９－１</t>
  </si>
  <si>
    <t>田中　伸幸</t>
  </si>
  <si>
    <t>津島市津島北新開３２９</t>
  </si>
  <si>
    <t>岡田　耕治</t>
  </si>
  <si>
    <t>平井クリニック</t>
  </si>
  <si>
    <t>496－0015</t>
  </si>
  <si>
    <t>津島市高台寺町茶木原５９</t>
  </si>
  <si>
    <t>医療法人平井クリニック　理事長　平井　雅也</t>
  </si>
  <si>
    <t>平井　雅也</t>
  </si>
  <si>
    <t>つしま佐久間眼科</t>
  </si>
  <si>
    <t>津島市新開町１－４０－１</t>
  </si>
  <si>
    <t>佐久間　雅史</t>
  </si>
  <si>
    <t>ひだかファミリークリニック</t>
  </si>
  <si>
    <t>津島市東柳原町４－１９－１</t>
  </si>
  <si>
    <t>日高　渉</t>
  </si>
  <si>
    <t>つしまセントラルクリニック</t>
  </si>
  <si>
    <t>津島市今市場町２－４１－２</t>
  </si>
  <si>
    <t>医療法人壮健会　理事長　佐藤　隆一</t>
  </si>
  <si>
    <t>佐藤　隆一</t>
  </si>
  <si>
    <t>しらはま整形外科皮膚科クリニック</t>
  </si>
  <si>
    <t>496－0016</t>
  </si>
  <si>
    <t>津島市白浜町平堤７４－１</t>
  </si>
  <si>
    <t>藤原　一吉</t>
  </si>
  <si>
    <t>すぎの大人こどもクリニック</t>
  </si>
  <si>
    <t>496－0034</t>
  </si>
  <si>
    <t>津島市元寺町２－４－１</t>
  </si>
  <si>
    <t>杉野　佑樹</t>
  </si>
  <si>
    <t>そらのま内科クリニック</t>
  </si>
  <si>
    <t>津島市埋田町３－８３－１</t>
  </si>
  <si>
    <t>村岡　由佳</t>
  </si>
  <si>
    <t>はせ川外科</t>
  </si>
  <si>
    <t>津島市神守町古道３４</t>
  </si>
  <si>
    <t>長谷川　和也</t>
  </si>
  <si>
    <t>なぎさクリニック</t>
  </si>
  <si>
    <t>496－0042</t>
  </si>
  <si>
    <t>津島市寺前町１－７－１</t>
  </si>
  <si>
    <t>鬼頭　由実</t>
  </si>
  <si>
    <t>ＡＩＳＡＮクリニック</t>
  </si>
  <si>
    <t>496－0874</t>
  </si>
  <si>
    <t>津島市江西町１－３－３</t>
  </si>
  <si>
    <t>社会福祉法人愛燦会　理事長　中野　伸治</t>
  </si>
  <si>
    <t>中野　章希</t>
  </si>
  <si>
    <t>医療法人従天会山中従天医舘</t>
  </si>
  <si>
    <t>447－0889</t>
  </si>
  <si>
    <t>碧南市東浦町２－８５</t>
  </si>
  <si>
    <t>医療法人従天会　理事長　山中　寛紀</t>
  </si>
  <si>
    <t>山中　寛紀</t>
  </si>
  <si>
    <t>447－0847</t>
  </si>
  <si>
    <t>碧南市音羽町２－６</t>
  </si>
  <si>
    <t>杉浦　晴彦</t>
  </si>
  <si>
    <t>碧南市休日診療所</t>
  </si>
  <si>
    <t>447－0855</t>
  </si>
  <si>
    <t>碧南市天王町１－７０</t>
  </si>
  <si>
    <t>近藤　浩晃</t>
  </si>
  <si>
    <t>医療法人仁聖会　碧南クリニック</t>
  </si>
  <si>
    <t>447－0047</t>
  </si>
  <si>
    <t>碧南市植出町１－２８</t>
  </si>
  <si>
    <t>医療法人仁聖会　理事長　村井　澄子</t>
  </si>
  <si>
    <t>粟田　聡子</t>
  </si>
  <si>
    <t>医療法人鈴嘉会ＳＤＣ鈴木糖尿病内科</t>
  </si>
  <si>
    <t>447－0051</t>
  </si>
  <si>
    <t>碧南市東山町３－７２</t>
  </si>
  <si>
    <t>医療法人鈴嘉会　理事長　鈴木　厚</t>
  </si>
  <si>
    <t>鈴木　厚</t>
  </si>
  <si>
    <t>さいとう医院</t>
  </si>
  <si>
    <t>447－0813</t>
  </si>
  <si>
    <t>碧南市雨池町１－３８</t>
  </si>
  <si>
    <t>斉藤　圭治</t>
  </si>
  <si>
    <t>医療法人生成会　いくた整形外科</t>
  </si>
  <si>
    <t>447－0035</t>
  </si>
  <si>
    <t>碧南市中山町３－３１</t>
  </si>
  <si>
    <t>医療法人生成会　いくた整形外科　理事長　生田　讓</t>
  </si>
  <si>
    <t>生田　譲</t>
  </si>
  <si>
    <t>医療法人杉田会にしばたクリニック</t>
  </si>
  <si>
    <t>447－0088</t>
  </si>
  <si>
    <t>碧南市札木町２－７４</t>
  </si>
  <si>
    <t>医療法人杉田会　理事長　高原　理</t>
  </si>
  <si>
    <t>高原　理</t>
  </si>
  <si>
    <t>医療法人堀尾医院</t>
  </si>
  <si>
    <t>碧南市新川町５－１０８</t>
  </si>
  <si>
    <t>医療法人堀尾医院　理事長　堀尾　静</t>
  </si>
  <si>
    <t>堀尾　静</t>
  </si>
  <si>
    <t>原田医院</t>
  </si>
  <si>
    <t>447－0082</t>
  </si>
  <si>
    <t>碧南市湖西町１－５０</t>
  </si>
  <si>
    <t>原田　公</t>
  </si>
  <si>
    <t>オオノ眼科クリニック</t>
  </si>
  <si>
    <t>447－0876</t>
  </si>
  <si>
    <t>碧南市野田町１３０</t>
  </si>
  <si>
    <t>楡　孝子</t>
  </si>
  <si>
    <t>さかべ医院</t>
  </si>
  <si>
    <t>447－0885</t>
  </si>
  <si>
    <t>碧南市志貴町２－８６</t>
  </si>
  <si>
    <t>医療法人衛寿堂さかべ医院　理事長　坂部　慶幸</t>
  </si>
  <si>
    <t>坂部　慶幸</t>
  </si>
  <si>
    <t>耳鼻咽喉科ふじうらクリニック</t>
  </si>
  <si>
    <t>447－0029</t>
  </si>
  <si>
    <t>碧南市二本木町２－５０</t>
  </si>
  <si>
    <t>藤浦　一喜</t>
  </si>
  <si>
    <t>田中眼科</t>
  </si>
  <si>
    <t>447－0807</t>
  </si>
  <si>
    <t>碧南市伏見町３－２１</t>
  </si>
  <si>
    <t>田中　浩人</t>
  </si>
  <si>
    <t>長田医院</t>
  </si>
  <si>
    <t>447－0886</t>
  </si>
  <si>
    <t>碧南市源氏町４－３６</t>
  </si>
  <si>
    <t>長田　和久</t>
  </si>
  <si>
    <t>奥田医院</t>
  </si>
  <si>
    <t>碧南市若宮町４－４</t>
  </si>
  <si>
    <t>奥田　雪雄</t>
  </si>
  <si>
    <t>ウィルクリニック</t>
  </si>
  <si>
    <t>447－0034</t>
  </si>
  <si>
    <t>碧南市鴻島町４－２４</t>
  </si>
  <si>
    <t>篠田　正幸</t>
  </si>
  <si>
    <t>わしづかクリニック</t>
  </si>
  <si>
    <t>447－0022</t>
  </si>
  <si>
    <t>碧南市旭町４－３２－１</t>
  </si>
  <si>
    <t>西中　康人</t>
  </si>
  <si>
    <t>小町こどもクリニック</t>
  </si>
  <si>
    <t>447－0026</t>
  </si>
  <si>
    <t>碧南市三宅町１－８０</t>
  </si>
  <si>
    <t>小町　昭彦</t>
  </si>
  <si>
    <t>小林クリニック</t>
  </si>
  <si>
    <t>447－0075</t>
  </si>
  <si>
    <t>碧南市立山町１－１０</t>
  </si>
  <si>
    <t>医療法人小林クリニック　理事長　小林　学</t>
  </si>
  <si>
    <t>小林　学</t>
  </si>
  <si>
    <t>医療法人作塚杉浦クリニック</t>
  </si>
  <si>
    <t>447－0874</t>
  </si>
  <si>
    <t>碧南市作塚町３－１０</t>
  </si>
  <si>
    <t>医療法人作塚杉浦クリニック　理事長　杉浦　勇人</t>
  </si>
  <si>
    <t>杉浦　勇人</t>
  </si>
  <si>
    <t>みどりの森クリニック</t>
  </si>
  <si>
    <t>447－0871</t>
  </si>
  <si>
    <t>碧南市向陽町１－４１</t>
  </si>
  <si>
    <t>医療法人みどりの森　理事長　近藤　浩晃</t>
  </si>
  <si>
    <t>エンゼルこどもクリニック</t>
  </si>
  <si>
    <t>碧南市沢渡町９２</t>
  </si>
  <si>
    <t>山路　和孝</t>
  </si>
  <si>
    <t>あおい皮フ科クリニック</t>
  </si>
  <si>
    <t>447－0076</t>
  </si>
  <si>
    <t>碧南市白砂町３－２７</t>
  </si>
  <si>
    <t>医療法人あおい皮フ科クリニック　理事長　三谷　有史</t>
  </si>
  <si>
    <t>三谷　有史</t>
  </si>
  <si>
    <t>上平医院</t>
  </si>
  <si>
    <t>碧南市野田町５２</t>
  </si>
  <si>
    <t>上平　知子</t>
  </si>
  <si>
    <t>もぎ内科クリニック</t>
  </si>
  <si>
    <t>碧南市中山町１－２５</t>
  </si>
  <si>
    <t>医療法人みどり　理事長　茂木　仁志</t>
  </si>
  <si>
    <t>茂木　仁志</t>
  </si>
  <si>
    <t>医療法人秀栄会　永井小児クリニック</t>
  </si>
  <si>
    <t>447－0877</t>
  </si>
  <si>
    <t>碧南市栄町２－６９</t>
  </si>
  <si>
    <t>医療法人秀栄会　理事長　永井　秀</t>
  </si>
  <si>
    <t>永井　秀</t>
  </si>
  <si>
    <t>しんかわ耳鼻咽喉科クリニック</t>
  </si>
  <si>
    <t>447－0065</t>
  </si>
  <si>
    <t>碧南市久沓町４－６４－１</t>
  </si>
  <si>
    <t>宮崎　貴志</t>
  </si>
  <si>
    <t>平岩医院</t>
  </si>
  <si>
    <t>碧南市中山町６－５５</t>
  </si>
  <si>
    <t>平岩　紀子</t>
  </si>
  <si>
    <t>碧南整形外科</t>
  </si>
  <si>
    <t>447－0041</t>
  </si>
  <si>
    <t>碧南市緑町２－７０</t>
  </si>
  <si>
    <t>医療法人ｉＭＴ　理事長　松本　佳久</t>
  </si>
  <si>
    <t>松本　佳久</t>
  </si>
  <si>
    <t>杉浦こどもクリニック</t>
  </si>
  <si>
    <t>447－0841</t>
  </si>
  <si>
    <t>碧南市塩浜町２－２２</t>
  </si>
  <si>
    <t>医療法人吉邦会　理事長　杉浦　時雄</t>
  </si>
  <si>
    <t>杉浦　時雄</t>
  </si>
  <si>
    <t>へきなん中央クリニック</t>
  </si>
  <si>
    <t>碧南市栄町１－４４</t>
  </si>
  <si>
    <t>医療法人沿志会　理事長　神谷　圭亮</t>
  </si>
  <si>
    <t>神谷　圭亮</t>
  </si>
  <si>
    <t>医療法人九友会榊原医院</t>
  </si>
  <si>
    <t>448－0846</t>
  </si>
  <si>
    <t>刈谷市寺横町５－７８</t>
  </si>
  <si>
    <t>医療法人九友会　理事長　榊原　正典</t>
  </si>
  <si>
    <t>榊原　正典</t>
  </si>
  <si>
    <t>一般社団法人刈谷医師会休日診療所</t>
  </si>
  <si>
    <t>448－0022</t>
  </si>
  <si>
    <t>刈谷市一色町３－５－１</t>
  </si>
  <si>
    <t>一般社団法人刈谷医師会　会長　世古口　凡</t>
  </si>
  <si>
    <t>世古口　凡</t>
  </si>
  <si>
    <t>医療法人　崇和会　おなかとおしりのすずきクリニック</t>
  </si>
  <si>
    <t>448－0026</t>
  </si>
  <si>
    <t>刈谷市中山町２－３５</t>
  </si>
  <si>
    <t>医療法人崇和会　理事長　鈴木　智貴</t>
  </si>
  <si>
    <t>鈴木　智貴</t>
  </si>
  <si>
    <t>医療法人　研信会　刈谷中央クリニック</t>
  </si>
  <si>
    <t>刈谷市小垣江町弁天３６－１</t>
  </si>
  <si>
    <t>医療法人　研信会　理事長　小島　かな子</t>
  </si>
  <si>
    <t>小島　かな子</t>
  </si>
  <si>
    <t>石川内科</t>
  </si>
  <si>
    <t>刈谷市小垣江町上広１１－１</t>
  </si>
  <si>
    <t>石川　平八</t>
  </si>
  <si>
    <t>飯海同仁医院</t>
  </si>
  <si>
    <t>448－0043</t>
  </si>
  <si>
    <t>刈谷市小山町１－７１４</t>
  </si>
  <si>
    <t>飯海　潔</t>
  </si>
  <si>
    <t>馬嶋眼科医院</t>
  </si>
  <si>
    <t>刈谷市末広町３－５－２</t>
  </si>
  <si>
    <t>馬嶋　明</t>
  </si>
  <si>
    <t>刈谷市泉田町畑中一色４５</t>
  </si>
  <si>
    <t>鈴木　邦彦</t>
  </si>
  <si>
    <t>医療法人　明佑会　野村眼科医院</t>
  </si>
  <si>
    <t>448－0843</t>
  </si>
  <si>
    <t>刈谷市新栄町６－２１</t>
  </si>
  <si>
    <t>医療法人明佑会　理事長　野村　康</t>
  </si>
  <si>
    <t>野村　康</t>
  </si>
  <si>
    <t>医療法人睦会竹中耳鼻咽喉科医院</t>
  </si>
  <si>
    <t>448－0844</t>
  </si>
  <si>
    <t>刈谷市広小路５－１０</t>
  </si>
  <si>
    <t>医療法人睦会　理事長　石田　和也</t>
  </si>
  <si>
    <t>石田　和也</t>
  </si>
  <si>
    <t>斎藤胃腸科</t>
  </si>
  <si>
    <t>448－0037</t>
  </si>
  <si>
    <t>刈谷市高倉町３－７０２</t>
  </si>
  <si>
    <t>斎藤　敏明</t>
  </si>
  <si>
    <t>医療法人広瀬クリニック</t>
  </si>
  <si>
    <t>448－0858</t>
  </si>
  <si>
    <t>刈谷市若松町６－３７</t>
  </si>
  <si>
    <t>医療法人広瀬クリニック　理事長　木許　泉</t>
  </si>
  <si>
    <t>木許　泉</t>
  </si>
  <si>
    <t>はちすかクリニック</t>
  </si>
  <si>
    <t>448－0011</t>
  </si>
  <si>
    <t>刈谷市築地町１－８－６</t>
  </si>
  <si>
    <t>蜂須賀　祐介</t>
  </si>
  <si>
    <t>大西内科クリニック</t>
  </si>
  <si>
    <t>448－0008</t>
  </si>
  <si>
    <t>刈谷市今岡町日向９０－２</t>
  </si>
  <si>
    <t>大西　典好</t>
  </si>
  <si>
    <t>深谷皮フ科</t>
  </si>
  <si>
    <t>刈谷市高倉町３－５１０</t>
  </si>
  <si>
    <t>深谷　嘉英</t>
  </si>
  <si>
    <t>平野クリニック</t>
  </si>
  <si>
    <t>448－0812</t>
  </si>
  <si>
    <t>刈谷市高須町坤４０－２</t>
  </si>
  <si>
    <t>平野　泰路郎</t>
  </si>
  <si>
    <t>松本クリニック</t>
  </si>
  <si>
    <t>448－0853</t>
  </si>
  <si>
    <t>刈谷市高松町１－３３</t>
  </si>
  <si>
    <t>松本　和幸</t>
  </si>
  <si>
    <t>医療法人つづき耳鼻咽喉科</t>
  </si>
  <si>
    <t>刈谷市末広町３－２－５</t>
  </si>
  <si>
    <t>医療法人つづき耳鼻咽喉科　理事長　都築　賢</t>
  </si>
  <si>
    <t>都築　賢</t>
  </si>
  <si>
    <t>医療法人野村内科</t>
  </si>
  <si>
    <t>448－0805</t>
  </si>
  <si>
    <t>刈谷市半城土中町３－１０－５</t>
  </si>
  <si>
    <t>医療法人野村内科　理事長　野村　英雄</t>
  </si>
  <si>
    <t>野村　英雄</t>
  </si>
  <si>
    <t>世古口クリニック</t>
  </si>
  <si>
    <t>448－0832</t>
  </si>
  <si>
    <t>刈谷市八幡町７－４５</t>
  </si>
  <si>
    <t>まついこどもクリニック</t>
  </si>
  <si>
    <t>448－0003</t>
  </si>
  <si>
    <t>刈谷市一ツ木町１－４－１７</t>
  </si>
  <si>
    <t>医療法人まついこどもクリニック　理事長　松井　省治</t>
  </si>
  <si>
    <t>松井　省治</t>
  </si>
  <si>
    <t>こんどう整形外科</t>
  </si>
  <si>
    <t>448－0807</t>
  </si>
  <si>
    <t>刈谷市東刈谷町２－１２－８</t>
  </si>
  <si>
    <t>近藤　正樹</t>
  </si>
  <si>
    <t>耳鼻咽喉科のむらクリニック</t>
  </si>
  <si>
    <t>448－0036</t>
  </si>
  <si>
    <t>刈谷市山池町３－１０６－１</t>
  </si>
  <si>
    <t>野村　義紀</t>
  </si>
  <si>
    <t>酒井内科医院</t>
  </si>
  <si>
    <t>448－0033</t>
  </si>
  <si>
    <t>刈谷市丸田町５－４－４</t>
  </si>
  <si>
    <t>酒井　充</t>
  </si>
  <si>
    <t>宍戸皮フ科</t>
  </si>
  <si>
    <t>刈谷市広小路５－３１</t>
  </si>
  <si>
    <t>医療法人宍戸医院　理事長　鷲見　康子</t>
  </si>
  <si>
    <t>鷲見　康子</t>
  </si>
  <si>
    <t>みやち内科</t>
  </si>
  <si>
    <t>448－0852</t>
  </si>
  <si>
    <t>刈谷市住吉町２－１０－５</t>
  </si>
  <si>
    <t>宮地　昇</t>
  </si>
  <si>
    <t>堀クリニック</t>
  </si>
  <si>
    <t>刈谷市若松町１－６</t>
  </si>
  <si>
    <t>岡部ビル２階</t>
  </si>
  <si>
    <t>堀　士郎</t>
  </si>
  <si>
    <t>あおき整形外科</t>
  </si>
  <si>
    <t>刈谷市住吉町２－３－１</t>
  </si>
  <si>
    <t>青木　正幸</t>
  </si>
  <si>
    <t>医療法人兼子こどもクリニック</t>
  </si>
  <si>
    <t>448－0816</t>
  </si>
  <si>
    <t>刈谷市半城土西町１－２０－１１</t>
  </si>
  <si>
    <t>医療法人兼子こどもクリニック　理事長　兼子　哲一</t>
  </si>
  <si>
    <t>兼子　哲一</t>
  </si>
  <si>
    <t>湯口眼科クリニック</t>
  </si>
  <si>
    <t>刈谷市大手町５－１２</t>
  </si>
  <si>
    <t>医療法人アイズ　理事長　湯口　幹典</t>
  </si>
  <si>
    <t>湯口　幹典</t>
  </si>
  <si>
    <t>つづきクリニック</t>
  </si>
  <si>
    <t>刈谷市一ツ木町４－７－６</t>
  </si>
  <si>
    <t>都築　尚生</t>
  </si>
  <si>
    <t>辻内科循環器科クリニック</t>
  </si>
  <si>
    <t>448－0806</t>
  </si>
  <si>
    <t>刈谷市松栄町３－１－１</t>
  </si>
  <si>
    <t>医療法人由仁会　理事長　辻　一彦</t>
  </si>
  <si>
    <t>辻　一彦</t>
  </si>
  <si>
    <t>田和小児科医院</t>
  </si>
  <si>
    <t>448－0842</t>
  </si>
  <si>
    <t>刈谷市東陽町４－３４</t>
  </si>
  <si>
    <t>田和　俊也</t>
  </si>
  <si>
    <t>たかくら小児クリニック</t>
  </si>
  <si>
    <t>刈谷市高倉町４－１０１</t>
  </si>
  <si>
    <t>水野　淑子</t>
  </si>
  <si>
    <t>ひろせ内科</t>
  </si>
  <si>
    <t>448－0006</t>
  </si>
  <si>
    <t>刈谷市西境町兵九前６２</t>
  </si>
  <si>
    <t>廣瀨　善道</t>
  </si>
  <si>
    <t>羽根メンタルクリニック</t>
  </si>
  <si>
    <t>刈谷市新栄町７－７３－３</t>
  </si>
  <si>
    <t>フラワービル５階</t>
  </si>
  <si>
    <t>羽根　晃</t>
  </si>
  <si>
    <t>ばんの耳鼻咽喉科</t>
  </si>
  <si>
    <t>刈谷市築地町１－１０－２</t>
  </si>
  <si>
    <t>坂野　立幸</t>
  </si>
  <si>
    <t>かねこクリニック</t>
  </si>
  <si>
    <t>刈谷市東刈谷町１－９－８</t>
  </si>
  <si>
    <t>金子　朋功</t>
  </si>
  <si>
    <t>半城土とみやすクリニック</t>
  </si>
  <si>
    <t>刈谷市半城土西町３－２－１５</t>
  </si>
  <si>
    <t>冨安　斉</t>
  </si>
  <si>
    <t>すがぬま耳鼻咽喉科</t>
  </si>
  <si>
    <t>448－0803</t>
  </si>
  <si>
    <t>刈谷市野田町馬池１－１</t>
  </si>
  <si>
    <t>医療法人美瑛会　理事長　菅沼　良規</t>
  </si>
  <si>
    <t>菅沼　良規</t>
  </si>
  <si>
    <t>448－0005</t>
  </si>
  <si>
    <t>刈谷市今川町鍋田５５－１</t>
  </si>
  <si>
    <t>谷口　充一</t>
  </si>
  <si>
    <t>Ｇ＆Ｏ赤ちゃん・こどもクリニック</t>
  </si>
  <si>
    <t>刈谷市泉田町折戸３－１</t>
  </si>
  <si>
    <t>呉　尚治</t>
  </si>
  <si>
    <t>刈谷市東刈谷町３－１７－１２</t>
  </si>
  <si>
    <t>医療法人琢人会　理事長　青山　猛</t>
  </si>
  <si>
    <t>青山　猛</t>
  </si>
  <si>
    <t>刈谷なりたクリニック</t>
  </si>
  <si>
    <t>刈谷市松栄町２－６－３</t>
  </si>
  <si>
    <t>成　裕司</t>
  </si>
  <si>
    <t>Ｇ＆Ｏ女性ヘルスケアクリニック</t>
  </si>
  <si>
    <t>刈谷市泉田町大久屋１５６</t>
  </si>
  <si>
    <t>松井　純子</t>
  </si>
  <si>
    <t>かりや駅やまかわ内科</t>
  </si>
  <si>
    <t>448－0841</t>
  </si>
  <si>
    <t>刈谷市南桜町１－５８</t>
  </si>
  <si>
    <t>レオン南桜町１階</t>
  </si>
  <si>
    <t>山川　慶洋</t>
  </si>
  <si>
    <t>小垣江にしおクリニック</t>
  </si>
  <si>
    <t>刈谷市小垣江町石ノ戸３３</t>
  </si>
  <si>
    <t>医療法人ＯＮＣ　理事長　西尾　秀樹</t>
  </si>
  <si>
    <t>西尾　秀樹</t>
  </si>
  <si>
    <t>医療法人成精会　メンタルクリニック　アンセル</t>
  </si>
  <si>
    <t>448－0029</t>
  </si>
  <si>
    <t>刈谷市昭和町２－２０－１</t>
  </si>
  <si>
    <t>諏訪　真美</t>
  </si>
  <si>
    <t>内科・糖尿病・内分泌　はせがわ内科クリニック</t>
  </si>
  <si>
    <t>刈谷市一ツ木町鵜島１－１９</t>
  </si>
  <si>
    <t>長谷川　義高</t>
  </si>
  <si>
    <t>かとう乳腺クリニック</t>
  </si>
  <si>
    <t>刈谷市半城土西町２－３－１２</t>
  </si>
  <si>
    <t>シャトーヨサミ１階</t>
  </si>
  <si>
    <t>加藤　克己</t>
  </si>
  <si>
    <t>ふくだ整形外科　骨粗しょう症・スポーツクリニック</t>
  </si>
  <si>
    <t>刈谷市小垣江町北高根２１３－１</t>
  </si>
  <si>
    <t>福田　康平</t>
  </si>
  <si>
    <t>田中ハートクリニック</t>
  </si>
  <si>
    <t>448－0821</t>
  </si>
  <si>
    <t>刈谷市御幸町６－１０４</t>
  </si>
  <si>
    <t>医療法人　田中ハートクリニック　理事長　田中　厚志</t>
  </si>
  <si>
    <t>田中　厚志</t>
  </si>
  <si>
    <t>いがや眼科クリニック</t>
  </si>
  <si>
    <t>刈谷市井ケ谷町久伝原７２－３</t>
  </si>
  <si>
    <t>医療法人いがや眼科　理事長　中村　彰</t>
  </si>
  <si>
    <t>中村　彰</t>
  </si>
  <si>
    <t>碧海中央クリニック</t>
  </si>
  <si>
    <t>刈谷市野田町新上納３００－１</t>
  </si>
  <si>
    <t>医療法人青見会　理事長　深谷　英一</t>
  </si>
  <si>
    <t>深谷　英一</t>
  </si>
  <si>
    <t>刈谷銀座かとう内科クリニック</t>
  </si>
  <si>
    <t>448－0845</t>
  </si>
  <si>
    <t>刈谷市銀座３－３４－１</t>
  </si>
  <si>
    <t>加藤　聡之</t>
  </si>
  <si>
    <t>桜井整形外科</t>
  </si>
  <si>
    <t>刈谷市築地町２－１０－３</t>
  </si>
  <si>
    <t>櫻井　信彦</t>
  </si>
  <si>
    <t>野田町メディカルクリニック</t>
  </si>
  <si>
    <t>刈谷市野田町新田９７－２</t>
  </si>
  <si>
    <t>菅沼　伸一</t>
  </si>
  <si>
    <t>刈谷こころのクリニック</t>
  </si>
  <si>
    <t>刈谷市高松町３－７</t>
  </si>
  <si>
    <t>鷹羽　晶之</t>
  </si>
  <si>
    <t>中野医院</t>
  </si>
  <si>
    <t>刈谷市泉田町神戸８－１</t>
  </si>
  <si>
    <t>医療法人桂秋会　理事長　中野　洋子</t>
  </si>
  <si>
    <t>中野　洋子</t>
  </si>
  <si>
    <t>ウィメンズヘルスクリニック刈谷銀座</t>
  </si>
  <si>
    <t>河合　智之</t>
  </si>
  <si>
    <t>メグラス在宅クリニック刈谷</t>
  </si>
  <si>
    <t>448－0034</t>
  </si>
  <si>
    <t>刈谷市神明町４－７２３－２</t>
  </si>
  <si>
    <t>飛田　晶</t>
  </si>
  <si>
    <t>東刈谷　八木医院</t>
  </si>
  <si>
    <t>448－0809</t>
  </si>
  <si>
    <t>刈谷市南沖野町１－１２－２</t>
  </si>
  <si>
    <t>八木　亮</t>
  </si>
  <si>
    <t>まつい消化器内科クリニック</t>
  </si>
  <si>
    <t>448－0854</t>
  </si>
  <si>
    <t>刈谷市富士見町４－２０１</t>
  </si>
  <si>
    <t>松井　健一</t>
  </si>
  <si>
    <t>おがきえ眼科クリニック</t>
  </si>
  <si>
    <t>刈谷市小垣江町中伊勢山１５－１</t>
  </si>
  <si>
    <t>医療法人はやぶさ会　理事長　長坂　修治</t>
  </si>
  <si>
    <t>長坂　修治</t>
  </si>
  <si>
    <t>痛みとあたまの刈谷クリニック</t>
  </si>
  <si>
    <t>刈谷市若松町２－１０１</t>
  </si>
  <si>
    <t>みなくる刈谷ＳＣ２階２５</t>
  </si>
  <si>
    <t>山下　喜洋</t>
  </si>
  <si>
    <t>南桜町アイクリニック</t>
  </si>
  <si>
    <t>刈谷市南桜町２－５６－１</t>
  </si>
  <si>
    <t>アピタ刈谷２階</t>
  </si>
  <si>
    <t>西山　友紀子</t>
  </si>
  <si>
    <t>刈谷よしだメンタルクリニック</t>
  </si>
  <si>
    <t>刈谷市相生町２－４０</t>
  </si>
  <si>
    <t>ＦＢテラス２階</t>
  </si>
  <si>
    <t>吉田　契造</t>
  </si>
  <si>
    <t>さくら中央クリニック</t>
  </si>
  <si>
    <t>刈谷市神明町３－２０５</t>
  </si>
  <si>
    <t>丸野内　暢彦</t>
  </si>
  <si>
    <t>大杉医院</t>
  </si>
  <si>
    <t>刈谷市一ツ木町１－１０－７</t>
  </si>
  <si>
    <t>医療法人大杉医院　理事長　大杉　順一</t>
  </si>
  <si>
    <t>大杉　順一</t>
  </si>
  <si>
    <t>清水皮膚科クリニック</t>
  </si>
  <si>
    <t>刈谷市大手町１－３－２</t>
  </si>
  <si>
    <t>清水　真</t>
  </si>
  <si>
    <t>美園フォレストクリニック</t>
  </si>
  <si>
    <t>448－0801</t>
  </si>
  <si>
    <t>刈谷市板倉町１－８－１</t>
  </si>
  <si>
    <t>医療法人純和会　理事長　飯島　哲</t>
  </si>
  <si>
    <t>飯島　徳哲</t>
  </si>
  <si>
    <t>刈谷きこえのクリニック</t>
  </si>
  <si>
    <t>刈谷市井ケ谷町久伝原１－１</t>
  </si>
  <si>
    <t>杉浦　彩子</t>
  </si>
  <si>
    <t>あらかわ内科クリニック</t>
  </si>
  <si>
    <t>448－0049</t>
  </si>
  <si>
    <t>刈谷市中手町２－４１９</t>
  </si>
  <si>
    <t>医療法人一咲　理事長　荒川　健一郎</t>
  </si>
  <si>
    <t>荒川　健一郎</t>
  </si>
  <si>
    <t>一般社団法人豊田加茂医師会立　休日救急内科診療所</t>
  </si>
  <si>
    <t>一般社団法人豊田加茂医師会　管理者　高橋　昌久</t>
  </si>
  <si>
    <t>髙橋　昌久</t>
  </si>
  <si>
    <t>大西医院</t>
  </si>
  <si>
    <t>豊田市竹元町二ッ池１６</t>
  </si>
  <si>
    <t>大西　哲夫</t>
  </si>
  <si>
    <t>医療法人豊仁会川出耳鼻咽喉科</t>
  </si>
  <si>
    <t>471－0034</t>
  </si>
  <si>
    <t>豊田市小坂本町４－６－６</t>
  </si>
  <si>
    <t>医療法人豊仁会　理事長　川出　和彦</t>
  </si>
  <si>
    <t>川出　和彦</t>
  </si>
  <si>
    <t>医療法人泉会　細野クリニック</t>
  </si>
  <si>
    <t>471－0835</t>
  </si>
  <si>
    <t>豊田市曙町２－２１</t>
  </si>
  <si>
    <t>医療法人泉会　理事長　細野　二郎</t>
  </si>
  <si>
    <t>細野　二郎</t>
  </si>
  <si>
    <t>青山医院</t>
  </si>
  <si>
    <t>473－0917</t>
  </si>
  <si>
    <t>豊田市若林西町後口７９</t>
  </si>
  <si>
    <t>青山　滋</t>
  </si>
  <si>
    <t>尾山皮フ科</t>
  </si>
  <si>
    <t>473－0906</t>
  </si>
  <si>
    <t>豊田市竹町北邸１４</t>
  </si>
  <si>
    <t>尾山　智</t>
  </si>
  <si>
    <t>医療法人社団登仁会牧原胃腸科外科診療所</t>
  </si>
  <si>
    <t>470－0335</t>
  </si>
  <si>
    <t>豊田市青木町１－８－６</t>
  </si>
  <si>
    <t>医療法人社団登仁会　理事長　牧原　良行</t>
  </si>
  <si>
    <t>牧原　良行</t>
  </si>
  <si>
    <t>医療法人豊昌会豊田健康管理クリニック</t>
  </si>
  <si>
    <t>473－0907</t>
  </si>
  <si>
    <t>豊田市竜神町新生１５１－２</t>
  </si>
  <si>
    <t>医療法人豊昌会　理事長　松本　幸三</t>
  </si>
  <si>
    <t>水谷　昭衛</t>
  </si>
  <si>
    <t>医療法人平吹医院</t>
  </si>
  <si>
    <t>470－1207</t>
  </si>
  <si>
    <t>豊田市鴛鴨町小畔屋敷１３０－１</t>
  </si>
  <si>
    <t>医療法人平吹医院　理事長　平吹　広一</t>
  </si>
  <si>
    <t>平吹　広一</t>
  </si>
  <si>
    <t>医療法人　菅沼医院</t>
  </si>
  <si>
    <t>471－0019</t>
  </si>
  <si>
    <t>豊田市高橋町１－６１</t>
  </si>
  <si>
    <t>医療法人菅沼医院　理事長　菅沼　正司</t>
  </si>
  <si>
    <t>菅沼　正司</t>
  </si>
  <si>
    <t>医療法人松崎耳鼻咽喉科</t>
  </si>
  <si>
    <t>471－0833</t>
  </si>
  <si>
    <t>豊田市山之手２－９１</t>
  </si>
  <si>
    <t>医療法人松崎耳鼻咽喉科　理事長　松崎　圭治</t>
  </si>
  <si>
    <t>松崎　圭治</t>
  </si>
  <si>
    <t>医療法人成瀬内科</t>
  </si>
  <si>
    <t>豊田市若宮町８－１－１０</t>
  </si>
  <si>
    <t>新豊田ビル２階</t>
  </si>
  <si>
    <t>医療法人弘徳会　理事長　成瀬　武弘</t>
  </si>
  <si>
    <t>成瀬　武弘</t>
  </si>
  <si>
    <t>医療法人平戸橋医院</t>
  </si>
  <si>
    <t>470－0331</t>
  </si>
  <si>
    <t>豊田市平戸橋町石平７４</t>
  </si>
  <si>
    <t>医療法人平戸橋医院　理事長　近藤　貴史</t>
  </si>
  <si>
    <t>近藤　貴史</t>
  </si>
  <si>
    <t>医療法人慈和会　吉田整形外科人工関節クリニック</t>
  </si>
  <si>
    <t>471－0814</t>
  </si>
  <si>
    <t>豊田市五ケ丘１－２－２</t>
  </si>
  <si>
    <t>坪井　真幸</t>
  </si>
  <si>
    <t>医療法人佐藤耳鼻咽喉科</t>
  </si>
  <si>
    <t>豊田市若宮町４－４３</t>
  </si>
  <si>
    <t>医療法人佐藤耳鼻咽喉科　理事長　佐藤　茂憲</t>
  </si>
  <si>
    <t>佐藤　茂憲</t>
  </si>
  <si>
    <t>471－0867</t>
  </si>
  <si>
    <t>豊田市常盤町２－６１</t>
  </si>
  <si>
    <t>医療法人渡辺医院　理事長　渡邊　真</t>
  </si>
  <si>
    <t>渡邊　真</t>
  </si>
  <si>
    <t>医療法人駒場会駒場クリニック</t>
  </si>
  <si>
    <t>473－0925</t>
  </si>
  <si>
    <t>豊田市駒場町南１２４</t>
  </si>
  <si>
    <t>医療法人駒場会　理事長　清水　鈴昭</t>
  </si>
  <si>
    <t>清水　鈴昭</t>
  </si>
  <si>
    <t>医療法人やふそ小児科</t>
  </si>
  <si>
    <t>豊田市御立町８－５４</t>
  </si>
  <si>
    <t>医療法人やふそ小児科　理事長　屋冨祖　隆光</t>
  </si>
  <si>
    <t>屋冨祖　隆光</t>
  </si>
  <si>
    <t>星山内科消化器科医院</t>
  </si>
  <si>
    <t>471－0075</t>
  </si>
  <si>
    <t>豊田市日之出町２丁目９－２０</t>
  </si>
  <si>
    <t>星山　道夫</t>
  </si>
  <si>
    <t>医療法人元仁会日高内科</t>
  </si>
  <si>
    <t>豊田市陣中町１－４－３</t>
  </si>
  <si>
    <t>医療法人元仁会　日高内科　理事長　日高　太郎</t>
  </si>
  <si>
    <t>日高　太郎</t>
  </si>
  <si>
    <t>医療法人古井医院</t>
  </si>
  <si>
    <t>471－0803</t>
  </si>
  <si>
    <t>豊田市泉町１－３－１</t>
  </si>
  <si>
    <t>医療法人古井医院　理事長　古井　宏彦</t>
  </si>
  <si>
    <t>古井　宏彦</t>
  </si>
  <si>
    <t>中京大学豊田キャンパス保健センター</t>
  </si>
  <si>
    <t>470－0393</t>
  </si>
  <si>
    <t>豊田市貝津町床立１０１</t>
  </si>
  <si>
    <t>学校法人梅村学園　理事長　梅村　清英</t>
  </si>
  <si>
    <t>清水　卓也</t>
  </si>
  <si>
    <t>豊田市山之手３－９４</t>
  </si>
  <si>
    <t>吉野ビル１階</t>
  </si>
  <si>
    <t>長谷川　由美</t>
  </si>
  <si>
    <t>470－1218</t>
  </si>
  <si>
    <t>豊田市上郷町市場８３－３</t>
  </si>
  <si>
    <t>稲垣　道彦</t>
  </si>
  <si>
    <t>山口胃腸科外科クリニック</t>
  </si>
  <si>
    <t>470－0342</t>
  </si>
  <si>
    <t>豊田市大清水町原山１０８－３</t>
  </si>
  <si>
    <t>医療法人鳩睦会　理事長　山口　茂</t>
  </si>
  <si>
    <t>山口　茂</t>
  </si>
  <si>
    <t>たつや整形外科クリニック</t>
  </si>
  <si>
    <t>豊田市若林西町北山畑１１７</t>
  </si>
  <si>
    <t>加藤　龍也</t>
  </si>
  <si>
    <t>さはし内科</t>
  </si>
  <si>
    <t>471－0058</t>
  </si>
  <si>
    <t>豊田市大池町汐取１７－２１４</t>
  </si>
  <si>
    <t>佐橋　大造</t>
  </si>
  <si>
    <t>のぞみ診療所</t>
  </si>
  <si>
    <t>豊田市西山町２－１９</t>
  </si>
  <si>
    <t>豊田市長　太田　稔彦</t>
  </si>
  <si>
    <t>栗田　和洋</t>
  </si>
  <si>
    <t>三宅クリニック</t>
  </si>
  <si>
    <t>471－0842</t>
  </si>
  <si>
    <t>豊田市土橋町８－１１２－２</t>
  </si>
  <si>
    <t>三宅　隆正</t>
  </si>
  <si>
    <t>竹本眼科</t>
  </si>
  <si>
    <t>豊田市若林西町象面１７９</t>
  </si>
  <si>
    <t>竹本　喜也</t>
  </si>
  <si>
    <t>保見診療所</t>
  </si>
  <si>
    <t>470－0353</t>
  </si>
  <si>
    <t>豊田市保見ケ丘５－１</t>
  </si>
  <si>
    <t>安藤　伯秋</t>
  </si>
  <si>
    <t>471－0014</t>
  </si>
  <si>
    <t>豊田市東山町２－１５１１－１</t>
  </si>
  <si>
    <t>医療法人加藤医院　理事長　加藤　宏</t>
  </si>
  <si>
    <t>加藤　宏</t>
  </si>
  <si>
    <t>とよたメンタルクリニック</t>
  </si>
  <si>
    <t>豊田市西町４－２６－９</t>
  </si>
  <si>
    <t>医療法人圓一心会　理事長　安田　貴成</t>
  </si>
  <si>
    <t>佐藤　良暉</t>
  </si>
  <si>
    <t>医療法人ともまつクリニック</t>
  </si>
  <si>
    <t>473－0924</t>
  </si>
  <si>
    <t>豊田市花園町才兼７７－２</t>
  </si>
  <si>
    <t>医療法人ともまつクリニック　理事長　友松　ゆかり</t>
  </si>
  <si>
    <t>友松　ゆかり</t>
  </si>
  <si>
    <t>医療法人逢和会逢妻クリニック</t>
  </si>
  <si>
    <t>471－0043</t>
  </si>
  <si>
    <t>豊田市宮町７－１５５－１</t>
  </si>
  <si>
    <t>医療法人逢和会　理事長　原　普二夫</t>
  </si>
  <si>
    <t>原　普二夫</t>
  </si>
  <si>
    <t>渡辺耳鼻咽喉科</t>
  </si>
  <si>
    <t>豊田市東山町２－３－６</t>
  </si>
  <si>
    <t>医療法人渡辺耳鼻咽喉科　理事長　渡邊　祐介</t>
  </si>
  <si>
    <t>渡邊　祐介</t>
  </si>
  <si>
    <t>保見クリニック</t>
  </si>
  <si>
    <t>470－0345</t>
  </si>
  <si>
    <t>豊田市東保見町池下３０－１</t>
  </si>
  <si>
    <t>肥田　典之</t>
  </si>
  <si>
    <t>すあみ整形外科クリニック</t>
  </si>
  <si>
    <t>473－0908</t>
  </si>
  <si>
    <t>豊田市宝町津花８３－２</t>
  </si>
  <si>
    <t>須網　直樹</t>
  </si>
  <si>
    <t>星ケ丘たなかこどもクリニック</t>
  </si>
  <si>
    <t>473－0937</t>
  </si>
  <si>
    <t>豊田市西岡町星ケ丘２６４－１</t>
  </si>
  <si>
    <t>医療法人星ケ丘たなかこどもクリニック　理事長　田中　宏</t>
  </si>
  <si>
    <t>田中　宏</t>
  </si>
  <si>
    <t>医療法人石黒眼科クリニック</t>
  </si>
  <si>
    <t>豊田市若宮町１－８</t>
  </si>
  <si>
    <t>第３８オーシャンビル２階</t>
  </si>
  <si>
    <t>医療法人石黒眼科クリニック　理事長　石黒　圭司</t>
  </si>
  <si>
    <t>石黒　圭司</t>
  </si>
  <si>
    <t>保志条クリニック</t>
  </si>
  <si>
    <t>470－1216</t>
  </si>
  <si>
    <t>豊田市和会町稲葉３９－２</t>
  </si>
  <si>
    <t>保志条　博</t>
  </si>
  <si>
    <t>福島内科クリニック</t>
  </si>
  <si>
    <t>471－0873</t>
  </si>
  <si>
    <t>豊田市秋葉町１－２５－１</t>
  </si>
  <si>
    <t>福島　明彦</t>
  </si>
  <si>
    <t>近藤クリニック</t>
  </si>
  <si>
    <t>470－0333</t>
  </si>
  <si>
    <t>豊田市荒井町松島３７０－１</t>
  </si>
  <si>
    <t>近藤　栄治</t>
  </si>
  <si>
    <t>小野皮膚科医院</t>
  </si>
  <si>
    <t>豊田市西町６－４８</t>
  </si>
  <si>
    <t>小野　雅史</t>
  </si>
  <si>
    <t>榎本内科</t>
  </si>
  <si>
    <t>豊田市東保見町大門６３</t>
  </si>
  <si>
    <t>医療法人榎本内科　理事長　榎本　一成</t>
  </si>
  <si>
    <t>榎本　一成</t>
  </si>
  <si>
    <t>おぎ原内科クリニック</t>
  </si>
  <si>
    <t>471－0812</t>
  </si>
  <si>
    <t>豊田市野見町５－１３２－１</t>
  </si>
  <si>
    <t>荻原　雅之</t>
  </si>
  <si>
    <t>東加茂クリニック</t>
  </si>
  <si>
    <t>471－0003</t>
  </si>
  <si>
    <t>豊田市岩滝町高入４８－１</t>
  </si>
  <si>
    <t>川西　順</t>
  </si>
  <si>
    <t>473－0923</t>
  </si>
  <si>
    <t>豊田市中根町永池１７５－１</t>
  </si>
  <si>
    <t>医療法人史寿会　理事長　浅井　敏郎</t>
  </si>
  <si>
    <t>浅井　敏郎</t>
  </si>
  <si>
    <t>野場医院</t>
  </si>
  <si>
    <t>473－0916</t>
  </si>
  <si>
    <t>豊田市吉原町前田６５－１</t>
  </si>
  <si>
    <t>医療法人野場医院　理事長　野場　万司</t>
  </si>
  <si>
    <t>野場　万司</t>
  </si>
  <si>
    <t>甲村耳鼻咽喉科クリニック</t>
  </si>
  <si>
    <t>473－0934</t>
  </si>
  <si>
    <t>豊田市前林町陣田８２－３</t>
  </si>
  <si>
    <t>医療法人緑風会　理事長　甲村　孝秀</t>
  </si>
  <si>
    <t>甲村　孝秀</t>
  </si>
  <si>
    <t>豊田市青木町４－３４－３</t>
  </si>
  <si>
    <t>医療法人わたなべクリニック　理事長　渡邊　好明</t>
  </si>
  <si>
    <t>渡邊　好明</t>
  </si>
  <si>
    <t>ばんの皮膚科クリニック</t>
  </si>
  <si>
    <t>471－0879</t>
  </si>
  <si>
    <t>豊田市長興寺１０－４１</t>
  </si>
  <si>
    <t>医療法人ばんの皮膚科クリニック　理事長　伴野　純代</t>
  </si>
  <si>
    <t>伴野　純代</t>
  </si>
  <si>
    <t>医療法人梅坪クリニック</t>
  </si>
  <si>
    <t>471－0071</t>
  </si>
  <si>
    <t>豊田市東梅坪町８－８－１７</t>
  </si>
  <si>
    <t>医療法人梅坪クリニック　理事長　梅田　俊</t>
  </si>
  <si>
    <t>梅田　俊</t>
  </si>
  <si>
    <t>おかもとクリニック</t>
  </si>
  <si>
    <t>470－0374</t>
  </si>
  <si>
    <t>豊田市伊保町下川原９７－２</t>
  </si>
  <si>
    <t>医療法人おかもとクリニック　理事長　岡本　勝司</t>
  </si>
  <si>
    <t>岡本　勝司</t>
  </si>
  <si>
    <t>栗田クリニック</t>
  </si>
  <si>
    <t>豊田市広久手町２－１－１</t>
  </si>
  <si>
    <t>栗田　愼一</t>
  </si>
  <si>
    <t>豊田共立クリニック</t>
  </si>
  <si>
    <t>豊田市豊栄町１０－５９</t>
  </si>
  <si>
    <t>濱口　桂</t>
  </si>
  <si>
    <t>おちあいクリニック</t>
  </si>
  <si>
    <t>豊田市前山町５－２３－６１</t>
  </si>
  <si>
    <t>落合　賢一</t>
  </si>
  <si>
    <t>すくすくこどもクリニック</t>
  </si>
  <si>
    <t>豊田市東山町２－２－９</t>
  </si>
  <si>
    <t>医療法人すくすくこどもクリニック　理事長　神谷　裕文</t>
  </si>
  <si>
    <t>神谷　裕文</t>
  </si>
  <si>
    <t>山之手眼科</t>
  </si>
  <si>
    <t>473－0901</t>
  </si>
  <si>
    <t>豊田市御幸本町２－２００－５</t>
  </si>
  <si>
    <t>Ｂｕｉｌｄいづみ１階</t>
  </si>
  <si>
    <t>医療法人顕明会　理事長　松田　淳平</t>
  </si>
  <si>
    <t>松田　淳平</t>
  </si>
  <si>
    <t>医療法人紘寿会　若林耳鼻咽喉科クリニック</t>
  </si>
  <si>
    <t>豊田市若林東町高根下９６－３</t>
  </si>
  <si>
    <t>医療法人紘寿会　理事長　稲垣　とよみ</t>
  </si>
  <si>
    <t>稲垣　光昭</t>
  </si>
  <si>
    <t>みどりヶ丘クリニック</t>
  </si>
  <si>
    <t>471－0031</t>
  </si>
  <si>
    <t>豊田市朝日町３－５５－２</t>
  </si>
  <si>
    <t>篠原　豪秀</t>
  </si>
  <si>
    <t>永覚Ｋｉｄｓクリニック</t>
  </si>
  <si>
    <t>470－1206</t>
  </si>
  <si>
    <t>豊田市永覚新町１－１７－３</t>
  </si>
  <si>
    <t>医療法人永覚Ｋｉｄｓクリニック　理事長　梶田　智子</t>
  </si>
  <si>
    <t>梶田　智子</t>
  </si>
  <si>
    <t>杉山クリニック</t>
  </si>
  <si>
    <t>470－0452</t>
  </si>
  <si>
    <t>豊田市迫町六反田７７－１</t>
  </si>
  <si>
    <t>杉山　文彦</t>
  </si>
  <si>
    <t>ちかだクリニック</t>
  </si>
  <si>
    <t>470－0431</t>
  </si>
  <si>
    <t>豊田市西中山町牛田６３－３３</t>
  </si>
  <si>
    <t>医療法人ちかだクリニック　理事長　近田　研</t>
  </si>
  <si>
    <t>近田　研</t>
  </si>
  <si>
    <t>小原診療所</t>
  </si>
  <si>
    <t>470－0531</t>
  </si>
  <si>
    <t>豊田市小原町平田３５５</t>
  </si>
  <si>
    <t>大野　政彦</t>
  </si>
  <si>
    <t>444－3242</t>
  </si>
  <si>
    <t>豊田市大沼町越田和５８</t>
  </si>
  <si>
    <t>医療法人高橋医院　理事長　高橋　祐郎</t>
  </si>
  <si>
    <t>髙橋　亮太郎</t>
  </si>
  <si>
    <t>古橋クリニック</t>
  </si>
  <si>
    <t>441－2513</t>
  </si>
  <si>
    <t>豊田市稲武町タヒラ１０</t>
  </si>
  <si>
    <t>古橋　義人</t>
  </si>
  <si>
    <t>あさひが丘クリニック</t>
  </si>
  <si>
    <t>471－0857</t>
  </si>
  <si>
    <t>豊田市小川町４－４９－２</t>
  </si>
  <si>
    <t>医療法人ときわぎ会　理事長　伊藤　直史</t>
  </si>
  <si>
    <t>伊藤　直史</t>
  </si>
  <si>
    <t>内科・小児科小石川医院</t>
  </si>
  <si>
    <t>444－2424</t>
  </si>
  <si>
    <t>豊田市足助町本町２４</t>
  </si>
  <si>
    <t>小石川　功</t>
  </si>
  <si>
    <t>豊田市立乙ケ林診療所</t>
  </si>
  <si>
    <t>470－0552</t>
  </si>
  <si>
    <t>豊田市乙ケ林町寒田５５２</t>
  </si>
  <si>
    <t>佐藤　健</t>
  </si>
  <si>
    <t>医療法人ふなはし内科クリニック</t>
  </si>
  <si>
    <t>473－0902</t>
  </si>
  <si>
    <t>豊田市大林町１７－７－２１</t>
  </si>
  <si>
    <t>医療法人ふなはし内科クリニック　理事長　船橋　直樹</t>
  </si>
  <si>
    <t>船橋　直樹</t>
  </si>
  <si>
    <t>山之手痛みと内科のクリニック</t>
  </si>
  <si>
    <t>471－0832</t>
  </si>
  <si>
    <t>豊田市丸山町８－２５</t>
  </si>
  <si>
    <t>医療法人豊田山之手会　理事長　新城　健太郎</t>
  </si>
  <si>
    <t>新城　健太郎</t>
  </si>
  <si>
    <t>さわだ耳鼻いんこう科クリニック</t>
  </si>
  <si>
    <t>豊田市長興寺１０－５９－３</t>
  </si>
  <si>
    <t>澤田　健</t>
  </si>
  <si>
    <t>もりもりこどもクリニック</t>
  </si>
  <si>
    <t>471－0841</t>
  </si>
  <si>
    <t>豊田市深田町１－１２－１</t>
  </si>
  <si>
    <t>森　弘志</t>
  </si>
  <si>
    <t>杉田メンタルクリニック</t>
  </si>
  <si>
    <t>豊田市若宮町７－５－２</t>
  </si>
  <si>
    <t>ＡＲＫ豊田ビル４階</t>
  </si>
  <si>
    <t>杉田　裕</t>
  </si>
  <si>
    <t>せき内科</t>
  </si>
  <si>
    <t>豊田市月見町３－２－３</t>
  </si>
  <si>
    <t>關　泰長</t>
  </si>
  <si>
    <t>豊田市竜神町錦１７－１</t>
  </si>
  <si>
    <t>井上　裕康</t>
  </si>
  <si>
    <t>舘ハートクリニック</t>
  </si>
  <si>
    <t>豊田市浄水町原山２７５－１</t>
  </si>
  <si>
    <t>舘　啓二</t>
  </si>
  <si>
    <t>こどもクリニックパパ</t>
  </si>
  <si>
    <t>豊田市東梅坪町２－９－２</t>
  </si>
  <si>
    <t>医療法人こどもクリニックパパ　理事長　髙橋　昌久</t>
  </si>
  <si>
    <t>田中小児科医院</t>
  </si>
  <si>
    <t>豊田市栄生町５－９－２</t>
  </si>
  <si>
    <t>医療法人田中小児科医院　理事長　田中　健一</t>
  </si>
  <si>
    <t>田中　健一</t>
  </si>
  <si>
    <t>あづま皮フ科クリニック</t>
  </si>
  <si>
    <t>471－0825</t>
  </si>
  <si>
    <t>豊田市明和町３－５</t>
  </si>
  <si>
    <t>吾妻　靖子</t>
  </si>
  <si>
    <t>医療法人たなかクリニック</t>
  </si>
  <si>
    <t>470－0451</t>
  </si>
  <si>
    <t>豊田市藤岡飯野町井ノ脇４１４</t>
  </si>
  <si>
    <t>医療法人たなかクリニック　理事長　田中　一正</t>
  </si>
  <si>
    <t>田中　一正</t>
  </si>
  <si>
    <t>ハートフルクリニック</t>
  </si>
  <si>
    <t>加藤　敏夫</t>
  </si>
  <si>
    <t>医療法人かとう眼科クリニック</t>
  </si>
  <si>
    <t>豊田市御立町７－１１１</t>
  </si>
  <si>
    <t>医療法人かとう眼科クリニック　理事長　加藤　基寛</t>
  </si>
  <si>
    <t>加藤　基寛</t>
  </si>
  <si>
    <t>日比野内科クリニック</t>
  </si>
  <si>
    <t>豊田市若林東町宮間１５－８</t>
  </si>
  <si>
    <t>日比野　通敬</t>
  </si>
  <si>
    <t>470－1211</t>
  </si>
  <si>
    <t>豊田市畝部東町西丹波１５－１</t>
  </si>
  <si>
    <t>水野　裕文</t>
  </si>
  <si>
    <t>いとう耳鼻咽喉科</t>
  </si>
  <si>
    <t>豊田市浄水町南平５４－１</t>
  </si>
  <si>
    <t>伊藤　彰英</t>
  </si>
  <si>
    <t>二葉内科クリニック</t>
  </si>
  <si>
    <t>豊田市東山町１－５－７</t>
  </si>
  <si>
    <t>第２高橋ビル１階</t>
  </si>
  <si>
    <t>池口　宏</t>
  </si>
  <si>
    <t>鈴木皮フ科</t>
  </si>
  <si>
    <t>豊田市浄水町南平１１</t>
  </si>
  <si>
    <t>鈴木　彰一</t>
  </si>
  <si>
    <t>なかね整形外科</t>
  </si>
  <si>
    <t>豊田市深田町１－５－３</t>
  </si>
  <si>
    <t>中根　健</t>
  </si>
  <si>
    <t>かみや外科クリニック</t>
  </si>
  <si>
    <t>豊田市高上１－１６－６</t>
  </si>
  <si>
    <t>神谷　諭</t>
  </si>
  <si>
    <t>うめもとクリニック</t>
  </si>
  <si>
    <t>473－0936</t>
  </si>
  <si>
    <t>豊田市西岡町唐池３４－６</t>
  </si>
  <si>
    <t>医療法人樹敬会　理事長　梅本　雅也</t>
  </si>
  <si>
    <t>梅本　雅也</t>
  </si>
  <si>
    <t>医療法人なりたクリニック</t>
  </si>
  <si>
    <t>473－0905</t>
  </si>
  <si>
    <t>豊田市住吉町上根１－３</t>
  </si>
  <si>
    <t>医療法人なりたクリニック　理事長　成田　祥子</t>
  </si>
  <si>
    <t>成田　祥子</t>
  </si>
  <si>
    <t>森下医院</t>
  </si>
  <si>
    <t>444－2846</t>
  </si>
  <si>
    <t>豊田市小渡町船戸４９－１</t>
  </si>
  <si>
    <t>森下　尚</t>
  </si>
  <si>
    <t>前山キッズクリニック</t>
  </si>
  <si>
    <t>豊田市前山町３－９－１</t>
  </si>
  <si>
    <t>リューノスビル２階</t>
  </si>
  <si>
    <t>須賀　定雄</t>
  </si>
  <si>
    <t>窪田整形外科リウマチクリニック</t>
  </si>
  <si>
    <t>473－0911</t>
  </si>
  <si>
    <t>豊田市本町高根１２</t>
  </si>
  <si>
    <t>窪田　泰浩</t>
  </si>
  <si>
    <t>早川内科医院</t>
  </si>
  <si>
    <t>470－0372</t>
  </si>
  <si>
    <t>豊田市井上町９－１３４－２</t>
  </si>
  <si>
    <t>早川　誠</t>
  </si>
  <si>
    <t>つかさ整形外科</t>
  </si>
  <si>
    <t>471－0831</t>
  </si>
  <si>
    <t>豊田市司町５－１２</t>
  </si>
  <si>
    <t>医療法人福宣会　理事長　杉山　宣幸</t>
  </si>
  <si>
    <t>杉山　宣幸</t>
  </si>
  <si>
    <t>上條医院</t>
  </si>
  <si>
    <t>470－1214</t>
  </si>
  <si>
    <t>豊田市福受町下ノ切７９－１</t>
  </si>
  <si>
    <t>上條　渉</t>
  </si>
  <si>
    <t>トヨタ眼科クリニック</t>
  </si>
  <si>
    <t>豊田市神田町１－１ー１</t>
  </si>
  <si>
    <t>西山地産ビル３階</t>
  </si>
  <si>
    <t>鈴木　美保</t>
  </si>
  <si>
    <t>あげつまクリニック</t>
  </si>
  <si>
    <t>471－0823</t>
  </si>
  <si>
    <t>豊田市今町２－６６</t>
  </si>
  <si>
    <t>医療法人あげつまクリニック　理事長　揚妻　広隆</t>
  </si>
  <si>
    <t>揚妻　広隆</t>
  </si>
  <si>
    <t>あんどう耳鼻咽喉科クリニック</t>
  </si>
  <si>
    <t>豊田市四郷町千田６４－１</t>
  </si>
  <si>
    <t>安藤　豪</t>
  </si>
  <si>
    <t>近田医院</t>
  </si>
  <si>
    <t>豊田市東山町２－１５５５－７</t>
  </si>
  <si>
    <t>近田　直人</t>
  </si>
  <si>
    <t>こんどう耳鼻科クリニック</t>
  </si>
  <si>
    <t>豊田市竜神町竜神２２－１</t>
  </si>
  <si>
    <t>近藤　雅幸</t>
  </si>
  <si>
    <t>医療法人　豊成会　たけうちこどもクリニック</t>
  </si>
  <si>
    <t>471－0852</t>
  </si>
  <si>
    <t>豊田市御幸町２－５５</t>
  </si>
  <si>
    <t>医療法人　豊成会　理事長　竹内　正知</t>
  </si>
  <si>
    <t>竹内　正知</t>
  </si>
  <si>
    <t>とよた美里レディースクリニック</t>
  </si>
  <si>
    <t>471－0805</t>
  </si>
  <si>
    <t>豊田市美里６－７－１１</t>
  </si>
  <si>
    <t>医療法人智愛会　理事長　菊川　忠之</t>
  </si>
  <si>
    <t>菊川　忠之</t>
  </si>
  <si>
    <t>キッズクリニックサンタ</t>
  </si>
  <si>
    <t>豊田市若林東町宮間１５－２０</t>
  </si>
  <si>
    <t>医療法人キッズクリニックサンタ　理事長　西田　純久</t>
  </si>
  <si>
    <t>西田　純久</t>
  </si>
  <si>
    <t>444－2225</t>
  </si>
  <si>
    <t>豊田市岩倉町柿田３９－３</t>
  </si>
  <si>
    <t>医療法人中村医院　理事長　中村　英治</t>
  </si>
  <si>
    <t>中村　英治</t>
  </si>
  <si>
    <t>柿本クリニック</t>
  </si>
  <si>
    <t>471－0855</t>
  </si>
  <si>
    <t>豊田市柿本町４－８</t>
  </si>
  <si>
    <t>中尾　美由紀</t>
  </si>
  <si>
    <t>京町クリニック</t>
  </si>
  <si>
    <t>471－0063</t>
  </si>
  <si>
    <t>豊田市京町４－８－１</t>
  </si>
  <si>
    <t>平山　眞彦</t>
  </si>
  <si>
    <t>山田醫院</t>
  </si>
  <si>
    <t>441－2522</t>
  </si>
  <si>
    <t>豊田市武節町ソト田８０－２</t>
  </si>
  <si>
    <t>山田　徳久</t>
  </si>
  <si>
    <t>美里たなかクリニック</t>
  </si>
  <si>
    <t>471－0806</t>
  </si>
  <si>
    <t>豊田市森町８－１０５</t>
  </si>
  <si>
    <t>医療法人美里たなかクリニック　理事長　田中　斉</t>
  </si>
  <si>
    <t>田中　斉</t>
  </si>
  <si>
    <t>なるせこどもアレルギークリニック</t>
  </si>
  <si>
    <t>471－0064</t>
  </si>
  <si>
    <t>豊田市梅坪町６－２－３</t>
  </si>
  <si>
    <t>成瀬　徳彦</t>
  </si>
  <si>
    <t>豊田すずき眼科</t>
  </si>
  <si>
    <t>豊田市丸山町３－６８－５</t>
  </si>
  <si>
    <t>鈴木　克洋</t>
  </si>
  <si>
    <t>医療法人　星野耳鼻咽喉科クリニック</t>
  </si>
  <si>
    <t>豊田市鴛鴨町向山１７３－１</t>
  </si>
  <si>
    <t>医療法人星野耳鼻咽喉科クリニック　理事長　星野　通隆</t>
  </si>
  <si>
    <t>星野　通隆</t>
  </si>
  <si>
    <t>おおくぼ内科クリニック</t>
  </si>
  <si>
    <t>豊田市浄水町南平５６－１</t>
  </si>
  <si>
    <t>大久保　賢治</t>
  </si>
  <si>
    <t>志賀耳鼻咽喉科</t>
  </si>
  <si>
    <t>471－0804</t>
  </si>
  <si>
    <t>豊田市神池町２－１２１５</t>
  </si>
  <si>
    <t>志賀　敦</t>
  </si>
  <si>
    <t>あんどう内科皮フ科クリニック</t>
  </si>
  <si>
    <t>473－0912</t>
  </si>
  <si>
    <t>豊田市広田町西山７６－１</t>
  </si>
  <si>
    <t>安藤　隆之</t>
  </si>
  <si>
    <t>豊田浄水こころのクリニック</t>
  </si>
  <si>
    <t>豊田市浄水町南平８６－２</t>
  </si>
  <si>
    <t>西山　幸廣</t>
  </si>
  <si>
    <t>あかり浄水こどもクリニック</t>
  </si>
  <si>
    <t>豊田市浄水町伊保原１７２－１</t>
  </si>
  <si>
    <t>小林　朱里</t>
  </si>
  <si>
    <t>うさみ内科クリニック</t>
  </si>
  <si>
    <t>471－0822</t>
  </si>
  <si>
    <t>豊田市水源町５－３－１</t>
  </si>
  <si>
    <t>宇佐美　彰久</t>
  </si>
  <si>
    <t>あしかり眼科</t>
  </si>
  <si>
    <t>豊田市竜神町錦１８－１</t>
  </si>
  <si>
    <t>苅　正幸</t>
  </si>
  <si>
    <t>きたまちクリニック</t>
  </si>
  <si>
    <t>豊田市喜多町３－８０</t>
  </si>
  <si>
    <t>クラウンハイツ２階</t>
  </si>
  <si>
    <t>医療法人喜豊会　理事長　肌附　敏</t>
  </si>
  <si>
    <t>肌附　敏</t>
  </si>
  <si>
    <t>石野の里診療所</t>
  </si>
  <si>
    <t>470－0307</t>
  </si>
  <si>
    <t>豊田市東広瀬町神田２６－１</t>
  </si>
  <si>
    <t>社会福祉法人東加茂福祉会　理事長　早川　富博</t>
  </si>
  <si>
    <t>早川　富博</t>
  </si>
  <si>
    <t>杉本内科クリニック</t>
  </si>
  <si>
    <t>471－0032</t>
  </si>
  <si>
    <t>豊田市日南町５－４７－１</t>
  </si>
  <si>
    <t>医療法人杉本内科クリニック　理事長　杉本　吉行</t>
  </si>
  <si>
    <t>杉本　吉行</t>
  </si>
  <si>
    <t>ほしの内科クリニック</t>
  </si>
  <si>
    <t>471－0869</t>
  </si>
  <si>
    <t>豊田市十塚町１－４１－４</t>
  </si>
  <si>
    <t>医療法人ほしの内科クリニック　理事長　星野　洋</t>
  </si>
  <si>
    <t>星野　洋</t>
  </si>
  <si>
    <t>しのだ内科クリニック</t>
  </si>
  <si>
    <t>豊田市大林町１０－２３－３</t>
  </si>
  <si>
    <t>篠田　昌孝</t>
  </si>
  <si>
    <t>豊田土橋こころのクリニック</t>
  </si>
  <si>
    <t>豊田市曙町３－８</t>
  </si>
  <si>
    <t>小出　隆義</t>
  </si>
  <si>
    <t>ふじしま内科</t>
  </si>
  <si>
    <t>471－0046</t>
  </si>
  <si>
    <t>豊田市本新町７－４８－６</t>
  </si>
  <si>
    <t>豊田ほっとかん２階</t>
  </si>
  <si>
    <t>藤島　圭一郎</t>
  </si>
  <si>
    <t>豊田整形外科</t>
  </si>
  <si>
    <t>豊田市今町６－２４－１</t>
  </si>
  <si>
    <t>医療法人　豊田整形外科　理事長　川本　高基</t>
  </si>
  <si>
    <t>川本　高基</t>
  </si>
  <si>
    <t>こじま眼科</t>
  </si>
  <si>
    <t>豊田市四郷町宮下河原２７－４</t>
  </si>
  <si>
    <t>小嶋　丈司</t>
  </si>
  <si>
    <t>かとう耳鼻咽喉科クリニック</t>
  </si>
  <si>
    <t>豊田市梅坪町６－３－１１</t>
  </si>
  <si>
    <t>加藤　貴重</t>
  </si>
  <si>
    <t>豊田アイクリニック</t>
  </si>
  <si>
    <t>471－0864</t>
  </si>
  <si>
    <t>豊田市広路町２－１－１</t>
  </si>
  <si>
    <t>西澤　明</t>
  </si>
  <si>
    <t>しばはらクリニック</t>
  </si>
  <si>
    <t>470－0348</t>
  </si>
  <si>
    <t>豊田市貝津町箕輪２１６－１</t>
  </si>
  <si>
    <t>柴原　弘明</t>
  </si>
  <si>
    <t>かすがい皮膚科</t>
  </si>
  <si>
    <t>豊田市東梅坪町９－８－３</t>
  </si>
  <si>
    <t>春日井　親俊</t>
  </si>
  <si>
    <t>アイキッズクリニック</t>
  </si>
  <si>
    <t>471－0052</t>
  </si>
  <si>
    <t>豊田市妻町３－１０－２</t>
  </si>
  <si>
    <t>医療法人ヒトメディカ　理事長　会津　研二</t>
  </si>
  <si>
    <t>会津　研二</t>
  </si>
  <si>
    <t>もとまち内科クリニック</t>
  </si>
  <si>
    <t>豊田市柿本町７－６６－１</t>
  </si>
  <si>
    <t>伊藤　裕也</t>
  </si>
  <si>
    <t>山元整形外科</t>
  </si>
  <si>
    <t>豊田市山之手５－１１３</t>
  </si>
  <si>
    <t>医療法人山元整形外科　理事長　山元　宏介</t>
  </si>
  <si>
    <t>山元　宏介</t>
  </si>
  <si>
    <t>トータルサポートクリニック豊田</t>
  </si>
  <si>
    <t>豊田市永覚新町３－２４－１</t>
  </si>
  <si>
    <t>ＩＫビルド１０１</t>
  </si>
  <si>
    <t>山本　真理</t>
  </si>
  <si>
    <t>上豊田駅前クリニック</t>
  </si>
  <si>
    <t>豊田市大清水町大清水８４－８</t>
  </si>
  <si>
    <t>林　大介</t>
  </si>
  <si>
    <t>えんどう内科</t>
  </si>
  <si>
    <t>473－0939</t>
  </si>
  <si>
    <t>豊田市堤本町本地１１－２</t>
  </si>
  <si>
    <t>遠藤　雅行</t>
  </si>
  <si>
    <t>ちあき眼科クリニック</t>
  </si>
  <si>
    <t>豊田市西岡町保ヶ山７０－１</t>
  </si>
  <si>
    <t>医療法人紫花　理事長　小林　千晶</t>
  </si>
  <si>
    <t>小林　千晶</t>
  </si>
  <si>
    <t>イトウ内科クリニック</t>
  </si>
  <si>
    <t>471－0875</t>
  </si>
  <si>
    <t>豊田市下市場町６－１</t>
  </si>
  <si>
    <t>医療法人ころも会　理事長　村瀨　正敏</t>
  </si>
  <si>
    <t>伊藤　純子</t>
  </si>
  <si>
    <t>とよた西町クリニック</t>
  </si>
  <si>
    <t>豊田市西町１－１３４</t>
  </si>
  <si>
    <t>ウエストワンビル２０１</t>
  </si>
  <si>
    <t>原　吉治</t>
  </si>
  <si>
    <t>はやしファミリークリニック</t>
  </si>
  <si>
    <t>豊田市丸山町３－２０－１</t>
  </si>
  <si>
    <t>林　和孝</t>
  </si>
  <si>
    <t>ひので整形外科</t>
  </si>
  <si>
    <t>豊田市日之出町２－１１－１１</t>
  </si>
  <si>
    <t>紙本　寛</t>
  </si>
  <si>
    <t>のみ皮膚科クリニック</t>
  </si>
  <si>
    <t>豊田市野見町１１－９２－１</t>
  </si>
  <si>
    <t>医療法人ＦＵＫＵＪＩＮ　理事長　福岡　敏</t>
  </si>
  <si>
    <t>渡　拓</t>
  </si>
  <si>
    <t>豊田しんまち耳鼻咽喉科</t>
  </si>
  <si>
    <t>471－0044</t>
  </si>
  <si>
    <t>豊田市新町４－３４－２</t>
  </si>
  <si>
    <t>和田　健一</t>
  </si>
  <si>
    <t>なかねクリニック</t>
  </si>
  <si>
    <t>豊田市梅坪町８－３－９</t>
  </si>
  <si>
    <t>医療法人幸梅会　理事長　中根　幸実</t>
  </si>
  <si>
    <t>中根　幸実</t>
  </si>
  <si>
    <t>おおしま小児科アレルギー科</t>
  </si>
  <si>
    <t>豊田市西町１－１１２</t>
  </si>
  <si>
    <t>マルタビル３階</t>
  </si>
  <si>
    <t>大島　美穂子</t>
  </si>
  <si>
    <t>上豊田さくら乳腺クリニック</t>
  </si>
  <si>
    <t>470－0341</t>
  </si>
  <si>
    <t>豊田市上原町西山２５－１</t>
  </si>
  <si>
    <t>大西　桜</t>
  </si>
  <si>
    <t>浄水共立クリニック</t>
  </si>
  <si>
    <t>豊田市浄水町伊保原３００</t>
  </si>
  <si>
    <t>森田　良樹</t>
  </si>
  <si>
    <t>豊田市立南部休日救急内科診療所</t>
  </si>
  <si>
    <t>豊田市和会町長田８－１</t>
  </si>
  <si>
    <t>清水　朋宏</t>
  </si>
  <si>
    <t>医療法人　慈和会　吉田整形外科あいちスポーツクリニック</t>
  </si>
  <si>
    <t>豊田市東保見町郷地１</t>
  </si>
  <si>
    <t>高松　晃</t>
  </si>
  <si>
    <t>加藤内科医院</t>
  </si>
  <si>
    <t>豊田市本新町４－２１</t>
  </si>
  <si>
    <t>加藤　千博</t>
  </si>
  <si>
    <t>花園内科</t>
  </si>
  <si>
    <t>豊田市花園町屋敷１５－１</t>
  </si>
  <si>
    <t>伊藤　創</t>
  </si>
  <si>
    <t>杉山医院</t>
  </si>
  <si>
    <t>豊田市下市場町７－２４－１</t>
  </si>
  <si>
    <t>杉山　壯</t>
  </si>
  <si>
    <t>やまだ泌尿器科クリニック</t>
  </si>
  <si>
    <t>豊田市新町４－３４－１</t>
  </si>
  <si>
    <t>鈴村レディースクリニック</t>
  </si>
  <si>
    <t>豊田市伊保町向山７３－６</t>
  </si>
  <si>
    <t>鈴村　早百合</t>
  </si>
  <si>
    <t>豊田四郷とみやす眼科</t>
  </si>
  <si>
    <t>豊田市四郷町森前南２－４</t>
  </si>
  <si>
    <t>富安　胤太</t>
  </si>
  <si>
    <t>いながき整形外科</t>
  </si>
  <si>
    <t>豊田市宮町５－５３</t>
  </si>
  <si>
    <t>稲垣　弘進</t>
  </si>
  <si>
    <t>豊田土橋リウマチクリニック</t>
  </si>
  <si>
    <t>豊田市曙町２－１６</t>
  </si>
  <si>
    <r>
      <rPr>
        <sz val="10"/>
        <rFont val="ＭＳ ゴシック"/>
        <family val="3"/>
        <charset val="128"/>
      </rPr>
      <t>ＢＵＬＳ１６　</t>
    </r>
    <r>
      <rPr>
        <sz val="10"/>
        <rFont val="ＭＳ Ｐゴシック"/>
        <family val="2"/>
        <charset val="128"/>
      </rPr>
      <t>１０３</t>
    </r>
    <phoneticPr fontId="81"/>
  </si>
  <si>
    <t>髙杉　浩司</t>
  </si>
  <si>
    <t>いしぐろ在宅診療所</t>
  </si>
  <si>
    <t>豊田市十塚町３－３６</t>
  </si>
  <si>
    <t>ＬＥＰＵＳビル３０１</t>
  </si>
  <si>
    <t>石黒　謙一郎</t>
  </si>
  <si>
    <t>豊田市宮町５－５５－１</t>
  </si>
  <si>
    <t>青山　昌広</t>
  </si>
  <si>
    <t>上郷整形外科・リハビリテーション科</t>
  </si>
  <si>
    <t>豊田市和会町稲葉２８－１</t>
  </si>
  <si>
    <t>医療法人上医会　理事長　仁枝　祐一</t>
  </si>
  <si>
    <t>仁枝　祐一</t>
  </si>
  <si>
    <t>うすい眼科</t>
  </si>
  <si>
    <t>471－0824</t>
  </si>
  <si>
    <t>豊田市河合町５－１８－１</t>
  </si>
  <si>
    <t>臼井　嘉</t>
  </si>
  <si>
    <t>医療法人　明心会　上豊田こころの絆クリニック</t>
  </si>
  <si>
    <t>豊田市上原町西山１６３－１</t>
  </si>
  <si>
    <t>酒井　真弓</t>
  </si>
  <si>
    <t>豊田けやき眼科</t>
  </si>
  <si>
    <t>豊田市広路町１－１</t>
  </si>
  <si>
    <t>イオンスタイル豊田２階</t>
  </si>
  <si>
    <t>水林　ゆかり</t>
  </si>
  <si>
    <t>たいや内科クリニック</t>
  </si>
  <si>
    <t>豊田市逢妻町２－１８－４</t>
  </si>
  <si>
    <t>加藤　大也</t>
  </si>
  <si>
    <t>豊田市市木町６－３８</t>
  </si>
  <si>
    <t>杉浦　知範</t>
  </si>
  <si>
    <t>とよた星の夢ＡＲＴクリニック</t>
  </si>
  <si>
    <t>豊田市喜多町２－１６０</t>
  </si>
  <si>
    <t>コモ・スクエア　ウエスト３階</t>
    <phoneticPr fontId="81"/>
  </si>
  <si>
    <t>西川　和代</t>
  </si>
  <si>
    <t>うめだクリニック</t>
  </si>
  <si>
    <t>471－0845</t>
  </si>
  <si>
    <t>豊田市田中町５－３８－９</t>
  </si>
  <si>
    <t>医療法人Ｐｌｕｍ　Ｈｅａｒｔ　理事長　梅田　久視</t>
  </si>
  <si>
    <t>梅田　久視</t>
  </si>
  <si>
    <t>久保田クリニック</t>
  </si>
  <si>
    <t>豊田市柿本町６－２１</t>
  </si>
  <si>
    <t>医療法人久保田クリニック　理事長　久保田　博也</t>
  </si>
  <si>
    <t>久保田　博也</t>
  </si>
  <si>
    <t>さなげクリニック</t>
  </si>
  <si>
    <t>豊田市井上町４－１４１</t>
  </si>
  <si>
    <t>杉浦　由規</t>
  </si>
  <si>
    <t>さいとう整形外科</t>
  </si>
  <si>
    <t>豊田市明和町２－５８－３</t>
  </si>
  <si>
    <t>齋藤　正敏</t>
  </si>
  <si>
    <t>豊田こころの診療所</t>
  </si>
  <si>
    <t>豊田市吉原町平池１５４－１</t>
  </si>
  <si>
    <t>今井　文信</t>
  </si>
  <si>
    <t>岡本乳腺クリニック</t>
  </si>
  <si>
    <t>471－0865</t>
  </si>
  <si>
    <t>豊田市松ケ枝町２－５５</t>
  </si>
  <si>
    <t>豊田メディカルステーション１階</t>
  </si>
  <si>
    <t>岡本　喜一郎</t>
  </si>
  <si>
    <t>入谷Ｋ脳神経外科クリニック</t>
  </si>
  <si>
    <t>豊田市司町５－４０－１</t>
  </si>
  <si>
    <t>入谷　克巳</t>
  </si>
  <si>
    <t>むつおクリニック</t>
  </si>
  <si>
    <t>豊田市浄水町伊保原１７３－１</t>
  </si>
  <si>
    <t>医療法人脳敬会　理事長　楠瀬　睦郎</t>
  </si>
  <si>
    <t>楠瀬　睦郎</t>
  </si>
  <si>
    <t>安城市休日夜間急病診療所</t>
  </si>
  <si>
    <t>446－0045</t>
  </si>
  <si>
    <t>安城市横山町下毛賀知１０６－１</t>
  </si>
  <si>
    <t>安城市　市長　三星　元人</t>
  </si>
  <si>
    <t>野々川　信</t>
  </si>
  <si>
    <t>渡辺整形外科</t>
  </si>
  <si>
    <t>446－0066</t>
  </si>
  <si>
    <t>安城市池浦町小山西７７－８</t>
  </si>
  <si>
    <t>渡邊　鐘藏</t>
  </si>
  <si>
    <t>医療法人碧桜会横山医院</t>
  </si>
  <si>
    <t>444－1154</t>
  </si>
  <si>
    <t>安城市桜井町西町中４９－１</t>
  </si>
  <si>
    <t>医療法人碧桜会　理事長　平野　佳香</t>
  </si>
  <si>
    <t>平野　佳香</t>
  </si>
  <si>
    <t>医療法人祥北耳鼻咽喉科</t>
  </si>
  <si>
    <t>安城市法連町１８－１２</t>
  </si>
  <si>
    <t>医療法人祥北会　理事長　犬塚　紘一郎</t>
  </si>
  <si>
    <t>犬塚　映二</t>
  </si>
  <si>
    <t>医療法人野々川内科</t>
  </si>
  <si>
    <t>446－0034</t>
  </si>
  <si>
    <t>安城市南町２－２０</t>
  </si>
  <si>
    <t>医療法人野々川内科　理事長　野々川　信</t>
  </si>
  <si>
    <t>医療法人鳥居医院</t>
  </si>
  <si>
    <t>446－0055</t>
  </si>
  <si>
    <t>安城市緑町１－４－５</t>
  </si>
  <si>
    <t>医療法人鳥居医院　理事長　鳥居　正芳</t>
  </si>
  <si>
    <t>鳥居　正芳</t>
  </si>
  <si>
    <t>いながき医院</t>
  </si>
  <si>
    <t>安城市桜井町新田６５－１</t>
  </si>
  <si>
    <t>医療法人いながき医院　理事長　稲垣　淳</t>
  </si>
  <si>
    <t>稲垣　淳</t>
  </si>
  <si>
    <t>医療法人佐野レディースクリニック</t>
  </si>
  <si>
    <t>446－0026</t>
  </si>
  <si>
    <t>安城市安城町西広畔１１４－２</t>
  </si>
  <si>
    <t>医療法人佐野レディースクリニック　理事長　佐野　倫代</t>
  </si>
  <si>
    <t>佐野　倫代</t>
  </si>
  <si>
    <t>医療法人　野村内科</t>
  </si>
  <si>
    <t>446－0071</t>
  </si>
  <si>
    <t>安城市今池町１－１４－６</t>
  </si>
  <si>
    <t>医療法人野村内科　理事長　野村　俊之</t>
  </si>
  <si>
    <t>野村　俊之</t>
  </si>
  <si>
    <t>医療法人裕修会篠原産婦人科医院</t>
  </si>
  <si>
    <t>446－0035</t>
  </si>
  <si>
    <t>安城市錦町１０－１０</t>
  </si>
  <si>
    <t>医療法人裕修会　理事長　篠原　裕</t>
  </si>
  <si>
    <t>篠原　裕</t>
  </si>
  <si>
    <t>医療法人平安会平野眼科</t>
  </si>
  <si>
    <t>446－0031</t>
  </si>
  <si>
    <t>安城市朝日町２ー１１</t>
  </si>
  <si>
    <t>医療法人平安会平野眼科　理事長　平野　啓治</t>
  </si>
  <si>
    <t>平野　啓治</t>
  </si>
  <si>
    <t>神谷ファミリークリニック</t>
  </si>
  <si>
    <t>446－0015</t>
  </si>
  <si>
    <t>安城市高木町半崎２４－１</t>
  </si>
  <si>
    <t>医療法人神谷ファミリークリニック　理事長　神谷　徹</t>
  </si>
  <si>
    <t>神谷　徹</t>
  </si>
  <si>
    <t>安城皮膚科</t>
  </si>
  <si>
    <t>446－0059</t>
  </si>
  <si>
    <t>安城市三河安城本町１－２２－６</t>
  </si>
  <si>
    <t>田中　雅子</t>
  </si>
  <si>
    <t>野々田小児科</t>
  </si>
  <si>
    <t>446－0072</t>
  </si>
  <si>
    <t>安城市住吉町７－２３－３</t>
  </si>
  <si>
    <t>医療法人静陵会　理事長　野々田　亨</t>
  </si>
  <si>
    <t>野々田　亨</t>
  </si>
  <si>
    <t>とどろき内科循環器科</t>
  </si>
  <si>
    <t>安城市今池町１－３－７</t>
  </si>
  <si>
    <t>等々力　仁志</t>
  </si>
  <si>
    <t>医療法人大岡皮膚科堀尾医院</t>
  </si>
  <si>
    <t>446－0017</t>
  </si>
  <si>
    <t>安城市大岡町宮東５２</t>
  </si>
  <si>
    <t>医療法人大岡皮膚科堀尾医院　理事長　堀尾　豊</t>
  </si>
  <si>
    <t>堀尾　愛</t>
  </si>
  <si>
    <t>藤井内科．胃腸科</t>
  </si>
  <si>
    <t>安城市池浦町池浦９４－４４</t>
  </si>
  <si>
    <t>藤井　康彰</t>
  </si>
  <si>
    <t>安城市住吉町荒曽根１５８－１２</t>
  </si>
  <si>
    <t>高木　英志</t>
  </si>
  <si>
    <t>医療法人憩心会神谷クリニック</t>
  </si>
  <si>
    <t>安城市朝日町２７－７</t>
  </si>
  <si>
    <t>医療法人憩心会　理事長　神谷　憲</t>
  </si>
  <si>
    <t>神谷　憲</t>
  </si>
  <si>
    <t>安城共立クリニック</t>
  </si>
  <si>
    <t>446－0065</t>
  </si>
  <si>
    <t>安城市大東町４－１４</t>
  </si>
  <si>
    <t>坪井　正人</t>
  </si>
  <si>
    <t>446－0053</t>
  </si>
  <si>
    <t>安城市高棚町大道５３－２</t>
  </si>
  <si>
    <t>医療法人近藤医院　理事長　近藤　倉生</t>
  </si>
  <si>
    <t>近藤　倉生</t>
  </si>
  <si>
    <t>医療法人もりかわ皮フ科</t>
  </si>
  <si>
    <t>446－0032</t>
  </si>
  <si>
    <t>安城市御幸本町１４－１５</t>
  </si>
  <si>
    <t>医療法人もりかわ皮フ科　理事長　森川　光也</t>
  </si>
  <si>
    <t>森川　光也</t>
  </si>
  <si>
    <t>あおき小児科</t>
  </si>
  <si>
    <t>安城市住吉町荒曽根８０－６</t>
  </si>
  <si>
    <t>青木　孝夫</t>
  </si>
  <si>
    <t>おおのこどもクリニック</t>
  </si>
  <si>
    <t>446－0044</t>
  </si>
  <si>
    <t>安城市百石町２ー２６ー１</t>
  </si>
  <si>
    <t>医療法人大峰会　理事長　大野　敏行</t>
  </si>
  <si>
    <t>大野　敏行</t>
  </si>
  <si>
    <t>安城市百石町２ー２６ー５</t>
  </si>
  <si>
    <t>医療法人森整形外科　理事長　森　宗茂</t>
  </si>
  <si>
    <t>森　宗茂</t>
  </si>
  <si>
    <t>長坂眼科</t>
  </si>
  <si>
    <t>安城市篠目町竜田９８－１</t>
  </si>
  <si>
    <t>長坂　誠</t>
  </si>
  <si>
    <t>鳥居内科</t>
  </si>
  <si>
    <t>446－0063</t>
  </si>
  <si>
    <t>安城市昭和町１５－２１</t>
  </si>
  <si>
    <t>鳥居　尚志</t>
  </si>
  <si>
    <t>わしだクリニック</t>
  </si>
  <si>
    <t>安城市安城町天草７７ー２</t>
  </si>
  <si>
    <t>医療法人わしだクリニック　理事長　和志田　重人</t>
  </si>
  <si>
    <t>和志田　重人</t>
  </si>
  <si>
    <t>池浦クリニック</t>
  </si>
  <si>
    <t>安城市池浦町丸田２３６－３</t>
  </si>
  <si>
    <t>医療法人仁泉会　理事長　川久保　明利</t>
  </si>
  <si>
    <t>川久保　明利</t>
  </si>
  <si>
    <t>耳鼻咽喉科すぎもとクリニック</t>
  </si>
  <si>
    <t>446－0058</t>
  </si>
  <si>
    <t>安城市三河安城南町２－５－２</t>
  </si>
  <si>
    <t>杉本　真人</t>
  </si>
  <si>
    <t>いしかわハーブクリニック</t>
  </si>
  <si>
    <t>安城市南町１１－１６</t>
  </si>
  <si>
    <t>石川　利博</t>
  </si>
  <si>
    <t>松原医院</t>
  </si>
  <si>
    <t>446－0007</t>
  </si>
  <si>
    <t>安城市東栄町４－５－２１</t>
  </si>
  <si>
    <t>松原　明良</t>
  </si>
  <si>
    <t>岡田内科</t>
  </si>
  <si>
    <t>安城市堀内町形谷１６－２</t>
  </si>
  <si>
    <t>岡田　良三</t>
  </si>
  <si>
    <t>眼科神原クリニック</t>
  </si>
  <si>
    <t>安城市百石町２－２７－１</t>
  </si>
  <si>
    <t>医療法人眼科神原クリニック　理事長　神原　行浩</t>
  </si>
  <si>
    <t>神原　行浩</t>
  </si>
  <si>
    <t>上田整形外科・内科</t>
  </si>
  <si>
    <t>安城市住吉町５－２０－８</t>
  </si>
  <si>
    <t>上田　修</t>
  </si>
  <si>
    <t>坪井眼科</t>
  </si>
  <si>
    <t>446－0056</t>
  </si>
  <si>
    <t>安城市三河安城町２－９－１</t>
  </si>
  <si>
    <t>桜路１階</t>
  </si>
  <si>
    <t>坪井　雄吾</t>
  </si>
  <si>
    <t>碧海共立クリニック</t>
  </si>
  <si>
    <t>安城市高棚町中島１１５－１</t>
  </si>
  <si>
    <t>小野木　健詞</t>
  </si>
  <si>
    <t>耳鼻咽喉科あかなべクリニック</t>
  </si>
  <si>
    <t>安城市今池町３－６－９</t>
  </si>
  <si>
    <t>医療法人あかなべクリニック　理事長　茜部　康一郎</t>
  </si>
  <si>
    <t>茜部　康一郎</t>
  </si>
  <si>
    <t>咲くらクリニック</t>
  </si>
  <si>
    <t>安城市住吉町５－１５－１</t>
  </si>
  <si>
    <t>小林　直隆</t>
  </si>
  <si>
    <t>わかば内科</t>
  </si>
  <si>
    <t>安城市百石町２－２７－１５</t>
  </si>
  <si>
    <t>恒川　卓</t>
  </si>
  <si>
    <t>医療法人紘寿会今本町クリニック</t>
  </si>
  <si>
    <t>446－0008</t>
  </si>
  <si>
    <t>安城市今本町２－８－１３</t>
  </si>
  <si>
    <t>稲垣　とよみ</t>
  </si>
  <si>
    <t>のもと内科・小児科</t>
  </si>
  <si>
    <t>安城市篠目町童子７３－４</t>
  </si>
  <si>
    <t>野本　茂</t>
  </si>
  <si>
    <t>土井胃腸科外科クリニック</t>
  </si>
  <si>
    <t>444－1161</t>
  </si>
  <si>
    <t>安城市姫小川町舘出１６２</t>
  </si>
  <si>
    <t>土井　孝司</t>
  </si>
  <si>
    <t>わたべクリニック</t>
  </si>
  <si>
    <t>安城市東栄町２－５０４－１</t>
  </si>
  <si>
    <t>渡部　圭一朗</t>
  </si>
  <si>
    <t>ささめ整形外科</t>
  </si>
  <si>
    <t>安城市篠目町竜田７０－６</t>
  </si>
  <si>
    <t>医療法人ささめ整形外科　理事長　太田　義明</t>
  </si>
  <si>
    <t>太田　義明</t>
  </si>
  <si>
    <t>さくらい眼科クリニック</t>
  </si>
  <si>
    <t>安城市堀内町カラ桶３－１</t>
  </si>
  <si>
    <t>鈴木　陽介</t>
  </si>
  <si>
    <t>つぼいセントラルクリニック</t>
  </si>
  <si>
    <t>446－0057</t>
  </si>
  <si>
    <t>安城市三河安城東町１－７－３</t>
  </si>
  <si>
    <t>坪井　俊二</t>
  </si>
  <si>
    <t>安城市桜井町三度山８－１</t>
  </si>
  <si>
    <t>医療法人誠幸会　理事長　清水　誠司</t>
  </si>
  <si>
    <t>清水　誠司</t>
  </si>
  <si>
    <t>みかわ整形外科</t>
  </si>
  <si>
    <t>安城市堀内町カラ桶２２－１</t>
  </si>
  <si>
    <t>医療法人健整会　理事長　渡部　健</t>
  </si>
  <si>
    <t>渡部　健</t>
  </si>
  <si>
    <t>青山メンタルクリニック</t>
  </si>
  <si>
    <t>安城市三河安城南町１－１５－１０</t>
  </si>
  <si>
    <t>シティタワ―３階北</t>
  </si>
  <si>
    <t>医療法人樹風会　理事長　青山　隆</t>
  </si>
  <si>
    <t>青山　隆</t>
  </si>
  <si>
    <t>かまた皮膚科</t>
  </si>
  <si>
    <t>安城市桜井町元山２３－１</t>
  </si>
  <si>
    <t>鎌田　聡</t>
  </si>
  <si>
    <t>宮元クリニック</t>
  </si>
  <si>
    <t>安城市今池町２－２－２９</t>
  </si>
  <si>
    <t>オーエムビル２階</t>
  </si>
  <si>
    <t>宮元　直数</t>
  </si>
  <si>
    <t>三河安城クリニック</t>
  </si>
  <si>
    <t>446－0037</t>
  </si>
  <si>
    <t>安城市相生町１４－１４</t>
  </si>
  <si>
    <t>奥嶋　正衛</t>
  </si>
  <si>
    <t>堀眼科クリニック</t>
  </si>
  <si>
    <t>446－0043</t>
  </si>
  <si>
    <t>安城市城南町２－１６－１</t>
  </si>
  <si>
    <t>堀　健二</t>
  </si>
  <si>
    <t>安城市横山町横山４６－３</t>
  </si>
  <si>
    <t>亀井　剛</t>
  </si>
  <si>
    <t>安城ささめ耳鼻科</t>
  </si>
  <si>
    <t>安城市篠目町二タ又４７－１</t>
  </si>
  <si>
    <t>林　秀雄</t>
  </si>
  <si>
    <t>医療法人成信会　安城新田クリニック</t>
  </si>
  <si>
    <t>安城市新田町縦町３１</t>
  </si>
  <si>
    <t>小野　真奈美</t>
  </si>
  <si>
    <t>さとう整形外科</t>
  </si>
  <si>
    <t>安城市昭和町１９－３５</t>
  </si>
  <si>
    <t>佐藤　崇</t>
  </si>
  <si>
    <t>はちウィメンズクリニック安城</t>
  </si>
  <si>
    <t>446－0051</t>
  </si>
  <si>
    <t>安城市箕輪町唐生３７</t>
  </si>
  <si>
    <t>鈴木　正樹</t>
  </si>
  <si>
    <t>みうらクリニック</t>
  </si>
  <si>
    <t>446－0001</t>
  </si>
  <si>
    <t>安城市里町阿賀多７５－１</t>
  </si>
  <si>
    <t>医療法人ＭＩＲＡＩ　理事長　三浦　正博</t>
  </si>
  <si>
    <t>三浦　正博</t>
  </si>
  <si>
    <t>リョウこどもとアレルギークリニック</t>
  </si>
  <si>
    <t>安城市姫小川町遠見塚１３３－２２</t>
  </si>
  <si>
    <t>小松原　亮</t>
  </si>
  <si>
    <t>みかわ医院</t>
  </si>
  <si>
    <t>安城市三河安城南町１－４－８</t>
  </si>
  <si>
    <t>ラ・フーズコア２階</t>
  </si>
  <si>
    <t>牧野　創</t>
  </si>
  <si>
    <t>錦町クリニック</t>
  </si>
  <si>
    <t>安城市錦町１－５</t>
  </si>
  <si>
    <t>医療法人錦町クリニック　理事長　石﨑　誠二</t>
  </si>
  <si>
    <t>石﨑　誠二</t>
  </si>
  <si>
    <t>アイエムクリニック・安城</t>
  </si>
  <si>
    <t>安城市篠目町１－１１－１６</t>
  </si>
  <si>
    <t>岡本　雅彦</t>
  </si>
  <si>
    <t>マグマグこどもクリニック</t>
  </si>
  <si>
    <t>安城市池浦町池東８－１７</t>
  </si>
  <si>
    <t>瀧本　洋一</t>
  </si>
  <si>
    <t>あおば皮フ科クリニック</t>
  </si>
  <si>
    <t>安城市住吉町荒曽根１５５－４</t>
  </si>
  <si>
    <t>杉浦　光洋</t>
  </si>
  <si>
    <t>ほった眼科クリニック</t>
  </si>
  <si>
    <t>安城市横山町横山４５－５</t>
  </si>
  <si>
    <t>医療法人ほった眼科クリニック　理事長　堀田　和男</t>
  </si>
  <si>
    <t>堀田　和男</t>
  </si>
  <si>
    <t>里町眼科</t>
  </si>
  <si>
    <t>安城市里町２－７－２５</t>
  </si>
  <si>
    <t>小國　務</t>
  </si>
  <si>
    <t>たけみつファミリークリニック</t>
  </si>
  <si>
    <t>安城市錦町２－８</t>
  </si>
  <si>
    <t>武光　哲志</t>
  </si>
  <si>
    <t>新安城耳鼻科クリニック</t>
  </si>
  <si>
    <t>安城市東栄町４－７－２３</t>
  </si>
  <si>
    <t>大橋　卓</t>
  </si>
  <si>
    <t>藤井ハートクリニック</t>
  </si>
  <si>
    <t>安城市安城町広美３７－５</t>
  </si>
  <si>
    <t>医療法人英心会　理事長　藤井　英樹</t>
  </si>
  <si>
    <t>藤井　玄洋</t>
  </si>
  <si>
    <t>深津医院</t>
  </si>
  <si>
    <t>444－1213</t>
  </si>
  <si>
    <t>安城市東端町天白１４－２</t>
  </si>
  <si>
    <t>深津　敦司</t>
  </si>
  <si>
    <t>ますだ皮ふクリニック</t>
  </si>
  <si>
    <t>安城市横山町八左２１４－１</t>
  </si>
  <si>
    <t>増田　洋祐</t>
  </si>
  <si>
    <t>安城市箕輪町本屋敷１００</t>
  </si>
  <si>
    <t>林　隆男</t>
  </si>
  <si>
    <t>飯塚クリニック</t>
  </si>
  <si>
    <t>446－0052</t>
  </si>
  <si>
    <t>安城市福釜町鴻ノ巣８０－１</t>
  </si>
  <si>
    <t>医療法人飯塚クリニック　理事長　飯塚　敦彦</t>
  </si>
  <si>
    <t>飯塚　敦彦</t>
  </si>
  <si>
    <t>医療法人隆昌会　やました内科小児科クリニック</t>
  </si>
  <si>
    <t>446－0042</t>
  </si>
  <si>
    <t>安城市大山町２－９－１</t>
  </si>
  <si>
    <t>医療法人隆昌会　理事長　山下　高範</t>
  </si>
  <si>
    <t>山下　高範</t>
  </si>
  <si>
    <t>みつわクリニック</t>
  </si>
  <si>
    <t>安城市今池町１－２－８</t>
  </si>
  <si>
    <t>医療法人濱碇会　理事長　山口　隆義</t>
  </si>
  <si>
    <t>鈴木　伸幸</t>
  </si>
  <si>
    <t>ゆばクリニック</t>
  </si>
  <si>
    <t>安城市篠目町二タ又２４－１</t>
  </si>
  <si>
    <t>医療法人宏真会　理事長　弓場　宏</t>
  </si>
  <si>
    <t>弓場　宏</t>
  </si>
  <si>
    <t>医療法人　尚爽会　ひこぼし内科クリニック</t>
  </si>
  <si>
    <t>444－1162</t>
  </si>
  <si>
    <t>安城市小川町金政１２９－５</t>
  </si>
  <si>
    <t>医療法人尚爽会　理事長　山田　雅彦</t>
  </si>
  <si>
    <t>山田　雅彦</t>
  </si>
  <si>
    <t>のむらこどもクリニック</t>
  </si>
  <si>
    <t>安城市桜井町貝戸尻３６－１</t>
  </si>
  <si>
    <t>野村　武雅</t>
  </si>
  <si>
    <t>沓名医院</t>
  </si>
  <si>
    <t>444－1221</t>
  </si>
  <si>
    <t>安城市和泉町北本郷１７５－２</t>
  </si>
  <si>
    <t>沓名　禎朗</t>
  </si>
  <si>
    <t>安城市御幸本町６－８</t>
  </si>
  <si>
    <t>医療法人都築医院　理事長　都築　誠一郎</t>
  </si>
  <si>
    <t>都築　誠一郎</t>
  </si>
  <si>
    <t>あまのがわ耳鼻咽喉科クリニック</t>
  </si>
  <si>
    <t>安城市横山町八左１８５－１</t>
  </si>
  <si>
    <t>医療法人　大医会　理事長　大島　亮</t>
  </si>
  <si>
    <t>野々田　岳夫</t>
  </si>
  <si>
    <t>おおすぎクリニック</t>
  </si>
  <si>
    <t>安城市東栄町５－２７－３</t>
  </si>
  <si>
    <t>大杉　直弘</t>
  </si>
  <si>
    <t>安城整形外科</t>
  </si>
  <si>
    <t>田中　雄也</t>
  </si>
  <si>
    <t>ミユキクリニック</t>
  </si>
  <si>
    <t>安城市御幸本町３－１</t>
  </si>
  <si>
    <t>グリーンパールビル１階</t>
  </si>
  <si>
    <t>嶋津　清子</t>
  </si>
  <si>
    <t>安城真クリニック</t>
  </si>
  <si>
    <t>安城市安城町荒下５－５</t>
  </si>
  <si>
    <t>笠置　智道</t>
  </si>
  <si>
    <t>文堂脳神経外科クリニック</t>
  </si>
  <si>
    <t>安城市福釜町蓬野１４９－１</t>
  </si>
  <si>
    <t>文堂　昌彦</t>
  </si>
  <si>
    <t>渡辺眼科クリニック</t>
  </si>
  <si>
    <t>安城市篠目町童子１０３－５</t>
  </si>
  <si>
    <t>渡邊　直孝</t>
  </si>
  <si>
    <t>内科消化器内科飯島クリニック</t>
  </si>
  <si>
    <t>安城市横山町八左１９７－１０</t>
  </si>
  <si>
    <t>飯島　堅太郎</t>
  </si>
  <si>
    <t>いちかわメディカルクリニック</t>
  </si>
  <si>
    <t>安城市新田町新栄８５－１</t>
  </si>
  <si>
    <t>医療法人いちかわメディカルクリニック　理事長　市川　俊介</t>
  </si>
  <si>
    <t>市川　俊介</t>
  </si>
  <si>
    <t>もりかわ在宅クリニック</t>
  </si>
  <si>
    <t>安城市安城町清水２８－１</t>
  </si>
  <si>
    <t>森川　慶一</t>
  </si>
  <si>
    <t>おぜきクリニック</t>
  </si>
  <si>
    <t>安城市東端町用地２６３</t>
  </si>
  <si>
    <t>尾関　雅靖</t>
  </si>
  <si>
    <t>安城レンズクリニック</t>
  </si>
  <si>
    <t>安城市桜井町貝戸尻６０</t>
  </si>
  <si>
    <t>アピタ安城南店２階</t>
  </si>
  <si>
    <t>市川　一彦</t>
  </si>
  <si>
    <t>赤松町わたなべ内科クリニック</t>
  </si>
  <si>
    <t>446－0046</t>
  </si>
  <si>
    <t>安城市赤松町前川１６－３</t>
  </si>
  <si>
    <t>医療法人赤松町わたなべ内科クリニック　理事長　渡辺　洋樹</t>
  </si>
  <si>
    <t>渡辺　洋樹</t>
  </si>
  <si>
    <t>安城市城南町２－１１－８</t>
  </si>
  <si>
    <t>山本　滋隆</t>
  </si>
  <si>
    <t>ひなたクリニック</t>
  </si>
  <si>
    <t>446－0033</t>
  </si>
  <si>
    <t>安城市日の出町７－１</t>
  </si>
  <si>
    <t>サンライト９１　２階Ｂ</t>
    <phoneticPr fontId="81"/>
  </si>
  <si>
    <t>エイトクリニック名古屋安城院</t>
  </si>
  <si>
    <t>安城市緑町１－２５－１</t>
  </si>
  <si>
    <t>ＴＯＣＯビル４階</t>
  </si>
  <si>
    <t>医療法人島田クリニック　理事長　島田　英徳</t>
  </si>
  <si>
    <t>宮川　紅</t>
  </si>
  <si>
    <t>あゆメンタルクリニック</t>
  </si>
  <si>
    <t>446－0019</t>
  </si>
  <si>
    <t>安城市新明町１７－１５</t>
  </si>
  <si>
    <t>長谷川　史</t>
  </si>
  <si>
    <t>二本木クリニック</t>
  </si>
  <si>
    <t>446－0054</t>
  </si>
  <si>
    <t>安城市二本木町切替６０－２</t>
  </si>
  <si>
    <t>医療法人二本木クリニック　理事長　馬渕　龍彦</t>
  </si>
  <si>
    <t>馬渕　龍彦</t>
  </si>
  <si>
    <t>鷹津内科・循環器内科</t>
  </si>
  <si>
    <t>安城市三河安城本町２－４－７</t>
  </si>
  <si>
    <t>医療法人鷹心会　理事長　鷹津　郁麿</t>
  </si>
  <si>
    <t>鷹津　郁麿</t>
  </si>
  <si>
    <t>ほがらかクリニック</t>
  </si>
  <si>
    <t>安城市百石町２－１１－４</t>
  </si>
  <si>
    <t>ニューハイツ水野１０１</t>
  </si>
  <si>
    <t>医療法人ありがとう会　理事長　山本　泰廣</t>
  </si>
  <si>
    <t>山本　泰廣</t>
  </si>
  <si>
    <t>リリークリニックみかわ</t>
  </si>
  <si>
    <t>安城市城南町２－３－４</t>
  </si>
  <si>
    <t>青島　雅人</t>
  </si>
  <si>
    <t>医療法人仁聖会　西尾クリニック</t>
  </si>
  <si>
    <t>445－0831</t>
  </si>
  <si>
    <t>西尾市大給町１０２</t>
  </si>
  <si>
    <t>村井　澄子</t>
  </si>
  <si>
    <t>やすい小児科</t>
  </si>
  <si>
    <t>西尾市熊味町北十五夜１５</t>
  </si>
  <si>
    <t>安井　正之</t>
  </si>
  <si>
    <t>湯口眼科医院</t>
  </si>
  <si>
    <t>西尾市桜木町４－３９</t>
  </si>
  <si>
    <t>湯口　修次</t>
  </si>
  <si>
    <t>なかざわ記念クリニック</t>
  </si>
  <si>
    <t>445－0073</t>
  </si>
  <si>
    <t>西尾市寄住町洲田２０－１</t>
  </si>
  <si>
    <t>中澤　仁</t>
  </si>
  <si>
    <t>こどもクリニック宮地医院</t>
  </si>
  <si>
    <t>444－0324</t>
  </si>
  <si>
    <t>西尾市寺津町美之掛３５</t>
  </si>
  <si>
    <t>宮地　幸紀</t>
  </si>
  <si>
    <t>445－0075</t>
  </si>
  <si>
    <t>西尾市戸ケ崎２－１５－８</t>
  </si>
  <si>
    <t>浅井　清和</t>
  </si>
  <si>
    <t>医療法人仁雪会寺本医院</t>
  </si>
  <si>
    <t>西尾市大給町３８</t>
  </si>
  <si>
    <t>医療法人仁雪会　理事長　寺本　いほり</t>
  </si>
  <si>
    <t>寺本　いほり</t>
  </si>
  <si>
    <t>医療法人孝世会奥山医院</t>
  </si>
  <si>
    <t>444－0322</t>
  </si>
  <si>
    <t>西尾市巨海町宮前１５－１</t>
  </si>
  <si>
    <t>医療法人孝世会奥山医院　理事長　金原　春樹</t>
  </si>
  <si>
    <t>金原　春樹</t>
  </si>
  <si>
    <t>医療法人四方医院　四方乳腺胃腸クリニック</t>
  </si>
  <si>
    <t>445－0864</t>
  </si>
  <si>
    <t>西尾市錦城町６３</t>
  </si>
  <si>
    <t>医療法人四方医院　理事長　四方　敦</t>
  </si>
  <si>
    <t>四方　敦</t>
  </si>
  <si>
    <t>医療法人石川内科</t>
  </si>
  <si>
    <t>445－0063</t>
  </si>
  <si>
    <t>西尾市今川町東大城１５－１</t>
  </si>
  <si>
    <t>医療法人石川内科　石川　太郎</t>
  </si>
  <si>
    <t>石川　太郎</t>
  </si>
  <si>
    <t>医療法人晃晟会　加藤医院</t>
  </si>
  <si>
    <t>西尾市錦城町１４４</t>
  </si>
  <si>
    <t>医療法人晃晟会　理事長　加藤　俊介</t>
  </si>
  <si>
    <t>加藤　達也</t>
  </si>
  <si>
    <t>小野田整形外科クリニック</t>
  </si>
  <si>
    <t>445－0062</t>
  </si>
  <si>
    <t>西尾市丁田町上之切１</t>
  </si>
  <si>
    <t>医療法人小野田整形外科　理事長　小野田　卓男</t>
  </si>
  <si>
    <t>小野田　卓男</t>
  </si>
  <si>
    <t>定塚メンタルクリニック</t>
  </si>
  <si>
    <t>445－0064</t>
  </si>
  <si>
    <t>西尾市高畠町４－３８</t>
  </si>
  <si>
    <t>定塚　甫</t>
  </si>
  <si>
    <t>山岸クリニック</t>
  </si>
  <si>
    <t>445－0871</t>
  </si>
  <si>
    <t>西尾市永吉町２１１</t>
  </si>
  <si>
    <t>山岸　茂樹</t>
  </si>
  <si>
    <t>医療法人榊原泌尿器科内科クリニック</t>
  </si>
  <si>
    <t>445－0802</t>
  </si>
  <si>
    <t>西尾市米津町里２２５</t>
  </si>
  <si>
    <t>医療法人榊原泌尿器科内科クリニック　理事長　榊原　敏文</t>
  </si>
  <si>
    <t>榊原　敏文</t>
  </si>
  <si>
    <t>医療法人　西村皮フ科</t>
  </si>
  <si>
    <t>西尾市今川町下落３８－１</t>
  </si>
  <si>
    <t>医療法人　西村皮フ科　理事長　西村　正広</t>
  </si>
  <si>
    <t>西村　正広</t>
  </si>
  <si>
    <t>いわさき内科クリニック</t>
  </si>
  <si>
    <t>445－0803</t>
  </si>
  <si>
    <t>西尾市桜町４－３</t>
  </si>
  <si>
    <t>岩崎　浩一</t>
  </si>
  <si>
    <t>前田クリニック</t>
  </si>
  <si>
    <t>445－0861</t>
  </si>
  <si>
    <t>西尾市吾妻町２０３</t>
  </si>
  <si>
    <t>前田　拓司</t>
  </si>
  <si>
    <t>医療法人　かとう皮フ科</t>
  </si>
  <si>
    <t>445－0072</t>
  </si>
  <si>
    <t>西尾市徳次町下十五夜１５－１</t>
  </si>
  <si>
    <t>医療法人かとう皮フ科　理事長　加藤　真</t>
  </si>
  <si>
    <t>医療法人稲垣レディスクリニック</t>
  </si>
  <si>
    <t>445－0052</t>
  </si>
  <si>
    <t>西尾市横手町北屋敷４５－３</t>
  </si>
  <si>
    <t>医療法人稲垣レディスクリニック　理事長　稲垣　克久</t>
  </si>
  <si>
    <t>稲垣　克久</t>
  </si>
  <si>
    <t>いながき内科</t>
  </si>
  <si>
    <t>444－0313</t>
  </si>
  <si>
    <t>西尾市上矢田町郷後５９－８</t>
  </si>
  <si>
    <t>稲垣　孝憲</t>
  </si>
  <si>
    <t>445－0021</t>
  </si>
  <si>
    <t>西尾市駒場町屋敷２</t>
  </si>
  <si>
    <t>加藤　敦子</t>
  </si>
  <si>
    <t>445－0872</t>
  </si>
  <si>
    <t>西尾市矢曽根町赤地８８</t>
  </si>
  <si>
    <t>鈴木　毅文</t>
  </si>
  <si>
    <t>槇坪医院</t>
  </si>
  <si>
    <t>444－0305</t>
  </si>
  <si>
    <t>西尾市平坂町熊野後２８－１</t>
  </si>
  <si>
    <t>槇坪　璋</t>
  </si>
  <si>
    <t>西尾市矢曽根町赤地７０</t>
  </si>
  <si>
    <t>医療法人大徳会　理事長　加藤　広子</t>
  </si>
  <si>
    <t>加藤　広子</t>
  </si>
  <si>
    <t>加藤耳鼻咽喉科医院</t>
  </si>
  <si>
    <t>津久井　丹</t>
  </si>
  <si>
    <t>鳥山クリニック</t>
  </si>
  <si>
    <t>445－0878</t>
  </si>
  <si>
    <t>西尾市新在家１－２９</t>
  </si>
  <si>
    <t>とくつぎ・ファミリークリニック</t>
  </si>
  <si>
    <t>西尾市徳次町地蔵１</t>
  </si>
  <si>
    <t>鈴村　裕</t>
  </si>
  <si>
    <t>高浜内科</t>
  </si>
  <si>
    <t>445－0894</t>
  </si>
  <si>
    <t>西尾市上町菖蒲池１４－１</t>
  </si>
  <si>
    <t>医療法人高浜内科　理事長　高濱　和也</t>
  </si>
  <si>
    <t>高濱　信也</t>
  </si>
  <si>
    <t>西尾市休日診療・障害者歯科診療所</t>
  </si>
  <si>
    <t>西尾市熊味町小松島１２</t>
  </si>
  <si>
    <t>幡豆クリニック</t>
  </si>
  <si>
    <t>444－0701</t>
  </si>
  <si>
    <t>西尾市東幡豆町彦田前３３</t>
  </si>
  <si>
    <t>嶋崎　宏</t>
  </si>
  <si>
    <t>山川医院</t>
  </si>
  <si>
    <t>444－0516</t>
  </si>
  <si>
    <t>西尾市吉良町吉田亥改１４</t>
  </si>
  <si>
    <t>医療法人徳永外科内科</t>
  </si>
  <si>
    <t>444－0704</t>
  </si>
  <si>
    <t>西尾市鳥羽町未新田８－１</t>
  </si>
  <si>
    <t>医療法人徳永外科内科　理事長　徳永　裕</t>
  </si>
  <si>
    <t>徳永　裕</t>
  </si>
  <si>
    <t>西尾市吉良町吉田天笠桂９２－１</t>
  </si>
  <si>
    <t>石川　作和夫</t>
  </si>
  <si>
    <t>三矢クリニック</t>
  </si>
  <si>
    <t>444－0426</t>
  </si>
  <si>
    <t>西尾市一色町治明本地２３－２</t>
  </si>
  <si>
    <t>三矢　哲英</t>
  </si>
  <si>
    <t>れん内科クリニック</t>
  </si>
  <si>
    <t>444－0534</t>
  </si>
  <si>
    <t>西尾市吉良町木田前田６９</t>
  </si>
  <si>
    <t>石川　連三</t>
  </si>
  <si>
    <t>宮崎医院</t>
  </si>
  <si>
    <t>西尾市吉良町吉田上浜３２</t>
  </si>
  <si>
    <t>宮嵜　仁</t>
  </si>
  <si>
    <t>444－0317</t>
  </si>
  <si>
    <t>西尾市羽塚西ノ山２－３４</t>
  </si>
  <si>
    <t>医療法人山本クリニック　理事長　山本　宏明</t>
  </si>
  <si>
    <t>山本　宏明</t>
  </si>
  <si>
    <t>西尾市佐久島診療所</t>
  </si>
  <si>
    <t>444－0416</t>
  </si>
  <si>
    <t>西尾市一色町佐久島掛梨４４</t>
  </si>
  <si>
    <t>酒井　貴央</t>
  </si>
  <si>
    <t>ひできクリニック</t>
  </si>
  <si>
    <t>445－0082</t>
  </si>
  <si>
    <t>西尾市八ツ面町八反田６－１</t>
  </si>
  <si>
    <t>医療法人ＭｅｄｉｃａｌＳｋｙ　理事長　岡本　秀樹</t>
  </si>
  <si>
    <t>岡本　秀樹</t>
  </si>
  <si>
    <t>さくらまちクリニック</t>
  </si>
  <si>
    <t>445－0804</t>
  </si>
  <si>
    <t>西尾市緑町３－５４</t>
  </si>
  <si>
    <t>鍔本　真里</t>
  </si>
  <si>
    <t>445－0811</t>
  </si>
  <si>
    <t>西尾市道光寺町寺内下８－２</t>
  </si>
  <si>
    <t>鈴木　陽一郎</t>
  </si>
  <si>
    <t>こころのクリニック西尾</t>
  </si>
  <si>
    <t>西尾市錦城町２５１</t>
  </si>
  <si>
    <t>医療法人芳志会　理事長　芳賀　幸彦</t>
  </si>
  <si>
    <t>芳賀　幸彦</t>
  </si>
  <si>
    <t>鶴城皮膚科クリニック</t>
  </si>
  <si>
    <t>西尾市緑町１－１</t>
  </si>
  <si>
    <t>医療法人社団　栄晴会　理事長　浅井　寿子</t>
  </si>
  <si>
    <t>浅井　寿子</t>
  </si>
  <si>
    <t>445－0081</t>
  </si>
  <si>
    <t>西尾市志籠谷町山畔５９－３</t>
  </si>
  <si>
    <t>土屋　良記</t>
  </si>
  <si>
    <t>みどりまち心療内科</t>
  </si>
  <si>
    <t>西尾市緑町３－２８</t>
  </si>
  <si>
    <t>伊藤　圭人</t>
  </si>
  <si>
    <t>よねづクリニック</t>
  </si>
  <si>
    <t>西尾市米津町野寺道４６－５</t>
  </si>
  <si>
    <t>医療法人米津会　理事長　米津　昌宏</t>
  </si>
  <si>
    <t>米津　昌宏</t>
  </si>
  <si>
    <t>西尾市寺津町白山６８－１</t>
  </si>
  <si>
    <t>森　亙希</t>
  </si>
  <si>
    <t>おのだクリニック</t>
  </si>
  <si>
    <t>西尾市西幡豆町三反田５７</t>
  </si>
  <si>
    <t>小野田　浩</t>
  </si>
  <si>
    <t>とみやまこどもクリニック</t>
  </si>
  <si>
    <t>444－0326</t>
  </si>
  <si>
    <t>西尾市富山１－９－７</t>
  </si>
  <si>
    <t>水野　政則</t>
  </si>
  <si>
    <t>整形外科　陽だまりの森クリニック</t>
  </si>
  <si>
    <t>444－0327</t>
  </si>
  <si>
    <t>西尾市寺津５－３－６</t>
  </si>
  <si>
    <t>医療法人愛友会　理事長　平野　宗昭</t>
  </si>
  <si>
    <t>平野　宗昭</t>
  </si>
  <si>
    <t>西尾眼科クリニック</t>
  </si>
  <si>
    <t>西尾市高畠町３－２３－９</t>
  </si>
  <si>
    <t>ヴェルサウォーク西尾３階</t>
  </si>
  <si>
    <t>坂下　正典</t>
  </si>
  <si>
    <t>医療法人こんどう内科</t>
  </si>
  <si>
    <t>444－0316</t>
  </si>
  <si>
    <t>西尾市羽塚町新坂１４－５</t>
  </si>
  <si>
    <t>医療法人こんどう内科　理事長　近藤　重弘</t>
  </si>
  <si>
    <t>近藤　重弘</t>
  </si>
  <si>
    <t>よこやまこどもクリニック</t>
  </si>
  <si>
    <t>西尾市今川町大城４３－１</t>
  </si>
  <si>
    <t>医療法人　よこやまこどもクリニック　理事長　横山　孝雄</t>
  </si>
  <si>
    <t>横山　孝雄</t>
  </si>
  <si>
    <t>つつい整形外科</t>
  </si>
  <si>
    <t>西尾市羽塚西ノ山１－４０</t>
  </si>
  <si>
    <t>筒井　求</t>
  </si>
  <si>
    <t>つるしろクリニック</t>
  </si>
  <si>
    <t>445－0807</t>
  </si>
  <si>
    <t>西尾市伊藤３－３－２</t>
  </si>
  <si>
    <t>医療法人インフィニティー　理事長　石川　忠雄</t>
  </si>
  <si>
    <t>石川　忠雄</t>
  </si>
  <si>
    <t>酒井クリニック</t>
  </si>
  <si>
    <t>西尾市西幡豆町寺後３５－１</t>
  </si>
  <si>
    <t>医療法人愛正会　理事長　酒井　正路</t>
  </si>
  <si>
    <t>酒井　正路</t>
  </si>
  <si>
    <t>復明館　水谷眼科</t>
  </si>
  <si>
    <t>西尾市丁田町落１</t>
  </si>
  <si>
    <t>水谷　貴宏</t>
  </si>
  <si>
    <t>神谷内科整形外科</t>
  </si>
  <si>
    <t>西尾市一色町松木島中切８</t>
  </si>
  <si>
    <t>医療法人誠守会　理事長　神谷　仁孝</t>
  </si>
  <si>
    <t>神谷　仁孝</t>
  </si>
  <si>
    <t>うえだ整形外科クリニック</t>
  </si>
  <si>
    <t>444－0407</t>
  </si>
  <si>
    <t>西尾市一色町前野東浦５０－１</t>
  </si>
  <si>
    <t>上田　英範</t>
  </si>
  <si>
    <t>浅岡耳鼻咽喉科</t>
  </si>
  <si>
    <t>西尾市今川町下落１６－１</t>
  </si>
  <si>
    <t>浅岡　恭介</t>
  </si>
  <si>
    <t>影山皮フ科クリニック</t>
  </si>
  <si>
    <t>445－0876</t>
  </si>
  <si>
    <t>西尾市住崎町流１－３</t>
  </si>
  <si>
    <t>影山　潮人</t>
  </si>
  <si>
    <t>吉良内科</t>
  </si>
  <si>
    <t>444－0522</t>
  </si>
  <si>
    <t>西尾市吉良町下横須賀柳原１</t>
  </si>
  <si>
    <t>室井　航一</t>
  </si>
  <si>
    <t>清耳鼻咽喉科</t>
  </si>
  <si>
    <t>445－0077</t>
  </si>
  <si>
    <t>西尾市新渡場町大西９－１</t>
  </si>
  <si>
    <t>医療法人ＳＥＡＢＬＵＥ　理事長　清　一哲</t>
  </si>
  <si>
    <t>清　一哲</t>
  </si>
  <si>
    <t>宍戸整形外科</t>
  </si>
  <si>
    <t>445－0866</t>
  </si>
  <si>
    <t>西尾市塩町９</t>
  </si>
  <si>
    <t>宍戸　秀隆</t>
  </si>
  <si>
    <t>小田醫院</t>
  </si>
  <si>
    <t>443－0044</t>
  </si>
  <si>
    <t>蒲郡市宝町１２－１５</t>
  </si>
  <si>
    <t>小田　昇平</t>
  </si>
  <si>
    <t>医療法人原整形外科</t>
  </si>
  <si>
    <t>443－0031</t>
  </si>
  <si>
    <t>蒲郡市竹島町３－３</t>
  </si>
  <si>
    <t>医療法人原整形外科　理事長　原　謙介</t>
  </si>
  <si>
    <t>原　謙介</t>
  </si>
  <si>
    <t>トリイクリニック</t>
  </si>
  <si>
    <t>443－0104</t>
  </si>
  <si>
    <t>蒲郡市形原町東根崎７４</t>
  </si>
  <si>
    <t>医療法人トリイクリニック　理事長　鳥居　尚隆</t>
  </si>
  <si>
    <t>鳥居　尚隆</t>
  </si>
  <si>
    <t>医療法人桜井眼科医院</t>
  </si>
  <si>
    <t>443－0021</t>
  </si>
  <si>
    <t>蒲郡市三谷町東５－１２９</t>
  </si>
  <si>
    <t>医療法人桜井眼科医院　理事長　櫻井　康二</t>
  </si>
  <si>
    <t>櫻井　康二</t>
  </si>
  <si>
    <t>医療法人柳沢内科</t>
  </si>
  <si>
    <t>443－0105</t>
  </si>
  <si>
    <t>蒲郡市西浦町馬々５３－１</t>
  </si>
  <si>
    <t>医療法人柳沢内科　理事長　柳沢　潔</t>
  </si>
  <si>
    <t>柳沢　潔</t>
  </si>
  <si>
    <t>443－0059</t>
  </si>
  <si>
    <t>蒲郡市本町７－２４</t>
  </si>
  <si>
    <t>沓名　哲治</t>
  </si>
  <si>
    <t>杉浦内科胃腸科</t>
  </si>
  <si>
    <t>443－0032</t>
  </si>
  <si>
    <t>蒲郡市丸山町１－１６</t>
  </si>
  <si>
    <t>杉浦　荘一</t>
  </si>
  <si>
    <t>蒲郡市休日急病診療所</t>
  </si>
  <si>
    <t>443－0036</t>
  </si>
  <si>
    <t>蒲郡市浜町４</t>
  </si>
  <si>
    <t>近藤　耕次</t>
  </si>
  <si>
    <t>福原医院</t>
  </si>
  <si>
    <t>443－0022</t>
  </si>
  <si>
    <t>蒲郡市三谷北通２－２６６</t>
  </si>
  <si>
    <t>福原　直樹</t>
  </si>
  <si>
    <t>岡本内科クリニック</t>
  </si>
  <si>
    <t>443－0057</t>
  </si>
  <si>
    <t>蒲郡市中央本町１３－１６</t>
  </si>
  <si>
    <t>岡本　憲和</t>
  </si>
  <si>
    <t>眼科やまもとクリニック</t>
  </si>
  <si>
    <t>443－0054</t>
  </si>
  <si>
    <t>蒲郡市府相町１－１３１</t>
  </si>
  <si>
    <t>医療法人伊吹　理事長　山本　憲明</t>
  </si>
  <si>
    <t>山本　憲明</t>
  </si>
  <si>
    <t>医療法人　松風会　蒲郡クリニック</t>
  </si>
  <si>
    <t>蒲郡市三谷町須田１０－２</t>
  </si>
  <si>
    <t>医療法人松風会　理事長　村上　和隆</t>
  </si>
  <si>
    <t>村上　和隆</t>
  </si>
  <si>
    <t>畑川クリニック</t>
  </si>
  <si>
    <t>蒲郡市拾石町前浜４０ー１３</t>
  </si>
  <si>
    <t>医療法人仁雅会　理事長　畑川　惠子</t>
  </si>
  <si>
    <t>畑川　惠子</t>
  </si>
  <si>
    <t>石原内科</t>
  </si>
  <si>
    <t>蒲郡市形原町下市場４９－２</t>
  </si>
  <si>
    <t>石原　克哉</t>
  </si>
  <si>
    <t>443－0046</t>
  </si>
  <si>
    <t>蒲郡市竹谷町錦田１６－３</t>
  </si>
  <si>
    <t>鈴木　隆</t>
  </si>
  <si>
    <t>医療法人カワイ外科</t>
  </si>
  <si>
    <t>蒲郡市丸山町７－１</t>
  </si>
  <si>
    <t>医療法人カワイ外科　理事長　河合　雄</t>
  </si>
  <si>
    <t>河合　雄</t>
  </si>
  <si>
    <t>蒲郡市医師会健診センター診療所</t>
  </si>
  <si>
    <t>蒲郡市浜町４－２</t>
  </si>
  <si>
    <t>一般社団法人蒲郡市医師会　会長　近藤　耕次</t>
  </si>
  <si>
    <t>鳥居　三保子</t>
  </si>
  <si>
    <t>平野内科医院</t>
  </si>
  <si>
    <t>蒲郡市形原町下屋敷４１－１</t>
  </si>
  <si>
    <t>平野　謙</t>
  </si>
  <si>
    <t>海岸通り皮ふ科</t>
  </si>
  <si>
    <t>蒲郡市大塚町山ノ沢７－５</t>
  </si>
  <si>
    <t>医療法人海岸通り皮ふ科　理事長　大竹　直樹</t>
  </si>
  <si>
    <t>大竹　直樹</t>
  </si>
  <si>
    <t>つげ耳鼻咽喉科</t>
  </si>
  <si>
    <t>443－0045</t>
  </si>
  <si>
    <t>蒲郡市旭町４－１５</t>
  </si>
  <si>
    <t>医療法人つげ耳鼻咽喉科　理事長　柘植　勇人</t>
  </si>
  <si>
    <t>柘植　勇人</t>
  </si>
  <si>
    <t>蒲郡駅前クリニック</t>
  </si>
  <si>
    <t>蒲郡市神明町２－１２</t>
  </si>
  <si>
    <t>ウエルフアー神明１階</t>
  </si>
  <si>
    <t>水野　悦邦</t>
  </si>
  <si>
    <t>443－0037</t>
  </si>
  <si>
    <t>蒲郡市鹿島町深田２２－１</t>
  </si>
  <si>
    <t>医療法人耕和会　理事長　近藤　耕次</t>
  </si>
  <si>
    <t>医療法人さくら皮フ科</t>
  </si>
  <si>
    <t>蒲郡市形原町北新田６１－１</t>
  </si>
  <si>
    <t>医療法人さくら皮フ科　理事長　内田　雅之</t>
  </si>
  <si>
    <t>内田　雅之</t>
  </si>
  <si>
    <t>内科・消化器科たかしクリニック</t>
  </si>
  <si>
    <t>443－0055</t>
  </si>
  <si>
    <t>蒲郡市八百富町２－２５０</t>
  </si>
  <si>
    <t>鈴木　隆史</t>
  </si>
  <si>
    <t>はしば耳鼻咽喉科・内科クリニック</t>
  </si>
  <si>
    <t>蒲郡市三谷町二舗９６</t>
  </si>
  <si>
    <t>医療法人はしば耳鼻咽喉科・内科クリニック　理事長　羽柴　基之</t>
  </si>
  <si>
    <t>羽柴　基之</t>
  </si>
  <si>
    <t>はたのクリニック</t>
  </si>
  <si>
    <t>443－0034</t>
  </si>
  <si>
    <t>蒲郡市港町２０－１４</t>
  </si>
  <si>
    <t>医療法人はたのクリニック　理事長　羽田野　幸夫</t>
  </si>
  <si>
    <t>羽田野　幸夫</t>
  </si>
  <si>
    <t>マイファミリークリニック蒲郡</t>
  </si>
  <si>
    <t>蒲郡市中央本町６－７</t>
  </si>
  <si>
    <t>医療法人メファ仁愛会　理事長　中山　久仁子</t>
  </si>
  <si>
    <t>中山　久仁子</t>
  </si>
  <si>
    <t>蒲郡市三谷北通２－４４</t>
  </si>
  <si>
    <t>医療法人小林内科クリニック　理事長　小林　正登</t>
  </si>
  <si>
    <t>小林　正登</t>
  </si>
  <si>
    <t>藤田皮膚科</t>
  </si>
  <si>
    <t>蒲郡市三谷北通４－４０</t>
  </si>
  <si>
    <t>藤田　直昭</t>
  </si>
  <si>
    <t>八木内科・消化器科</t>
  </si>
  <si>
    <t>蒲郡市竹谷町宮前１０－１</t>
  </si>
  <si>
    <t>医療法人八木内科・消化器科　理事長　八木　昭</t>
  </si>
  <si>
    <t>八木　昭</t>
  </si>
  <si>
    <t>あおば内科クリニック</t>
  </si>
  <si>
    <t>蒲郡市形原町計後家２２－１</t>
  </si>
  <si>
    <t>医療法人あおば内科クリニック　理事長　鈴木　高志</t>
  </si>
  <si>
    <t>鈴木　高志</t>
  </si>
  <si>
    <t>いとう内科小児科</t>
  </si>
  <si>
    <t>443－0005</t>
  </si>
  <si>
    <t>蒲郡市水竹町西清水川３８－１</t>
  </si>
  <si>
    <t>医療法人いとう内科小児科　理事長　伊藤　眞理</t>
  </si>
  <si>
    <t>伊藤　眞理</t>
  </si>
  <si>
    <t>すみれクリニック</t>
  </si>
  <si>
    <t>蒲郡市大塚町西島１４－１</t>
  </si>
  <si>
    <t>小久保　公人</t>
  </si>
  <si>
    <t>やよい整形クリニック</t>
  </si>
  <si>
    <t>蒲郡市三谷町弥生１－４２</t>
  </si>
  <si>
    <t>川澄　本明</t>
  </si>
  <si>
    <t>オリエンタル蒲郡健診センター</t>
  </si>
  <si>
    <t>443－0014</t>
  </si>
  <si>
    <t>蒲郡市海陽町２－２</t>
  </si>
  <si>
    <t>倉下　貴光</t>
  </si>
  <si>
    <t>トータルサポートクリニック蒲郡</t>
  </si>
  <si>
    <t>蒲郡市三谷町築地６－３</t>
  </si>
  <si>
    <t>フォーシーズンズ２０２</t>
  </si>
  <si>
    <t>清原　悠志</t>
  </si>
  <si>
    <t>かなだ眼科クリニック</t>
  </si>
  <si>
    <t>蒲郡市拾石町縄手添４－１</t>
  </si>
  <si>
    <t>金田　康秀</t>
  </si>
  <si>
    <t>おだメンタルクリニック</t>
  </si>
  <si>
    <t>蒲郡市宝町１１－１６</t>
  </si>
  <si>
    <t>小田　健一</t>
  </si>
  <si>
    <t>蒲郡中央アイクリニック</t>
  </si>
  <si>
    <t>蒲郡市竹谷町松本１０－１</t>
  </si>
  <si>
    <t>糸川　英樹</t>
  </si>
  <si>
    <t>かとう小児科・内科クリニック</t>
  </si>
  <si>
    <t>蒲郡市旭町８－１２</t>
  </si>
  <si>
    <t>加藤　剛二</t>
  </si>
  <si>
    <t>かんだ整形外科リウマチ科</t>
  </si>
  <si>
    <t>443－0101</t>
  </si>
  <si>
    <t>蒲郡市一色町西山４－１</t>
  </si>
  <si>
    <t>医療法人進英会　理事長　神田　裕康</t>
  </si>
  <si>
    <t>神田　裕康</t>
  </si>
  <si>
    <t>かなだ内科・糖尿病クリニック</t>
  </si>
  <si>
    <t>蒲郡市竹谷町油井２９－８</t>
  </si>
  <si>
    <t>金田　成康</t>
  </si>
  <si>
    <t>とくなが内科</t>
  </si>
  <si>
    <t>蒲郡市水竹町下島８２</t>
  </si>
  <si>
    <t>德永　隆之</t>
  </si>
  <si>
    <t>すずりん皮膚科クリニック</t>
  </si>
  <si>
    <t>443－0051</t>
  </si>
  <si>
    <t>蒲郡市新井形町殿海道１７－１</t>
  </si>
  <si>
    <t>医療法人すずりん皮膚科クリニック　理事長　鈴木　教之</t>
  </si>
  <si>
    <t>鈴木　教之</t>
  </si>
  <si>
    <t>かんだ消化器内科</t>
  </si>
  <si>
    <t>蒲郡市一色町西山６－１</t>
  </si>
  <si>
    <t>神田　裕大</t>
  </si>
  <si>
    <t>西村耳鼻咽喉科医院</t>
  </si>
  <si>
    <t>蒲郡市三谷町九舗２２</t>
  </si>
  <si>
    <t>西村　穣</t>
  </si>
  <si>
    <t>つねかわ内科ハートクリニック</t>
  </si>
  <si>
    <t>蒲郡市平田町上五反田１９－３</t>
  </si>
  <si>
    <t>恒川　岳大</t>
  </si>
  <si>
    <t>医療法人木村内科</t>
  </si>
  <si>
    <t>犬山市羽黒神明６</t>
  </si>
  <si>
    <t>医療法人木村内科　理事長　木村　央</t>
  </si>
  <si>
    <t>木村　央</t>
  </si>
  <si>
    <t>犬山市休日急病診療所</t>
  </si>
  <si>
    <t>484－0065</t>
  </si>
  <si>
    <t>犬山市五郎丸東１－７０</t>
  </si>
  <si>
    <t>犬山市　市長　原　欣伸</t>
  </si>
  <si>
    <t>山本　敬三</t>
  </si>
  <si>
    <t>犬山市犬山東古券７２２－２</t>
  </si>
  <si>
    <t>安藤　通泰</t>
  </si>
  <si>
    <t>安藤クリニック</t>
  </si>
  <si>
    <t>犬山市塔野地東前田３０－１</t>
  </si>
  <si>
    <t>安藤　重幸</t>
  </si>
  <si>
    <t>吉田内科クリニック</t>
  </si>
  <si>
    <t>犬山市松本町１－１４０</t>
  </si>
  <si>
    <t>みどり診療所</t>
  </si>
  <si>
    <t>484－0041</t>
  </si>
  <si>
    <t>犬山市長者町１－２１</t>
  </si>
  <si>
    <t>桑原　哲</t>
  </si>
  <si>
    <t>医療法人こばやし耳鼻咽喉科</t>
  </si>
  <si>
    <t>犬山市松本町２－３１</t>
  </si>
  <si>
    <t>医療法人こばやし耳鼻咽喉科　理事長　小林　武</t>
  </si>
  <si>
    <t>小林　武</t>
  </si>
  <si>
    <t>松村クリニック</t>
  </si>
  <si>
    <t>犬山市上坂町４－１３３</t>
  </si>
  <si>
    <t>松村　弘章</t>
  </si>
  <si>
    <t>こばやし眼科</t>
  </si>
  <si>
    <t>484－0083</t>
  </si>
  <si>
    <t>犬山市東古券３３３</t>
  </si>
  <si>
    <t>小林ビル１階</t>
  </si>
  <si>
    <t>小林　浩</t>
  </si>
  <si>
    <t>すみれ内科クリニック</t>
  </si>
  <si>
    <t>484－0861</t>
  </si>
  <si>
    <t>犬山市若宮６８ー１</t>
  </si>
  <si>
    <t>兼松　克己</t>
  </si>
  <si>
    <t>にわ耳鼻咽喉科</t>
  </si>
  <si>
    <t>犬山市羽黒小安１２６－５</t>
  </si>
  <si>
    <t>丹羽　一志</t>
  </si>
  <si>
    <t>たくや整形外科</t>
  </si>
  <si>
    <t>484－0841</t>
  </si>
  <si>
    <t>犬山市楽田小針１４－１</t>
  </si>
  <si>
    <t>西川　卓也</t>
  </si>
  <si>
    <t>医療法人竹内整形外科クリニック</t>
  </si>
  <si>
    <t>犬山市犬山専正寺町１１－２</t>
  </si>
  <si>
    <t>医療法人竹内整形外科クリニック　理事長　竹内　正信</t>
  </si>
  <si>
    <t>竹内　正信</t>
  </si>
  <si>
    <t>犬山市羽黒川西２</t>
  </si>
  <si>
    <t>医療法人宮田医院　理事長　宮田　史行</t>
  </si>
  <si>
    <t>宮田　史行</t>
  </si>
  <si>
    <t>榊原こどもクリニック</t>
  </si>
  <si>
    <t>犬山市塔野地西１－１－１</t>
  </si>
  <si>
    <t>榊原　吉峰</t>
  </si>
  <si>
    <t>医療法人メディカルユー　富士見眼科</t>
  </si>
  <si>
    <t>犬山市犬山富士見町１３－１４</t>
  </si>
  <si>
    <t>奥村ビル１階</t>
  </si>
  <si>
    <t>鶴見　泰三</t>
  </si>
  <si>
    <t>村上内科</t>
  </si>
  <si>
    <t>484－0072</t>
  </si>
  <si>
    <t>犬山市丸山天白町１９６</t>
  </si>
  <si>
    <t>医療法人村上内科　理事長　村上　研</t>
  </si>
  <si>
    <t>村上　研</t>
  </si>
  <si>
    <t>カワムラ整形外科</t>
  </si>
  <si>
    <t>484－0827</t>
  </si>
  <si>
    <t>犬山市薬師前３－４</t>
  </si>
  <si>
    <t>河村　英徳</t>
  </si>
  <si>
    <t>くわばらクリニック</t>
  </si>
  <si>
    <t>484－0097</t>
  </si>
  <si>
    <t>犬山市塔野地北４－１４－１</t>
  </si>
  <si>
    <t>医療法人桑生会　理事長　桑原　生秀</t>
  </si>
  <si>
    <t>桑原　生秀</t>
  </si>
  <si>
    <t>山本皮フ科クリニック</t>
  </si>
  <si>
    <t>犬山市犬山高見町５</t>
  </si>
  <si>
    <t>医療法人双雄会　理事長　山本　敬三</t>
  </si>
  <si>
    <t>メディカルサポートクリニック</t>
  </si>
  <si>
    <t>犬山市松本町２－２５</t>
  </si>
  <si>
    <t>大平　大介</t>
  </si>
  <si>
    <t>岡部医院</t>
  </si>
  <si>
    <t>犬山市犬山藪下２１－３</t>
  </si>
  <si>
    <t>医療法人岡部医院　理事長　岡部　誠之介</t>
  </si>
  <si>
    <t>岡部　誠之介</t>
  </si>
  <si>
    <t>黒川すこやかクリニック</t>
  </si>
  <si>
    <t>484－0085</t>
  </si>
  <si>
    <t>犬山市犬山西古券９９</t>
  </si>
  <si>
    <t>黒川　孝志</t>
  </si>
  <si>
    <t>竹内皮膚科クリニック</t>
  </si>
  <si>
    <t>犬山市丸山天白町７４</t>
  </si>
  <si>
    <t>竹内　淳子</t>
  </si>
  <si>
    <t>結ファミリークリニック</t>
  </si>
  <si>
    <t>犬山市羽黒新田鳥屋場１－３</t>
  </si>
  <si>
    <t>医療法人結　理事長　鈴木　欣宏</t>
  </si>
  <si>
    <t>鈴木　欣宏</t>
  </si>
  <si>
    <t>城南クリニック</t>
  </si>
  <si>
    <t>484－0084</t>
  </si>
  <si>
    <t>犬山市犬山南古券１７６－１</t>
  </si>
  <si>
    <t>医療法人城南クリニック　理事長　保浦　晃德</t>
  </si>
  <si>
    <t>保浦　晃德</t>
  </si>
  <si>
    <t>高橋眼科</t>
  </si>
  <si>
    <t>484－0075</t>
  </si>
  <si>
    <t>犬山市橋爪東４－８１</t>
  </si>
  <si>
    <t>高橋　朝彦</t>
  </si>
  <si>
    <t>耳鼻咽喉科ＴＭクリニック</t>
  </si>
  <si>
    <t>犬山市梅坪３－３２－１</t>
  </si>
  <si>
    <t>向井田　徹</t>
  </si>
  <si>
    <t>さとし眼科クリニック</t>
  </si>
  <si>
    <t>484－0883</t>
  </si>
  <si>
    <t>犬山市羽黒成海南８</t>
  </si>
  <si>
    <t>医療法人さとし眼科クリニック　理事長　山﨑　哲</t>
  </si>
  <si>
    <t>山﨑　哲</t>
  </si>
  <si>
    <t>ともこころのクリニック</t>
  </si>
  <si>
    <t>犬山市犬山南古券１９１－５</t>
  </si>
  <si>
    <t>医療法人糸逢会　理事長　髙木　友徳</t>
  </si>
  <si>
    <t>髙木　友徳</t>
  </si>
  <si>
    <t>キャッスルキッズクリニック</t>
  </si>
  <si>
    <t>犬山市犬山南古券２０１－１０</t>
  </si>
  <si>
    <t>武内　俊</t>
  </si>
  <si>
    <t>Ｋこころのクリニック</t>
  </si>
  <si>
    <t>犬山市犬山富士見町９－１９</t>
  </si>
  <si>
    <t>ルウ・シャネル犬山１階</t>
  </si>
  <si>
    <t>青木　啓</t>
  </si>
  <si>
    <t>医療法人健幸会伊藤クリニック</t>
  </si>
  <si>
    <t>479－0828</t>
  </si>
  <si>
    <t>常滑市市場町１－４５</t>
  </si>
  <si>
    <t>医療法人健幸会　理事長　伊藤　久史</t>
  </si>
  <si>
    <t>伊藤　久史</t>
  </si>
  <si>
    <t>医療法人竹内会竹内内科小児科</t>
  </si>
  <si>
    <t>479－0863</t>
  </si>
  <si>
    <t>常滑市西之口８－６</t>
  </si>
  <si>
    <t>医療法人竹内会　理事長　竹内　進</t>
  </si>
  <si>
    <t>竹内　進</t>
  </si>
  <si>
    <t>瀧田医院</t>
  </si>
  <si>
    <t>479－0836</t>
  </si>
  <si>
    <t>常滑市栄町１－１１２</t>
  </si>
  <si>
    <t>医療法人資恩会　理事長　瀧田　好一郎</t>
  </si>
  <si>
    <t>瀧田　恭代</t>
  </si>
  <si>
    <t>医療法人健鷹会　鷹津内科</t>
  </si>
  <si>
    <t>479－0845</t>
  </si>
  <si>
    <t>常滑市森西町１－１２</t>
  </si>
  <si>
    <t>医療法人健鷹会　理事長　鷹津　俊磨</t>
  </si>
  <si>
    <t>真野　梓</t>
  </si>
  <si>
    <t>医療法人誠泉会こいえ内科</t>
  </si>
  <si>
    <t>479－0813</t>
  </si>
  <si>
    <t>常滑市塩田町５－１４５</t>
  </si>
  <si>
    <t>医療法人誠泉会　理事長　鯉江　捷夫</t>
  </si>
  <si>
    <t>鯉江　伸</t>
  </si>
  <si>
    <t>村川医院</t>
  </si>
  <si>
    <t>479－0001</t>
  </si>
  <si>
    <t>常滑市矢田戸井田２２－１</t>
  </si>
  <si>
    <t>村川　公一</t>
  </si>
  <si>
    <t>常滑眼科クリニック</t>
  </si>
  <si>
    <t>479－0069</t>
  </si>
  <si>
    <t>常滑市折戸３－１</t>
  </si>
  <si>
    <t>嶋津　和弘</t>
  </si>
  <si>
    <t>加藤耳鼻咽喉科</t>
  </si>
  <si>
    <t>479－0866</t>
  </si>
  <si>
    <t>常滑市大野町９－１３０</t>
  </si>
  <si>
    <t>加藤　通太</t>
  </si>
  <si>
    <t>瀧田医院分院</t>
  </si>
  <si>
    <t>479－0835</t>
  </si>
  <si>
    <t>常滑市陶郷町１－８－１</t>
  </si>
  <si>
    <t>瀧田　好一郎</t>
  </si>
  <si>
    <t>なつめ医院</t>
  </si>
  <si>
    <t>479－0849</t>
  </si>
  <si>
    <t>常滑市虹の丘３－５１</t>
  </si>
  <si>
    <t>夏目　浩吉</t>
  </si>
  <si>
    <t>ひだ小児科医院</t>
  </si>
  <si>
    <t>479－0044</t>
  </si>
  <si>
    <t>常滑市乙田２９－１</t>
  </si>
  <si>
    <t>医療法人康仁会　理事長　肥田　康俊</t>
  </si>
  <si>
    <t>肥田　康俊</t>
  </si>
  <si>
    <t>藤田医科大学　中部国際空港診療所</t>
  </si>
  <si>
    <t>479－0881</t>
  </si>
  <si>
    <t>常滑市セントレア１－１</t>
  </si>
  <si>
    <t>ターミナルビル２階</t>
  </si>
  <si>
    <t>武藤　多津郎</t>
  </si>
  <si>
    <t>とこなめ整形外科</t>
  </si>
  <si>
    <t>479－0041</t>
  </si>
  <si>
    <t>常滑市千代６０－１</t>
  </si>
  <si>
    <t>医療法人とこなめ整形外科　理事長　髙橋　克壽</t>
  </si>
  <si>
    <t>髙橋　克壽</t>
  </si>
  <si>
    <t>とこなめ耳鼻咽喉科クリニック</t>
  </si>
  <si>
    <t>479－0831</t>
  </si>
  <si>
    <t>常滑市錦町４－５０２</t>
  </si>
  <si>
    <t>髙木　繁</t>
  </si>
  <si>
    <t>河村内科</t>
  </si>
  <si>
    <t>479－0822</t>
  </si>
  <si>
    <t>常滑市奥条２－８１－２</t>
  </si>
  <si>
    <t>河村　大誠</t>
  </si>
  <si>
    <t>中村クリニック</t>
  </si>
  <si>
    <t>常滑市奥条４－８８</t>
  </si>
  <si>
    <t>中村　慎吾</t>
  </si>
  <si>
    <t>479－0855</t>
  </si>
  <si>
    <t>常滑市新田町４－４</t>
  </si>
  <si>
    <t>伊藤　眞介</t>
  </si>
  <si>
    <t>常滑いきいきクリニック</t>
  </si>
  <si>
    <t>常滑市陶郷町４－１</t>
  </si>
  <si>
    <t>小出　正文</t>
  </si>
  <si>
    <t>内科小児科　須知医院</t>
  </si>
  <si>
    <t>常滑市栄町６－１５５</t>
  </si>
  <si>
    <t>須知　雅史</t>
  </si>
  <si>
    <t>内田眼科</t>
  </si>
  <si>
    <t>479－0868</t>
  </si>
  <si>
    <t>常滑市飛香台１－３－２</t>
  </si>
  <si>
    <t>医療法人内田眼科　理事長　内田　英哉</t>
  </si>
  <si>
    <t>内田　英哉</t>
  </si>
  <si>
    <t>いのう皮フ科形成外科</t>
  </si>
  <si>
    <t>常滑市錦町３－５１５</t>
  </si>
  <si>
    <t>伊能　和彦</t>
  </si>
  <si>
    <t>西知多こころのクリニック</t>
  </si>
  <si>
    <t>479－0837</t>
  </si>
  <si>
    <t>常滑市新開町３－１３７</t>
  </si>
  <si>
    <t>ヤマキビル２階</t>
  </si>
  <si>
    <t>医療法人高会　理事長　竹内　秀隆</t>
  </si>
  <si>
    <t>竹内　秀隆</t>
  </si>
  <si>
    <t>医療法人健鷹会　鷹津内科・小児科</t>
  </si>
  <si>
    <t>常滑市虹の丘７－１０</t>
  </si>
  <si>
    <t>医療法人健鷹会　理事長　鷹津　俊麿</t>
  </si>
  <si>
    <t>鷹津　英麿</t>
  </si>
  <si>
    <t>おおしまハートクリニック</t>
  </si>
  <si>
    <t>常滑市虹の丘２－１</t>
  </si>
  <si>
    <t>大島　景</t>
  </si>
  <si>
    <t>きほくクリニック</t>
  </si>
  <si>
    <t>常滑市西之口１０－７３－３</t>
  </si>
  <si>
    <t>竹内　圭子</t>
  </si>
  <si>
    <t>とこなめ横井クリニック</t>
  </si>
  <si>
    <t>常滑市飛香台４－１－７</t>
  </si>
  <si>
    <t>横井　正秀</t>
  </si>
  <si>
    <t>整形外科いしいクリニック</t>
  </si>
  <si>
    <t>常滑市西之口１０－３３－１</t>
  </si>
  <si>
    <t>石井　信和</t>
  </si>
  <si>
    <t>安富医院</t>
  </si>
  <si>
    <t>常滑市大野町１０－７２</t>
  </si>
  <si>
    <t>医療法人　永桜会　理事長　安冨　義哲</t>
  </si>
  <si>
    <t>安冨　珠里</t>
  </si>
  <si>
    <t>晴クリニック</t>
  </si>
  <si>
    <t>常滑市飛香台７－２</t>
  </si>
  <si>
    <t>４・５メディカルスクエア常滑</t>
  </si>
  <si>
    <t>加藤　義晴</t>
  </si>
  <si>
    <t>本郷安富クリニック</t>
  </si>
  <si>
    <t>479－0853</t>
  </si>
  <si>
    <t>常滑市本郷町１－４０７</t>
  </si>
  <si>
    <t>医療法人永桜会　理事長　安冨　義哲</t>
  </si>
  <si>
    <t>安冨　義親</t>
  </si>
  <si>
    <t>伊紀医院</t>
  </si>
  <si>
    <t>常滑市大野町４－３９</t>
  </si>
  <si>
    <t>伊藤　禎浩</t>
  </si>
  <si>
    <t>りんくう眼科</t>
  </si>
  <si>
    <t>479－0882</t>
  </si>
  <si>
    <t>常滑市りんくう２－２０－３</t>
  </si>
  <si>
    <t>イオンモール常滑１階</t>
  </si>
  <si>
    <t>重倉　朋名</t>
  </si>
  <si>
    <t>たてやまクリニック</t>
  </si>
  <si>
    <t>479－0862</t>
  </si>
  <si>
    <t>常滑市小倉町３－２６４</t>
  </si>
  <si>
    <t>医療法人緑葉　理事長　河原　有喜</t>
  </si>
  <si>
    <t>立山　慎一郎</t>
  </si>
  <si>
    <t>杉江医院</t>
  </si>
  <si>
    <t>479－0829</t>
  </si>
  <si>
    <t>常滑市本町２－９７</t>
  </si>
  <si>
    <t>杉江　岳彦</t>
  </si>
  <si>
    <t>医療法人仁恵会日比野外科</t>
  </si>
  <si>
    <t>483－8273</t>
  </si>
  <si>
    <t>江南市古知野町本郷９９</t>
  </si>
  <si>
    <t>医療法人仁恵会　理事長　日比野　治生</t>
  </si>
  <si>
    <t>日比野　治生</t>
  </si>
  <si>
    <t>若山産婦人科医院</t>
  </si>
  <si>
    <t>483－8331</t>
  </si>
  <si>
    <t>江南市古知野町高瀬４１</t>
  </si>
  <si>
    <t>若山　昭彦</t>
  </si>
  <si>
    <t>廣間医院</t>
  </si>
  <si>
    <t>483－8235</t>
  </si>
  <si>
    <t>江南市布袋町中２００</t>
  </si>
  <si>
    <t>廣間　正美</t>
  </si>
  <si>
    <t>藤塚医院</t>
  </si>
  <si>
    <t>江南市上奈良町旭５３</t>
  </si>
  <si>
    <t>藤塚　正功</t>
  </si>
  <si>
    <t>江南市休日急病診療所</t>
  </si>
  <si>
    <t>483－8177</t>
  </si>
  <si>
    <t>江南市北野町川石２５－１２</t>
  </si>
  <si>
    <t>江南市長　澤田　和延</t>
  </si>
  <si>
    <t>星野　澄人</t>
  </si>
  <si>
    <t>加藤眼科</t>
  </si>
  <si>
    <t>483－8334</t>
  </si>
  <si>
    <t>江南市前飛保町緑ケ丘１３１</t>
  </si>
  <si>
    <t>加藤　美子</t>
  </si>
  <si>
    <t>フクタ皮フ科</t>
  </si>
  <si>
    <t>483－8158</t>
  </si>
  <si>
    <t>江南市布袋町東２５３</t>
  </si>
  <si>
    <t>福田　金壽</t>
  </si>
  <si>
    <t>医療法人真生会小原外科</t>
  </si>
  <si>
    <t>483－8323</t>
  </si>
  <si>
    <t>江南市村久野町門弟山２２０</t>
  </si>
  <si>
    <t>医療法人真生会　理事長　小原　眞哉</t>
  </si>
  <si>
    <t>小原　眞哉</t>
  </si>
  <si>
    <t>まつかわクリニック</t>
  </si>
  <si>
    <t>483－8313</t>
  </si>
  <si>
    <t>江南市村久野町中郷２１３－１</t>
  </si>
  <si>
    <t>松川　良治</t>
  </si>
  <si>
    <t>杉浦皮フ科</t>
  </si>
  <si>
    <t>483－8048</t>
  </si>
  <si>
    <t>江南市江森町中３８</t>
  </si>
  <si>
    <t>杉浦　功人</t>
  </si>
  <si>
    <t>水谷内科</t>
  </si>
  <si>
    <t>江南市上奈良町栄１１０</t>
  </si>
  <si>
    <t>水谷　泰樹</t>
  </si>
  <si>
    <t>渡部内科医院</t>
  </si>
  <si>
    <t>483－8389</t>
  </si>
  <si>
    <t>江南市後飛保町両家１７１</t>
  </si>
  <si>
    <t>渡部　敬俊</t>
  </si>
  <si>
    <t>医療法人幸岳会説田眼科医院</t>
  </si>
  <si>
    <t>483－8279</t>
  </si>
  <si>
    <t>江南市古知野町宮裏１９７</t>
  </si>
  <si>
    <t>医療法人幸岳会　理事長　久納　岳朗</t>
  </si>
  <si>
    <t>久納　岳朗</t>
  </si>
  <si>
    <t>医療法人池田医院</t>
  </si>
  <si>
    <t>483－8271</t>
  </si>
  <si>
    <t>江南市古知野町桃源３２</t>
  </si>
  <si>
    <t>医療法人池田医院　理事長　池田　隆</t>
  </si>
  <si>
    <t>池田　隆</t>
  </si>
  <si>
    <t>丸尾耳鼻咽喉科</t>
  </si>
  <si>
    <t>江南市前飛保町緑ケ丘２３１</t>
  </si>
  <si>
    <t>丸尾　猛</t>
  </si>
  <si>
    <t>ほその外科小児科</t>
  </si>
  <si>
    <t>483－8069</t>
  </si>
  <si>
    <t>江南市飛高町宮町１１８</t>
  </si>
  <si>
    <t>医療法人仁和会　理事長　細野　治樹</t>
  </si>
  <si>
    <t>細野　治樹</t>
  </si>
  <si>
    <t>483－8084</t>
  </si>
  <si>
    <t>江南市高屋町御日塚１８７</t>
  </si>
  <si>
    <t>藤原　誠治</t>
  </si>
  <si>
    <t>平成クリニック</t>
  </si>
  <si>
    <t>483－8161</t>
  </si>
  <si>
    <t>江南市尾崎町上田９５</t>
  </si>
  <si>
    <t>颯田　哲哉</t>
  </si>
  <si>
    <t>浅野整形外科</t>
  </si>
  <si>
    <t>483－8145</t>
  </si>
  <si>
    <t>江南市小郷町西ノ山８２</t>
  </si>
  <si>
    <t>浅野　安郎</t>
  </si>
  <si>
    <t>483－8166</t>
  </si>
  <si>
    <t>江南市赤童子町南山１３８</t>
  </si>
  <si>
    <t>佐橋　照親</t>
  </si>
  <si>
    <t>483－8123</t>
  </si>
  <si>
    <t>江南市曽本町幼川添３７３</t>
  </si>
  <si>
    <t>永松　香</t>
  </si>
  <si>
    <t>野村耳鼻咽喉科</t>
  </si>
  <si>
    <t>483－8214</t>
  </si>
  <si>
    <t>江南市古知野町日の出８２</t>
  </si>
  <si>
    <t>野村　芳伸</t>
  </si>
  <si>
    <t>ほてい整形外科クリニック</t>
  </si>
  <si>
    <t>483－8125</t>
  </si>
  <si>
    <t>江南市小折東町旭７６</t>
  </si>
  <si>
    <t>村瀬　範高</t>
  </si>
  <si>
    <t>ＹＯＵクリニック</t>
  </si>
  <si>
    <t>483－8245</t>
  </si>
  <si>
    <t>江南市五明町大膳７</t>
  </si>
  <si>
    <t>田中　明隆</t>
  </si>
  <si>
    <t>ないとうクリニック</t>
  </si>
  <si>
    <t>483－8035</t>
  </si>
  <si>
    <t>江南市高屋町大門２６３</t>
  </si>
  <si>
    <t>内藤　龍雄</t>
  </si>
  <si>
    <t>岩田内科クリニック</t>
  </si>
  <si>
    <t>483－8143</t>
  </si>
  <si>
    <t>江南市小郷町伍大力２５</t>
  </si>
  <si>
    <t>岩田　和久</t>
  </si>
  <si>
    <t>三ッ口医院</t>
  </si>
  <si>
    <t>483－8212</t>
  </si>
  <si>
    <t>江南市古知野町瑞穂３４</t>
  </si>
  <si>
    <t>三ッ口　文寛</t>
  </si>
  <si>
    <t>なかむら・ファミリークリニック</t>
  </si>
  <si>
    <t>江南市上奈良町錦５４－１</t>
  </si>
  <si>
    <t>医療法人不動会　理事長　中村　司朗</t>
  </si>
  <si>
    <t>中村　司朗</t>
  </si>
  <si>
    <t>おおわきレディスクリニック</t>
  </si>
  <si>
    <t>483－8155</t>
  </si>
  <si>
    <t>江南市南山町中２２５－２</t>
  </si>
  <si>
    <t>医療法人おおわきレディスクリニック　理事長　大脇　正哉</t>
  </si>
  <si>
    <t>大脇　正哉</t>
  </si>
  <si>
    <t>上田整形外科</t>
  </si>
  <si>
    <t>483－8044</t>
  </si>
  <si>
    <t>江南市宮後町船渡１２３</t>
  </si>
  <si>
    <t>医療法人哲友会　理事長　上田　哲司</t>
  </si>
  <si>
    <t>上田　哲司</t>
  </si>
  <si>
    <t>柴田眼科クリニック</t>
  </si>
  <si>
    <t>483－8246</t>
  </si>
  <si>
    <t>江南市五明町福森１３３－１</t>
  </si>
  <si>
    <t>柴田　裕史</t>
  </si>
  <si>
    <t>ほしのクリニック</t>
  </si>
  <si>
    <t>483－8318</t>
  </si>
  <si>
    <t>江南市村久野町宮出６３－１</t>
  </si>
  <si>
    <t>みやぐちこどもクリニック</t>
  </si>
  <si>
    <t>483－8422</t>
  </si>
  <si>
    <t>江南市東野町神上２９</t>
  </si>
  <si>
    <t>医療法人みやぐちこどもクリニック　理事長　宮口　英樹</t>
  </si>
  <si>
    <t>宮口　英樹</t>
  </si>
  <si>
    <t>たかだクリニック</t>
  </si>
  <si>
    <t>483－8336</t>
  </si>
  <si>
    <t>江南市前飛保町寺町２１４</t>
  </si>
  <si>
    <t>医療法人Ｔ＆Ｍ　理事長　高田　亨</t>
  </si>
  <si>
    <t>高田　亨</t>
  </si>
  <si>
    <t>のぎもり皮フ科</t>
  </si>
  <si>
    <t>483－8045</t>
  </si>
  <si>
    <t>江南市高屋町遠場３１－１</t>
  </si>
  <si>
    <t>医療法人恵和会　理事長　野木森　芳江</t>
  </si>
  <si>
    <t>野木森　芳江</t>
  </si>
  <si>
    <t>説田クリニック</t>
  </si>
  <si>
    <t>483－8276</t>
  </si>
  <si>
    <t>江南市古知野町宮前２０</t>
  </si>
  <si>
    <t>堀部　賢一</t>
  </si>
  <si>
    <t>近藤療院眼科</t>
  </si>
  <si>
    <t>483－8037</t>
  </si>
  <si>
    <t>江南市勝佐町西町１４３</t>
  </si>
  <si>
    <t>医療法人慈俊会　理事長　近藤　奈津</t>
  </si>
  <si>
    <t>近藤　奈津</t>
  </si>
  <si>
    <t>宮垣内科</t>
  </si>
  <si>
    <t>宮垣　義実</t>
  </si>
  <si>
    <t>ふくもとクリニック</t>
  </si>
  <si>
    <t>483－8254</t>
  </si>
  <si>
    <t>江南市木賀町新開１４７</t>
  </si>
  <si>
    <t>福本　浩二</t>
  </si>
  <si>
    <t>やまが耳鼻咽喉科クリニック</t>
  </si>
  <si>
    <t>江南市小郷町西ノ山８５－１</t>
  </si>
  <si>
    <t>山賀　康祐</t>
  </si>
  <si>
    <t>すばるクリニック</t>
  </si>
  <si>
    <t>483－8157</t>
  </si>
  <si>
    <t>江南市北山町西２１９－１</t>
  </si>
  <si>
    <t>医療法人すばるクリニック　理事長　八木　斎和</t>
  </si>
  <si>
    <t>八木　斎和</t>
  </si>
  <si>
    <t>医療法人青伸会　近藤療院</t>
  </si>
  <si>
    <t>江南市勝佐町西町１５３</t>
  </si>
  <si>
    <t>医療法人青伸会　理事長　近藤　恭司</t>
  </si>
  <si>
    <t>近藤　恭司</t>
  </si>
  <si>
    <t>真野医院</t>
  </si>
  <si>
    <t>江南市北野町川石２３</t>
  </si>
  <si>
    <t>真野　謙治</t>
  </si>
  <si>
    <t>眞野　謙治</t>
  </si>
  <si>
    <t>はるひこどもクリニック</t>
  </si>
  <si>
    <t>江南市布袋町東３５０</t>
  </si>
  <si>
    <t>安藤　はるひ</t>
  </si>
  <si>
    <t>こじま医院</t>
  </si>
  <si>
    <t>483－8376</t>
  </si>
  <si>
    <t>江南市宮田町藤ノ森３０</t>
  </si>
  <si>
    <t>小島　伸恭</t>
  </si>
  <si>
    <t>医療法人友好会　若宮八幡横診療所</t>
  </si>
  <si>
    <t>483－8109</t>
  </si>
  <si>
    <t>江南市力長町神出１９２－２</t>
  </si>
  <si>
    <t>医療法人友好会　理事長　陳　友一</t>
  </si>
  <si>
    <t>陳　友一</t>
  </si>
  <si>
    <t>正翔会クリニック江南</t>
  </si>
  <si>
    <t>483－8339</t>
  </si>
  <si>
    <t>江南市飛高町栄２７２</t>
  </si>
  <si>
    <t>長尾　強志</t>
  </si>
  <si>
    <t>医療法人　尾関内科</t>
  </si>
  <si>
    <t>483－8075</t>
  </si>
  <si>
    <t>江南市村久野町平河６１</t>
  </si>
  <si>
    <t>医療法人尾関内科　理事長　尾関　敏雄</t>
  </si>
  <si>
    <t>尾関　敏雄</t>
  </si>
  <si>
    <t>大城皮フ科クリニック　江南院</t>
  </si>
  <si>
    <t>483－8086</t>
  </si>
  <si>
    <t>江南市高屋町大松原１１９－１</t>
  </si>
  <si>
    <t>医療法人　クリニカボーテ　理事長　大城　宏治</t>
  </si>
  <si>
    <t>永田　明子</t>
  </si>
  <si>
    <t>こうなんクリニック</t>
  </si>
  <si>
    <t>483－8205</t>
  </si>
  <si>
    <t>江南市古知野町小金９１</t>
  </si>
  <si>
    <t>榊原　三平</t>
  </si>
  <si>
    <t>ゆたかハートクリニック</t>
  </si>
  <si>
    <t>江南市高屋町八幡１９</t>
  </si>
  <si>
    <t>竹内　豊生</t>
  </si>
  <si>
    <t>まりこ泌尿器・漢方内科</t>
  </si>
  <si>
    <t>江南市高屋町八幡２９－１</t>
  </si>
  <si>
    <t>天野　真理子</t>
  </si>
  <si>
    <t>河村内科ハートクリニック</t>
  </si>
  <si>
    <t>483－8346</t>
  </si>
  <si>
    <t>江南市後飛保町平野３７－２</t>
  </si>
  <si>
    <t>河村　吉宏</t>
  </si>
  <si>
    <t>おぜき耳鼻咽喉科</t>
  </si>
  <si>
    <t>483－8417</t>
  </si>
  <si>
    <t>江南市東野町烏森７１</t>
  </si>
  <si>
    <t>医療法人おぜき耳鼻咽喉科　理事長　小関　晶嗣</t>
  </si>
  <si>
    <t>小関　晶嗣</t>
  </si>
  <si>
    <t>まえだ耳鼻咽喉科</t>
  </si>
  <si>
    <t>483－8082</t>
  </si>
  <si>
    <t>江南市高屋町本郷１６１</t>
  </si>
  <si>
    <t>前田　宗伯</t>
  </si>
  <si>
    <t>ｉＩこどもクリニック</t>
  </si>
  <si>
    <t>483－8333</t>
  </si>
  <si>
    <t>江南市飛高町泉２１５</t>
  </si>
  <si>
    <t>伊藤　卓冬</t>
  </si>
  <si>
    <t>ワタナベ皮膚科</t>
  </si>
  <si>
    <t>江南市飛高町栄３３３</t>
  </si>
  <si>
    <t>医療法人ワタナベ皮膚科　理事長　南谷　洋策</t>
  </si>
  <si>
    <t>南谷　洋策</t>
  </si>
  <si>
    <t>江南こころのクリニック</t>
  </si>
  <si>
    <t>483－8175</t>
  </si>
  <si>
    <t>江南市北野町天神３－２</t>
  </si>
  <si>
    <t>金尾　亮</t>
  </si>
  <si>
    <t>たかクリニック</t>
  </si>
  <si>
    <t>483－8115</t>
  </si>
  <si>
    <t>江南市安良町宮前１１</t>
  </si>
  <si>
    <t>井　孝良</t>
  </si>
  <si>
    <t>やまもとファミリークリニック</t>
  </si>
  <si>
    <t>483－8431</t>
  </si>
  <si>
    <t>江南市東野町神田１９０－１</t>
  </si>
  <si>
    <t>山本　淳史</t>
  </si>
  <si>
    <t>小牧市休日急病診療所</t>
  </si>
  <si>
    <t>小牧市常普請１－３１８</t>
  </si>
  <si>
    <t>高野　健市</t>
  </si>
  <si>
    <t>舟橋外科クリニック</t>
  </si>
  <si>
    <t>485－0039</t>
  </si>
  <si>
    <t>小牧市外堀２－２２９</t>
  </si>
  <si>
    <t>舟橋　國博</t>
  </si>
  <si>
    <t>医療法人柳雪会江崎外科内科</t>
  </si>
  <si>
    <t>485－0047</t>
  </si>
  <si>
    <t>小牧市曙町７０</t>
  </si>
  <si>
    <t>医療法人柳雪会　理事長　江崎　哲史</t>
  </si>
  <si>
    <t>江崎　哲史</t>
  </si>
  <si>
    <t>医療法人　心正会　小牧駅西すずきクリニック</t>
  </si>
  <si>
    <t>小牧市中央１－３０８</t>
  </si>
  <si>
    <t>医療法人心正会　理事長　鈴木　美穂</t>
  </si>
  <si>
    <t>鈴木　美穂</t>
  </si>
  <si>
    <t>江崎眼科医院</t>
  </si>
  <si>
    <t>小牧市中央１－３０１</t>
  </si>
  <si>
    <t>江崎　順子</t>
  </si>
  <si>
    <t>医療法人勲昇会落合医院</t>
  </si>
  <si>
    <t>485－0822</t>
  </si>
  <si>
    <t>小牧市上末４１４</t>
  </si>
  <si>
    <t>医療法人勲昇会　理事長　落合　勲</t>
  </si>
  <si>
    <t>落合　勲</t>
  </si>
  <si>
    <t>新井内科クリニック</t>
  </si>
  <si>
    <t>485－0811</t>
  </si>
  <si>
    <t>小牧市光ケ丘１－３１－２</t>
  </si>
  <si>
    <t>新井　茂</t>
  </si>
  <si>
    <t>高津皮フ科クリニック</t>
  </si>
  <si>
    <t>小牧市篠岡１－４６－３</t>
  </si>
  <si>
    <t>高津　主税</t>
  </si>
  <si>
    <t>医療法人須田整形外科</t>
  </si>
  <si>
    <t>485－0058</t>
  </si>
  <si>
    <t>小牧市小木２－３７７</t>
  </si>
  <si>
    <t>医療法人須田整形外科　理事長　須田　洋</t>
  </si>
  <si>
    <t>須田　洋</t>
  </si>
  <si>
    <t>こまき眼科</t>
  </si>
  <si>
    <t>小牧市中央２－１４８</t>
  </si>
  <si>
    <t>都筑　春美</t>
  </si>
  <si>
    <t>関本内科医院</t>
  </si>
  <si>
    <t>485－0803</t>
  </si>
  <si>
    <t>小牧市高根２－３２５</t>
  </si>
  <si>
    <t>関本　洋一</t>
  </si>
  <si>
    <t>菱田医院</t>
  </si>
  <si>
    <t>485－0826</t>
  </si>
  <si>
    <t>小牧市東田中８２７</t>
  </si>
  <si>
    <t>菱田　直基</t>
  </si>
  <si>
    <t>小牧市中央１－２２３</t>
  </si>
  <si>
    <t>吉田　雄一</t>
  </si>
  <si>
    <t>小牧市高根１－２７１－２</t>
  </si>
  <si>
    <t>清水　信明</t>
  </si>
  <si>
    <t>医療法人嘉新会千田クリニック</t>
  </si>
  <si>
    <t>小牧市中央１－３３４－１</t>
  </si>
  <si>
    <t>医療法人嘉新会千田クリニック　理事長　千田　八朗</t>
  </si>
  <si>
    <t>千田　基宏</t>
  </si>
  <si>
    <t>医療法人友松内科耳鼻咽喉科</t>
  </si>
  <si>
    <t>485－0006</t>
  </si>
  <si>
    <t>小牧市久保新町１２</t>
  </si>
  <si>
    <t>医療法人友松内科耳鼻咽喉科　理事長　友松　武</t>
  </si>
  <si>
    <t>友松　武</t>
  </si>
  <si>
    <t>医療法人学仁会高野耳鼻咽喉科</t>
  </si>
  <si>
    <t>485－0814</t>
  </si>
  <si>
    <t>小牧市古雅３－５２－３</t>
  </si>
  <si>
    <t>医療法人学仁会　理事長　高野　剛</t>
  </si>
  <si>
    <t>高野　剛</t>
  </si>
  <si>
    <t>医療法人みやび会後藤内科クリニック</t>
  </si>
  <si>
    <t>小牧市中央５－７５</t>
  </si>
  <si>
    <t>医療法人みやび会後藤内科クリニック　理事長　後藤　雅子</t>
  </si>
  <si>
    <t>後藤　雅子</t>
  </si>
  <si>
    <t>医療法人双寿会塚原外科・内科</t>
  </si>
  <si>
    <t>小牧市中央２－１８５</t>
  </si>
  <si>
    <t>医療法人双寿会　理事長　塚原　龍児</t>
  </si>
  <si>
    <t>塚原　憲児</t>
  </si>
  <si>
    <t>医療法人エムエス横井整形外科クリニック</t>
  </si>
  <si>
    <t>485－0827</t>
  </si>
  <si>
    <t>小牧市文津８３０</t>
  </si>
  <si>
    <t>医療法人エムエス　理事長　横井　章一</t>
  </si>
  <si>
    <t>横井　章一</t>
  </si>
  <si>
    <t>味岡眼科</t>
  </si>
  <si>
    <t>485－0828</t>
  </si>
  <si>
    <t>小牧市小松寺３－１５８</t>
  </si>
  <si>
    <t>山田　一義</t>
  </si>
  <si>
    <t>前川クリニック</t>
  </si>
  <si>
    <t>小牧市上末東山３５９２－１</t>
  </si>
  <si>
    <t>前川　泰宏</t>
  </si>
  <si>
    <t>はやしこどもクリニック</t>
  </si>
  <si>
    <t>小牧市小牧原４－３４</t>
  </si>
  <si>
    <t>林　芳樹</t>
  </si>
  <si>
    <t>浅野外科内科</t>
  </si>
  <si>
    <t>小牧市小牧原１－４０５</t>
  </si>
  <si>
    <t>浅野　善博</t>
  </si>
  <si>
    <t>林内科クリニック</t>
  </si>
  <si>
    <t>485－0003</t>
  </si>
  <si>
    <t>小牧市久保一色２３７－３</t>
  </si>
  <si>
    <t>林　博通</t>
  </si>
  <si>
    <t>医療法人みやび会ごとう小児科</t>
  </si>
  <si>
    <t>485－0812</t>
  </si>
  <si>
    <t>小牧市城山３－３</t>
  </si>
  <si>
    <t>サンコート桃花台１階</t>
  </si>
  <si>
    <t>医療法人みやび会　理事長　後藤　雅子</t>
  </si>
  <si>
    <t>後藤　恒規</t>
  </si>
  <si>
    <t>蛯原医院</t>
  </si>
  <si>
    <t>小牧市中央１－１５９</t>
  </si>
  <si>
    <t>蛯原　健二</t>
  </si>
  <si>
    <t>南波眼科皮膚科</t>
  </si>
  <si>
    <t>小牧市城山１－３</t>
  </si>
  <si>
    <t>ピエスタ２階</t>
  </si>
  <si>
    <t>南波　史子</t>
  </si>
  <si>
    <t>しんばらこどもクリニック</t>
  </si>
  <si>
    <t>485－0012</t>
  </si>
  <si>
    <t>小牧市小牧原新田南原１８２８－１</t>
  </si>
  <si>
    <t>新原　光喜</t>
  </si>
  <si>
    <t>ひおき医院</t>
  </si>
  <si>
    <t>小牧市外堀２－２５８</t>
  </si>
  <si>
    <t>医療法人はじめ会　理事長　日置　千広</t>
  </si>
  <si>
    <t>日置　千広</t>
  </si>
  <si>
    <t>医療法人胡蝶会サンエイクリニック</t>
  </si>
  <si>
    <t>小牧市小牧３－５６０</t>
  </si>
  <si>
    <t>ルミナスツインズ小牧北館１階</t>
  </si>
  <si>
    <t>医療法人胡蝶会　理事長　浅井　真嗣</t>
  </si>
  <si>
    <t>浅井　真嗣</t>
  </si>
  <si>
    <t>医療法人光明会　小牧平田眼科</t>
  </si>
  <si>
    <t>485－0046</t>
  </si>
  <si>
    <t>小牧市堀の内４－５２－１</t>
  </si>
  <si>
    <t>久田　廣次</t>
  </si>
  <si>
    <t>こまき耳鼻咽喉科</t>
  </si>
  <si>
    <t>ルミナスツインズ小牧北館</t>
  </si>
  <si>
    <t>稲垣　薫夫</t>
  </si>
  <si>
    <t>ピアーレクリニック</t>
  </si>
  <si>
    <t>小牧市古雅１－１</t>
  </si>
  <si>
    <t>ピアーレ３階</t>
  </si>
  <si>
    <t>医療法人真愛会　理事長　森　真理子</t>
  </si>
  <si>
    <t>森　真理子</t>
  </si>
  <si>
    <t>岩崎スマイルクリニック</t>
  </si>
  <si>
    <t>485－0011</t>
  </si>
  <si>
    <t>小牧市岩崎１－９３</t>
  </si>
  <si>
    <t>医療法人梅田アンドアソシエイツ　理事長　梅田　貴之</t>
  </si>
  <si>
    <t>黒岩　厚夫</t>
  </si>
  <si>
    <t>医療法人喜光会北里クリニック</t>
  </si>
  <si>
    <t>485－0057</t>
  </si>
  <si>
    <t>小牧市小木西３－５３</t>
  </si>
  <si>
    <t>医療法人喜光会　理事長　船橋　益夫</t>
  </si>
  <si>
    <t>船橋　益夫</t>
  </si>
  <si>
    <t>かとう皮フ科クリニック</t>
  </si>
  <si>
    <t>小牧市中央３－２６１－２</t>
  </si>
  <si>
    <t>医療法人ｔｅｎｄｒｅ　ｌａ　ｍａｉｎ　理事長　加藤　美穂</t>
  </si>
  <si>
    <t>加藤　美穂</t>
  </si>
  <si>
    <t>小牧メンタルクリニック</t>
  </si>
  <si>
    <t>小牧市中央２－５４</t>
  </si>
  <si>
    <t>加川　直樹</t>
  </si>
  <si>
    <t>植田耳鼻咽喉科</t>
  </si>
  <si>
    <t>小牧市中央６－５</t>
  </si>
  <si>
    <t>医療法人植田耳鼻咽喉科　理事長　植田　恭弘</t>
  </si>
  <si>
    <t>植田　恭弘</t>
  </si>
  <si>
    <t>尾張眼科</t>
  </si>
  <si>
    <t>小牧市岩崎１－１０１－１</t>
  </si>
  <si>
    <t>冨田　直樹</t>
  </si>
  <si>
    <t>たかの内科クリニック</t>
  </si>
  <si>
    <t>小牧市小牧原２－４７</t>
  </si>
  <si>
    <t>医療法人飛鳥　理事長　高野　健市</t>
  </si>
  <si>
    <t>三輪内科</t>
  </si>
  <si>
    <t>小牧市北外山２４６８－１</t>
  </si>
  <si>
    <t>三輪　雅一</t>
  </si>
  <si>
    <t>小牧市岩崎郷戸西１９００－１</t>
  </si>
  <si>
    <t>医療法人やまもとクリニック　理事長　山本　哲也</t>
  </si>
  <si>
    <t>山本　哲也</t>
  </si>
  <si>
    <t>485－0016</t>
  </si>
  <si>
    <t>小牧市間々原新田今池５１</t>
  </si>
  <si>
    <t>医療法人信楽会　理事長　森　雅典</t>
  </si>
  <si>
    <t>森　雅典</t>
  </si>
  <si>
    <t>小牧ちば整形外科クリニック</t>
  </si>
  <si>
    <t>小牧市間々原新田宮前５２８－１</t>
  </si>
  <si>
    <t>千葉　剛裕</t>
  </si>
  <si>
    <t>485－0033</t>
  </si>
  <si>
    <t>小牧市郷中１－１２３</t>
  </si>
  <si>
    <t>渡辺　英世</t>
  </si>
  <si>
    <t>もとまちクリニック</t>
  </si>
  <si>
    <t>485－0072</t>
  </si>
  <si>
    <t>小牧市元町１－４０</t>
  </si>
  <si>
    <t>吉田　郁男</t>
  </si>
  <si>
    <t>わたなべ耳鼻咽喉科</t>
  </si>
  <si>
    <t>小牧市北外山１１３９－４</t>
  </si>
  <si>
    <t>渡邉　暢浩</t>
  </si>
  <si>
    <t>しのおか内科クリニック</t>
  </si>
  <si>
    <t>485－0804</t>
  </si>
  <si>
    <t>小牧市池之内下赤堀１</t>
  </si>
  <si>
    <t>辻　清太</t>
  </si>
  <si>
    <t>おおやま内科クリニック</t>
  </si>
  <si>
    <t>小牧市北外山１５２１－１</t>
  </si>
  <si>
    <t>大山　格</t>
  </si>
  <si>
    <t>かなずみ　クリニック</t>
  </si>
  <si>
    <t>小牧市久保一色１１９２－２</t>
  </si>
  <si>
    <t>金住　直人</t>
  </si>
  <si>
    <t>とくみこどもクリニック</t>
  </si>
  <si>
    <t>小牧市郷中１－２４０－３</t>
  </si>
  <si>
    <t>德見　哲司</t>
  </si>
  <si>
    <t>坂本ファミリークリニック</t>
  </si>
  <si>
    <t>小牧市中央２－６９</t>
  </si>
  <si>
    <t>坂本　知行</t>
  </si>
  <si>
    <t>志水こどもクリニック</t>
  </si>
  <si>
    <t>小牧市小牧３－１５２</t>
  </si>
  <si>
    <t>医療法人圭秋会　理事長　志水　麻実子</t>
  </si>
  <si>
    <t>志水　麻実子</t>
  </si>
  <si>
    <t>いわた眼科クリニック</t>
  </si>
  <si>
    <t>小牧市中央５－４０</t>
  </si>
  <si>
    <t>岩田　英嗣</t>
  </si>
  <si>
    <t>医院　眼科整形外科</t>
  </si>
  <si>
    <t>小牧市池之内３５０</t>
  </si>
  <si>
    <t>　恭子</t>
  </si>
  <si>
    <t>辻　恭子</t>
  </si>
  <si>
    <t>医療法人啓生会　小木南クリニック</t>
  </si>
  <si>
    <t>小牧市小木南２－２９</t>
  </si>
  <si>
    <t>望月　盈宏</t>
  </si>
  <si>
    <t>小林外科内科</t>
  </si>
  <si>
    <t>小牧市岩崎２８１－１０</t>
  </si>
  <si>
    <t>小林　靖典</t>
  </si>
  <si>
    <t>石田眼科</t>
  </si>
  <si>
    <t>小牧市郷中１－１７０</t>
  </si>
  <si>
    <t>石田　政也</t>
  </si>
  <si>
    <t>桃花台スマイルクリニック</t>
  </si>
  <si>
    <t>小牧市城山１－５－６８</t>
  </si>
  <si>
    <t>梅田　貴之</t>
  </si>
  <si>
    <t>富野内科</t>
  </si>
  <si>
    <t>485－0025</t>
  </si>
  <si>
    <t>小牧市春日寺２－２０５</t>
  </si>
  <si>
    <t>富野　竜人</t>
  </si>
  <si>
    <t>さかいハートクリニック</t>
  </si>
  <si>
    <t>小牧市郷中２－１７</t>
  </si>
  <si>
    <t>酒井　慎一</t>
  </si>
  <si>
    <t>正翔会クリニック小牧</t>
  </si>
  <si>
    <t>小牧市高根２－３１６－３</t>
  </si>
  <si>
    <t>吉野　貴文</t>
  </si>
  <si>
    <t>森川整形外科医院</t>
  </si>
  <si>
    <t>小牧市北外山２９４４－１</t>
  </si>
  <si>
    <t>医療法人　瑞邦会　理事長　森川　圭造</t>
  </si>
  <si>
    <t>森川　圭造</t>
  </si>
  <si>
    <t>すどうストレスケアクリニック</t>
  </si>
  <si>
    <t>小牧市中央１－３４９</t>
  </si>
  <si>
    <t>医療法人精和会　理事長　須藤　将章</t>
  </si>
  <si>
    <t>須藤　将章</t>
  </si>
  <si>
    <t>のむら内科外科ファミリークリニック</t>
  </si>
  <si>
    <t>小牧市中央５－３６６</t>
  </si>
  <si>
    <t>野村　尚弘</t>
  </si>
  <si>
    <t>在宅緩和ケア　あすなろ医院</t>
  </si>
  <si>
    <t>小牧市常普請１－３５</t>
  </si>
  <si>
    <t>渡邊　紘章</t>
  </si>
  <si>
    <t>加藤内科こどもクリニック</t>
  </si>
  <si>
    <t>小牧市篠岡１－４６－２</t>
  </si>
  <si>
    <t>加藤　敦</t>
  </si>
  <si>
    <t>すどうからだのケアクリニック</t>
  </si>
  <si>
    <t>485－0048</t>
  </si>
  <si>
    <t>小牧市間々本町１３４</t>
  </si>
  <si>
    <t>田本　篤司</t>
  </si>
  <si>
    <t>健康塾クリニック</t>
  </si>
  <si>
    <t>485－0825</t>
  </si>
  <si>
    <t>小牧市下末山畑１５７１－２４０</t>
  </si>
  <si>
    <t>鳥越　勝行</t>
  </si>
  <si>
    <t>ふかつ泌尿器科・皮ふ科クリニック</t>
  </si>
  <si>
    <t>小牧市北外山神田１５７９</t>
  </si>
  <si>
    <t>医療法人Ｓｐｒｏｕｔ　理事長　深津　顕俊</t>
  </si>
  <si>
    <t>深津　顕俊</t>
  </si>
  <si>
    <t>糖尿病・甲状腺　上西内科</t>
  </si>
  <si>
    <t>小牧市常普請２－８３</t>
  </si>
  <si>
    <t>上西　栄太</t>
  </si>
  <si>
    <t>小牧原クリニック</t>
  </si>
  <si>
    <t>小牧市東田中２０１０－１</t>
  </si>
  <si>
    <t>櫻井　啓貴</t>
  </si>
  <si>
    <t>みさわこころのクリニック</t>
  </si>
  <si>
    <t>小牧市小松寺５－２</t>
  </si>
  <si>
    <t>三澤　真</t>
  </si>
  <si>
    <t>小牧市東田中北反田２０１１</t>
  </si>
  <si>
    <t>波多野　和樹</t>
  </si>
  <si>
    <t>小牧いとう整形外科</t>
  </si>
  <si>
    <t>小牧市久保一色９２９－１</t>
  </si>
  <si>
    <t>伊藤　岳史</t>
  </si>
  <si>
    <t>西小牧クリニック</t>
  </si>
  <si>
    <t>485－0078</t>
  </si>
  <si>
    <t>小牧市西島町４０</t>
  </si>
  <si>
    <t>医療法人社団青楓会　理事長　松本　政実</t>
  </si>
  <si>
    <t>松本　政実</t>
  </si>
  <si>
    <t>ふくい耳鼻咽喉科</t>
  </si>
  <si>
    <t>小牧市岩崎１－９８</t>
  </si>
  <si>
    <t>福井　志保</t>
  </si>
  <si>
    <t>ＤＯＩ　ＣＬＩＮＩＣ</t>
  </si>
  <si>
    <t>485－0063</t>
  </si>
  <si>
    <t>小牧市藤島町鏡池７２</t>
  </si>
  <si>
    <t>土井　雅史</t>
  </si>
  <si>
    <t>稲沢市医師会休日急病診療所</t>
  </si>
  <si>
    <t>492－8393</t>
  </si>
  <si>
    <t>稲沢市中野宮町６０</t>
  </si>
  <si>
    <t>一般社団法人稲沢市医師会　会長　笠原　純一</t>
  </si>
  <si>
    <t>宮下　章</t>
  </si>
  <si>
    <t>おくむら小児科</t>
  </si>
  <si>
    <t>稲沢市石橋４－８０</t>
  </si>
  <si>
    <t>奥村　孝造</t>
  </si>
  <si>
    <t>医療法人芙蓉会田中医院</t>
  </si>
  <si>
    <t>稲沢市西町２－２－７</t>
  </si>
  <si>
    <t>医療法人芙蓉会田中医院　理事長　田中　一馬</t>
  </si>
  <si>
    <t>田中　一馬</t>
  </si>
  <si>
    <t>大里クリニック</t>
  </si>
  <si>
    <t>492－8423</t>
  </si>
  <si>
    <t>稲沢市高重中町１１８－１</t>
  </si>
  <si>
    <t>伊東　国雄</t>
  </si>
  <si>
    <t>花井医院</t>
  </si>
  <si>
    <t>492－8234</t>
  </si>
  <si>
    <t>稲沢市奥田切田町８３</t>
  </si>
  <si>
    <t>花井　厳人</t>
  </si>
  <si>
    <t>稲沢市正明寺２－１７－５</t>
  </si>
  <si>
    <t>鈴木　文也</t>
  </si>
  <si>
    <t>岩田内科</t>
  </si>
  <si>
    <t>492－8092</t>
  </si>
  <si>
    <t>稲沢市下津穂所１－２－３</t>
  </si>
  <si>
    <t>岩田　仁</t>
  </si>
  <si>
    <t>医療法人泉耳鼻咽喉科</t>
  </si>
  <si>
    <t>492－8137</t>
  </si>
  <si>
    <t>稲沢市国府宮２－１０－２８</t>
  </si>
  <si>
    <t>医療法人泉耳鼻咽喉科　理事長　泉　進午</t>
  </si>
  <si>
    <t>泉　進午</t>
  </si>
  <si>
    <t>医療法人　心友会吉田内科循環器科</t>
  </si>
  <si>
    <t>492－8114</t>
  </si>
  <si>
    <t>稲沢市治郎丸椿町３</t>
  </si>
  <si>
    <t>医療法人心友会　吉田内科循環器科　理事長　吉田　朋寛</t>
  </si>
  <si>
    <t>吉田　朋寛</t>
  </si>
  <si>
    <t>稲沢クリニック</t>
  </si>
  <si>
    <t>492－8213</t>
  </si>
  <si>
    <t>稲沢市高御堂４－１－１</t>
  </si>
  <si>
    <t>橋本　敏博</t>
  </si>
  <si>
    <t>医療法人恭純会服部整形外科</t>
  </si>
  <si>
    <t>稲沢市国府宮４－１５－１１</t>
  </si>
  <si>
    <t>医療法人恭純会　理事長　服部　壽門</t>
  </si>
  <si>
    <t>服部　壽門</t>
  </si>
  <si>
    <t>ほり皮フ科クリニック</t>
  </si>
  <si>
    <t>492－8261</t>
  </si>
  <si>
    <t>稲沢市重本１－５８</t>
  </si>
  <si>
    <t>堀　好道</t>
  </si>
  <si>
    <t>おかざき内科</t>
  </si>
  <si>
    <t>492－8230</t>
  </si>
  <si>
    <t>稲沢市稲島東６－３１</t>
  </si>
  <si>
    <t>岡崎　昭太郎</t>
  </si>
  <si>
    <t>きたがき耳鼻咽喉科</t>
  </si>
  <si>
    <t>492－8162</t>
  </si>
  <si>
    <t>稲沢市井之口小番戸町４４</t>
  </si>
  <si>
    <t>北垣　徹</t>
  </si>
  <si>
    <t>宮下医院</t>
  </si>
  <si>
    <t>492－8338</t>
  </si>
  <si>
    <t>稲沢市平金森町７８－２</t>
  </si>
  <si>
    <t>医療法人社団秋桜会吉田クリニック</t>
  </si>
  <si>
    <t>稲沢市大塚南３－６８</t>
  </si>
  <si>
    <t>医療法人社団秋桜会吉田クリニック　理事長　吉田　光男</t>
  </si>
  <si>
    <t>吉田　光男</t>
  </si>
  <si>
    <t>とくだ皮フ科</t>
  </si>
  <si>
    <t>稲沢市大塚南４－２８</t>
  </si>
  <si>
    <t>徳田　瑞子</t>
  </si>
  <si>
    <t>山田内科呼吸器科</t>
  </si>
  <si>
    <t>492－8274</t>
  </si>
  <si>
    <t>稲沢市天池光田町９－２</t>
  </si>
  <si>
    <t>山田　悦代</t>
  </si>
  <si>
    <t>ハーモニーランドクリニック</t>
  </si>
  <si>
    <t>492－8229</t>
  </si>
  <si>
    <t>稲沢市稲島５－２</t>
  </si>
  <si>
    <t>笠原　純一</t>
  </si>
  <si>
    <t>シゲキ＆カズコ整形外科内科</t>
  </si>
  <si>
    <t>492－8181</t>
  </si>
  <si>
    <t>稲沢市日下部北町４－４３－１</t>
  </si>
  <si>
    <t>医療法人悠美　理事長　髙井　茂樹</t>
  </si>
  <si>
    <t>髙井　茂樹</t>
  </si>
  <si>
    <t>きたやまクリニック</t>
  </si>
  <si>
    <t>492－8211</t>
  </si>
  <si>
    <t>稲沢市稲沢町北山１８</t>
  </si>
  <si>
    <t>西川　宰</t>
  </si>
  <si>
    <t>よう眼科</t>
  </si>
  <si>
    <t>492－8279</t>
  </si>
  <si>
    <t>稲沢市天池遠松町９３</t>
  </si>
  <si>
    <t>医療法人和陽会　理事長　楊　睦実</t>
  </si>
  <si>
    <t>楊　睦実</t>
  </si>
  <si>
    <t>医療法人森上内科クリニック</t>
  </si>
  <si>
    <t>495－0011</t>
  </si>
  <si>
    <t>稲沢市祖父江町森上本郷九、２９－８</t>
  </si>
  <si>
    <t>医療法人森上内科クリニック　理事長　櫻井　里美</t>
  </si>
  <si>
    <t>大島クリニック</t>
  </si>
  <si>
    <t>495－0021</t>
  </si>
  <si>
    <t>稲沢市祖父江町三丸渕駅通１０２</t>
  </si>
  <si>
    <t>大島　宏之</t>
  </si>
  <si>
    <t>かげやまクリニック</t>
  </si>
  <si>
    <t>495－0015</t>
  </si>
  <si>
    <t>稲沢市祖父江町桜方西郷３１</t>
  </si>
  <si>
    <t>蔭山　徹</t>
  </si>
  <si>
    <t>495－0002</t>
  </si>
  <si>
    <t>稲沢市祖父江町山崎才蔵野西６５－１</t>
  </si>
  <si>
    <t>山田　眞幹</t>
  </si>
  <si>
    <t>医療法人佳信会尾張西クリニック</t>
  </si>
  <si>
    <t>490－1301</t>
  </si>
  <si>
    <t>稲沢市平和町須ケ谷馬橋７１２－３</t>
  </si>
  <si>
    <t>手塚　俊文</t>
  </si>
  <si>
    <t>こどものお医者さんおがわクリニック</t>
  </si>
  <si>
    <t>495－0001</t>
  </si>
  <si>
    <t>稲沢市祖父江町祖父江高熊４０８－１</t>
  </si>
  <si>
    <t>小川　達也</t>
  </si>
  <si>
    <t>医療法人わたなべ医院</t>
  </si>
  <si>
    <t>稲沢市祖父江町祖父江南川原６７－１０</t>
  </si>
  <si>
    <t>医療法人わたなべ医院　理事長　渡部　篤史</t>
  </si>
  <si>
    <t>渡部　篤史</t>
  </si>
  <si>
    <t>眼科北村クリニック</t>
  </si>
  <si>
    <t>稲沢市平和町下起南２６０</t>
  </si>
  <si>
    <t>北村　賢三</t>
  </si>
  <si>
    <t>かわむらクリニック</t>
  </si>
  <si>
    <t>492－8215</t>
  </si>
  <si>
    <t>稲沢市大塚北６－５０</t>
  </si>
  <si>
    <t>医療法人かわむらクリニック　理事長　川村　弘之</t>
  </si>
  <si>
    <t>川村　弘之</t>
  </si>
  <si>
    <t>こうのみやクリニック</t>
  </si>
  <si>
    <t>稲沢市国府宮４－１９－１</t>
  </si>
  <si>
    <t>医療法人こうのみやクリニック　理事長　山田　克典</t>
  </si>
  <si>
    <t>山田　克典</t>
  </si>
  <si>
    <t>大久保眼科</t>
  </si>
  <si>
    <t>稲沢市祖父江町桜方上切６－６</t>
  </si>
  <si>
    <t>大久保　拓</t>
  </si>
  <si>
    <t>荒尾内科・耳鼻咽喉科</t>
  </si>
  <si>
    <t>492－8401</t>
  </si>
  <si>
    <t>稲沢市梅須賀町７－３１</t>
  </si>
  <si>
    <t>医療法人荒尾内科・耳鼻咽喉科　理事長　荒尾　元博</t>
  </si>
  <si>
    <t>荒尾　元博</t>
  </si>
  <si>
    <t>広島眼科</t>
  </si>
  <si>
    <t>稲沢市稲島東３－１２９</t>
  </si>
  <si>
    <t>廣島　康二</t>
  </si>
  <si>
    <t>医療法人　くしだ整形外科</t>
  </si>
  <si>
    <t>492－8322</t>
  </si>
  <si>
    <t>稲沢市西島出町９１</t>
  </si>
  <si>
    <t>医療法人くしだ整形外科　理事長　櫛田　喜輝</t>
  </si>
  <si>
    <t>櫛田　喜輝</t>
  </si>
  <si>
    <t>つむぎクリニック</t>
  </si>
  <si>
    <t>492－8156</t>
  </si>
  <si>
    <t>稲沢市井之口親畑町７０－１</t>
  </si>
  <si>
    <t>鈴木　やよい</t>
  </si>
  <si>
    <t>やまかみ内科循環器科</t>
  </si>
  <si>
    <t>492－8372</t>
  </si>
  <si>
    <t>稲沢市一色中屋敷町１５３－１</t>
  </si>
  <si>
    <t>医療法人やまかみ内科循環器科　理事長　山上　祥司</t>
  </si>
  <si>
    <t>山上　祥司</t>
  </si>
  <si>
    <t>医療法人谷医院</t>
  </si>
  <si>
    <t>492－8151</t>
  </si>
  <si>
    <t>稲沢市井之口北畑町２３２</t>
  </si>
  <si>
    <t>医療法人谷医院　理事長　谷　茂也</t>
  </si>
  <si>
    <t>谷　茂也</t>
  </si>
  <si>
    <t>タチ眼科</t>
  </si>
  <si>
    <t>492－8412</t>
  </si>
  <si>
    <t>稲沢市大矢町三條田３３－１</t>
  </si>
  <si>
    <t>城　通代</t>
  </si>
  <si>
    <t>胃腸科外科たちクリニック</t>
  </si>
  <si>
    <t>稲沢市大矢町三條田４２－１</t>
  </si>
  <si>
    <t>城　義政</t>
  </si>
  <si>
    <t>よう泌尿器科・皮フ科</t>
  </si>
  <si>
    <t>稲沢市天池遠松町９５</t>
  </si>
  <si>
    <t>楊　睦正</t>
  </si>
  <si>
    <t>平和医院</t>
  </si>
  <si>
    <t>490－1314</t>
  </si>
  <si>
    <t>稲沢市平和町西光坊新町１０１</t>
  </si>
  <si>
    <t>服部　克久</t>
  </si>
  <si>
    <t>杉原内科外科医院</t>
  </si>
  <si>
    <t>492－8184</t>
  </si>
  <si>
    <t>稲沢市日下部松野町１ー２２１</t>
  </si>
  <si>
    <t>杉原　諭</t>
  </si>
  <si>
    <t>492－8152</t>
  </si>
  <si>
    <t>稲沢市井之口大宮町８５</t>
  </si>
  <si>
    <t>稲垣　一郎</t>
  </si>
  <si>
    <t>宮川醫院</t>
  </si>
  <si>
    <t>稲沢市井之口小番戸町８</t>
  </si>
  <si>
    <t>医療法人幸酉会　理事長　宮川　幸一郎</t>
  </si>
  <si>
    <t>宮川　幸一郎</t>
  </si>
  <si>
    <t>みやた整形外科</t>
  </si>
  <si>
    <t>492－8095</t>
  </si>
  <si>
    <t>稲沢市下津南山２－２－３</t>
  </si>
  <si>
    <t>宮田　徹</t>
  </si>
  <si>
    <t>癒やしの森メンタルクリニック</t>
  </si>
  <si>
    <t>492－8208</t>
  </si>
  <si>
    <t>稲沢市松下１－７－２４</t>
  </si>
  <si>
    <t>たかビル１階</t>
  </si>
  <si>
    <t>医療法人あおぞら　理事長　武藤　太</t>
  </si>
  <si>
    <t>武藤　太</t>
  </si>
  <si>
    <t>伸医院</t>
  </si>
  <si>
    <t>492－8452</t>
  </si>
  <si>
    <t>稲沢市西溝口町郷東５４</t>
  </si>
  <si>
    <t>伸　健浩</t>
  </si>
  <si>
    <t>かじうらファミリークリニック</t>
  </si>
  <si>
    <t>492－8062</t>
  </si>
  <si>
    <t>稲沢市下津住吉町２２</t>
  </si>
  <si>
    <t>医療法人晴優会　理事長　梶浦　元晴</t>
  </si>
  <si>
    <t>梶浦　元晴</t>
  </si>
  <si>
    <t>水谷皮膚科</t>
  </si>
  <si>
    <t>492－8212</t>
  </si>
  <si>
    <t>稲沢市小沢４－２－７</t>
  </si>
  <si>
    <t>水谷　公彦</t>
  </si>
  <si>
    <t>リーフウォーク稲沢クリニック</t>
  </si>
  <si>
    <t>492－8601</t>
  </si>
  <si>
    <t>稲沢市長野７－１－２</t>
  </si>
  <si>
    <t>リーフウォーク稲沢１階</t>
  </si>
  <si>
    <t>新井　晶勇己</t>
  </si>
  <si>
    <t>オリーブ内科クリニック</t>
  </si>
  <si>
    <t>稲沢市正明寺３－１９１</t>
  </si>
  <si>
    <t>鈴木　義明</t>
  </si>
  <si>
    <t>おおこうち内科クリニック</t>
  </si>
  <si>
    <t>稲沢市祖父江町桜方上切６－７</t>
  </si>
  <si>
    <t>医療法人大河内会　理事長　大河内　昌弘</t>
  </si>
  <si>
    <t>大河内　昌弘</t>
  </si>
  <si>
    <t>稲沢市西町３－９－２３</t>
  </si>
  <si>
    <t>近藤　高弘</t>
  </si>
  <si>
    <t>なかやま耳鼻咽喉科</t>
  </si>
  <si>
    <t>稲沢市稲島１１－４０</t>
  </si>
  <si>
    <t>中山　敦詞</t>
  </si>
  <si>
    <t>根木クリニック</t>
  </si>
  <si>
    <t>稲沢市平和町下起南１４６－１</t>
  </si>
  <si>
    <t>医療法人樹浩会　理事長　根木　浩路</t>
  </si>
  <si>
    <t>根木　浩路</t>
  </si>
  <si>
    <t>医療法人いなざわ東耳鼻咽喉科</t>
  </si>
  <si>
    <t>稲沢市下津住吉町６９－１</t>
  </si>
  <si>
    <t>医療法人いなざわ東耳鼻咽喉科　理事長　加藤　洋治</t>
  </si>
  <si>
    <t>加藤　洋治</t>
  </si>
  <si>
    <t>神谷医院</t>
  </si>
  <si>
    <t>492－8143</t>
  </si>
  <si>
    <t>稲沢市駅前２－１９－１７</t>
  </si>
  <si>
    <t>神谷　達雄</t>
  </si>
  <si>
    <t>いなざわこころのクリニック</t>
  </si>
  <si>
    <t>稲沢市重本４－９２－１</t>
  </si>
  <si>
    <t>村上　盛彦</t>
  </si>
  <si>
    <t>きむら内科　内分泌・糖尿病クリニック</t>
  </si>
  <si>
    <t>稲沢市大塚北９－７９－１</t>
  </si>
  <si>
    <t>木村　了介</t>
  </si>
  <si>
    <t>アピタ稲沢眼科</t>
  </si>
  <si>
    <t>492－8275</t>
  </si>
  <si>
    <t>稲沢市天池五反田町１</t>
  </si>
  <si>
    <t>アピタタウン稲沢Ａ館１階</t>
  </si>
  <si>
    <t>小足　有紀</t>
  </si>
  <si>
    <t>ぬまた小児科クリニック</t>
  </si>
  <si>
    <t>492－8167</t>
  </si>
  <si>
    <t>稲沢市長束町観音寺田２１１－１</t>
  </si>
  <si>
    <t>沼田　侑也</t>
  </si>
  <si>
    <t>いしはら内科・循環器内科クリニック</t>
  </si>
  <si>
    <t>492－8065</t>
  </si>
  <si>
    <t>稲沢市下津大門町９１－１</t>
  </si>
  <si>
    <t>石原　弘貴</t>
  </si>
  <si>
    <t>たけむらクリニック</t>
  </si>
  <si>
    <t>492－8017</t>
  </si>
  <si>
    <t>稲沢市赤池旗屋町１－１</t>
  </si>
  <si>
    <t>竹村　春起</t>
  </si>
  <si>
    <t>広島皮ふ科</t>
  </si>
  <si>
    <t>稲沢市稲島東３－１３１</t>
  </si>
  <si>
    <t>医療法人恵蝶会　理事長　廣島　光恵</t>
  </si>
  <si>
    <t>廣島　光恵</t>
  </si>
  <si>
    <t>いのくちファミリークリニック</t>
  </si>
  <si>
    <t>492－8155</t>
  </si>
  <si>
    <t>稲沢市井之口四家町６６</t>
  </si>
  <si>
    <t>遠藤　英俊</t>
  </si>
  <si>
    <t>三輪小児科</t>
  </si>
  <si>
    <t>三輪　恭裕</t>
  </si>
  <si>
    <t>つつみ病理診断科クリニック</t>
  </si>
  <si>
    <t>492－8342</t>
  </si>
  <si>
    <t>稲沢市矢合町三吉跡１５５１－１</t>
  </si>
  <si>
    <t>堤　寬</t>
  </si>
  <si>
    <t>大里あいわ眼科</t>
  </si>
  <si>
    <t>稲沢市日下部北町５－５０</t>
  </si>
  <si>
    <t>医療法人明俊会　理事長　新井　根一</t>
  </si>
  <si>
    <t>新井　根一</t>
  </si>
  <si>
    <t>すまいるクリニック</t>
  </si>
  <si>
    <t>稲沢市松下２－２－２２</t>
  </si>
  <si>
    <t>サンライズ２０　２階</t>
    <phoneticPr fontId="81"/>
  </si>
  <si>
    <t>門元　俊樹</t>
  </si>
  <si>
    <t>橘クリニック</t>
  </si>
  <si>
    <t>490－1305</t>
  </si>
  <si>
    <t>稲沢市平和町丸渕上３６１</t>
  </si>
  <si>
    <t>浅井　泰行</t>
  </si>
  <si>
    <t>尾張こどもの睡眠・呼吸・アレルギークリニック</t>
  </si>
  <si>
    <t>稲沢市稲島４－２９－２</t>
  </si>
  <si>
    <t>杉山　剛</t>
  </si>
  <si>
    <t>横浜ゴム健康保険組合新城診療所</t>
  </si>
  <si>
    <t>441－1343</t>
  </si>
  <si>
    <t>新城市野田古屋敷１</t>
  </si>
  <si>
    <t>横浜ゴム健康保険組合　理事長　長谷川　祐二</t>
  </si>
  <si>
    <t>大竹　千生</t>
  </si>
  <si>
    <t>441－1375</t>
  </si>
  <si>
    <t>新城市的場４９－１</t>
  </si>
  <si>
    <t>中村　昭伸</t>
  </si>
  <si>
    <t>むらまつ内科</t>
  </si>
  <si>
    <t>441－1365</t>
  </si>
  <si>
    <t>新城市石名号４－５</t>
  </si>
  <si>
    <t>医療法人みやま会　理事長　村松　弥</t>
  </si>
  <si>
    <t>村松　学</t>
  </si>
  <si>
    <t>あいきょうクリニック</t>
  </si>
  <si>
    <t>441－1348</t>
  </si>
  <si>
    <t>新城市市場台１－７－５</t>
  </si>
  <si>
    <t>相京　奈美</t>
  </si>
  <si>
    <t>春日眼科</t>
  </si>
  <si>
    <t>441－1341</t>
  </si>
  <si>
    <t>新城市杉山大東４５－１</t>
  </si>
  <si>
    <t>春日　勇三</t>
  </si>
  <si>
    <t>医療法人愛鳳会　荻野医院</t>
  </si>
  <si>
    <t>441－1634</t>
  </si>
  <si>
    <t>新城市長篠下り筬６０－４</t>
  </si>
  <si>
    <t>医療法人愛鳳会　理事長　荻野　博司</t>
  </si>
  <si>
    <t>荻野　博司</t>
  </si>
  <si>
    <t>医療法人ほうらいクリニック</t>
  </si>
  <si>
    <t>新城市大野上野１３－１</t>
  </si>
  <si>
    <t>医療法人ほうらいクリニック　理事長　足立　定司</t>
  </si>
  <si>
    <t>足立　定司</t>
  </si>
  <si>
    <t>織田医院</t>
  </si>
  <si>
    <t>441－1621</t>
  </si>
  <si>
    <t>新城市下吉田紺屋平６６</t>
  </si>
  <si>
    <t>医療法人義穂会　理事長　織田　邦義</t>
  </si>
  <si>
    <t>田中　奈穂子</t>
  </si>
  <si>
    <t>医療法人静巌堂医院</t>
  </si>
  <si>
    <t>441－1946</t>
  </si>
  <si>
    <t>新城市副川大貝津１３</t>
  </si>
  <si>
    <t>医療法人静巌堂医院　理事長　原田　直太郎</t>
  </si>
  <si>
    <t>原田　直太郎</t>
  </si>
  <si>
    <t>ながしのクリニック</t>
  </si>
  <si>
    <t>新城市長篠権現堂８－５</t>
  </si>
  <si>
    <t>村松　弥</t>
  </si>
  <si>
    <t>新城休日診療所</t>
  </si>
  <si>
    <t>441－1301</t>
  </si>
  <si>
    <t>新城市矢部上ノ川１－８</t>
  </si>
  <si>
    <t>しんしろフィットクリニック</t>
  </si>
  <si>
    <t>441－1306</t>
  </si>
  <si>
    <t>新城市川路小川路１３３</t>
  </si>
  <si>
    <t>織田　邦義</t>
  </si>
  <si>
    <t>中根医院</t>
  </si>
  <si>
    <t>441－1371</t>
  </si>
  <si>
    <t>新城市城北２－２－１</t>
  </si>
  <si>
    <t>中根　幸雄</t>
  </si>
  <si>
    <t>米田内科</t>
  </si>
  <si>
    <t>441－1361</t>
  </si>
  <si>
    <t>新城市平井新栄１２７－１</t>
  </si>
  <si>
    <t>米田　正弘</t>
  </si>
  <si>
    <t>のだクリニック</t>
  </si>
  <si>
    <t>新城市野田西郷６２－１８</t>
  </si>
  <si>
    <t>村松　東</t>
  </si>
  <si>
    <t>新城市夜間診療所</t>
  </si>
  <si>
    <t>新城市北畑５４－１</t>
  </si>
  <si>
    <t>内山医院</t>
  </si>
  <si>
    <t>新城市平井新栄２－１</t>
  </si>
  <si>
    <t>医療法人三才堂　理事長　内山　晴旦</t>
  </si>
  <si>
    <t>内山　晴旦</t>
  </si>
  <si>
    <t>よしだ耳鼻咽喉科</t>
  </si>
  <si>
    <t>441－1302</t>
  </si>
  <si>
    <t>新城市富永新栄１－１</t>
  </si>
  <si>
    <t>吉田　憲司</t>
  </si>
  <si>
    <t>441－1943</t>
  </si>
  <si>
    <t>新城市海老野辺２３</t>
  </si>
  <si>
    <t>医療法人一哉会　理事長　宮本　俊八</t>
  </si>
  <si>
    <t>宮本　俊八</t>
  </si>
  <si>
    <t>とも整形外科リハビリクリニック</t>
  </si>
  <si>
    <t>新城市杉山篠刈４７－１</t>
  </si>
  <si>
    <t>細川　智弘</t>
  </si>
  <si>
    <t>西新町整形外科</t>
  </si>
  <si>
    <t>441－1367</t>
  </si>
  <si>
    <t>新城市札木３２－１０</t>
  </si>
  <si>
    <t>神本　篤</t>
  </si>
  <si>
    <t>泌尿器科　おぐろクリニック</t>
  </si>
  <si>
    <t>新城市富永新栄８－１</t>
  </si>
  <si>
    <t>小黒　俊樹</t>
  </si>
  <si>
    <t>くまがい医院</t>
  </si>
  <si>
    <t>新城市富永郷中６３－２</t>
  </si>
  <si>
    <t>熊谷　亮</t>
  </si>
  <si>
    <t>今泉医院</t>
  </si>
  <si>
    <t>441－1376</t>
  </si>
  <si>
    <t>新城市宮ノ前２４－３</t>
  </si>
  <si>
    <t>今泉　強</t>
  </si>
  <si>
    <t>皮フ科新栄クリニック</t>
  </si>
  <si>
    <t>新城市平井新栄５０</t>
  </si>
  <si>
    <t>河田　守弘</t>
  </si>
  <si>
    <t>大同特殊鋼知多診療所</t>
  </si>
  <si>
    <t>477－0035</t>
  </si>
  <si>
    <t>東海市元浜町３９</t>
  </si>
  <si>
    <t>岩田　誠司</t>
  </si>
  <si>
    <t>ニイミ医院</t>
  </si>
  <si>
    <t>477－0032</t>
  </si>
  <si>
    <t>東海市加木屋町泡池１１－２７０</t>
  </si>
  <si>
    <t>新美　守彦</t>
  </si>
  <si>
    <t>中村医院眼科内科</t>
  </si>
  <si>
    <t>477－0034</t>
  </si>
  <si>
    <t>東海市養父町２－３７</t>
  </si>
  <si>
    <t>水野　孝子</t>
  </si>
  <si>
    <t>南医療生活協同組合　富木島診療所</t>
  </si>
  <si>
    <t>476－0012</t>
  </si>
  <si>
    <t>東海市富木島町伏見２－２５－２</t>
  </si>
  <si>
    <t>梅木　努</t>
  </si>
  <si>
    <t>東海クリニック</t>
  </si>
  <si>
    <t>東海市大田町汐田１０</t>
  </si>
  <si>
    <t>佐藤　晴男</t>
  </si>
  <si>
    <t>医療法人久野整形外科</t>
  </si>
  <si>
    <t>477－0037</t>
  </si>
  <si>
    <t>東海市高横須賀町家下５０</t>
  </si>
  <si>
    <t>医療法人久野整形外科　理事長　久野　直人</t>
  </si>
  <si>
    <t>久野　直人</t>
  </si>
  <si>
    <t>もたい耳鼻咽喉科</t>
  </si>
  <si>
    <t>東海市富木島町伏見２－１４－１１</t>
  </si>
  <si>
    <t>医療法人もたい耳鼻咽喉科　理事長　甕　久人</t>
  </si>
  <si>
    <t>甕　久人</t>
  </si>
  <si>
    <t>こじま内科</t>
  </si>
  <si>
    <t>東海市名和町蓮池１５</t>
  </si>
  <si>
    <t>小島　邦義</t>
  </si>
  <si>
    <t>東海市大田町下浜田９６</t>
  </si>
  <si>
    <t>久野　一典</t>
  </si>
  <si>
    <t>ＫａＫｏ　ＭＥＤＩＣＡＬ　ｌｉｆｅ　ＣＬＩＮＩＣ</t>
  </si>
  <si>
    <t>476－0011</t>
  </si>
  <si>
    <t>東海市富木島町前田面４４－３</t>
  </si>
  <si>
    <t>加古　惠子</t>
  </si>
  <si>
    <t>こいで内科医院</t>
  </si>
  <si>
    <t>東海市加木屋町倉池１６７－２</t>
  </si>
  <si>
    <t>小出　常雄</t>
  </si>
  <si>
    <t>かとう内科こどもクリニック</t>
  </si>
  <si>
    <t>東海市加木屋町辻ケ花１７３</t>
  </si>
  <si>
    <t>加藤　浩一</t>
  </si>
  <si>
    <t>小野皮フ科</t>
  </si>
  <si>
    <t>476－0003</t>
  </si>
  <si>
    <t>東海市荒尾町明倫２２－１</t>
  </si>
  <si>
    <t>小野　博紀</t>
  </si>
  <si>
    <t>なかむら耳鼻科クリニック</t>
  </si>
  <si>
    <t>東海市荒尾町後山２８</t>
  </si>
  <si>
    <t>中村　彰良</t>
  </si>
  <si>
    <t>まちい内科クリニック</t>
  </si>
  <si>
    <t>東海市富木島町山中１４８</t>
  </si>
  <si>
    <t>町井　剛</t>
  </si>
  <si>
    <t>はま皮ふ科クリニック</t>
  </si>
  <si>
    <t>東海市加木屋町２－２２５－１</t>
  </si>
  <si>
    <t>浜　輝石</t>
  </si>
  <si>
    <t>村田メディカルクリニック</t>
  </si>
  <si>
    <t>東海市名和町八幡前１２－５</t>
  </si>
  <si>
    <t>村田　洋二</t>
  </si>
  <si>
    <t>クリスタルファミリークリニック</t>
  </si>
  <si>
    <t>東海市加木屋町真崎７９－１</t>
  </si>
  <si>
    <t>桒原　三華</t>
  </si>
  <si>
    <t>いそがいクリニック</t>
  </si>
  <si>
    <t>東海市名和町八幡前６０－１</t>
  </si>
  <si>
    <t>磯谷　俊雅</t>
  </si>
  <si>
    <t>本郷眼科クリニック</t>
  </si>
  <si>
    <t>東海市加木屋町郷中１７－２</t>
  </si>
  <si>
    <t>医療法人本郷眼科クリニック　理事長　稲垣　晶子</t>
  </si>
  <si>
    <t>稲垣　晶子</t>
  </si>
  <si>
    <t>東海市荒尾町向屋敷９４</t>
  </si>
  <si>
    <t>原田　勝代</t>
  </si>
  <si>
    <t>じんのクリニック</t>
  </si>
  <si>
    <t>東海市荒尾町寿鎌９８</t>
  </si>
  <si>
    <t>神野　治</t>
  </si>
  <si>
    <t>池田医院</t>
  </si>
  <si>
    <t>東海市加木屋町木之下２</t>
  </si>
  <si>
    <t>池田　弥須司</t>
  </si>
  <si>
    <t>石橋クリニック</t>
  </si>
  <si>
    <t>東海市大田町下前田２２－１</t>
  </si>
  <si>
    <t>石橋　明倫</t>
  </si>
  <si>
    <t>あさくらクリニック</t>
  </si>
  <si>
    <t>東海市加木屋町大堀１８－１</t>
  </si>
  <si>
    <t>朝倉　直子</t>
  </si>
  <si>
    <t>かぎやこどもクリニック</t>
  </si>
  <si>
    <t>東海市加木屋町１－９５</t>
  </si>
  <si>
    <t>奥野　達郎</t>
  </si>
  <si>
    <t>東海市荒尾町外山７２</t>
  </si>
  <si>
    <t>早川　俊彦</t>
  </si>
  <si>
    <t>耳鼻咽喉科宮澤クリニック</t>
  </si>
  <si>
    <t>東海市荒尾町山王１１</t>
  </si>
  <si>
    <t>宮澤　享司</t>
  </si>
  <si>
    <t>田村眼科</t>
  </si>
  <si>
    <t>東海市荒尾町寿鎌７７</t>
  </si>
  <si>
    <t>田村　富男</t>
  </si>
  <si>
    <t>久保田医院</t>
  </si>
  <si>
    <t>476－0015</t>
  </si>
  <si>
    <t>東海市東海町３－７－２０</t>
  </si>
  <si>
    <t>長谷川　真美</t>
  </si>
  <si>
    <t>ＪＵＮメンタルクリニック</t>
  </si>
  <si>
    <t>東海市大田町細田１２３</t>
  </si>
  <si>
    <t>竹谷　淳</t>
  </si>
  <si>
    <t>まつしまクリニック</t>
  </si>
  <si>
    <t>477－0036</t>
  </si>
  <si>
    <t>東海市横須賀町四ノ割１１</t>
  </si>
  <si>
    <t>医療法人まつしまクリニック　理事長　松島　英夫</t>
  </si>
  <si>
    <t>松島　英夫</t>
  </si>
  <si>
    <t>池田耳鼻咽喉科</t>
  </si>
  <si>
    <t>東海市大田町後田２０３－５</t>
  </si>
  <si>
    <t>医療法人ＥＮＴ　理事長　池田　貞秀</t>
  </si>
  <si>
    <t>池田　貞秀</t>
  </si>
  <si>
    <t>富貴ノ台ファミリークリニック</t>
  </si>
  <si>
    <t>476－0014</t>
  </si>
  <si>
    <t>東海市富貴ノ台３－４１</t>
  </si>
  <si>
    <t>岩木　理</t>
  </si>
  <si>
    <t>富貴ノ台整形外科</t>
  </si>
  <si>
    <t>東海市富貴ノ台３－２４</t>
  </si>
  <si>
    <t>川崎　慎二</t>
  </si>
  <si>
    <t>はっとり整形外科</t>
  </si>
  <si>
    <t>東海市名和町トドメキ４８</t>
  </si>
  <si>
    <t>服部　義郎</t>
  </si>
  <si>
    <t>名和眼科クリニック</t>
  </si>
  <si>
    <t>東海市名和町八幡前６３</t>
  </si>
  <si>
    <t>立岩　尚</t>
  </si>
  <si>
    <t>みわホームクリニック</t>
  </si>
  <si>
    <t>東海市大田町蟹田１２６</t>
  </si>
  <si>
    <t>神野　美和</t>
  </si>
  <si>
    <t>医療法人メディカルユー　荒尾アイクリニック</t>
  </si>
  <si>
    <t>東海市荒尾町山王前６０</t>
  </si>
  <si>
    <t>アピタ東海荒尾店２階</t>
  </si>
  <si>
    <t>永野　達郎</t>
  </si>
  <si>
    <t>内科外科　日比野クリニック</t>
  </si>
  <si>
    <t>東海市加木屋町樋４９－１</t>
  </si>
  <si>
    <t>日比野　茂</t>
  </si>
  <si>
    <t>大橋内科</t>
  </si>
  <si>
    <t>東海市名和町二反表５０－２</t>
  </si>
  <si>
    <t>大橋　直子</t>
  </si>
  <si>
    <t>中央クリニック</t>
  </si>
  <si>
    <t>東海市東海町５－３</t>
  </si>
  <si>
    <t>寺島　康博</t>
  </si>
  <si>
    <t>476－0013</t>
  </si>
  <si>
    <t>東海市中央町４－５４</t>
  </si>
  <si>
    <t>多胡　政孝</t>
  </si>
  <si>
    <t>稲坂医院</t>
  </si>
  <si>
    <t>東海市養父町北反田１９－２</t>
  </si>
  <si>
    <t>医療法人梶の葉会　理事長　稲坂　優</t>
  </si>
  <si>
    <t>稲坂　優</t>
  </si>
  <si>
    <t>ふくおか耳鼻咽喉科</t>
  </si>
  <si>
    <t>東海市加木屋町２－２２４－２</t>
  </si>
  <si>
    <t>福岡　敏</t>
  </si>
  <si>
    <t>道野眼科</t>
  </si>
  <si>
    <t>東海市大田町前田３３－１</t>
  </si>
  <si>
    <t>道野　高志</t>
  </si>
  <si>
    <t>ローズクリニック</t>
  </si>
  <si>
    <t>東海市名和町寝覚２９５</t>
  </si>
  <si>
    <t>坂本　賢也</t>
  </si>
  <si>
    <t>おおすが整形外科</t>
  </si>
  <si>
    <t>東海市加木屋町竹ケ谷１１７</t>
  </si>
  <si>
    <t>医療法人社団大須賀医院　理事長　大須賀　友晃</t>
  </si>
  <si>
    <t>大須賀　友晃</t>
  </si>
  <si>
    <t>太田川駅前皮フ科</t>
  </si>
  <si>
    <t>東海市大田町下浜田１３７</t>
  </si>
  <si>
    <t>ユウナル東海２０４区画</t>
  </si>
  <si>
    <t>佐治　純一郎</t>
  </si>
  <si>
    <t>のばたクリニック</t>
  </si>
  <si>
    <t>東海市養父町３－４</t>
  </si>
  <si>
    <t>医療法人　友和会　理事長　野畑　和夫</t>
  </si>
  <si>
    <t>野畑　和夫</t>
  </si>
  <si>
    <t>加木屋脳神経内科クリニック</t>
  </si>
  <si>
    <t>東海市加木屋町大堀２０－１</t>
  </si>
  <si>
    <t>朝倉　邦彦</t>
  </si>
  <si>
    <t>加南クリニック</t>
  </si>
  <si>
    <t>東海市加木屋町南鹿持４６</t>
  </si>
  <si>
    <t>野尻　佳克</t>
  </si>
  <si>
    <t>加木屋眼科</t>
  </si>
  <si>
    <t>東海市加木屋町２－２２５－３</t>
  </si>
  <si>
    <t>医療法人清輝会　理事長　冨田　一之</t>
  </si>
  <si>
    <t>水野　大介</t>
  </si>
  <si>
    <t>如来山内科・外科クリニック</t>
  </si>
  <si>
    <t>東海市富貴ノ台２－１６５</t>
  </si>
  <si>
    <t>医療法人嚶鳴会　理事長　小谷　勝祥</t>
  </si>
  <si>
    <t>小谷　勝祥</t>
  </si>
  <si>
    <t>さんのうメディカルクリニック</t>
  </si>
  <si>
    <t>愛知県東海市荒尾町山王前１６８</t>
  </si>
  <si>
    <t>三輪　知弘</t>
  </si>
  <si>
    <t>小川糖尿病内科クリニック</t>
  </si>
  <si>
    <t>東海市富木島町新石根８４－１</t>
  </si>
  <si>
    <t>小川　義隆</t>
  </si>
  <si>
    <t>東海やまもと眼科</t>
  </si>
  <si>
    <t>東海市荒尾町本郷４１－１</t>
  </si>
  <si>
    <t>山本　健太郎</t>
  </si>
  <si>
    <t>小児科ハヤカワ医院</t>
  </si>
  <si>
    <t>東海市高横須賀町北屋敷３０</t>
  </si>
  <si>
    <t>早川　朋人</t>
  </si>
  <si>
    <t>なわファミリークリニック</t>
  </si>
  <si>
    <t>東海市名和町細田８－１</t>
  </si>
  <si>
    <t>西尾　昌之</t>
  </si>
  <si>
    <t>東海市高横須賀町西屋敷２－１</t>
  </si>
  <si>
    <t>吉田　俊一</t>
  </si>
  <si>
    <t>糖尿病・甲状腺　加木屋たけうち内科</t>
  </si>
  <si>
    <t>東海市加木屋町１－１２９</t>
  </si>
  <si>
    <t>竹内　誠治</t>
  </si>
  <si>
    <t>やすいこどもとアレルギーのクリニック</t>
  </si>
  <si>
    <t>東海市荒尾町二本木７５</t>
  </si>
  <si>
    <t>安井　竜志</t>
  </si>
  <si>
    <t>東海こころのクリニック</t>
  </si>
  <si>
    <t>東海市富貴ノ台２－１０８</t>
  </si>
  <si>
    <t>土屋　英仁</t>
  </si>
  <si>
    <t>井田クリニック</t>
  </si>
  <si>
    <t>東海市加木屋町陀々法師３９－２</t>
  </si>
  <si>
    <t>井田　英臣</t>
  </si>
  <si>
    <t>うえの台いたみと内科のクリニック</t>
  </si>
  <si>
    <t>東海市富木島町東山田７－１５２</t>
  </si>
  <si>
    <t>長﨑　宏則</t>
  </si>
  <si>
    <t>今井眼科医院</t>
  </si>
  <si>
    <t>474－0025</t>
  </si>
  <si>
    <t>大府市中央町３－６７</t>
  </si>
  <si>
    <t>今井　三矢成</t>
  </si>
  <si>
    <t>鷹羽外科医院</t>
  </si>
  <si>
    <t>474－0056</t>
  </si>
  <si>
    <t>大府市明成町１－３２７</t>
  </si>
  <si>
    <t>鷹羽　裕之</t>
  </si>
  <si>
    <t>474－0036</t>
  </si>
  <si>
    <t>大府市月見町３－１２９</t>
  </si>
  <si>
    <t>平野　真</t>
  </si>
  <si>
    <t>宮田整形外科・皮フ科</t>
  </si>
  <si>
    <t>474－0035</t>
  </si>
  <si>
    <t>大府市江端町３－７６</t>
  </si>
  <si>
    <t>宮田　博夫</t>
  </si>
  <si>
    <t>山田整形外科</t>
  </si>
  <si>
    <t>大府市中央町１－１０５</t>
  </si>
  <si>
    <t>山田　俊明</t>
  </si>
  <si>
    <t>医療法人きょうわ眼科クリニック</t>
  </si>
  <si>
    <t>大府市明成町２－２８２－１</t>
  </si>
  <si>
    <t>医療法人きょうわ眼科クリニック　理事長　田中　利昌</t>
  </si>
  <si>
    <t>田中　利昌</t>
  </si>
  <si>
    <t>河野小児科内科</t>
  </si>
  <si>
    <t>大府市森岡町２－３９８</t>
  </si>
  <si>
    <t>河野　修二</t>
  </si>
  <si>
    <t>医療法人敬寿会　診療所大府</t>
  </si>
  <si>
    <t>474－0046</t>
  </si>
  <si>
    <t>大府市吉川町１ー５５</t>
  </si>
  <si>
    <t>医療法人敬寿会　理事長　安井　直</t>
  </si>
  <si>
    <t>上村　孝法</t>
  </si>
  <si>
    <t>474－0022</t>
  </si>
  <si>
    <t>大府市若草町２－１０２</t>
  </si>
  <si>
    <t>兒玉　真澄</t>
  </si>
  <si>
    <t>みつばクリニック</t>
  </si>
  <si>
    <t>474－0074</t>
  </si>
  <si>
    <t>大府市共栄町６－４７５</t>
  </si>
  <si>
    <t>都築　基弘</t>
  </si>
  <si>
    <t>474－0052</t>
  </si>
  <si>
    <t>大府市長草町山口５７－２</t>
  </si>
  <si>
    <t>医療法人田中整形外科クリニック　理事長　田中　千尋</t>
  </si>
  <si>
    <t>田中　千尋</t>
  </si>
  <si>
    <t>医療法人研信会大府クリニック</t>
  </si>
  <si>
    <t>大府市一屋町４－１１</t>
  </si>
  <si>
    <t>小林　千太郎</t>
  </si>
  <si>
    <t>柊みみはなのどクリニック</t>
  </si>
  <si>
    <t>474－0053</t>
  </si>
  <si>
    <t>大府市柊山町３－３１５</t>
  </si>
  <si>
    <t>内藤　孝司</t>
  </si>
  <si>
    <t>大府ファミリークリニック</t>
  </si>
  <si>
    <t>大府市柊山町１－３</t>
  </si>
  <si>
    <t>寺田　順二</t>
  </si>
  <si>
    <t>早川クリニック</t>
  </si>
  <si>
    <t>大府市東新町２－１４０</t>
  </si>
  <si>
    <t>早川　聡実</t>
  </si>
  <si>
    <t>大府市江端町５－１７４</t>
  </si>
  <si>
    <t>水野　愛子</t>
  </si>
  <si>
    <t>ゆき皮フ科クリニック</t>
  </si>
  <si>
    <t>大府市一屋町４－８４</t>
  </si>
  <si>
    <t>医療法人ゆき皮フ科クリニック　理事長　久野　有紀</t>
  </si>
  <si>
    <t>久野　有紀</t>
  </si>
  <si>
    <t>おおぶ眼科クリニック</t>
  </si>
  <si>
    <t>大府市月見町５－２１５</t>
  </si>
  <si>
    <t>市川　琴子</t>
  </si>
  <si>
    <t>474－0037</t>
  </si>
  <si>
    <t>大府市半月町２－１－１</t>
  </si>
  <si>
    <t>医療法人中村耳鼻咽喉科　理事長　中村　晴彦</t>
  </si>
  <si>
    <t>中村　晴彦</t>
  </si>
  <si>
    <t>つかむら医院</t>
  </si>
  <si>
    <t>大府市東新町２－２５８</t>
  </si>
  <si>
    <t>束村　恭輔</t>
  </si>
  <si>
    <t>木村皮フ科</t>
  </si>
  <si>
    <t>474－0021</t>
  </si>
  <si>
    <t>大府市長根町４－１２０</t>
  </si>
  <si>
    <t>木村　未夏</t>
  </si>
  <si>
    <t>めいせい志賀クリニック</t>
  </si>
  <si>
    <t>大府市明成町２－２８０－１</t>
  </si>
  <si>
    <t>志賀　幸夫</t>
  </si>
  <si>
    <t>大府こころのクリニック</t>
  </si>
  <si>
    <t>大府市柊山町１－１７５</t>
  </si>
  <si>
    <t>リソラ大府クリニックモール２階</t>
  </si>
  <si>
    <t>櫻井　政仁</t>
  </si>
  <si>
    <t>もりした整形外科</t>
  </si>
  <si>
    <t>大府市明成町３－５５－１</t>
  </si>
  <si>
    <t>森下　俊哉</t>
  </si>
  <si>
    <t>大府市中央町６－６５</t>
  </si>
  <si>
    <t>石川　博彦</t>
  </si>
  <si>
    <t>加藤内科・胃腸科</t>
  </si>
  <si>
    <t>大府市中央町６－９１</t>
  </si>
  <si>
    <t>医療法人加藤会　理事長　加藤　剛</t>
  </si>
  <si>
    <t>加藤　剛</t>
  </si>
  <si>
    <t>ひらしま整形外科リウマチ科クリニック</t>
  </si>
  <si>
    <t>大府市横根町古井戸１２－３</t>
  </si>
  <si>
    <t>平島　幸生</t>
  </si>
  <si>
    <t>いまむらクリニック</t>
  </si>
  <si>
    <t>474－0061</t>
  </si>
  <si>
    <t>大府市共和町７－６８－３</t>
  </si>
  <si>
    <t>今村　繁夫</t>
  </si>
  <si>
    <t>なだか山クリニック</t>
  </si>
  <si>
    <t>大府市横根町名高山５－２６</t>
  </si>
  <si>
    <t>医療法人なだか山クリニック　理事長　赤堀　將史</t>
  </si>
  <si>
    <t>赤堀　將史</t>
  </si>
  <si>
    <t>はやかわ耳鼻咽喉科クリニック</t>
  </si>
  <si>
    <t>早川　和喜</t>
  </si>
  <si>
    <t>丘の上たなか耳鼻咽喉科</t>
  </si>
  <si>
    <t>大府市横根町狐山１２８－３</t>
  </si>
  <si>
    <t>田中　弘一</t>
  </si>
  <si>
    <t>大府セントラルクリニック</t>
  </si>
  <si>
    <t>大府市横根町箕手１４９－７</t>
  </si>
  <si>
    <t>池井　和紀</t>
  </si>
  <si>
    <t>いきいき在宅クリニック</t>
  </si>
  <si>
    <t>大府市森岡町６－７７－１</t>
  </si>
  <si>
    <t>中島　一光</t>
  </si>
  <si>
    <t>久野内科医院</t>
  </si>
  <si>
    <t>474－0001</t>
  </si>
  <si>
    <t>大府市北崎町内田面２６</t>
  </si>
  <si>
    <t>久野　洋</t>
  </si>
  <si>
    <t>医療法人敬寿会　やすい内科</t>
  </si>
  <si>
    <t>474－0044</t>
  </si>
  <si>
    <t>大府市桜木町２－１９２</t>
  </si>
  <si>
    <t>安井　直</t>
  </si>
  <si>
    <t>おくむら内科眼科クリニック</t>
  </si>
  <si>
    <t>大府市森岡町５－１１</t>
  </si>
  <si>
    <t>奥村　雅徳</t>
  </si>
  <si>
    <t>ＡＰＴ整形外科クリニック</t>
  </si>
  <si>
    <t>大府市東新町４－６６－３</t>
  </si>
  <si>
    <t>医療法人志鳳会　理事長　姜　敦史（山本敦史）</t>
  </si>
  <si>
    <t>姜　敦史（山本敦史）</t>
  </si>
  <si>
    <t>ひこさかクリニック</t>
  </si>
  <si>
    <t>474－0062</t>
  </si>
  <si>
    <t>大府市共西町１－３４４</t>
  </si>
  <si>
    <t>彦坂　和信</t>
  </si>
  <si>
    <t>大府市中央町２－１００</t>
  </si>
  <si>
    <t>医療法人富道会　理事長　村瀬　敏之</t>
  </si>
  <si>
    <t>村瀬　敏之</t>
  </si>
  <si>
    <t>楓の丘こどもと女性のクリニック</t>
  </si>
  <si>
    <t>大府市半月町３－２４８－１</t>
  </si>
  <si>
    <t>医療法人アンの会　理事長　新井　康祥</t>
  </si>
  <si>
    <t>新井　康祥</t>
  </si>
  <si>
    <t>ペンギンこどもクリニック</t>
  </si>
  <si>
    <t>大府市共西町４－３９１－２</t>
  </si>
  <si>
    <t>村上　典寛</t>
  </si>
  <si>
    <t>おおぶ糖尿病・甲状腺クリニック</t>
  </si>
  <si>
    <t>大府市柊山町１－１７５－１</t>
  </si>
  <si>
    <t>リソラ大府クリニックモール１階</t>
  </si>
  <si>
    <t>小川　健人</t>
  </si>
  <si>
    <t>いみずクリニック</t>
  </si>
  <si>
    <t>大府市長根町１－８３－３</t>
  </si>
  <si>
    <t>医療法人ＢＰＲ会　理事長　井水　秀栄</t>
  </si>
  <si>
    <t>井水　秀栄</t>
  </si>
  <si>
    <t>あそびと発達リハビリクリニック</t>
  </si>
  <si>
    <t>大府市吉田町半ノ木６０－１</t>
  </si>
  <si>
    <t>服部　義</t>
  </si>
  <si>
    <t>キッズランドクリニック大府</t>
  </si>
  <si>
    <t>下村　保人</t>
  </si>
  <si>
    <t>柊ひふ科クリニック大府柊山</t>
  </si>
  <si>
    <t>大府市柊山町３－３１５－１</t>
  </si>
  <si>
    <t>原田　登由</t>
  </si>
  <si>
    <t>せんだ内科・外科クリニック</t>
  </si>
  <si>
    <t>大府市長草町田面１６０－１</t>
  </si>
  <si>
    <t>千田　嘉毅</t>
  </si>
  <si>
    <t>てらだ内科クリニック</t>
  </si>
  <si>
    <t>大府市横根町名高山２４</t>
  </si>
  <si>
    <t>医療法人寺田会　理事長　寺田　諭</t>
  </si>
  <si>
    <t>寺田　剛</t>
  </si>
  <si>
    <t>柊ヒルズ内科クリニック</t>
  </si>
  <si>
    <t>大府市柊山町７－５０</t>
  </si>
  <si>
    <t>医療法人柊ヒルズクリニック　理事長　竹中　徳哉</t>
  </si>
  <si>
    <t>竹中　徳哉</t>
  </si>
  <si>
    <t>ゆうＣＯＣＯＲＯクリニック</t>
  </si>
  <si>
    <t>大府市共和町５－６９</t>
  </si>
  <si>
    <t>高﨑　悠登</t>
  </si>
  <si>
    <t>いしがせ内科・外科クリニック</t>
  </si>
  <si>
    <t>大府市森岡町１－１８８</t>
  </si>
  <si>
    <t>神谷　忠宏</t>
  </si>
  <si>
    <t>知多市保健センター</t>
  </si>
  <si>
    <t>知多市長　宮島　壽男</t>
  </si>
  <si>
    <t>鰐部　春松</t>
  </si>
  <si>
    <t>新舞子眼科医院</t>
  </si>
  <si>
    <t>知多市新舞子大口２０６－２</t>
  </si>
  <si>
    <t>竹内　廣</t>
  </si>
  <si>
    <t>478－0001</t>
  </si>
  <si>
    <t>知多市八幡半田道２１</t>
  </si>
  <si>
    <t>竹内　正</t>
  </si>
  <si>
    <t>医療法人医新会　内山クリニック</t>
  </si>
  <si>
    <t>知多市寺本新町１－１２２</t>
  </si>
  <si>
    <t>医療法人医新会　理事長　内山　達司</t>
  </si>
  <si>
    <t>内山　達司</t>
  </si>
  <si>
    <t>478－0066</t>
  </si>
  <si>
    <t>知多市新知西町９－１</t>
  </si>
  <si>
    <t>竹内　寧</t>
  </si>
  <si>
    <t>知多眼科クリニック</t>
  </si>
  <si>
    <t>478－0065</t>
  </si>
  <si>
    <t>知多市新知東町１－７－９</t>
  </si>
  <si>
    <t>河合　卓哉</t>
  </si>
  <si>
    <t>柳澤クリニック</t>
  </si>
  <si>
    <t>478－0051</t>
  </si>
  <si>
    <t>知多市朝倉町４５８</t>
  </si>
  <si>
    <t>医療法人修文会　理事長　栁澤　克明</t>
  </si>
  <si>
    <t>栁澤　克明</t>
  </si>
  <si>
    <t>医療法人卓清水ケ丘整形外科</t>
  </si>
  <si>
    <t>478－0053</t>
  </si>
  <si>
    <t>知多市清水が丘２－９０５</t>
  </si>
  <si>
    <t>医療法人卓　理事長　岡本　晃</t>
  </si>
  <si>
    <t>岡本　晃</t>
  </si>
  <si>
    <t>知多耳鼻咽喉科クリニック</t>
  </si>
  <si>
    <t>478－0055</t>
  </si>
  <si>
    <t>知多市にしの台４－１３－１４</t>
  </si>
  <si>
    <t>安井　伸一</t>
  </si>
  <si>
    <t>医療法人田口皮膚科医院</t>
  </si>
  <si>
    <t>478－0064</t>
  </si>
  <si>
    <t>知多市新知台２－９－３２</t>
  </si>
  <si>
    <t>医療法人田口皮膚科医院　理事長　田口　雅勝</t>
  </si>
  <si>
    <t>田口　雅勝</t>
  </si>
  <si>
    <t>中井内科クリニック</t>
  </si>
  <si>
    <t>478－0041</t>
  </si>
  <si>
    <t>知多市日長神山畔１２３－１</t>
  </si>
  <si>
    <t>医療法人中井内科クリニック　理事長　中井　晃</t>
  </si>
  <si>
    <t>中井　晃</t>
  </si>
  <si>
    <t>東海知多クリニック</t>
  </si>
  <si>
    <t>知多市日長城見坂８－１</t>
  </si>
  <si>
    <t>中山　信</t>
  </si>
  <si>
    <t>メディカルサテライト知多</t>
  </si>
  <si>
    <t>知多市南粕谷新海１－１１９</t>
  </si>
  <si>
    <t>浅野　伸枝</t>
  </si>
  <si>
    <t>梅が丘クリニック</t>
  </si>
  <si>
    <t>知多市新知笠取２９－１</t>
  </si>
  <si>
    <t>佐久間　雅之</t>
  </si>
  <si>
    <t>おのうち皮フ科</t>
  </si>
  <si>
    <t>478－0034</t>
  </si>
  <si>
    <t>知多市旭南２－３－１</t>
  </si>
  <si>
    <t>医療法人おのうち皮フ科　理事長　尾之内　博規</t>
  </si>
  <si>
    <t>尾之内　博規</t>
  </si>
  <si>
    <t>平クリニック</t>
  </si>
  <si>
    <t>478－0031</t>
  </si>
  <si>
    <t>知多市旭３－１００</t>
  </si>
  <si>
    <t>医療法人平病院　理事長　平　健司</t>
  </si>
  <si>
    <t>平　健司</t>
  </si>
  <si>
    <t>クリニックひらまつ</t>
  </si>
  <si>
    <t>知多市岡田越地７－１５</t>
  </si>
  <si>
    <t>平松　敬人</t>
  </si>
  <si>
    <t>知多国際内科</t>
  </si>
  <si>
    <t>知多市八幡細見５３－３</t>
  </si>
  <si>
    <t>アトレ井上ビル１階</t>
  </si>
  <si>
    <t>新舞子メンタルクリニック</t>
  </si>
  <si>
    <t>知多市新舞子大瀬２０－２</t>
  </si>
  <si>
    <t>永田　文隆</t>
  </si>
  <si>
    <t>いぜき内科クリニック</t>
  </si>
  <si>
    <t>478－0012</t>
  </si>
  <si>
    <t>知多市巽が丘２－１５７</t>
  </si>
  <si>
    <t>竹内　和美</t>
  </si>
  <si>
    <t>サザンクリニックコーストサテライト</t>
  </si>
  <si>
    <t>478－0035</t>
  </si>
  <si>
    <t>知多市大草大瀬１１７－３</t>
  </si>
  <si>
    <t>松尾　尚史</t>
  </si>
  <si>
    <t>いえだ整形外科リハビリクリニック</t>
  </si>
  <si>
    <t>知多市新知西町１０－１１</t>
  </si>
  <si>
    <t>家田　靖久</t>
  </si>
  <si>
    <t>478－0054</t>
  </si>
  <si>
    <t>知多市つつじが丘３－４－３</t>
  </si>
  <si>
    <t>岡田　英男</t>
  </si>
  <si>
    <t>つつじが丘こどもクリニック</t>
  </si>
  <si>
    <t>知多市つつじが丘４－２３－３</t>
  </si>
  <si>
    <t>医療法人双優会　理事長　藤本　伸治</t>
  </si>
  <si>
    <t>藤本　伸治</t>
  </si>
  <si>
    <t>腎・泌尿器科ひらのクリニック</t>
  </si>
  <si>
    <t>知多市新知台２－９－２６</t>
  </si>
  <si>
    <t>平野　眞英</t>
  </si>
  <si>
    <t>青山診療所</t>
  </si>
  <si>
    <t>知多市旭南２－５４－１</t>
  </si>
  <si>
    <t>医療法人青山診療所　理事長　青山　典裕</t>
  </si>
  <si>
    <t>青山　典裕</t>
  </si>
  <si>
    <t>新知台耳鼻咽喉科</t>
  </si>
  <si>
    <t>知多市新知台２－４－３０</t>
  </si>
  <si>
    <t>大山　俊廣</t>
  </si>
  <si>
    <t>メンタルクリニック　ナイアちた</t>
  </si>
  <si>
    <t>知多市新知西町９－９</t>
  </si>
  <si>
    <t>渕野　真広</t>
  </si>
  <si>
    <t>知多診療所</t>
  </si>
  <si>
    <t>知多市八幡荒古前７１</t>
  </si>
  <si>
    <t>神谷　暁</t>
  </si>
  <si>
    <t>知多市岡田向田５３－１</t>
  </si>
  <si>
    <t>医療法人安仁会　理事長　安藤　紘一</t>
  </si>
  <si>
    <t>安藤　紘一</t>
  </si>
  <si>
    <t>さかきばらファミリークリニック</t>
  </si>
  <si>
    <t>478－0002</t>
  </si>
  <si>
    <t>知多市平野２－５１－３</t>
  </si>
  <si>
    <t>原　聡介</t>
  </si>
  <si>
    <t>日長台ファミリークリニック</t>
  </si>
  <si>
    <t>478－0043</t>
  </si>
  <si>
    <t>知多市日長台７６－１１</t>
  </si>
  <si>
    <t>松山　孝昭</t>
  </si>
  <si>
    <t>森田医院</t>
  </si>
  <si>
    <t>知多市新知美濃川１</t>
  </si>
  <si>
    <t>森田　みき子</t>
  </si>
  <si>
    <t>オーシャンキッズクリニック</t>
  </si>
  <si>
    <t>知多市大草大瀬１１７－１</t>
  </si>
  <si>
    <t>医療法人ＯＫＣ　理事長　日比　将人</t>
  </si>
  <si>
    <t>日比　将人</t>
  </si>
  <si>
    <t>医療法人深谷会知立団地中央診療所</t>
  </si>
  <si>
    <t>472－0011</t>
  </si>
  <si>
    <t>知立市昭和９－４</t>
  </si>
  <si>
    <t>深谷　桂子</t>
  </si>
  <si>
    <t>新林内科医院</t>
  </si>
  <si>
    <t>472－0017</t>
  </si>
  <si>
    <t>知立市新林町新林４０－６</t>
  </si>
  <si>
    <t>神谷　鋓彦</t>
  </si>
  <si>
    <t>松井医院内科胃腸科</t>
  </si>
  <si>
    <t>472－0032</t>
  </si>
  <si>
    <t>知立市中山町中山４５</t>
  </si>
  <si>
    <t>松井　俊治</t>
  </si>
  <si>
    <t>知立南クリニック</t>
  </si>
  <si>
    <t>472－0051</t>
  </si>
  <si>
    <t>知立市東長篠１－１－１３</t>
  </si>
  <si>
    <t>医療法人聖和会　理事長　溝上　雅也</t>
  </si>
  <si>
    <t>溝上　雅也</t>
  </si>
  <si>
    <t>おがわ内科・循環器科</t>
  </si>
  <si>
    <t>472－0015</t>
  </si>
  <si>
    <t>知立市谷田町本林１－２－１</t>
  </si>
  <si>
    <t>小川　雄一</t>
  </si>
  <si>
    <t>いわせ外科クリニック</t>
  </si>
  <si>
    <t>472－0023</t>
  </si>
  <si>
    <t>知立市西町新川１－３</t>
  </si>
  <si>
    <t>医療法人三喜会　理事長　岩瀬　祐司</t>
  </si>
  <si>
    <t>岩瀬　祐司</t>
  </si>
  <si>
    <t>神谷眼科医院</t>
  </si>
  <si>
    <t>472－0038</t>
  </si>
  <si>
    <t>知立市本町本４７－２</t>
  </si>
  <si>
    <t>神谷　佳康</t>
  </si>
  <si>
    <t>医療法人松井みみはなクリニック</t>
  </si>
  <si>
    <t>知立市鳥居１－１２－１３</t>
  </si>
  <si>
    <t>医療法人松井みみはなクリニック　理事長　松井　岳仁</t>
  </si>
  <si>
    <t>松井　岳仁</t>
  </si>
  <si>
    <t>栄クリニック</t>
  </si>
  <si>
    <t>472－0037</t>
  </si>
  <si>
    <t>知立市栄１－８</t>
  </si>
  <si>
    <t>なるせビル１階</t>
  </si>
  <si>
    <t>医療法人三宝会　理事長　吉澤　孝彦</t>
  </si>
  <si>
    <t>吉澤　香恵子</t>
  </si>
  <si>
    <t>水野内科クリニック</t>
  </si>
  <si>
    <t>472－0025</t>
  </si>
  <si>
    <t>知立市池端２－１７</t>
  </si>
  <si>
    <t>医療法人三健会　理事長　水野　健雄</t>
  </si>
  <si>
    <t>水野　健雄</t>
  </si>
  <si>
    <t>かじた子どもクリニック</t>
  </si>
  <si>
    <t>472－0053</t>
  </si>
  <si>
    <t>知立市南新地３－６－１７</t>
  </si>
  <si>
    <t>梶田　祐司</t>
  </si>
  <si>
    <t>知立メンタルクリニック</t>
  </si>
  <si>
    <t>472－0047</t>
  </si>
  <si>
    <t>知立市新富２－３３</t>
  </si>
  <si>
    <t>セントラルプラザ３階</t>
  </si>
  <si>
    <t>若園　明彦</t>
  </si>
  <si>
    <t>大岩内科クリニック</t>
  </si>
  <si>
    <t>472－0058</t>
  </si>
  <si>
    <t>知立市上重原４－６６</t>
  </si>
  <si>
    <t>大岩　孝幸</t>
  </si>
  <si>
    <t>知立市南新地３－２－６</t>
  </si>
  <si>
    <t>加藤　一壽</t>
  </si>
  <si>
    <t>酒井眼科医院</t>
  </si>
  <si>
    <t>472－0041</t>
  </si>
  <si>
    <t>知立市新地町西広見１９</t>
  </si>
  <si>
    <t>佐野　雅洋</t>
  </si>
  <si>
    <t>宮谷クリニック</t>
  </si>
  <si>
    <t>472－0005</t>
  </si>
  <si>
    <t>知立市新池３－２８－１</t>
  </si>
  <si>
    <t>医療法人真心会　理事長　宮谷　真正</t>
  </si>
  <si>
    <t>宮谷　真正</t>
  </si>
  <si>
    <t>医療法人メディカルユー　いけはた眼科</t>
  </si>
  <si>
    <t>472－0045</t>
  </si>
  <si>
    <t>知立市長篠町大山１８－１</t>
  </si>
  <si>
    <t>アピタ知立店１階</t>
  </si>
  <si>
    <t>西中町クリニック</t>
  </si>
  <si>
    <t>472－0016</t>
  </si>
  <si>
    <t>知立市西中町中長１－１</t>
  </si>
  <si>
    <t>豊田　かおり</t>
  </si>
  <si>
    <t>472－0026</t>
  </si>
  <si>
    <t>知立市上重原町恩田２１２</t>
  </si>
  <si>
    <t>竹内　保雄</t>
  </si>
  <si>
    <t>整形外科よしだクリニック</t>
  </si>
  <si>
    <t>知立市新池１－７０</t>
  </si>
  <si>
    <t>医療法人整形外科よしだクリニック　理事長　吉田　光一郎</t>
  </si>
  <si>
    <t>吉田　光一郎</t>
  </si>
  <si>
    <t>とくしげ在宅クリニックみかわ</t>
  </si>
  <si>
    <t>知立市西町新川１９－１－２</t>
  </si>
  <si>
    <t>本多　克行</t>
  </si>
  <si>
    <t>耳鼻咽喉科まさクリニック</t>
  </si>
  <si>
    <t>知立市谷田町本林２－１０－１１</t>
  </si>
  <si>
    <t>加藤　正大</t>
  </si>
  <si>
    <t>さわやか内科クリニック</t>
  </si>
  <si>
    <t>472－0014</t>
  </si>
  <si>
    <t>知立市谷田町西１－１４－４</t>
  </si>
  <si>
    <t>木田　道也</t>
  </si>
  <si>
    <t>高野ウエルネス内科医院</t>
  </si>
  <si>
    <t>知立市宝２－１０－１０</t>
  </si>
  <si>
    <t>高野　大輔</t>
  </si>
  <si>
    <t>よだ整形外科</t>
  </si>
  <si>
    <t>知立市上重原町城後６３－５</t>
  </si>
  <si>
    <t>與田　正樹</t>
  </si>
  <si>
    <t>かきつばた在宅ケアクリニック</t>
  </si>
  <si>
    <t>知立市南陽１－７３</t>
  </si>
  <si>
    <t>ＷＥＳＴ　ＷＯＯ２－Ａ</t>
    <phoneticPr fontId="81"/>
  </si>
  <si>
    <t>米村　穣</t>
  </si>
  <si>
    <t>糖尿病・甲状腺・内科　はっとりクリニック知立</t>
  </si>
  <si>
    <t>知立市南新地１－１－５</t>
  </si>
  <si>
    <t>服部　麗</t>
  </si>
  <si>
    <t>医療法人明峰会馬嶋眼科医院</t>
  </si>
  <si>
    <t>488－0004</t>
  </si>
  <si>
    <t>尾張旭市大久手町一の曽１１５</t>
  </si>
  <si>
    <t>医療法人明峰会　理事長　馬嶋　紘策</t>
  </si>
  <si>
    <t>馬嶋　紘策</t>
  </si>
  <si>
    <t>医療法人誠和会佐伯小児科医院</t>
  </si>
  <si>
    <t>488－0814</t>
  </si>
  <si>
    <t>尾張旭市西大道町前田３７９４－２</t>
  </si>
  <si>
    <t>医療法人誠和会　理事長　佐伯　公</t>
  </si>
  <si>
    <t>佐伯　公</t>
  </si>
  <si>
    <t>医療法人緑寿会松下レディスクリニック</t>
  </si>
  <si>
    <t>488－0801</t>
  </si>
  <si>
    <t>尾張旭市東大道町原田８１－１</t>
  </si>
  <si>
    <t>医療法人緑寿会　松下レディスクリニック　理事長　松下　洋一</t>
  </si>
  <si>
    <t>松下　洋一</t>
  </si>
  <si>
    <t>犬飼クリニック</t>
  </si>
  <si>
    <t>488－0061</t>
  </si>
  <si>
    <t>尾張旭市北原山町六田池２２１４－４</t>
  </si>
  <si>
    <t>犬飼　偉経</t>
  </si>
  <si>
    <t>栄花皮フ科</t>
  </si>
  <si>
    <t>488－0015</t>
  </si>
  <si>
    <t>尾張旭市三郷町栄１</t>
  </si>
  <si>
    <t>ＬＥＶＥＬ　ＦＯＵＲ４階</t>
    <phoneticPr fontId="81"/>
  </si>
  <si>
    <t>栄花　芳典</t>
  </si>
  <si>
    <t>医療法人　本地ヶ原クリニック</t>
  </si>
  <si>
    <t>488－0046</t>
  </si>
  <si>
    <t>尾張旭市南栄町旭ケ丘５７－３</t>
  </si>
  <si>
    <t>医療法人　本地ヶ原クリニック　理事長　町田　英之</t>
  </si>
  <si>
    <t>町田　英之</t>
  </si>
  <si>
    <t>医療法人ヒダ耳鼻咽喉科</t>
  </si>
  <si>
    <t>488－0818</t>
  </si>
  <si>
    <t>尾張旭市向町３－３－３１</t>
  </si>
  <si>
    <t>医療法人ヒダ耳鼻咽喉科　理事長　樋田　和彦</t>
  </si>
  <si>
    <t>樋田　和彦</t>
  </si>
  <si>
    <t>かなもり小児科</t>
  </si>
  <si>
    <t>488－0855</t>
  </si>
  <si>
    <t>尾張旭市旭前町５－７－８</t>
  </si>
  <si>
    <t>アネックスビル１階</t>
  </si>
  <si>
    <t>医療法人　こいで耳鼻咽喉科</t>
  </si>
  <si>
    <t>尾張旭市三郷町栄１０ー１</t>
  </si>
  <si>
    <t>医療法人こいで耳鼻咽喉科　理事長　小出　明美</t>
  </si>
  <si>
    <t>小出　明美</t>
  </si>
  <si>
    <t>星合クリニック</t>
  </si>
  <si>
    <t>488－0075</t>
  </si>
  <si>
    <t>尾張旭市新居町木の本７</t>
  </si>
  <si>
    <t>星合　充基</t>
  </si>
  <si>
    <t>加藤眞二クリニツク</t>
  </si>
  <si>
    <t>488－0833</t>
  </si>
  <si>
    <t>尾張旭市東印場町二反田４１</t>
  </si>
  <si>
    <t>医療法人翔峰会　理事長　加藤　眞二</t>
  </si>
  <si>
    <t>加藤　眞二</t>
  </si>
  <si>
    <t>城山クリニック</t>
  </si>
  <si>
    <t>488－0872</t>
  </si>
  <si>
    <t>尾張旭市平子町長池上６３９９</t>
  </si>
  <si>
    <t>黒江　幸四郎</t>
  </si>
  <si>
    <t>あさひ眼科クリニック</t>
  </si>
  <si>
    <t>尾張旭市南原山町赤土２６９－２、２７０－１の一部</t>
  </si>
  <si>
    <t>大岩　裕泰</t>
  </si>
  <si>
    <t>近藤眼科クリニック</t>
  </si>
  <si>
    <t>488－0839</t>
  </si>
  <si>
    <t>尾張旭市渋川町２－１４－１１</t>
  </si>
  <si>
    <t>近藤　三博</t>
  </si>
  <si>
    <t>ほんじ眼科クリニック</t>
  </si>
  <si>
    <t>488－0822</t>
  </si>
  <si>
    <t>尾張旭市緑町緑ケ丘１６３－２</t>
  </si>
  <si>
    <t>振本　常弘</t>
  </si>
  <si>
    <t>医療法人ミモザ会　太田眼科医院</t>
  </si>
  <si>
    <t>尾張旭市旭前町５－３－５</t>
  </si>
  <si>
    <t>医療法人ミモザ会　理事長　太田　由枝</t>
  </si>
  <si>
    <t>太田　由枝</t>
  </si>
  <si>
    <t>尾張旭クリニック</t>
  </si>
  <si>
    <t>尾張旭市東大道町原田２５０５－１</t>
  </si>
  <si>
    <t>医療法人宝珠会　理事長　鈴木　聰</t>
  </si>
  <si>
    <t>鈴木　聰</t>
  </si>
  <si>
    <t>にったクリニック</t>
  </si>
  <si>
    <t>488－0023</t>
  </si>
  <si>
    <t>尾張旭市瀬戸川町１－１２８</t>
  </si>
  <si>
    <t>新田　正廣</t>
  </si>
  <si>
    <t>あらかわ医院</t>
  </si>
  <si>
    <t>488－0006</t>
  </si>
  <si>
    <t>尾張旭市大久手町中松原３９</t>
  </si>
  <si>
    <t>医療法人あらかわ医院　理事長　新川　正治</t>
  </si>
  <si>
    <t>朴　仁泰（新川正治）</t>
  </si>
  <si>
    <t>ひでき・ゆかりクリニック</t>
  </si>
  <si>
    <t>488－0044</t>
  </si>
  <si>
    <t>尾張旭市南本地ケ原町２－１４</t>
  </si>
  <si>
    <t>医療法人山本会　理事長　山本　英輝</t>
  </si>
  <si>
    <t>山本　英輝</t>
  </si>
  <si>
    <t>医療法人智友会印場クリニック</t>
  </si>
  <si>
    <t>488－0840</t>
  </si>
  <si>
    <t>尾張旭市印場元町４－７－１３</t>
  </si>
  <si>
    <t>医療法人智友会　理事長　宮谷　和男</t>
  </si>
  <si>
    <t>宮井　宏暢</t>
  </si>
  <si>
    <t>医療法人なかじまクリニック</t>
  </si>
  <si>
    <t>488－0055</t>
  </si>
  <si>
    <t>尾張旭市北山町六反田２１</t>
  </si>
  <si>
    <t>医療法人なかじまクリニック　理事長　中嶋　博久</t>
  </si>
  <si>
    <t>中嶋　博久</t>
  </si>
  <si>
    <t>医療法人大岩医院</t>
  </si>
  <si>
    <t>488－0016</t>
  </si>
  <si>
    <t>尾張旭市三郷町陶栄１０３</t>
  </si>
  <si>
    <t>医療法人大岩医院　理事長　大岩　泰之</t>
  </si>
  <si>
    <t>大岩　泰之</t>
  </si>
  <si>
    <t>医療法人加藤内科クリニック</t>
  </si>
  <si>
    <t>488－0014</t>
  </si>
  <si>
    <t>尾張旭市三郷町中井田１６３－２</t>
  </si>
  <si>
    <t>医療法人加藤内科クリニック　理事長　加藤　誠章</t>
  </si>
  <si>
    <t>加藤　誠章</t>
  </si>
  <si>
    <t>そのこレディースクリニック</t>
  </si>
  <si>
    <t>488－0830</t>
  </si>
  <si>
    <t>尾張旭市東印場町２－１－５</t>
  </si>
  <si>
    <t>三枝　園子</t>
  </si>
  <si>
    <t>松橋俊夫クリニック</t>
  </si>
  <si>
    <t>尾張旭市印場元町３－５－１</t>
  </si>
  <si>
    <t>松橋　俊夫</t>
  </si>
  <si>
    <t>いながきクリニック</t>
  </si>
  <si>
    <t>488－0002</t>
  </si>
  <si>
    <t>尾張旭市根の鼻町１－２－９</t>
  </si>
  <si>
    <t>医療法人いながきクリニック　理事長　稲垣　均</t>
  </si>
  <si>
    <t>稲垣　均</t>
  </si>
  <si>
    <t>ベル整形外科クリニック</t>
  </si>
  <si>
    <t>488－0861</t>
  </si>
  <si>
    <t>尾張旭市城前町４－１－３４</t>
  </si>
  <si>
    <t>鈴木　達人</t>
  </si>
  <si>
    <t>わかお内科クリニック</t>
  </si>
  <si>
    <t>尾張旭市渋川町１－１８－１０</t>
  </si>
  <si>
    <t>若尾　孝明</t>
  </si>
  <si>
    <t>松尾医院</t>
  </si>
  <si>
    <t>488－0823</t>
  </si>
  <si>
    <t>尾張旭市庄南町３－８－５</t>
  </si>
  <si>
    <t>松尾　功</t>
  </si>
  <si>
    <t>やすい医院</t>
  </si>
  <si>
    <t>488－0858</t>
  </si>
  <si>
    <t>尾張旭市白鳳町１－１２０</t>
  </si>
  <si>
    <t>医療法人やすい医院　理事長　安井　徹郎</t>
  </si>
  <si>
    <t>安井　徹郎</t>
  </si>
  <si>
    <t>医療法人智友会　森林公園通クリニック</t>
  </si>
  <si>
    <t>488－0007</t>
  </si>
  <si>
    <t>尾張旭市柏井町公園通５３６</t>
  </si>
  <si>
    <t>佐久間　正人</t>
  </si>
  <si>
    <t>あさひ内科</t>
  </si>
  <si>
    <t>488－0043</t>
  </si>
  <si>
    <t>尾張旭市北本地ケ原町３－１２５</t>
  </si>
  <si>
    <t>医療法人優　理事長　山内　雅博</t>
  </si>
  <si>
    <t>山内　雅博</t>
  </si>
  <si>
    <t>はせがわ内科クリニック</t>
  </si>
  <si>
    <t>尾張旭市大久手町一の曽１１３</t>
  </si>
  <si>
    <t>長谷川　央</t>
  </si>
  <si>
    <t>宮本整形外科クリニック</t>
  </si>
  <si>
    <t>488－0804</t>
  </si>
  <si>
    <t>尾張旭市西の野町５－４５－１</t>
  </si>
  <si>
    <t>宮本　浩秀</t>
  </si>
  <si>
    <t>つぼい整形外科・内科</t>
  </si>
  <si>
    <t>尾張旭市南栄町黒石６４－１</t>
  </si>
  <si>
    <t>医療法人つぼい整形外科・内科　理事長　壷井　朋哉</t>
  </si>
  <si>
    <t>壷井　朋哉</t>
  </si>
  <si>
    <t>四軒家整形外科クリニック</t>
  </si>
  <si>
    <t>尾張旭市庄南町２－８－７</t>
  </si>
  <si>
    <t>髙嶺　由二</t>
  </si>
  <si>
    <t>としや耳鼻咽喉科クリニック</t>
  </si>
  <si>
    <t>488－0011</t>
  </si>
  <si>
    <t>尾張旭市東栄町４－１－８</t>
  </si>
  <si>
    <t>加藤　寿弥</t>
  </si>
  <si>
    <t>畑中内科医院</t>
  </si>
  <si>
    <t>488－0826</t>
  </si>
  <si>
    <t>尾張旭市大塚町１－１４－１０</t>
  </si>
  <si>
    <t>畑中　徹</t>
  </si>
  <si>
    <t>さかい皮ふ科</t>
  </si>
  <si>
    <t>尾張旭市東印場町２－２－１５</t>
  </si>
  <si>
    <t>神谷　受利</t>
  </si>
  <si>
    <t>庄南内科</t>
  </si>
  <si>
    <t>尾張旭市庄南町４－１１２－１</t>
  </si>
  <si>
    <t>金森　寛幸</t>
  </si>
  <si>
    <t>緑ヶ丘ファミリークリニック</t>
  </si>
  <si>
    <t>尾張旭市緑町緑ケ丘１２１－８１</t>
  </si>
  <si>
    <t>大野　智義</t>
  </si>
  <si>
    <t>せとかいどう花井クリニック</t>
  </si>
  <si>
    <t>尾張旭市印場元町３－４－５</t>
  </si>
  <si>
    <t>花井　雅志</t>
  </si>
  <si>
    <t>松井ハートクリニック</t>
  </si>
  <si>
    <t>488－0021</t>
  </si>
  <si>
    <t>尾張旭市狩宿町３－７１</t>
  </si>
  <si>
    <t>医療法人翔心会　理事長　松井　裕之</t>
  </si>
  <si>
    <t>松井　裕之</t>
  </si>
  <si>
    <t>あさひ・こころのクリニック</t>
  </si>
  <si>
    <t>尾張旭市向町２－４－１</t>
  </si>
  <si>
    <t>医療法人正心会　理事長　大角　呼正</t>
  </si>
  <si>
    <t>大角　呼正</t>
  </si>
  <si>
    <t>くすのき内科</t>
  </si>
  <si>
    <t>尾張旭市旭前町４－７－２</t>
  </si>
  <si>
    <t>医療法人宏樹会　理事長　太田　英樹</t>
  </si>
  <si>
    <t>太田　英樹</t>
  </si>
  <si>
    <t>しんたに医院</t>
  </si>
  <si>
    <t>488－0035</t>
  </si>
  <si>
    <t>尾張旭市上の山町間口３０３３－５</t>
  </si>
  <si>
    <t>新谷　理</t>
  </si>
  <si>
    <t>河合クリニック</t>
  </si>
  <si>
    <t>尾張旭市渋川町２－１４－１２</t>
  </si>
  <si>
    <t>医療法人秀健会　理事長　河合　徹也</t>
  </si>
  <si>
    <t>河合　徹也</t>
  </si>
  <si>
    <t>すぎうら形成外科・皮フ科</t>
  </si>
  <si>
    <t>尾張旭市西の野町５－７０－２</t>
  </si>
  <si>
    <t>杉浦　謙介</t>
  </si>
  <si>
    <t>すずきこころのクリニック</t>
  </si>
  <si>
    <t>尾張旭市東印場町二反田３４７－１</t>
  </si>
  <si>
    <t>鈴木　裕宇磨</t>
  </si>
  <si>
    <t>日比野外科</t>
  </si>
  <si>
    <t>尾張旭市東栄町３－１－５</t>
  </si>
  <si>
    <t>日比野　壯貴</t>
  </si>
  <si>
    <t>しろやま皮フ科クリニック</t>
  </si>
  <si>
    <t>尾張旭市大久手町一の曽４８</t>
  </si>
  <si>
    <t>笹田　佳江</t>
  </si>
  <si>
    <t>きたはらやまクリニック</t>
  </si>
  <si>
    <t>488－0062</t>
  </si>
  <si>
    <t>尾張旭市北原山町平池浦１８５６－１</t>
  </si>
  <si>
    <t>加藤　彰浩</t>
  </si>
  <si>
    <t>飯田クリニック</t>
  </si>
  <si>
    <t>尾張旭市東栄町２－８－８</t>
  </si>
  <si>
    <t>医療法人幸悠会　理事長　飯田　幸雄</t>
  </si>
  <si>
    <t>飯田　幸雄</t>
  </si>
  <si>
    <t>土屋耳鼻咽喉科クリニック</t>
  </si>
  <si>
    <t>尾張旭市南栄町黒石６４－３</t>
  </si>
  <si>
    <t>土屋　吉正</t>
  </si>
  <si>
    <t>なかむら腎・泌尿器科クリニック</t>
  </si>
  <si>
    <t>488－0032</t>
  </si>
  <si>
    <t>尾張旭市晴丘町池上１２５－９</t>
  </si>
  <si>
    <t>中村　小源太</t>
  </si>
  <si>
    <t>竹尾皮ふ科</t>
  </si>
  <si>
    <t>尾張旭市晴丘町池上１２５－７</t>
  </si>
  <si>
    <t>竹尾　友宏</t>
  </si>
  <si>
    <t>尾張旭にいのみ内科消化器内科クリニック</t>
  </si>
  <si>
    <t>尾張旭市城前町１－１０－１２</t>
  </si>
  <si>
    <t>新家　卓郎</t>
  </si>
  <si>
    <t>あさひの森　整形外科リハビリクリニック</t>
  </si>
  <si>
    <t>尾張旭市南栄町旭ケ丘６４－１</t>
  </si>
  <si>
    <t>福田　俊嗣</t>
  </si>
  <si>
    <t>あさひの森　内科消化器クリニック</t>
  </si>
  <si>
    <t>尾張旭市南栄町旭ケ丘６４－２</t>
  </si>
  <si>
    <t>福田　頌子</t>
  </si>
  <si>
    <t>医療法人増田耳鼻咽喉科医院</t>
  </si>
  <si>
    <t>444－1333</t>
  </si>
  <si>
    <t>高浜市沢渡町４－３－１０</t>
  </si>
  <si>
    <t>医療法人増田耳鼻咽喉科医院　理事長　増田　晋作</t>
  </si>
  <si>
    <t>増田　晋作</t>
  </si>
  <si>
    <t>医療法人愛望会岩月外科内科クリニック</t>
  </si>
  <si>
    <t>444－1321</t>
  </si>
  <si>
    <t>高浜市稗田町６－６－２７</t>
  </si>
  <si>
    <t>医療法人愛望会　理事長　岩月　昇治</t>
  </si>
  <si>
    <t>岩月　昇治</t>
  </si>
  <si>
    <t>吉浜クリニック</t>
  </si>
  <si>
    <t>444－1336</t>
  </si>
  <si>
    <t>高浜市呉竹町４－１２－１</t>
  </si>
  <si>
    <t>医療法人吉浜クリニック　理事長　加藤　茂俊</t>
  </si>
  <si>
    <t>加藤　茂俊</t>
  </si>
  <si>
    <t>磯貝医院</t>
  </si>
  <si>
    <t>444－1325</t>
  </si>
  <si>
    <t>高浜市青木町３－６－１５</t>
  </si>
  <si>
    <t>磯貝　毅</t>
  </si>
  <si>
    <t>寺尾内科小児科</t>
  </si>
  <si>
    <t>444－1303</t>
  </si>
  <si>
    <t>高浜市小池町４－９－２</t>
  </si>
  <si>
    <t>医療法人直樹会　理事長　市川　博也</t>
  </si>
  <si>
    <t>市川　博也</t>
  </si>
  <si>
    <t>辻こどもクリニック</t>
  </si>
  <si>
    <t>444－1305</t>
  </si>
  <si>
    <t>高浜市神明町１－５－１</t>
  </si>
  <si>
    <t>医療法人辻こどもクリニック　理事長　辻　明人</t>
  </si>
  <si>
    <t>辻　明人</t>
  </si>
  <si>
    <t>きぬうら整形外科泌尿器科</t>
  </si>
  <si>
    <t>高浜市神明町８－１５－２</t>
  </si>
  <si>
    <t>医療法人碧隆会　理事長　加藤　隆範</t>
  </si>
  <si>
    <t>加藤　隆範</t>
  </si>
  <si>
    <t>ひさだ眼科</t>
  </si>
  <si>
    <t>高浜市沢渡町４－２－１２</t>
  </si>
  <si>
    <t>久田　佳明</t>
  </si>
  <si>
    <t>岩井内科クリニック</t>
  </si>
  <si>
    <t>444－1322</t>
  </si>
  <si>
    <t>高浜市二池町４－２０２－１０</t>
  </si>
  <si>
    <t>岩井　彰</t>
  </si>
  <si>
    <t>たねむら耳鼻咽喉科</t>
  </si>
  <si>
    <t>高浜市神明町８－１５－５</t>
  </si>
  <si>
    <t>種村　龍</t>
  </si>
  <si>
    <t>444－1331</t>
  </si>
  <si>
    <t>高浜市屋敷町２－５－９</t>
  </si>
  <si>
    <t>医療法人近藤医院　理事長　額田　協</t>
  </si>
  <si>
    <t>額田　協</t>
  </si>
  <si>
    <t>つばさクリニック</t>
  </si>
  <si>
    <t>高浜市神明町８－１５－１</t>
  </si>
  <si>
    <t>医療法人つばさクリニック　理事長　石川　亨</t>
  </si>
  <si>
    <t>石川　亨</t>
  </si>
  <si>
    <t>泰生医院</t>
  </si>
  <si>
    <t>高浜市青木町５－６－２６</t>
  </si>
  <si>
    <t>石川　重人</t>
  </si>
  <si>
    <t>高浜翼眼科</t>
  </si>
  <si>
    <t>高浜市神明町８－１３－８</t>
  </si>
  <si>
    <t>吉村　将典</t>
  </si>
  <si>
    <t>たかはま整形リウマチクリニック</t>
  </si>
  <si>
    <t>高浜市沢渡町２－６－２４</t>
  </si>
  <si>
    <t>杉下　英樹</t>
  </si>
  <si>
    <t>中沢内科クリニック</t>
  </si>
  <si>
    <t>高浜市沢渡町３－６－１９</t>
  </si>
  <si>
    <t>医療法人凱風会　理事長　中沢　貴宏</t>
  </si>
  <si>
    <t>中沢　貴宏</t>
  </si>
  <si>
    <t>三河皮膚科</t>
  </si>
  <si>
    <t>高浜市小池町５－７－５</t>
  </si>
  <si>
    <t>田中　輝広</t>
  </si>
  <si>
    <t>小川医院</t>
  </si>
  <si>
    <t>482－0005</t>
  </si>
  <si>
    <t>岩倉市下本町下市場１９９</t>
  </si>
  <si>
    <t>小川　清夫</t>
  </si>
  <si>
    <t>岩倉市休日急病診療所</t>
  </si>
  <si>
    <t>482－0024</t>
  </si>
  <si>
    <t>岩倉市旭町１－２０</t>
  </si>
  <si>
    <t>岩倉市長　久保田　桂朗</t>
  </si>
  <si>
    <t>丹羽　克司</t>
  </si>
  <si>
    <t>有馬医院</t>
  </si>
  <si>
    <t>482－0032</t>
  </si>
  <si>
    <t>岩倉市井上町４３０－１</t>
  </si>
  <si>
    <t>有馬　良成</t>
  </si>
  <si>
    <t>丹羽内科クリニック</t>
  </si>
  <si>
    <t>482－0021</t>
  </si>
  <si>
    <t>岩倉市新柳町１－４１</t>
  </si>
  <si>
    <t>医療法人翡心会　理事長　丹羽　克司</t>
  </si>
  <si>
    <t>医療法人渡部会渡部耳鼻咽喉科医院</t>
  </si>
  <si>
    <t>岩倉市下本町燈明庵１６２－２</t>
  </si>
  <si>
    <t>医療法人渡部会　理事長　渡部　照和</t>
  </si>
  <si>
    <t>渡部　照和</t>
  </si>
  <si>
    <t>医療法人志成会のざき内科・循環器科クリニック</t>
  </si>
  <si>
    <t>482－0022</t>
  </si>
  <si>
    <t>岩倉市栄町１－５</t>
  </si>
  <si>
    <t>医療法人志成会　理事長　野﨑　俊光</t>
  </si>
  <si>
    <t>野﨑　俊光</t>
  </si>
  <si>
    <t>医療法人なかよしこどもクリニック</t>
  </si>
  <si>
    <t>岩倉市稲荷町高畑７５</t>
  </si>
  <si>
    <t>医療法人なかよしこどもクリニック　理事長　永吉　昭一</t>
  </si>
  <si>
    <t>永吉　昭一</t>
  </si>
  <si>
    <t>メディカルサテライト岩倉</t>
  </si>
  <si>
    <t>岩倉市川井町鉄砲５９</t>
  </si>
  <si>
    <t>木村　俊子</t>
  </si>
  <si>
    <t>かみのクリニック</t>
  </si>
  <si>
    <t>482－0033</t>
  </si>
  <si>
    <t>岩倉市神野町平久田７０</t>
  </si>
  <si>
    <t>医療法人八稜会　理事長　加藤　芳幸</t>
  </si>
  <si>
    <t>加藤　芳幸</t>
  </si>
  <si>
    <t>ませきクリニック</t>
  </si>
  <si>
    <t>岩倉市下本町下市場１３５</t>
  </si>
  <si>
    <t>柵木　隆志</t>
  </si>
  <si>
    <t>医療法人いとうクリニック</t>
  </si>
  <si>
    <t>482－0001</t>
  </si>
  <si>
    <t>岩倉市東新町南江向２４－５</t>
  </si>
  <si>
    <t>岩倉団地５</t>
  </si>
  <si>
    <t>医療法人いとうクリニック　理事長　伊藤　義巳</t>
  </si>
  <si>
    <t>伊藤　義巳</t>
  </si>
  <si>
    <t>医療法人つくし会岩倉東クリニック</t>
  </si>
  <si>
    <t>482－0042</t>
  </si>
  <si>
    <t>岩倉市中本町葭原４</t>
  </si>
  <si>
    <t>医療法人つくし会　理事長　村瀬　洋介</t>
  </si>
  <si>
    <t>村瀬　洋介</t>
  </si>
  <si>
    <t>医療法人いわくら耳鼻咽喉科</t>
  </si>
  <si>
    <t>482－0036</t>
  </si>
  <si>
    <t>岩倉市西市町西市前３１－４</t>
  </si>
  <si>
    <t>医療法人いわくら耳鼻咽喉科　理事長　向井　研</t>
  </si>
  <si>
    <t>向井　研</t>
  </si>
  <si>
    <t>岩倉メンタルクリニック</t>
  </si>
  <si>
    <t>岩倉市栄町２－２１</t>
  </si>
  <si>
    <t>あすなろビル２階</t>
  </si>
  <si>
    <t>医療法人あすなろ　理事長　檜木　治幸</t>
  </si>
  <si>
    <t>檜木　治幸</t>
  </si>
  <si>
    <t>おしたにクリニック</t>
  </si>
  <si>
    <t>岩倉市稲荷町高畑８</t>
  </si>
  <si>
    <t>医療法人誠愛会　理事長　押谷　誠</t>
  </si>
  <si>
    <t>押谷　誠</t>
  </si>
  <si>
    <t>いわくら整形外科クリニック</t>
  </si>
  <si>
    <t>482－0041</t>
  </si>
  <si>
    <t>岩倉市東町東出口８</t>
  </si>
  <si>
    <t>石黒　義章</t>
  </si>
  <si>
    <t>名草クリニック</t>
  </si>
  <si>
    <t>482－0035</t>
  </si>
  <si>
    <t>岩倉市鈴井町下新田１４５</t>
  </si>
  <si>
    <t>医療法人メディグリーン会　理事長　日比野　充伸</t>
  </si>
  <si>
    <t>日比野　充伸</t>
  </si>
  <si>
    <t>いのうえ耳鼻咽喉科</t>
  </si>
  <si>
    <t>482－0031</t>
  </si>
  <si>
    <t>岩倉市八剱町六反田１７－１</t>
  </si>
  <si>
    <t>医療法人やくも会　理事長　井上　伸</t>
  </si>
  <si>
    <t>井上　伸</t>
  </si>
  <si>
    <t>しみず眼科クリニック</t>
  </si>
  <si>
    <t>482－0002</t>
  </si>
  <si>
    <t>岩倉市大市場町郷東５９－１</t>
  </si>
  <si>
    <t>医療法人しみず眼科クリニック　理事長　清水　美仁</t>
  </si>
  <si>
    <t>清水　美仁</t>
  </si>
  <si>
    <t>伊藤皮フ科</t>
  </si>
  <si>
    <t>482－0043</t>
  </si>
  <si>
    <t>岩倉市本町前田７８－８</t>
  </si>
  <si>
    <t>伊藤　史朗</t>
  </si>
  <si>
    <t>大地整形外科</t>
  </si>
  <si>
    <t>482－0025</t>
  </si>
  <si>
    <t>岩倉市大地新町１－５０</t>
  </si>
  <si>
    <t>医療法人至誠堂　理事長　河内　賢</t>
  </si>
  <si>
    <t>河内　賢</t>
  </si>
  <si>
    <t>いわくら眼科</t>
  </si>
  <si>
    <t>岩倉市旭町１－２４</t>
  </si>
  <si>
    <t>ともまつ眼科クリニック</t>
  </si>
  <si>
    <t>岩倉市八剱町大門出先３３－１</t>
  </si>
  <si>
    <t>友松　威</t>
  </si>
  <si>
    <t>いわくら内科・呼吸器内科クリニック</t>
  </si>
  <si>
    <t>岩倉市東町東出口１１３</t>
  </si>
  <si>
    <t>クジメ　ミホコ</t>
  </si>
  <si>
    <t>平岩眼科</t>
  </si>
  <si>
    <t>470－1116</t>
  </si>
  <si>
    <t>豊明市新田町吉池２－３</t>
  </si>
  <si>
    <t>平岩　道正</t>
  </si>
  <si>
    <t>豊明市休日診療所</t>
  </si>
  <si>
    <t>470－1121</t>
  </si>
  <si>
    <t>豊明市西川町島原１１－１４</t>
  </si>
  <si>
    <t>豊明市長　小浮　正典</t>
  </si>
  <si>
    <t>嘉戸　竜一</t>
  </si>
  <si>
    <t>永田内科</t>
  </si>
  <si>
    <t>470－1131</t>
  </si>
  <si>
    <t>豊明市二村台２－２７－７</t>
  </si>
  <si>
    <t>永田　康夫</t>
  </si>
  <si>
    <t>深谷胃腸科外科</t>
  </si>
  <si>
    <t>470－1111</t>
  </si>
  <si>
    <t>豊明市大久伝町西５４－６</t>
  </si>
  <si>
    <t>医療法人深良会　理事長　深谷　良孝</t>
  </si>
  <si>
    <t>深谷　良孝</t>
  </si>
  <si>
    <t>徹來レディスクリニック</t>
  </si>
  <si>
    <t>豊明市西川町広原５</t>
  </si>
  <si>
    <t>伊藤　昭</t>
  </si>
  <si>
    <t>小野皮膚科</t>
  </si>
  <si>
    <t>470－1132</t>
  </si>
  <si>
    <t>豊明市間米町唐竹３６８－３</t>
  </si>
  <si>
    <t>小野　裕子</t>
  </si>
  <si>
    <t>医療法人広寿会中山内科</t>
  </si>
  <si>
    <t>470－1151</t>
  </si>
  <si>
    <t>豊明市前後町大代１６０５－６８</t>
  </si>
  <si>
    <t>医療法人広寿会中山内科　理事長　中山　広一</t>
  </si>
  <si>
    <t>中山　広一</t>
  </si>
  <si>
    <t>くまべ整形外科</t>
  </si>
  <si>
    <t>豊明市二村台７－１７－１１</t>
  </si>
  <si>
    <t>隈部　泰男</t>
  </si>
  <si>
    <t>三田皮フ科クリニック</t>
  </si>
  <si>
    <t>470－1148</t>
  </si>
  <si>
    <t>豊明市阿野町滑１－１</t>
  </si>
  <si>
    <t>医療法人三田皮フ科クリニック　理事長　三田　哲郎</t>
  </si>
  <si>
    <t>三田　哲郎</t>
  </si>
  <si>
    <t>こども元気クリニック</t>
  </si>
  <si>
    <t>470－1112</t>
  </si>
  <si>
    <t>豊明市新田町大割１１４－１</t>
  </si>
  <si>
    <t>石川　幸治</t>
  </si>
  <si>
    <t>中京サテライトクリニック</t>
  </si>
  <si>
    <t>豊明市沓掛町石畑１８０－１</t>
  </si>
  <si>
    <t>医療法人九愛会　理事長　林田　裕作</t>
  </si>
  <si>
    <t>長江　美紀子</t>
  </si>
  <si>
    <t>医療法人　豊明クリニック</t>
  </si>
  <si>
    <t>470－1154</t>
  </si>
  <si>
    <t>豊明市新栄町２－１３３</t>
  </si>
  <si>
    <t>医療法人豊明クリニック　理事長　坂上　充志</t>
  </si>
  <si>
    <t>坂上　充志</t>
  </si>
  <si>
    <t>医療法人美月会　前後整形外科内科クリニック</t>
  </si>
  <si>
    <t>豊明市阿野町滑５５－１</t>
  </si>
  <si>
    <t>医療法人美月会　理事長　加藤　桂</t>
  </si>
  <si>
    <t>加藤　桂</t>
  </si>
  <si>
    <t>田代耳鼻咽喉科</t>
  </si>
  <si>
    <t>豊明市前後町善江１７３７</t>
  </si>
  <si>
    <t>パルネス２号館</t>
  </si>
  <si>
    <t>田代　智彦</t>
  </si>
  <si>
    <t>とよあけ眼科</t>
  </si>
  <si>
    <t>豊明市新栄町３－３２５</t>
  </si>
  <si>
    <t>医療法人ピュアビジョン　理事長　三田　豊</t>
  </si>
  <si>
    <t>三田　豊</t>
  </si>
  <si>
    <t>藤田メンタルケアサテライト</t>
  </si>
  <si>
    <t>豊明市阿野町滑６５－２</t>
  </si>
  <si>
    <t>都築ビル２階</t>
  </si>
  <si>
    <t>古川　修</t>
  </si>
  <si>
    <t>みさき耳鼻咽喉科</t>
  </si>
  <si>
    <t>470－1125</t>
  </si>
  <si>
    <t>豊明市三崎町中ノ坪４－７</t>
  </si>
  <si>
    <t>佐脇　正之</t>
  </si>
  <si>
    <t>いこま内科クリニック</t>
  </si>
  <si>
    <t>470－1124</t>
  </si>
  <si>
    <t>豊明市三崎町三崎１１－１</t>
  </si>
  <si>
    <t>生駒　善雄</t>
  </si>
  <si>
    <t>医療法人成田内科循環器科</t>
  </si>
  <si>
    <t>470－1108</t>
  </si>
  <si>
    <t>豊明市沓掛町荒井１１－５</t>
  </si>
  <si>
    <t>医療法人成田内科循環器科　理事長　成田　伍良</t>
  </si>
  <si>
    <t>成田　伍良</t>
  </si>
  <si>
    <t>植村循環器科・内科</t>
  </si>
  <si>
    <t>豊明市西川町広原２１－１</t>
  </si>
  <si>
    <t>植村　晃久</t>
  </si>
  <si>
    <t>三崎クリニック</t>
  </si>
  <si>
    <t>豊明市三崎町中ノ坪２４－７</t>
  </si>
  <si>
    <t>後藤　順</t>
  </si>
  <si>
    <t>470－1126</t>
  </si>
  <si>
    <t>豊明市三崎町高鴨５－９</t>
  </si>
  <si>
    <t>鈴木　智博</t>
  </si>
  <si>
    <t>すぎうら内科クリニック</t>
  </si>
  <si>
    <t>豊明市前後町善江１７３７－２</t>
  </si>
  <si>
    <t>パルネス２号館１階</t>
  </si>
  <si>
    <t>杉浦　方信</t>
  </si>
  <si>
    <t>大久伝内科</t>
  </si>
  <si>
    <t>豊明市大久伝町南３－１３</t>
  </si>
  <si>
    <t>寺田　正樹</t>
  </si>
  <si>
    <t>すえしげ眼科</t>
  </si>
  <si>
    <t>豊明市西川町広原２０－１</t>
  </si>
  <si>
    <t>医療法人愛優会　理事長　末繁　葉子</t>
  </si>
  <si>
    <t>末繁　葉子</t>
  </si>
  <si>
    <t>かんどこどものアレルギークリニック</t>
  </si>
  <si>
    <t>豊明市二村台４－１４－９</t>
  </si>
  <si>
    <t>漢人　直之</t>
  </si>
  <si>
    <t>かなざわ内科クリニック</t>
  </si>
  <si>
    <t>豊明市間米町島川２１５６－１</t>
  </si>
  <si>
    <t>金沢　宏信</t>
  </si>
  <si>
    <t>おおはらクリニック</t>
  </si>
  <si>
    <t>豊明市栄町</t>
  </si>
  <si>
    <t>大根１－５９</t>
  </si>
  <si>
    <t>医療法人おおはらクリニック　理事長　大原　康壽</t>
  </si>
  <si>
    <t>大原　康壽</t>
  </si>
  <si>
    <t>おおはしこどもクリニック</t>
  </si>
  <si>
    <t>豊明市栄町大根１－１</t>
  </si>
  <si>
    <t>大橋　正博</t>
  </si>
  <si>
    <t>豊明ぜんご眼科</t>
  </si>
  <si>
    <t>豊明市間米町島川２１５５－２</t>
  </si>
  <si>
    <t>伊藤　孝紀</t>
  </si>
  <si>
    <t>医療法人　清水会　相生山クリニック</t>
  </si>
  <si>
    <t>豊明市新栄町６－１６８－２</t>
  </si>
  <si>
    <t>後藤　隆利</t>
  </si>
  <si>
    <t>やまだ形成外科・内分泌内科クリニック</t>
  </si>
  <si>
    <t>豊明市前後町大狭間１４４８－１１</t>
  </si>
  <si>
    <t>医療法人干城会　理事長　山田　大</t>
  </si>
  <si>
    <t>山田　大</t>
  </si>
  <si>
    <t>坂野内科</t>
  </si>
  <si>
    <t>日進市岩崎町根裏９０－１８１</t>
  </si>
  <si>
    <t>坂野　紘</t>
  </si>
  <si>
    <t>川出耳鼻咽喉科</t>
  </si>
  <si>
    <t>470－0133</t>
  </si>
  <si>
    <t>日進市梅森台２－２１２</t>
  </si>
  <si>
    <t>川出　博彦</t>
  </si>
  <si>
    <t>水野皮膚科</t>
  </si>
  <si>
    <t>470－0113</t>
  </si>
  <si>
    <t>日進市栄１－１４０７</t>
  </si>
  <si>
    <t>水野　榮二</t>
  </si>
  <si>
    <t>岩瀬皮フ科</t>
  </si>
  <si>
    <t>日進市折戸町高松５２－１０４</t>
  </si>
  <si>
    <t>岩瀬　悦子</t>
  </si>
  <si>
    <t>岩崎台おおぐち内科ハートクリニック</t>
  </si>
  <si>
    <t>470－0134</t>
  </si>
  <si>
    <t>日進市香久山５－１８０１</t>
  </si>
  <si>
    <t>ＭＩＯ香久山２階</t>
  </si>
  <si>
    <t>大口　貞雄</t>
  </si>
  <si>
    <t>安江皮膚科クリニック</t>
  </si>
  <si>
    <t>日進市香久山３－２０１－６</t>
  </si>
  <si>
    <t>医療法人万年青会　理事長　安江　敬</t>
  </si>
  <si>
    <t>安江　厚子</t>
  </si>
  <si>
    <t>笹本内科医院</t>
  </si>
  <si>
    <t>日進市梅森台３－１１５</t>
  </si>
  <si>
    <t>笹本　基秀</t>
  </si>
  <si>
    <t>かさしま耳鼻咽喉科クリニック</t>
  </si>
  <si>
    <t>日進市栄４－１０３</t>
  </si>
  <si>
    <t>笠島　哲也</t>
  </si>
  <si>
    <t>はやかわ子どもクリニック</t>
  </si>
  <si>
    <t>日進市岩崎台４－１０１１</t>
  </si>
  <si>
    <t>早河　秀治</t>
  </si>
  <si>
    <t>中島内科クリニック</t>
  </si>
  <si>
    <t>日進市北新町八幡西１２５７－４</t>
  </si>
  <si>
    <t>中島　規博</t>
  </si>
  <si>
    <t>香久山こどもクリニック</t>
  </si>
  <si>
    <t>日進市香久山４－１１０５－１</t>
  </si>
  <si>
    <t>津田　こずえ</t>
  </si>
  <si>
    <t>うかい医院</t>
  </si>
  <si>
    <t>470－0116</t>
  </si>
  <si>
    <t>日進市東山４－６２１－２</t>
  </si>
  <si>
    <t>医療法人うかい医院　理事長　鵜飼　雅彦</t>
  </si>
  <si>
    <t>鵜飼　雅彦</t>
  </si>
  <si>
    <t>ともまつレディスクリニック</t>
  </si>
  <si>
    <t>日進市栄２－１２０１</t>
  </si>
  <si>
    <t>ガーデンセラム１階</t>
  </si>
  <si>
    <t>友松　守彦</t>
  </si>
  <si>
    <t>日進市米野木町丁田２０－１</t>
  </si>
  <si>
    <t>佐藤　有三</t>
  </si>
  <si>
    <t>医療法人　川井小児科クリニック</t>
  </si>
  <si>
    <t>日進市栄２－１１２</t>
  </si>
  <si>
    <t>医療法人川井小児科クリニック　理事長　川井　進</t>
  </si>
  <si>
    <t>川井　進</t>
  </si>
  <si>
    <t>医療法人杉本クリニック</t>
  </si>
  <si>
    <t>470－0125</t>
  </si>
  <si>
    <t>日進市赤池１－３００１</t>
  </si>
  <si>
    <t>第２５オーシャンプラザ３階</t>
  </si>
  <si>
    <t>医療法人杉本クリニック　理事長　杉本　辰雄</t>
  </si>
  <si>
    <t>杉本　辰雄</t>
  </si>
  <si>
    <t>のだ整形外科</t>
  </si>
  <si>
    <t>日進市竹の山５－１６０１</t>
  </si>
  <si>
    <t>野田　広記</t>
  </si>
  <si>
    <t>こめのきひがし整形外科</t>
  </si>
  <si>
    <t>日進市米野木町油田１５２－２</t>
  </si>
  <si>
    <t>西崎　友保</t>
  </si>
  <si>
    <t>医療法人　平針かとう整形外科</t>
  </si>
  <si>
    <t>日進市赤池町屋下３１０</t>
  </si>
  <si>
    <t>医療法人平針かとう整形外科　理事長　加藤　哲弘</t>
  </si>
  <si>
    <t>加藤　哲弘</t>
  </si>
  <si>
    <t>とき小児科</t>
  </si>
  <si>
    <t>日進市梅森台２－３１</t>
  </si>
  <si>
    <t>土岐　由香理</t>
  </si>
  <si>
    <t>たかはし眼科</t>
  </si>
  <si>
    <t>470－0122</t>
  </si>
  <si>
    <t>日進市蟹甲町池下２７９－２</t>
  </si>
  <si>
    <t>髙橋　正城</t>
  </si>
  <si>
    <t>医療法人ふくしまファミリー内科</t>
  </si>
  <si>
    <t>日進市岩崎台１－１２３９</t>
  </si>
  <si>
    <t>ユートピアオオタ１階</t>
  </si>
  <si>
    <t>医療法人ふくしまファミリー内科　理事長　福嶋　俊郎</t>
  </si>
  <si>
    <t>福嶋　俊郎</t>
  </si>
  <si>
    <t>竹の山クリニック</t>
  </si>
  <si>
    <t>470－0136</t>
  </si>
  <si>
    <t>日進市竹ノ山２－２４１２</t>
  </si>
  <si>
    <t>山腰　雅宏</t>
  </si>
  <si>
    <t>日進胃腸科・外科</t>
  </si>
  <si>
    <t>日進市栄３－１２０４</t>
  </si>
  <si>
    <t>医療法人真会　理事長　早川　真人</t>
  </si>
  <si>
    <t>早川　真人</t>
  </si>
  <si>
    <t>あいち熊木クリニック</t>
  </si>
  <si>
    <t>日進市竹の山２－１３２１</t>
  </si>
  <si>
    <t>熊木　徹夫</t>
  </si>
  <si>
    <t>おかざき皮フ科</t>
  </si>
  <si>
    <t>日進市蟹甲町池下２７９－１</t>
  </si>
  <si>
    <t>岡崎　芳子</t>
  </si>
  <si>
    <t>米野木ファミリークリニック</t>
  </si>
  <si>
    <t>日進市米野木町油田１５７</t>
  </si>
  <si>
    <t>小林　建二</t>
  </si>
  <si>
    <t>いせき内科クリニック</t>
  </si>
  <si>
    <t>日進市栄３－１３１１</t>
  </si>
  <si>
    <t>井関　淳</t>
  </si>
  <si>
    <t>志水医院</t>
  </si>
  <si>
    <t>日進市岩崎町神明８６</t>
  </si>
  <si>
    <t>志水　善郎</t>
  </si>
  <si>
    <t>かぐやま眼科</t>
  </si>
  <si>
    <t>鳥居　久稔</t>
  </si>
  <si>
    <t>いわさき耳鼻咽喉科</t>
  </si>
  <si>
    <t>日進市竹の山２－２１１０</t>
  </si>
  <si>
    <t>医療法人聖流会　理事長　岩崎　聖雄</t>
  </si>
  <si>
    <t>岩崎　聖雄</t>
  </si>
  <si>
    <t>470－0132</t>
  </si>
  <si>
    <t>日進市梅森町上松２９６</t>
  </si>
  <si>
    <t>医療法人馬渕クリニック　理事長　馬渕　圭子</t>
  </si>
  <si>
    <t>馬渕　圭子</t>
  </si>
  <si>
    <t>日進眼科クリニック</t>
  </si>
  <si>
    <t>日進市栄２－１２０４</t>
  </si>
  <si>
    <t>原田　和加子</t>
  </si>
  <si>
    <t>470－0127</t>
  </si>
  <si>
    <t>日進市赤池南２－１１１</t>
  </si>
  <si>
    <t>木全　秀人</t>
  </si>
  <si>
    <t>アイクリニック日進</t>
  </si>
  <si>
    <t>日進市岩崎台１－１０６</t>
  </si>
  <si>
    <t>戸松　亮</t>
  </si>
  <si>
    <t>はなまるキッズクリニック</t>
  </si>
  <si>
    <t>470－0118</t>
  </si>
  <si>
    <t>日進市米野木台２－２４２４</t>
  </si>
  <si>
    <t>吉田　成美</t>
  </si>
  <si>
    <t>さんとう耳鼻咽喉科</t>
  </si>
  <si>
    <t>日進市米野木台４－９１２</t>
  </si>
  <si>
    <t>三藤　泰史</t>
  </si>
  <si>
    <t>いしやま内科クリニック</t>
  </si>
  <si>
    <t>日進市浅田町西前田３０１</t>
  </si>
  <si>
    <t>石山　雅美</t>
  </si>
  <si>
    <t>470－0117</t>
  </si>
  <si>
    <t>日進市藤塚３－５６５</t>
  </si>
  <si>
    <t>医療法人金山クリニック　理事長　金山　和広</t>
  </si>
  <si>
    <t>金山　和広</t>
  </si>
  <si>
    <t>日進メンタルクリニック</t>
  </si>
  <si>
    <t>日進市蟹甲町池下２７８－２</t>
  </si>
  <si>
    <t>医療法人日進メンタルクリニック　理事長　鈴木　陽</t>
  </si>
  <si>
    <t>鈴木　陽</t>
  </si>
  <si>
    <t>はる内科クリニック</t>
  </si>
  <si>
    <t>日進市藤塚７－４６</t>
  </si>
  <si>
    <t>山本　春光</t>
  </si>
  <si>
    <t>つねかわファミリークリニック</t>
  </si>
  <si>
    <t>470－0123</t>
  </si>
  <si>
    <t>日進市野方町稲荷２－１</t>
  </si>
  <si>
    <t>恒川　敬和</t>
  </si>
  <si>
    <t>みやがわクリニック</t>
  </si>
  <si>
    <t>日進市赤池３－２１０４</t>
  </si>
  <si>
    <t>医療法人みやがわクリニック　理事長　宮川　浩一</t>
  </si>
  <si>
    <t>宮川　浩一</t>
  </si>
  <si>
    <t>医療法人三和会　三本木クリニック</t>
  </si>
  <si>
    <t>470－0101</t>
  </si>
  <si>
    <t>日進市三本木町細廻間２－１</t>
  </si>
  <si>
    <t>医療法人三和会　理事長　呉　成浩</t>
  </si>
  <si>
    <t>呉　成浩</t>
  </si>
  <si>
    <t>たつらクリニック</t>
  </si>
  <si>
    <t>日進市竹の山５－１５０１</t>
  </si>
  <si>
    <t>医療法人　浩愛会　理事長　田貫　浩之</t>
  </si>
  <si>
    <t>田貫　浩之</t>
  </si>
  <si>
    <t>日進すずき整形外科</t>
  </si>
  <si>
    <t>日進市栄３－２００２</t>
  </si>
  <si>
    <t>医療法人栄和会　理事長　鈴木　和広</t>
  </si>
  <si>
    <t>鈴木　和広</t>
  </si>
  <si>
    <t>あかいけ耳鼻いんこう科</t>
  </si>
  <si>
    <t>日進市赤池町屋下３９４－１</t>
  </si>
  <si>
    <t>伊地知　圭</t>
  </si>
  <si>
    <t>プライムツリー赤池眼科</t>
  </si>
  <si>
    <t>日進市赤池町箕ノ手１</t>
  </si>
  <si>
    <t>ＰＲＩＭＥＴＲＥＥ　ＡＫＡＩＫＥ１階</t>
    <phoneticPr fontId="81"/>
  </si>
  <si>
    <t>戸田　恭子</t>
  </si>
  <si>
    <t>赤池エンゼル皮ふ科</t>
  </si>
  <si>
    <t>プライムツリー赤池１階</t>
  </si>
  <si>
    <t>田中　伯予</t>
  </si>
  <si>
    <t>東名古屋医師会休日急病診療所</t>
  </si>
  <si>
    <t>日進市蟹甲町中島２２</t>
  </si>
  <si>
    <t>一般社団法人東名古屋医師会　会長　早川　真人</t>
  </si>
  <si>
    <t>おやま耳鼻咽喉科</t>
  </si>
  <si>
    <t>日進市香久山２－２１０４</t>
  </si>
  <si>
    <t>小山　新一郎</t>
  </si>
  <si>
    <t>たけのやま皮ふ科</t>
  </si>
  <si>
    <t>日進市竹の山２－２５０４－１</t>
  </si>
  <si>
    <t>吉澤　優</t>
  </si>
  <si>
    <t>プライムツリーこどもクリニック</t>
  </si>
  <si>
    <t>清水　恵子</t>
  </si>
  <si>
    <t>こめの木いぐち眼科</t>
  </si>
  <si>
    <t>日進市米野木町宮前１０７－４</t>
  </si>
  <si>
    <t>井口　優子</t>
  </si>
  <si>
    <t>梅森台レオ整形外科・ヒフ科</t>
  </si>
  <si>
    <t>日進市梅森台４－１８８</t>
  </si>
  <si>
    <t>大口　怜央</t>
  </si>
  <si>
    <t>医療法人洸明会　ＯＢＫタカＥクリニック</t>
  </si>
  <si>
    <t>日進市浅田町森下１１６－１</t>
  </si>
  <si>
    <t>医療法人　洸明会　理事長　伊藤　隆廣</t>
  </si>
  <si>
    <t>小田嶋　貴之</t>
  </si>
  <si>
    <t>中京スパインクリニック</t>
  </si>
  <si>
    <t>日進市折戸町笠寺山５０－６</t>
  </si>
  <si>
    <t>竹内　幹伸</t>
  </si>
  <si>
    <t>あかいけ好日こころのクリニック</t>
  </si>
  <si>
    <t>第２５オーシャンプラザ３０５</t>
  </si>
  <si>
    <t>勝又　隆太</t>
  </si>
  <si>
    <t>なしのきクリニック</t>
  </si>
  <si>
    <t>日進市折戸町梨子ノ木２８－６５１</t>
  </si>
  <si>
    <t>医療法人聖生会　理事長　錦見　満</t>
  </si>
  <si>
    <t>錦見　満</t>
  </si>
  <si>
    <t>梅森たかせ眼科</t>
  </si>
  <si>
    <t>日進市梅森台３－１４４</t>
  </si>
  <si>
    <t>髙瀬　範明</t>
  </si>
  <si>
    <t>ふくおか内科クリニック</t>
  </si>
  <si>
    <t>日進市赤池町屋下３０８－１</t>
  </si>
  <si>
    <t>福岡　一貴</t>
  </si>
  <si>
    <t>立松整形外科・内科クリニック</t>
  </si>
  <si>
    <t>日進市梅森町西田面１７－１</t>
  </si>
  <si>
    <t>立松　尚衞</t>
  </si>
  <si>
    <t>あおぞらクリニック岩崎台</t>
  </si>
  <si>
    <t>日進市岩崎台４－４１２</t>
  </si>
  <si>
    <t>高須　英見</t>
  </si>
  <si>
    <t>医療法人生寿会　日進クリニック</t>
  </si>
  <si>
    <t>日進市岩崎町石兼５９－１</t>
  </si>
  <si>
    <t>川澄　正朗</t>
  </si>
  <si>
    <t>あおぞら皮ふ科</t>
  </si>
  <si>
    <t>日進市折戸町笠寺山６２－１１</t>
  </si>
  <si>
    <t>伊　満</t>
  </si>
  <si>
    <t>にしむら内科</t>
  </si>
  <si>
    <t>日進市赤池町箕の手２－２９２</t>
  </si>
  <si>
    <t>西村　眞樹</t>
  </si>
  <si>
    <t>はなさと泌尿器科・女性内科クリニック</t>
  </si>
  <si>
    <t>日進市赤池町箕ノ手２－３４５</t>
  </si>
  <si>
    <t>本多　登代子</t>
  </si>
  <si>
    <t>医療法人杉山会ノア梅森台クリニック</t>
  </si>
  <si>
    <t>日進市梅森台１－４０</t>
  </si>
  <si>
    <t>舘　二</t>
  </si>
  <si>
    <t>どんぐりみみはなのどクリニック</t>
  </si>
  <si>
    <t>日進市赤池町箕ノ手１０４－１</t>
  </si>
  <si>
    <t>石田　愛</t>
  </si>
  <si>
    <t>日進在宅クリニック</t>
  </si>
  <si>
    <t>日進市浅田町上ノ山１７－２</t>
  </si>
  <si>
    <t>上ノ山ハイツⅢ１０５</t>
  </si>
  <si>
    <t>大堀　賢</t>
  </si>
  <si>
    <t>東郷町国民健康保険　東郷診療所</t>
  </si>
  <si>
    <t>愛知郡東郷町諸輪北山１５８－９０</t>
  </si>
  <si>
    <t>東郷町長　井俣　憲治</t>
  </si>
  <si>
    <t>久保　奈津子</t>
  </si>
  <si>
    <t>ごとうこどもクリニック</t>
  </si>
  <si>
    <t>470－0155</t>
  </si>
  <si>
    <t>愛知郡東郷町白鳥１－１５－１５</t>
  </si>
  <si>
    <t>後藤　朗</t>
  </si>
  <si>
    <t>医療法人バク諸輪診療所</t>
  </si>
  <si>
    <t>愛知郡東郷町諸輪前田４７</t>
  </si>
  <si>
    <t>医療法人バク諸輪診療所　理事長　麦　雅好</t>
  </si>
  <si>
    <t>麦　雅好</t>
  </si>
  <si>
    <t>わごうケ丘クリニック</t>
  </si>
  <si>
    <t>愛知郡東郷町和合ケ丘１－５－６</t>
  </si>
  <si>
    <t>三木　健司</t>
  </si>
  <si>
    <t>能登整形外科</t>
  </si>
  <si>
    <t>470－0153</t>
  </si>
  <si>
    <t>愛知郡東郷町和合林清池１１０</t>
  </si>
  <si>
    <t>能登　憲二</t>
  </si>
  <si>
    <t>白鳥藤田クリニック</t>
  </si>
  <si>
    <t>愛知郡東郷町和合北蚊谷１６６</t>
  </si>
  <si>
    <t>藤田　勝成</t>
  </si>
  <si>
    <t>祐福寺内科</t>
  </si>
  <si>
    <t>470－0162</t>
  </si>
  <si>
    <t>愛知郡東郷町春木追分１４５</t>
  </si>
  <si>
    <t>木下　雅盟</t>
  </si>
  <si>
    <t>三ッ池整形外科</t>
  </si>
  <si>
    <t>470－0166</t>
  </si>
  <si>
    <t>愛知郡東郷町兵庫２－１－１１</t>
  </si>
  <si>
    <t>亀井　洋太郎</t>
  </si>
  <si>
    <t>たなか内科</t>
  </si>
  <si>
    <t>愛知郡東郷町春木新池３７</t>
  </si>
  <si>
    <t>医療法人白壁会　理事長　田中　邦一</t>
  </si>
  <si>
    <t>田中　邦一</t>
  </si>
  <si>
    <t>松浦医院</t>
  </si>
  <si>
    <t>愛知郡東郷町兵庫４－３－８</t>
  </si>
  <si>
    <t>松浦　誠司</t>
  </si>
  <si>
    <t>馬渕クリニック</t>
  </si>
  <si>
    <t>愛知郡東郷町白鳥４－２－７</t>
  </si>
  <si>
    <t>医療法人馬渕クリニック　理事長　馬渕　元志</t>
  </si>
  <si>
    <t>馬渕　元志</t>
  </si>
  <si>
    <t>医療法人名翔会　和合セントラルクリニック</t>
  </si>
  <si>
    <t>愛知郡東郷町春木白土１－１８８４</t>
  </si>
  <si>
    <t>医療法人名翔会　理事長　石原　順</t>
  </si>
  <si>
    <t>村上　稔</t>
  </si>
  <si>
    <t>医療法人生寿会東郷春木クリニック</t>
  </si>
  <si>
    <t>愛知郡東郷町春木清水ヶ根２３７</t>
  </si>
  <si>
    <t>加藤　信夫</t>
  </si>
  <si>
    <t>愛知郡東郷町諸輪下市３６</t>
  </si>
  <si>
    <t>西山　直樹</t>
  </si>
  <si>
    <t>本多医院</t>
  </si>
  <si>
    <t>470－0152</t>
  </si>
  <si>
    <t>愛知郡東郷町北山台１－３－９</t>
  </si>
  <si>
    <t>本多　豊大</t>
  </si>
  <si>
    <t>医療法人　宮本ファミリー耳鼻科</t>
  </si>
  <si>
    <t>愛知郡東郷町白鳥２－２２－１２</t>
  </si>
  <si>
    <t>医療法人宮本ファミリー耳鼻科　理事長　宮本　直哉</t>
  </si>
  <si>
    <t>宮本　直哉</t>
  </si>
  <si>
    <t>秋田耳鼻咽喉科クリニック</t>
  </si>
  <si>
    <t>470－0164</t>
  </si>
  <si>
    <t>愛知郡東郷町三ツ池４－２－３</t>
  </si>
  <si>
    <t>医療法人真學会　理事長　秋田　学</t>
  </si>
  <si>
    <t>秋田　学</t>
  </si>
  <si>
    <t>東郷なないろこどもクリニック</t>
  </si>
  <si>
    <t>愛知郡東郷町春木新池５１</t>
  </si>
  <si>
    <t>医療法人なないろ　理事長　近藤　康宏</t>
  </si>
  <si>
    <t>近藤　康宏</t>
  </si>
  <si>
    <t>こうよう皮フ科</t>
  </si>
  <si>
    <t>愛知郡東郷町三ツ池４－２－１０</t>
  </si>
  <si>
    <t>秋田　洋一</t>
  </si>
  <si>
    <t>愛知郡東郷町春木音貝９７</t>
  </si>
  <si>
    <t>医療法人まつもとクリニック　理事長　松本　昌久</t>
  </si>
  <si>
    <t>松本　昌久</t>
  </si>
  <si>
    <t>愛知とうぶクリニック</t>
  </si>
  <si>
    <t>愛知郡東郷町春木北野渕９－１</t>
  </si>
  <si>
    <t>米田　稔</t>
  </si>
  <si>
    <t>やまクリニック</t>
  </si>
  <si>
    <t>愛知郡東郷町和合ケ丘３－１－１０</t>
  </si>
  <si>
    <t>すまいるプラザ和合ヶ丘２階</t>
  </si>
  <si>
    <t>山田　保夫</t>
  </si>
  <si>
    <t>医療法人社団藍盛会　あやめアイクリニック</t>
  </si>
  <si>
    <t>470－0186</t>
  </si>
  <si>
    <t>愛知郡東郷町東郷中央土地整理事業６２街区１・３</t>
  </si>
  <si>
    <t>ららぽーと愛知東郷２階２４１０</t>
  </si>
  <si>
    <t>医療法人社団藍盛会　理事長　宮川　達夫</t>
  </si>
  <si>
    <t>渡　剛</t>
  </si>
  <si>
    <t>東郷はせがわ眼科</t>
  </si>
  <si>
    <t>愛知郡東郷町春木塩田１８２４</t>
  </si>
  <si>
    <t>長谷川　典生</t>
  </si>
  <si>
    <t>みやけ整形外科</t>
  </si>
  <si>
    <t>愛知郡東郷町春木太子４５－１</t>
  </si>
  <si>
    <t>医療法人みやけ整形外科　理事長　三宅　智</t>
  </si>
  <si>
    <t>三宅　智</t>
  </si>
  <si>
    <t>東郷かみや内科・血液内科・がん内科</t>
  </si>
  <si>
    <t>愛知郡東郷町春木塩田１８１２</t>
  </si>
  <si>
    <t>神谷　悦功</t>
  </si>
  <si>
    <t>Ｎ．キッズファミリークリニック</t>
  </si>
  <si>
    <t>480－0202</t>
  </si>
  <si>
    <t>西春日井郡豊山町豊場高前８０</t>
  </si>
  <si>
    <t>医療法人ナカジマクリニック　理事長　野崎　千佳</t>
  </si>
  <si>
    <t>野崎　千佳</t>
  </si>
  <si>
    <t>とよ山内科クリニック</t>
  </si>
  <si>
    <t>480－0201</t>
  </si>
  <si>
    <t>西春日井郡豊山町青山東川４６－２</t>
  </si>
  <si>
    <t>金森　俊成</t>
  </si>
  <si>
    <t>わかばファミリークリニック</t>
  </si>
  <si>
    <t>西春日井郡豊山町豊場高前１８３－１</t>
  </si>
  <si>
    <t>能城　充弘</t>
  </si>
  <si>
    <t>エアポートウォーク眼科</t>
  </si>
  <si>
    <t>480－0288</t>
  </si>
  <si>
    <t>西春日井郡豊山町豊場林先１－８</t>
  </si>
  <si>
    <t>エアポートウォーク名古屋３階</t>
  </si>
  <si>
    <t>田澤　正浩</t>
  </si>
  <si>
    <t>西春日井郡豊山町豊場幸田２５－１</t>
  </si>
  <si>
    <t>杉山　敬</t>
  </si>
  <si>
    <t>栄徳医院</t>
  </si>
  <si>
    <t>丹羽郡扶桑町柏森郷前１３４</t>
  </si>
  <si>
    <t>高木　裕</t>
  </si>
  <si>
    <t>久永内科クリニック</t>
  </si>
  <si>
    <t>丹羽郡扶桑町高雄伊勢帰５９</t>
  </si>
  <si>
    <t>久永　光造</t>
  </si>
  <si>
    <t>医療法人真善会　ＫＡＭＩＯクリニック</t>
  </si>
  <si>
    <t>丹羽郡扶桑町柏森寺裏４７</t>
  </si>
  <si>
    <t>医療法人真善会　理事長　神尾　健士郎</t>
  </si>
  <si>
    <t>神尾　健士郎</t>
  </si>
  <si>
    <t>すずいクリニック</t>
  </si>
  <si>
    <t>丹羽郡大口町余野３－４２１</t>
  </si>
  <si>
    <t>鈴井　勝也</t>
  </si>
  <si>
    <t>北川眼科</t>
  </si>
  <si>
    <t>480－0107</t>
  </si>
  <si>
    <t>丹羽郡扶桑町高木福１４５３</t>
  </si>
  <si>
    <t>北川　周一</t>
  </si>
  <si>
    <t>医療法人山田整形外科</t>
  </si>
  <si>
    <t>丹羽郡扶桑町高雄定松９０－１</t>
  </si>
  <si>
    <t>医療法人山田整形外科　理事長　山田　芳久</t>
  </si>
  <si>
    <t>山田　芳久</t>
  </si>
  <si>
    <t>医療法人　江口医院</t>
  </si>
  <si>
    <t>丹羽郡扶桑町高雄天道４１４</t>
  </si>
  <si>
    <t>医療法人江口医院　理事長　三輪　哲人</t>
  </si>
  <si>
    <t>三輪　哲人</t>
  </si>
  <si>
    <t>かめいクリニック</t>
  </si>
  <si>
    <t>丹羽郡扶桑町柏森長畑４６０</t>
  </si>
  <si>
    <t>医療法人源起会　理事長　亀井　圭一郎</t>
  </si>
  <si>
    <t>亀井　圭一郎</t>
  </si>
  <si>
    <t>大川外科胃腸科クリニック</t>
  </si>
  <si>
    <t>丹羽郡扶桑町高雄伊勢帰１３３－２</t>
  </si>
  <si>
    <t>医療法人仁徳会　理事長　大川　洋史</t>
  </si>
  <si>
    <t>大川　洋史</t>
  </si>
  <si>
    <t>480－0132</t>
  </si>
  <si>
    <t>丹羽郡大口町秋田１－３７６</t>
  </si>
  <si>
    <t>山田　和彦</t>
  </si>
  <si>
    <t>みずの整形外科</t>
  </si>
  <si>
    <t>480－0141</t>
  </si>
  <si>
    <t>丹羽郡大口町上小口１－２９６</t>
  </si>
  <si>
    <t>水野　隆広</t>
  </si>
  <si>
    <t>480－0142</t>
  </si>
  <si>
    <t>丹羽郡大口町中小口１－１９</t>
  </si>
  <si>
    <t>今井　英夫</t>
  </si>
  <si>
    <t>つくしこどもクリニック</t>
  </si>
  <si>
    <t>丹羽郡扶桑町柏森平塚３２９</t>
  </si>
  <si>
    <t>医療法人ｔｓｕｋｕｓｈｉ　理事長　古林　裕晶</t>
  </si>
  <si>
    <t>古林　裕晶</t>
  </si>
  <si>
    <t>みどりクリニック</t>
  </si>
  <si>
    <t>480－0145</t>
  </si>
  <si>
    <t>丹羽郡大口町丸２－７１</t>
  </si>
  <si>
    <t>古田　啓</t>
  </si>
  <si>
    <t>山田ファミリークリニック</t>
  </si>
  <si>
    <t>丹羽郡扶桑町柏森郷西１９５</t>
  </si>
  <si>
    <t>山田　高資</t>
  </si>
  <si>
    <t>つくしこころクリニック</t>
  </si>
  <si>
    <t>丹羽郡大口町竹田２－２１－２</t>
  </si>
  <si>
    <t>髙野　磨美</t>
  </si>
  <si>
    <t>つくしファミリークリニック</t>
  </si>
  <si>
    <t>丹羽郡大口町余野５－２９２</t>
  </si>
  <si>
    <t>田中　元</t>
  </si>
  <si>
    <t>医療法人白木ふそう耳鼻咽喉科</t>
  </si>
  <si>
    <t>丹羽郡扶桑町高雄伊勢帰１２４</t>
  </si>
  <si>
    <t>医療法人白木ふそう耳鼻咽喉科　理事長　白木　精</t>
  </si>
  <si>
    <t>白木　精</t>
  </si>
  <si>
    <t>さのクリニック</t>
  </si>
  <si>
    <t>480－0139</t>
  </si>
  <si>
    <t>丹羽郡大口町奈良子１－２６９</t>
  </si>
  <si>
    <t>佐野　幹</t>
  </si>
  <si>
    <t>やすだ内科クリニック</t>
  </si>
  <si>
    <t>丹羽郡扶桑町高雄定光寺１３０－１</t>
  </si>
  <si>
    <t>安田　信之</t>
  </si>
  <si>
    <t>ひじかた整形外科</t>
  </si>
  <si>
    <t>480－0104</t>
  </si>
  <si>
    <t>丹羽郡扶桑町斎藤榎２３５</t>
  </si>
  <si>
    <t>医療法人ひじかた整形外科　理事長　土方　康三</t>
  </si>
  <si>
    <t>土方　康三</t>
  </si>
  <si>
    <t>かつし家庭医療医院</t>
  </si>
  <si>
    <t>480－0105</t>
  </si>
  <si>
    <t>丹羽郡扶桑町南山名前ノ前８</t>
  </si>
  <si>
    <t>医療法人明会　理事長　渡辺　勝志</t>
  </si>
  <si>
    <t>渡　勝志</t>
  </si>
  <si>
    <t>藤掛クリニック</t>
  </si>
  <si>
    <t>丹羽郡扶桑町南山名高塚５－１</t>
  </si>
  <si>
    <t>イオンモール扶桑２階</t>
  </si>
  <si>
    <t>藤掛　貴敏</t>
  </si>
  <si>
    <t>坪井クリニック</t>
  </si>
  <si>
    <t>丹羽郡扶桑町南山名名護根１２４－１</t>
  </si>
  <si>
    <t>坪井　宏樹</t>
  </si>
  <si>
    <t>ゆうゆう内科おなかクリニック</t>
  </si>
  <si>
    <t>丹羽郡扶桑町高雄郷東１９５－１</t>
  </si>
  <si>
    <t>岩田　悠嗣</t>
  </si>
  <si>
    <t>在宅医療ロータス</t>
  </si>
  <si>
    <t>丹羽郡扶桑町斎藤東屋敷１５９</t>
  </si>
  <si>
    <t>医療法人蓮華会　理事長　小林　勝正</t>
  </si>
  <si>
    <t>小林　勝正</t>
  </si>
  <si>
    <t>大城皮フ科クリニック　大口本院</t>
  </si>
  <si>
    <t>480－0126</t>
  </si>
  <si>
    <t>丹羽郡大口町伝右１－１９</t>
  </si>
  <si>
    <t>医療法人クリニカボーテ　理事長　大城　宏治</t>
  </si>
  <si>
    <t>大城　宏治</t>
  </si>
  <si>
    <t>中川医院</t>
  </si>
  <si>
    <t>490－1137</t>
  </si>
  <si>
    <t>海部郡大治町堀之内苗代４５５－１</t>
  </si>
  <si>
    <t>中川　二郎</t>
  </si>
  <si>
    <t>加藤胃腸科内科とびしまこどもクリニック</t>
  </si>
  <si>
    <t>490－1431</t>
  </si>
  <si>
    <t>海部郡飛島村服岡４ー８</t>
  </si>
  <si>
    <t>医療法人良斉会　理事長　荒川　直之</t>
  </si>
  <si>
    <t>荒川　直之</t>
  </si>
  <si>
    <t>医療法人太田医院</t>
  </si>
  <si>
    <t>490－1434</t>
  </si>
  <si>
    <t>海部郡飛島村松之郷２－３６－１</t>
  </si>
  <si>
    <t>医療法人太田医院　理事長　杉原　景子</t>
  </si>
  <si>
    <t>杉原　景子</t>
  </si>
  <si>
    <t>医療法人　久保田内科クリニック</t>
  </si>
  <si>
    <t>497－0058</t>
  </si>
  <si>
    <t>海部郡蟹江町富吉３－２３０</t>
  </si>
  <si>
    <t>医療法人　久保田内科クリニック　理事長　久保田　稔</t>
  </si>
  <si>
    <t>久保田　稔</t>
  </si>
  <si>
    <t>医療法人　こうのう内科</t>
  </si>
  <si>
    <t>490－1131</t>
  </si>
  <si>
    <t>海部郡大治町長牧中道１６５</t>
  </si>
  <si>
    <t>医療法人こうのう内科　理事長　高納　修</t>
  </si>
  <si>
    <t>高納　修</t>
  </si>
  <si>
    <t>490－1136</t>
  </si>
  <si>
    <t>海部郡大治町花常中切１３１５－６</t>
  </si>
  <si>
    <t>医療法人藤枝会　理事長　河西　稔</t>
  </si>
  <si>
    <t>河西　宏</t>
  </si>
  <si>
    <t>医療法人フューチャー　山本医院</t>
  </si>
  <si>
    <t>497－0040</t>
  </si>
  <si>
    <t>海部郡蟹江町城４－４２３</t>
  </si>
  <si>
    <t>医療法人フューチャー　理事長　山本　有機</t>
  </si>
  <si>
    <t>山本　有厳</t>
  </si>
  <si>
    <t>かとうクリニック</t>
  </si>
  <si>
    <t>497－0032</t>
  </si>
  <si>
    <t>海部郡蟹江町今本町通２２</t>
  </si>
  <si>
    <t>加藤　庄次</t>
  </si>
  <si>
    <t>490－1142</t>
  </si>
  <si>
    <t>海部郡大治町三本木屋形１８５</t>
  </si>
  <si>
    <t>医療法人メディフォー　理事長　中原　秀也</t>
  </si>
  <si>
    <t>中原　秀也</t>
  </si>
  <si>
    <t>循環器科・内科すずきクリニック</t>
  </si>
  <si>
    <t>497－0050</t>
  </si>
  <si>
    <t>海部郡蟹江町学戸４－２０１</t>
  </si>
  <si>
    <t>鈴木　孝弘</t>
  </si>
  <si>
    <t>はら医院</t>
  </si>
  <si>
    <t>海部郡大治町花常福島３４－１</t>
  </si>
  <si>
    <t>原　努</t>
  </si>
  <si>
    <t>ふなとクリニック</t>
  </si>
  <si>
    <t>海部郡蟹江町城３－４８２</t>
  </si>
  <si>
    <t>医療法人ふなとクリニック　理事長　船戸　善彦</t>
  </si>
  <si>
    <t>船戸　善彦</t>
  </si>
  <si>
    <t>奥村整形外科・リウマチ科クリニック</t>
  </si>
  <si>
    <t>海部郡大治町三本木前深田１１６</t>
  </si>
  <si>
    <t>奥村　猛</t>
  </si>
  <si>
    <t>眼科尾関クリニック</t>
  </si>
  <si>
    <t>海部郡蟹江町学戸２－３５</t>
  </si>
  <si>
    <t>尾関　年則</t>
  </si>
  <si>
    <t>とうない耳鼻咽喉科</t>
  </si>
  <si>
    <t>海部郡大治町堀之内大堀１７５－１</t>
  </si>
  <si>
    <t>医療法人とうない耳鼻咽喉科　理事長　東内　朗</t>
  </si>
  <si>
    <t>東内　朗</t>
  </si>
  <si>
    <t>梶原クリニック</t>
  </si>
  <si>
    <t>497－0034</t>
  </si>
  <si>
    <t>海部郡蟹江町本町９－６</t>
  </si>
  <si>
    <t>梶原　顕彦</t>
  </si>
  <si>
    <t>みずのホームクリニック</t>
  </si>
  <si>
    <t>490－1144</t>
  </si>
  <si>
    <t>海部郡大治町西條土井ノ池３１－４</t>
  </si>
  <si>
    <t>水野　裕支</t>
  </si>
  <si>
    <t>耳鼻咽喉科たけうちクリニック</t>
  </si>
  <si>
    <t>海部郡蟹江町本町１－１２</t>
  </si>
  <si>
    <t>竹内　淳</t>
  </si>
  <si>
    <t>よしはる皮膚科</t>
  </si>
  <si>
    <t>497－0033</t>
  </si>
  <si>
    <t>海部郡蟹江町蟹江本町５－１００</t>
  </si>
  <si>
    <t>ニューシティ蟹江六番館１０２</t>
  </si>
  <si>
    <t>寺西　好治</t>
  </si>
  <si>
    <t>いそべクリニック</t>
  </si>
  <si>
    <t>海部郡蟹江町本町１１－１６９</t>
  </si>
  <si>
    <t>第２６オーシャンプラザ３階</t>
  </si>
  <si>
    <t>医療法人ＡｖｅｃＶｏｕｓ　理事長　磯部　潮</t>
  </si>
  <si>
    <t>磯部　潮</t>
  </si>
  <si>
    <t>みなと医療生活協同組合　かにえ診療所</t>
  </si>
  <si>
    <t>海部郡蟹江町今下六反田１１</t>
  </si>
  <si>
    <t>高木　弘已</t>
  </si>
  <si>
    <t>すぎうらクリニック</t>
  </si>
  <si>
    <t>海部郡蟹江町本町１１－３０</t>
  </si>
  <si>
    <t>医療法人　葉倫会　みきクリニック</t>
  </si>
  <si>
    <t>海部郡大治町三本木屋形１０６</t>
  </si>
  <si>
    <t>医療法人葉倫会　理事長　翠　尚子</t>
  </si>
  <si>
    <t>翠　尚子</t>
  </si>
  <si>
    <t>さら　クリニック</t>
  </si>
  <si>
    <t>海部郡蟹江町富吉４－３９</t>
  </si>
  <si>
    <t>鈴木　竜世</t>
  </si>
  <si>
    <t>川村眼科医院</t>
  </si>
  <si>
    <t>海部郡蟹江町城１－５８３</t>
  </si>
  <si>
    <t>川村　雅英</t>
  </si>
  <si>
    <t>飯田ファミリークリニック</t>
  </si>
  <si>
    <t>海部郡蟹江町富吉３－２６０</t>
  </si>
  <si>
    <t>医療法人飯田ファミリークリニック　理事長　飯田　有二</t>
  </si>
  <si>
    <t>飯田　有二</t>
  </si>
  <si>
    <t>増田医院</t>
  </si>
  <si>
    <t>海部郡蟹江町城２－４９６</t>
  </si>
  <si>
    <t>増田　健太郎</t>
  </si>
  <si>
    <t>つつみ整形外科クリニック</t>
  </si>
  <si>
    <t>海部郡蟹江町学戸２－１２０</t>
  </si>
  <si>
    <t>堤　秀樹</t>
  </si>
  <si>
    <t>前田内科</t>
  </si>
  <si>
    <t>海部郡蟹江町富吉４－１００</t>
  </si>
  <si>
    <t>前田　豊</t>
  </si>
  <si>
    <t>497－0031</t>
  </si>
  <si>
    <t>海部郡蟹江町須成西市之坪１６１６－１</t>
  </si>
  <si>
    <t>医療法人　Ｙａｍａｄａ　Ｍｅｄｉｃａｌ　Ａｓｓｏｃｉａｔｅｓ　理事長　山田　新一</t>
  </si>
  <si>
    <t>山田　新一</t>
  </si>
  <si>
    <t>成山ひだまりクリニック</t>
  </si>
  <si>
    <t>海部郡蟹江町学戸１－３９</t>
  </si>
  <si>
    <t>成山　泰道</t>
  </si>
  <si>
    <t>回生堂クリニック</t>
  </si>
  <si>
    <t>497－0035</t>
  </si>
  <si>
    <t>海部郡蟹江町蟹江新町中之割１４８－１</t>
  </si>
  <si>
    <t>吉兼　正英</t>
  </si>
  <si>
    <t>むらかみファミリークリニック</t>
  </si>
  <si>
    <t>490－1145</t>
  </si>
  <si>
    <t>海部郡大治町中島中田８５</t>
  </si>
  <si>
    <t>村上　賢治</t>
  </si>
  <si>
    <t>たなかメンタルクリニック</t>
  </si>
  <si>
    <t>海部郡蟹江町今本町通３９</t>
  </si>
  <si>
    <t>パレス蟹江１０１</t>
  </si>
  <si>
    <t>田中　耐地</t>
  </si>
  <si>
    <t>たかだこどもクリニック</t>
  </si>
  <si>
    <t>海部郡大治町三本木西之川１０７－１</t>
  </si>
  <si>
    <t>高田　弘幸</t>
  </si>
  <si>
    <t>おおはるクリニック</t>
  </si>
  <si>
    <t>海部郡大治町堀之内大堀１７０－２</t>
  </si>
  <si>
    <t>安藤　慎</t>
  </si>
  <si>
    <t>やまだ眼科</t>
  </si>
  <si>
    <t>497－0038</t>
  </si>
  <si>
    <t>海部郡蟹江町桜４－３５</t>
  </si>
  <si>
    <t>医療法人忠眞會　理事長　山田　渉</t>
  </si>
  <si>
    <t>山田　渉</t>
  </si>
  <si>
    <t>医療法人石川医院</t>
  </si>
  <si>
    <t>470－2531</t>
  </si>
  <si>
    <t>知多郡武豊町冨貴外面８４－６</t>
  </si>
  <si>
    <t>医療法人石川医院　理事長　石川　紫都</t>
  </si>
  <si>
    <t>石川　紫都</t>
  </si>
  <si>
    <t>医療法人上床医院</t>
  </si>
  <si>
    <t>470－3412</t>
  </si>
  <si>
    <t>知多郡南知多町豊浜中村２３－１</t>
  </si>
  <si>
    <t>医療法人上床医院　理事長　上床　正</t>
  </si>
  <si>
    <t>上床　正</t>
  </si>
  <si>
    <t>医療法人山田内科</t>
  </si>
  <si>
    <t>470－2211</t>
  </si>
  <si>
    <t>知多郡阿久比町草木平井堀３</t>
  </si>
  <si>
    <t>医療法人山田内科　理事長　山田　悟</t>
  </si>
  <si>
    <t>愛知県厚生農業協同組合連合会　知多厚生病院附属篠島診療所</t>
  </si>
  <si>
    <t>470－3505</t>
  </si>
  <si>
    <t>知多郡南知多町篠島神戸３０１－１</t>
  </si>
  <si>
    <t>保里　恵一</t>
  </si>
  <si>
    <t>内科毛受医院</t>
  </si>
  <si>
    <t>470－2343</t>
  </si>
  <si>
    <t>知多郡武豊町小迎１４３</t>
  </si>
  <si>
    <t>毛受　弘親</t>
  </si>
  <si>
    <t>医療法人大慧会　飯塚医院</t>
  </si>
  <si>
    <t>470－2202</t>
  </si>
  <si>
    <t>知多郡阿久比町福住六反田１－９</t>
  </si>
  <si>
    <t>医療法人大慧会飯塚医院　理事長　飯塚　直彦</t>
  </si>
  <si>
    <t>飯塚　直彦</t>
  </si>
  <si>
    <t>知多郡南知多町豊浜上大田面１２－１</t>
  </si>
  <si>
    <t>医療法人大岩医院　理事長　大岩　大介</t>
  </si>
  <si>
    <t>大岩　大介</t>
  </si>
  <si>
    <t>巽ケ丘クリニック</t>
  </si>
  <si>
    <t>470－2102</t>
  </si>
  <si>
    <t>知多郡東浦町緒川丸山２－１</t>
  </si>
  <si>
    <t>岡本　嘉仁</t>
  </si>
  <si>
    <t>榊原医院</t>
  </si>
  <si>
    <t>470－2401</t>
  </si>
  <si>
    <t>知多郡美浜町布土大池４１</t>
  </si>
  <si>
    <t>榊原　良一</t>
  </si>
  <si>
    <t>新美医院</t>
  </si>
  <si>
    <t>知多郡美浜町布土和田１１８－２</t>
  </si>
  <si>
    <t>新美　佳苗</t>
  </si>
  <si>
    <t>医療法人社団藤樹会藤沢医院</t>
  </si>
  <si>
    <t>470－2103</t>
  </si>
  <si>
    <t>知多郡東浦町石浜白山１－１００</t>
  </si>
  <si>
    <t>医療法人社団藤樹会　理事長　藤澤　稔</t>
  </si>
  <si>
    <t>藤澤　稔</t>
  </si>
  <si>
    <t>大岩医院</t>
  </si>
  <si>
    <t>470－3321</t>
  </si>
  <si>
    <t>知多郡南知多町内海亥新田１１５－１</t>
  </si>
  <si>
    <t>大岩　昇</t>
  </si>
  <si>
    <t>知多郡東浦町緒川家下１５</t>
  </si>
  <si>
    <t>佐藤　之彦</t>
  </si>
  <si>
    <t>東ケ丘クリニック</t>
  </si>
  <si>
    <t>知多郡阿久比町福住高根台１１－６</t>
  </si>
  <si>
    <t>医療法人東ケ丘クリニック　理事長　神原　徳久</t>
  </si>
  <si>
    <t>神原　徳久</t>
  </si>
  <si>
    <t>ちゅうや整形外科</t>
  </si>
  <si>
    <t>470－2316</t>
  </si>
  <si>
    <t>愛知県知多郡武豊町二ケ崎１－７０</t>
  </si>
  <si>
    <t>石川　忠也</t>
  </si>
  <si>
    <t>医療法人ふれあい会　美浜クリニック</t>
  </si>
  <si>
    <t>470－2403</t>
  </si>
  <si>
    <t>知多郡美浜町北方山鼻７７－７</t>
  </si>
  <si>
    <t>浅野　麻里奈</t>
  </si>
  <si>
    <t>470－2105</t>
  </si>
  <si>
    <t>知多郡東浦町藤江山敷１３９－５</t>
  </si>
  <si>
    <t>医療法人昭新会　理事長　前田　吉昭</t>
  </si>
  <si>
    <t>前田　吉昭</t>
  </si>
  <si>
    <t>知多郡東浦町藤江前田４７</t>
  </si>
  <si>
    <t>小林　峰生</t>
  </si>
  <si>
    <t>奥村医院</t>
  </si>
  <si>
    <t>470－2543</t>
  </si>
  <si>
    <t>知多郡武豊町大屋敷７２ー４</t>
  </si>
  <si>
    <t>医療法人明水会　理事長　奥村　泰明</t>
  </si>
  <si>
    <t>奥村　泰明</t>
  </si>
  <si>
    <t>ハーブ内科皮フ科</t>
  </si>
  <si>
    <t>470－2206</t>
  </si>
  <si>
    <t>知多郡阿久比町横松宮前６７</t>
  </si>
  <si>
    <t>医療法人ハーブ内科皮フ科　理事長　竹内　秀俊</t>
  </si>
  <si>
    <t>竹内　秀俊</t>
  </si>
  <si>
    <t>470－3503</t>
  </si>
  <si>
    <t>知多郡南知多町師崎向島１</t>
  </si>
  <si>
    <t>白井　正人</t>
  </si>
  <si>
    <t>よしだ眼科</t>
  </si>
  <si>
    <t>知多郡東浦町緒川大門二区４４－１</t>
  </si>
  <si>
    <t>吉田　正和</t>
  </si>
  <si>
    <t>耳鼻咽喉科武豊醫院</t>
  </si>
  <si>
    <t>470－2380</t>
  </si>
  <si>
    <t>知多郡武豊町平井６－１１６</t>
  </si>
  <si>
    <t>戸田　均</t>
  </si>
  <si>
    <t>なかしまキッズクリニック</t>
  </si>
  <si>
    <t>470－2302</t>
  </si>
  <si>
    <t>知多郡武豊町鹿ノ子田２－４０－２</t>
  </si>
  <si>
    <t>中島　崇博</t>
  </si>
  <si>
    <t>医療法人　高津耳鼻咽喉科</t>
  </si>
  <si>
    <t>知多郡阿久比町白沢天神裏４１－２</t>
  </si>
  <si>
    <t>医療法人高津耳鼻咽喉科　理事長　髙津　暢尚</t>
  </si>
  <si>
    <t>髙津　暢尚</t>
  </si>
  <si>
    <t>すこやかクリニック</t>
  </si>
  <si>
    <t>470－2389</t>
  </si>
  <si>
    <t>知多郡武豊町長宗２－３２</t>
  </si>
  <si>
    <t>医療法人マックス　理事長　杉石　識行</t>
  </si>
  <si>
    <t>杉石　識行</t>
  </si>
  <si>
    <t>知多郡阿久比町白沢天神裏１０－８</t>
  </si>
  <si>
    <t>渡邉　博幸</t>
  </si>
  <si>
    <t>岡田ハートクリニック</t>
  </si>
  <si>
    <t>470－2214</t>
  </si>
  <si>
    <t>知多郡阿久比町椋岡角前田５２－３</t>
  </si>
  <si>
    <t>岡田　規雄</t>
  </si>
  <si>
    <t>医療法人壮夏会　於大クリニック</t>
  </si>
  <si>
    <t>知多郡東浦町緒川大門二区２</t>
  </si>
  <si>
    <t>医療法人壮夏会　理事長　糸井　達哉</t>
  </si>
  <si>
    <t>竹内　意</t>
  </si>
  <si>
    <t>みたに整形外科</t>
  </si>
  <si>
    <t>470－2104</t>
  </si>
  <si>
    <t>知多郡東浦町生路門田９３</t>
  </si>
  <si>
    <t>三谷　光生</t>
  </si>
  <si>
    <t>医療法人壮夏会於大クリニック阿久比</t>
  </si>
  <si>
    <t>470－2204</t>
  </si>
  <si>
    <t>知多郡阿久比町宮津西森下１４－１</t>
  </si>
  <si>
    <t>堀家　敬司</t>
  </si>
  <si>
    <t>知多郡東浦町石浜西平地１７－２</t>
  </si>
  <si>
    <t>医療法人あやめ会　理事長　山本　原嗣</t>
  </si>
  <si>
    <t>山本　原嗣</t>
  </si>
  <si>
    <t>ゆりクリニック</t>
  </si>
  <si>
    <t>知多郡東浦町森岡前田１６－１</t>
  </si>
  <si>
    <t>医療法人ウェルエイド　理事長　山本　さゆり</t>
  </si>
  <si>
    <t>上遠野　由紀</t>
  </si>
  <si>
    <t>日間賀島診療所</t>
  </si>
  <si>
    <t>470－3504</t>
  </si>
  <si>
    <t>知多郡南知多町日間賀島東側１２３</t>
  </si>
  <si>
    <t>安井　健三</t>
  </si>
  <si>
    <t>あぐい南クリニック</t>
  </si>
  <si>
    <t>470－2215</t>
  </si>
  <si>
    <t>知多郡阿久比町矢高高岡北８６</t>
  </si>
  <si>
    <t>新海　正啓</t>
  </si>
  <si>
    <t>耳鼻咽喉科みやこクリニック</t>
  </si>
  <si>
    <t>知多郡東浦町石浜なかね１２－７</t>
  </si>
  <si>
    <t>都築　秀明</t>
  </si>
  <si>
    <t>森岡台あべ内科クリニック</t>
  </si>
  <si>
    <t>知多郡東浦町森岡下今池３４－５</t>
  </si>
  <si>
    <t>阿部　知司</t>
  </si>
  <si>
    <t>よしかねクリニック</t>
  </si>
  <si>
    <t>470－2309</t>
  </si>
  <si>
    <t>知多郡武豊町梨子ノ木３－１－３</t>
  </si>
  <si>
    <t>医療法人よしかねクリニック　理事長　芳金　弘昭</t>
  </si>
  <si>
    <t>芳金　弘昭</t>
  </si>
  <si>
    <t>寿一会佐々眼科</t>
  </si>
  <si>
    <t>知多郡阿久比町椋岡菱田８－１６</t>
  </si>
  <si>
    <t>医療法人寿一会　理事長　佐々　壽一</t>
  </si>
  <si>
    <t>佐々　美代子</t>
  </si>
  <si>
    <t>オアシスクリニック知多</t>
  </si>
  <si>
    <t>知多郡阿久比町萩池下３７－１</t>
  </si>
  <si>
    <t>医療法人メディカルフォワード　理事長　内山　英祐</t>
  </si>
  <si>
    <t>内山　英祐</t>
  </si>
  <si>
    <t>内科・外科渡辺医院</t>
  </si>
  <si>
    <t>470－2333</t>
  </si>
  <si>
    <t>知多郡武豊町高野前８０</t>
  </si>
  <si>
    <t>渡邉　浩次</t>
  </si>
  <si>
    <t>げんきの森皮フ科</t>
  </si>
  <si>
    <t>知多郡東浦町石浜中央１－３</t>
  </si>
  <si>
    <t>安本　昌紀</t>
  </si>
  <si>
    <t>医療法人羽栗会　夏目医院</t>
  </si>
  <si>
    <t>470－3501</t>
  </si>
  <si>
    <t>知多郡南知多町大井江崎２４</t>
  </si>
  <si>
    <t>粟生　いつ子</t>
  </si>
  <si>
    <t>あぐい小児科クリニック</t>
  </si>
  <si>
    <t>知多郡阿久比町福住坊田３４</t>
  </si>
  <si>
    <t>竹内　剛</t>
  </si>
  <si>
    <t>耳鼻咽喉科すみやクリニック</t>
  </si>
  <si>
    <t>知多郡阿久比町宮津宮天神２４－１</t>
  </si>
  <si>
    <t>医療法人すみやクリニック　理事長　角谷　昌昭</t>
  </si>
  <si>
    <t>角谷　昌昭</t>
  </si>
  <si>
    <t>わたなべ小児科</t>
  </si>
  <si>
    <t>知多郡武豊町長宗２－４３</t>
  </si>
  <si>
    <t>医療法人わたなべ小児科　理事長　渡邊　次夫</t>
  </si>
  <si>
    <t>渡邊　次夫</t>
  </si>
  <si>
    <t>なしの木眼科</t>
  </si>
  <si>
    <t>知多郡武豊町梨子ノ木５－２２７</t>
  </si>
  <si>
    <t>石川　亮</t>
  </si>
  <si>
    <t>眼科冨田クリニック</t>
  </si>
  <si>
    <t>知多郡阿久比町白沢二反ノ田５７</t>
  </si>
  <si>
    <t>冨田　一之</t>
  </si>
  <si>
    <t>じこう医院</t>
  </si>
  <si>
    <t>470－2382</t>
  </si>
  <si>
    <t>知多郡武豊町東長宗１３－１</t>
  </si>
  <si>
    <t>慈幸　弘樹</t>
  </si>
  <si>
    <t>前田医院</t>
  </si>
  <si>
    <t>470－3233</t>
  </si>
  <si>
    <t>知多郡美浜町奥田御茶銭９８－５</t>
  </si>
  <si>
    <t>前田　一之</t>
  </si>
  <si>
    <t>おがわ耳鼻咽喉科クリニック</t>
  </si>
  <si>
    <t>知多郡東浦町緒川旭１０－３</t>
  </si>
  <si>
    <t>大竹　康敬</t>
  </si>
  <si>
    <t>くめクリニック</t>
  </si>
  <si>
    <t>470－2388</t>
  </si>
  <si>
    <t>知多郡武豊町中山２－１２－９</t>
  </si>
  <si>
    <t>久米　充芳</t>
  </si>
  <si>
    <t>かっぱのお家クリニック</t>
  </si>
  <si>
    <t>知多郡南知多町師崎神戸浦３４</t>
  </si>
  <si>
    <t>清水　康一朗</t>
  </si>
  <si>
    <t>ひだかこどもクリニック</t>
  </si>
  <si>
    <t>知多郡東浦町緒川大門一区３－２</t>
  </si>
  <si>
    <t>医療法人Ｈ＆Ｈ　理事長　日髙　啓量</t>
  </si>
  <si>
    <t>日髙　啓量</t>
  </si>
  <si>
    <t>東浦医院</t>
  </si>
  <si>
    <t>知多郡東浦町藤江下廻間３６－１７</t>
  </si>
  <si>
    <t>医療法人　光禎会　理事長　中野　</t>
  </si>
  <si>
    <t>中野　</t>
  </si>
  <si>
    <t>まつおか整形外科</t>
  </si>
  <si>
    <t>知多郡東浦町緒川大門二区３４－１</t>
  </si>
  <si>
    <t>医療法人広至会　理事長　松岡　秀起</t>
  </si>
  <si>
    <t>松岡　秀起</t>
  </si>
  <si>
    <t>阿久比クリニック</t>
  </si>
  <si>
    <t>470－2212</t>
  </si>
  <si>
    <t>知多郡阿久比町卯坂米山１－１</t>
  </si>
  <si>
    <t>桐生　宏司</t>
  </si>
  <si>
    <t>きとう眼科医院</t>
  </si>
  <si>
    <t>知多郡東浦町緒川旭６－２</t>
  </si>
  <si>
    <t>イオンモール東浦エンジョイライフ館１階</t>
  </si>
  <si>
    <t>鬼頭　勲</t>
  </si>
  <si>
    <t>医療法人社団悠翔会　悠翔会ホームクリニック知多武豊</t>
  </si>
  <si>
    <t>470－2347</t>
  </si>
  <si>
    <t>知多郡武豊町道崎４－１１</t>
  </si>
  <si>
    <t>中日ビル第２　１階</t>
    <phoneticPr fontId="81"/>
  </si>
  <si>
    <t>医療法人社団悠翔会　理事長　佐々木　淳</t>
  </si>
  <si>
    <t>熊谷　祐紀</t>
  </si>
  <si>
    <t>かな皮ふ科</t>
  </si>
  <si>
    <t>知多郡武豊町梨子ノ木４－１３０－２</t>
  </si>
  <si>
    <t>川嶋　佳奈</t>
  </si>
  <si>
    <t>鈴木眼科医院</t>
  </si>
  <si>
    <t>444－0103</t>
  </si>
  <si>
    <t>額田郡幸田町大草松山１２－６</t>
  </si>
  <si>
    <t>鈴木　裕之</t>
  </si>
  <si>
    <t>444－0113</t>
  </si>
  <si>
    <t>額田郡幸田町菱池三保田１－７４</t>
  </si>
  <si>
    <t>鈴木　進</t>
  </si>
  <si>
    <t>医療法人健幸会佐野胃腸科・外科</t>
  </si>
  <si>
    <t>額田郡幸田町大草松山１２－４</t>
  </si>
  <si>
    <t>医療法人健幸会　理事長　佐野　博</t>
  </si>
  <si>
    <t>佐野　博</t>
  </si>
  <si>
    <t>額田郡幸田町大草広野３０</t>
  </si>
  <si>
    <t>西山　礼二</t>
  </si>
  <si>
    <t>医療法人むらかみ整形外科</t>
  </si>
  <si>
    <t>444－0111</t>
  </si>
  <si>
    <t>額田郡幸田町高力広面２</t>
  </si>
  <si>
    <t>医療法人むらかみ整形外科　理事長　村上　英喜</t>
  </si>
  <si>
    <t>村上　英喜</t>
  </si>
  <si>
    <t>とみた小児科</t>
  </si>
  <si>
    <t>444－0114</t>
  </si>
  <si>
    <t>額田郡幸田町横落竹ノ花２－１</t>
  </si>
  <si>
    <t>冨田　博</t>
  </si>
  <si>
    <t>医療法人日高医院</t>
  </si>
  <si>
    <t>444－0124</t>
  </si>
  <si>
    <t>額田郡幸田町深溝東道祖神７－１</t>
  </si>
  <si>
    <t>医療法人日高医院　理事長　日髙　弘一</t>
  </si>
  <si>
    <t>河村　俊一</t>
  </si>
  <si>
    <t>医療法人やまざきクリニック</t>
  </si>
  <si>
    <t>額田郡幸田町菱池源田６２－２</t>
  </si>
  <si>
    <t>医療法人やまざきクリニック　理事長　山﨑　泰爾</t>
  </si>
  <si>
    <t>山﨑　泰爾</t>
  </si>
  <si>
    <t>牧原整形外科クリニック</t>
  </si>
  <si>
    <t>444－0116</t>
  </si>
  <si>
    <t>額田郡幸田町芦谷後シロ５－１</t>
  </si>
  <si>
    <t>牧原　敦彦</t>
  </si>
  <si>
    <t>こうた皮フ科クリニック</t>
  </si>
  <si>
    <t>額田郡幸田町大草大正３－３</t>
  </si>
  <si>
    <t>大河内　康行</t>
  </si>
  <si>
    <t>額田郡幸田町芦谷伯楽６－１</t>
  </si>
  <si>
    <t>野々村　仁志</t>
  </si>
  <si>
    <t>おはら内科クリニック</t>
  </si>
  <si>
    <t>額田郡幸田町坂崎上田３１－３</t>
  </si>
  <si>
    <t>小原　央生</t>
  </si>
  <si>
    <t>三河クリニック</t>
  </si>
  <si>
    <t>額田郡幸田町坂崎西長根２５－７２</t>
  </si>
  <si>
    <t>森川　冴子</t>
  </si>
  <si>
    <t>幸田中央クリニック</t>
  </si>
  <si>
    <t>444－0117</t>
  </si>
  <si>
    <t>額田郡幸田町相見沖原５３</t>
  </si>
  <si>
    <t>医療法人雅祐会　理事長　神谷　文雅</t>
  </si>
  <si>
    <t>神谷　文雅</t>
  </si>
  <si>
    <t>こうた眼科クリニック</t>
  </si>
  <si>
    <t>額田郡幸田町菱池細井８７－１</t>
  </si>
  <si>
    <t>内藤　賢吾</t>
  </si>
  <si>
    <t>こん野ファミリークリニック</t>
  </si>
  <si>
    <t>額田郡幸田町大草瓶割６５－１</t>
  </si>
  <si>
    <t>医療法人こん野ファミリークリニック　理事長　金野　慶</t>
  </si>
  <si>
    <t>金野　慶</t>
  </si>
  <si>
    <t>三ケ根クリニック</t>
  </si>
  <si>
    <t>額田郡幸田町深溝権行寺１１</t>
  </si>
  <si>
    <t>金子　佳史</t>
  </si>
  <si>
    <t>あいみこどもクリニック</t>
  </si>
  <si>
    <t>額田郡幸田町相見阿原６</t>
  </si>
  <si>
    <t>牛田　肇</t>
  </si>
  <si>
    <t>こうた内科クリニック</t>
  </si>
  <si>
    <t>額田郡幸田町菱池銘鍛冶１８－１</t>
  </si>
  <si>
    <t>稲垣　佑祐</t>
  </si>
  <si>
    <t>医療法人白宇会天王内科</t>
  </si>
  <si>
    <t>みよし市三好町天王９４－３</t>
  </si>
  <si>
    <t>医療法人白宇会　理事長　大橋　進</t>
  </si>
  <si>
    <t>大橋　進</t>
  </si>
  <si>
    <t>鈴木内科クリニック</t>
  </si>
  <si>
    <t>470－0201</t>
  </si>
  <si>
    <t>みよし市黒笹町下田３－１</t>
  </si>
  <si>
    <t>鈴木　高造</t>
  </si>
  <si>
    <t>平岩皮フ科</t>
  </si>
  <si>
    <t>みよし市三好町大坪２２</t>
  </si>
  <si>
    <t>平岩　厚郎</t>
  </si>
  <si>
    <t>ひらの内科クリニック</t>
  </si>
  <si>
    <t>470－0202</t>
  </si>
  <si>
    <t>みよし市三好丘７－５－７</t>
  </si>
  <si>
    <t>平野　朝光</t>
  </si>
  <si>
    <t>ひまわり皮ふ科</t>
  </si>
  <si>
    <t>みよし市三好丘２－５－１８</t>
  </si>
  <si>
    <t>原田　雄可</t>
  </si>
  <si>
    <t>永井医院</t>
  </si>
  <si>
    <t>みよし市三好町弥栄１１－４</t>
  </si>
  <si>
    <t>医療法人清源会　理事長　永井　利正</t>
  </si>
  <si>
    <t>永井　利正</t>
  </si>
  <si>
    <t>三好ヶ丘クリニック</t>
  </si>
  <si>
    <t>みよし市三好丘１－５－５</t>
  </si>
  <si>
    <t>医療法人桜医会　理事長　櫻井　充</t>
  </si>
  <si>
    <t>櫻井　充</t>
  </si>
  <si>
    <t>三好ヶ丘メディカルクリニック</t>
  </si>
  <si>
    <t>みよし市福谷町寺田５－２</t>
  </si>
  <si>
    <t>鈴木　亮</t>
  </si>
  <si>
    <t>医療法人　三好丘こどもクリニック</t>
  </si>
  <si>
    <t>みよし市三好丘３－８－４</t>
  </si>
  <si>
    <t>医療法人三好丘こどもクリニック　理事長　川瀬　久美子</t>
  </si>
  <si>
    <t>川瀬　久美子</t>
  </si>
  <si>
    <t>かすやメンタルクリニック</t>
  </si>
  <si>
    <t>みよし市三好丘２－３－７</t>
  </si>
  <si>
    <t>粕谷　高明</t>
  </si>
  <si>
    <t>くまさんこどもクリニック</t>
  </si>
  <si>
    <t>みよし市三好町中島１１３－１</t>
  </si>
  <si>
    <t>医療法人チャイルドライクマインド　理事長　大澤　正彦</t>
  </si>
  <si>
    <t>大澤　正彦</t>
  </si>
  <si>
    <t>はしたにクリニック</t>
  </si>
  <si>
    <t>470－0226</t>
  </si>
  <si>
    <t>みよし市西一色町東２５</t>
  </si>
  <si>
    <t>端谷　毅</t>
  </si>
  <si>
    <t>三好眼科クリニック</t>
  </si>
  <si>
    <t>みよし市福谷町壱丁田２０－５</t>
  </si>
  <si>
    <t>福地　雅之</t>
  </si>
  <si>
    <t>みよしメンタルクリニック</t>
  </si>
  <si>
    <t>みよし市三好町木之本４９－２</t>
  </si>
  <si>
    <t>医療法人美衣会　理事長　加藤　鈴幸</t>
  </si>
  <si>
    <t>村田　ゆみ</t>
  </si>
  <si>
    <t>みすクリニック</t>
  </si>
  <si>
    <t>みよし市三好町小坂７５</t>
  </si>
  <si>
    <t>アーバンシティ三好２階</t>
  </si>
  <si>
    <t>翠　健一郎</t>
  </si>
  <si>
    <t>たかもと内科クリニック</t>
  </si>
  <si>
    <t>みよし市福谷町壱丁田２－６</t>
  </si>
  <si>
    <t>高本　知</t>
  </si>
  <si>
    <t>三好ヶ丘整形外科</t>
  </si>
  <si>
    <t>みよし市福谷町壱丁田１－１</t>
  </si>
  <si>
    <t>日比野　守道</t>
  </si>
  <si>
    <t>森脇レディースクリニック</t>
  </si>
  <si>
    <t>医療法人　崇生会　理事長　森脇　崇之</t>
  </si>
  <si>
    <t>森脇　崇之</t>
  </si>
  <si>
    <t>三好アイ・クリニック</t>
  </si>
  <si>
    <t>みよし市三好町青木８８</t>
  </si>
  <si>
    <t>医療法人昇三会　理事長　黒土　升蔵</t>
  </si>
  <si>
    <t>青山　公彦</t>
  </si>
  <si>
    <t>なかじま内科皮フ科</t>
  </si>
  <si>
    <t>470－0213</t>
  </si>
  <si>
    <t>みよし市打越町島ノ山９２－１</t>
  </si>
  <si>
    <t>中島　守夫</t>
  </si>
  <si>
    <t>宇田ファミリークリニック</t>
  </si>
  <si>
    <t>470－0227</t>
  </si>
  <si>
    <t>みよし市園原４－１－４</t>
  </si>
  <si>
    <t>医療法人ほのか　理事長　宇田　哲也</t>
  </si>
  <si>
    <t>宇田　哲也</t>
  </si>
  <si>
    <t>にしだ耳鼻咽喉科</t>
  </si>
  <si>
    <t>みよし市三好丘２－５－１</t>
  </si>
  <si>
    <t>医療法人順風会　理事長　西田　基</t>
  </si>
  <si>
    <t>西田　基</t>
  </si>
  <si>
    <t>まつおかこどもクリニック</t>
  </si>
  <si>
    <t>みよし市三好町上ケ池１２－８</t>
  </si>
  <si>
    <t>松岡　宏</t>
  </si>
  <si>
    <t>臼井整形外科</t>
  </si>
  <si>
    <t>みよし市三好町上ヶ池１４－９</t>
  </si>
  <si>
    <t>臼井　透</t>
  </si>
  <si>
    <t>すずき耳鼻咽喉科</t>
  </si>
  <si>
    <t>みよし市三好町井ノ花８１－１</t>
  </si>
  <si>
    <t>医療法人すずき耳鼻咽喉科　理事長　鈴木　亨</t>
  </si>
  <si>
    <t>鈴木　亨</t>
  </si>
  <si>
    <t>永田眼科クリニック</t>
  </si>
  <si>
    <t>みよし市三好町中島６６－１</t>
  </si>
  <si>
    <t>医療法人明咲光　理事長　永田　志麻</t>
  </si>
  <si>
    <t>永田　志麻</t>
  </si>
  <si>
    <t>いしい外科三好クリニック</t>
  </si>
  <si>
    <t>みよし市三好町中島３０－１</t>
  </si>
  <si>
    <t>医療法人恵徹会　理事長　石井　大</t>
  </si>
  <si>
    <t>石井　大</t>
  </si>
  <si>
    <t>たきざわ胃腸科外科</t>
  </si>
  <si>
    <t>みよし市三好町中島５５－２</t>
  </si>
  <si>
    <t>医療法人　奏和会　理事長　滝沢　健次郎</t>
  </si>
  <si>
    <t>滝沢　健次郎</t>
  </si>
  <si>
    <t>かまたにクリニック</t>
  </si>
  <si>
    <t>470－0225</t>
  </si>
  <si>
    <t>みよし市福田町碁盤田２－１</t>
  </si>
  <si>
    <t>釜谷　直人</t>
  </si>
  <si>
    <t>みよしかめいクリニック</t>
  </si>
  <si>
    <t>470－0206</t>
  </si>
  <si>
    <t>みよし市莇生町並木７８－１</t>
  </si>
  <si>
    <t>亀井　秀弥</t>
  </si>
  <si>
    <t>ＭＥＤ　ＡＧＲＥＥ　ＣＬＩＮＩＣ　みよし</t>
  </si>
  <si>
    <t>みよし市三好町上２５４</t>
  </si>
  <si>
    <t>倉部　亜由美</t>
  </si>
  <si>
    <t>こばやし内科クリニック</t>
  </si>
  <si>
    <t>みよし市打越町新池浦１７１－１</t>
  </si>
  <si>
    <t>小林　和磨</t>
  </si>
  <si>
    <t>東栄町国民健康保険東栄診療所</t>
  </si>
  <si>
    <t>449－0214</t>
  </si>
  <si>
    <t>北設楽郡東栄町本郷大沼１－１</t>
  </si>
  <si>
    <t>東栄町長　村上　孝治</t>
  </si>
  <si>
    <t>御上　貴史</t>
  </si>
  <si>
    <t>豊根村診療所</t>
  </si>
  <si>
    <t>449－0404</t>
  </si>
  <si>
    <t>北設楽郡豊根村上黒川長野田２４－１</t>
  </si>
  <si>
    <t>豊根村長　伊藤　実</t>
  </si>
  <si>
    <t>丹羽　治男</t>
  </si>
  <si>
    <t>441－2301</t>
  </si>
  <si>
    <t>北設楽郡設楽町田口稗田３－３</t>
  </si>
  <si>
    <t>伊藤　隆啓</t>
  </si>
  <si>
    <t>月新堂医院</t>
  </si>
  <si>
    <t>北設楽郡設楽町田口白根土１５－６</t>
  </si>
  <si>
    <t>伊藤　幸義</t>
  </si>
  <si>
    <t>設楽町つぐ診療所</t>
  </si>
  <si>
    <t>441－2601</t>
  </si>
  <si>
    <t>北設楽郡設楽町津具中林２６</t>
  </si>
  <si>
    <t>設楽町　町長　土屋　浩　</t>
  </si>
  <si>
    <t>柏野　進</t>
  </si>
  <si>
    <t>田原市神戸町深田２２</t>
  </si>
  <si>
    <t>永井　徹</t>
  </si>
  <si>
    <t>第２国見医院</t>
  </si>
  <si>
    <t>441－3421</t>
  </si>
  <si>
    <t>田原市田原町石取下５４－２</t>
  </si>
  <si>
    <t>国見　英敏</t>
  </si>
  <si>
    <t>まち眼科</t>
  </si>
  <si>
    <t>田原市田原町殿町５０－２</t>
  </si>
  <si>
    <t>医療法人医真会　理事長　真智　直子</t>
  </si>
  <si>
    <t>真智　直子</t>
  </si>
  <si>
    <t>医療法人國見会國見医院</t>
  </si>
  <si>
    <t>田原市田原町東大浜５７</t>
  </si>
  <si>
    <t>医療法人國見会　理事長　國見　知明</t>
  </si>
  <si>
    <t>國見　知明</t>
  </si>
  <si>
    <t>きまた眼科</t>
  </si>
  <si>
    <t>田原市田原町南番場３９－１</t>
  </si>
  <si>
    <t>木全　一幹</t>
  </si>
  <si>
    <t>ふくい眼科</t>
  </si>
  <si>
    <t>441－3427</t>
  </si>
  <si>
    <t>田原市加治町奥恩中６３－１８</t>
  </si>
  <si>
    <t>福井　玲子</t>
  </si>
  <si>
    <t>北山クリニック</t>
  </si>
  <si>
    <t>田原市加治町奥恩中５－１</t>
  </si>
  <si>
    <t>医療法人北山会　理事長　北山　太朗</t>
  </si>
  <si>
    <t>北山　太朗</t>
  </si>
  <si>
    <t>かわせ小児科</t>
  </si>
  <si>
    <t>441－3422</t>
  </si>
  <si>
    <t>田原市赤石１－３４</t>
  </si>
  <si>
    <t>川瀬　玲子</t>
  </si>
  <si>
    <t>医療法人永心会河合医院</t>
  </si>
  <si>
    <t>田原市加治町洲田８</t>
  </si>
  <si>
    <t>医療法人永心会河合医院　理事長　河合　浩</t>
  </si>
  <si>
    <t>河合　浩</t>
  </si>
  <si>
    <t>かわさき整形外科クニリック</t>
  </si>
  <si>
    <t>441－3412</t>
  </si>
  <si>
    <t>田原市谷熊町松ノ本３９－１</t>
  </si>
  <si>
    <t>川崎　章二</t>
  </si>
  <si>
    <t>富永医院</t>
  </si>
  <si>
    <t>441－3417</t>
  </si>
  <si>
    <t>田原市豊島町前田１３３－２</t>
  </si>
  <si>
    <t>医療法人富永医院　理事長　富永　雄一郎</t>
  </si>
  <si>
    <t>富永　雄一郎</t>
  </si>
  <si>
    <t>山本耳鼻咽喉科</t>
  </si>
  <si>
    <t>田原市赤石４－７３</t>
  </si>
  <si>
    <t>山本　真一郎</t>
  </si>
  <si>
    <t>杉の森皮ふ科クリニック</t>
  </si>
  <si>
    <t>田原市赤石２－１８－２</t>
  </si>
  <si>
    <t>杉本　東</t>
  </si>
  <si>
    <t>ふれあいばし診療所</t>
  </si>
  <si>
    <t>441－3416</t>
  </si>
  <si>
    <t>田原市東赤石４－１</t>
  </si>
  <si>
    <t>医療法人五敬会　理事長　荒木　信泰</t>
  </si>
  <si>
    <t>荒木　信泰</t>
  </si>
  <si>
    <t>丸山医院</t>
  </si>
  <si>
    <t>441－3617</t>
  </si>
  <si>
    <t>田原市福江町横井１０</t>
  </si>
  <si>
    <t>丸山　純夫</t>
  </si>
  <si>
    <t>医療法人北山会　北山医院</t>
  </si>
  <si>
    <t>441－3605</t>
  </si>
  <si>
    <t>田原市江比間町西砂畑２２</t>
  </si>
  <si>
    <t>北山　周</t>
  </si>
  <si>
    <t>医療法人朽名医院</t>
  </si>
  <si>
    <t>441－3613</t>
  </si>
  <si>
    <t>田原市古田町郷中１５９－３</t>
  </si>
  <si>
    <t>医療法人朽名医院　理事長　朽名　悟</t>
  </si>
  <si>
    <t>朽名　悟</t>
  </si>
  <si>
    <t>川瀬医院</t>
  </si>
  <si>
    <t>441－3627</t>
  </si>
  <si>
    <t>田原市堀切町浜畑８４ー２</t>
  </si>
  <si>
    <t>川瀬　修二</t>
  </si>
  <si>
    <t>医療法人芳心会昭和医院</t>
  </si>
  <si>
    <t>441－3615</t>
  </si>
  <si>
    <t>田原市中山町儀呂２５２－１</t>
  </si>
  <si>
    <t>医療法人芳心会昭和医院　理事長　太田　兼吉</t>
  </si>
  <si>
    <t>太田　兼吉</t>
  </si>
  <si>
    <t>藤岡医院</t>
  </si>
  <si>
    <t>441－3614</t>
  </si>
  <si>
    <t>田原市保美町土尻１９</t>
  </si>
  <si>
    <t>医療法人藤岡医院　理事長　藤岡　俊久</t>
  </si>
  <si>
    <t>藤岡　俊久</t>
  </si>
  <si>
    <t>津金医院</t>
  </si>
  <si>
    <t>田原市福江町下地４１</t>
  </si>
  <si>
    <t>医療法人英会　理事長　津金　隆一</t>
  </si>
  <si>
    <t>津金　隆一</t>
  </si>
  <si>
    <t>菜の花内科クリニック</t>
  </si>
  <si>
    <t>田原市神戸町明土９－１</t>
  </si>
  <si>
    <t>佐々木　真</t>
  </si>
  <si>
    <t>医療法人有心会かんべ整形リハビリクリニック</t>
  </si>
  <si>
    <t>田原市神戸町堀池５１－１</t>
  </si>
  <si>
    <t>栗野　浩</t>
  </si>
  <si>
    <t>みやきファミリークリニック</t>
  </si>
  <si>
    <t>田原市田原町南晩田１７－１０</t>
  </si>
  <si>
    <t>医療法人幸宮会　理事長　宮木　知克</t>
  </si>
  <si>
    <t>宮木　知克</t>
  </si>
  <si>
    <t>田原南こころのクリニック</t>
  </si>
  <si>
    <t>田原市田原町新清谷１０２－１</t>
  </si>
  <si>
    <t>田原プラザ１階</t>
  </si>
  <si>
    <t>河野　正弘</t>
  </si>
  <si>
    <t>田原市赤羽根診療所</t>
  </si>
  <si>
    <t>441－3502</t>
  </si>
  <si>
    <t>田原市赤羽根町赤土１</t>
  </si>
  <si>
    <t>田原市長　山下　政良</t>
  </si>
  <si>
    <t>浅野　慎介</t>
  </si>
  <si>
    <t>医療法人向仁会　あつみメディカルクリニック</t>
  </si>
  <si>
    <t>田原市神戸町堀池７７－１</t>
  </si>
  <si>
    <t>大木　隆弘</t>
  </si>
  <si>
    <t>おかだクリニック</t>
  </si>
  <si>
    <t>441－3611</t>
  </si>
  <si>
    <t>田原市石神町西沖田７－２</t>
  </si>
  <si>
    <t>医療法人おかだクリニック　理事長　岡田　正直</t>
  </si>
  <si>
    <t>岡田　正直</t>
  </si>
  <si>
    <t>マコト整形外科</t>
  </si>
  <si>
    <t>496－0905</t>
  </si>
  <si>
    <t>愛西市北一色町昭和３１９</t>
  </si>
  <si>
    <t>佐藤　誠</t>
  </si>
  <si>
    <t>医療法人洋和会横井クリニック</t>
  </si>
  <si>
    <t>496－0904</t>
  </si>
  <si>
    <t>愛西市柚木町東田面１１２２－１２</t>
  </si>
  <si>
    <t>医療法人洋和会　理事長　横井　達佳</t>
  </si>
  <si>
    <t>横井　達佳</t>
  </si>
  <si>
    <t>真野眼科</t>
  </si>
  <si>
    <t>496－0902</t>
  </si>
  <si>
    <t>愛西市須依町砂山１１０</t>
  </si>
  <si>
    <t>真野　清子</t>
  </si>
  <si>
    <t>産婦人科佐屋クリニック</t>
  </si>
  <si>
    <t>496－0901</t>
  </si>
  <si>
    <t>愛西市佐屋町宅地２０７</t>
  </si>
  <si>
    <t>真野　哲郎</t>
  </si>
  <si>
    <t>医療法人永好会加賀医院</t>
  </si>
  <si>
    <t>496－0921</t>
  </si>
  <si>
    <t>愛西市大井町七川北３３</t>
  </si>
  <si>
    <t>医療法人永好会　理事長　加賀　克宏</t>
  </si>
  <si>
    <t>加賀　克宏</t>
  </si>
  <si>
    <t>井口内科クリニック</t>
  </si>
  <si>
    <t>愛西市北一色町昭和２６３ー１</t>
  </si>
  <si>
    <t>医療法人井口内科クリニック　理事長　井口　壽也</t>
  </si>
  <si>
    <t>井口　壽也</t>
  </si>
  <si>
    <t>愛西市佐屋町堤西１０７</t>
  </si>
  <si>
    <t>渡邉　成行</t>
  </si>
  <si>
    <t>医療法人服部内科診療所</t>
  </si>
  <si>
    <t>496－8004</t>
  </si>
  <si>
    <t>愛西市古瀬町郷浦５２</t>
  </si>
  <si>
    <t>医療法人服部内科診療所　理事長　服部　孝二</t>
  </si>
  <si>
    <t>服部　孝二</t>
  </si>
  <si>
    <t>496－8007</t>
  </si>
  <si>
    <t>愛西市南河田町高台２－１</t>
  </si>
  <si>
    <t>後藤　直史</t>
  </si>
  <si>
    <t>医療法人彰和会おづクリニック</t>
  </si>
  <si>
    <t>496－8009</t>
  </si>
  <si>
    <t>愛西市小津町観音堂３</t>
  </si>
  <si>
    <t>医療法人彰和会　理事長　萩原　廣彰</t>
  </si>
  <si>
    <t>萩原　廣彰</t>
  </si>
  <si>
    <t>みわ皮フ科</t>
  </si>
  <si>
    <t>496－8014</t>
  </si>
  <si>
    <t>愛西市町方町三角１１０－１</t>
  </si>
  <si>
    <t>三輪　憲正</t>
  </si>
  <si>
    <t>496－8015</t>
  </si>
  <si>
    <t>愛西市草平町草場１１５－２</t>
  </si>
  <si>
    <t>医療法人仁心会　理事長　加藤　元久</t>
  </si>
  <si>
    <t>加藤　元久</t>
  </si>
  <si>
    <t>まえだこどもクリニック</t>
  </si>
  <si>
    <t>496－8001</t>
  </si>
  <si>
    <t>愛西市勝幡町駅東１４１－１</t>
  </si>
  <si>
    <t>医療法人すこやか会　理事長　前田　規秀</t>
  </si>
  <si>
    <t>前田　規秀</t>
  </si>
  <si>
    <t>あき眼科クリニック</t>
  </si>
  <si>
    <t>愛西市勝幡町駅東５９</t>
  </si>
  <si>
    <t>髙橋　亜紀</t>
  </si>
  <si>
    <t>愛西市国民健康保険八開診療所</t>
  </si>
  <si>
    <t>496－8044</t>
  </si>
  <si>
    <t>愛西市江西町宮西４３</t>
  </si>
  <si>
    <t>愛西市長　日永　貴章</t>
  </si>
  <si>
    <t>鵜飼　康司</t>
  </si>
  <si>
    <t>とみたハートクリニック</t>
  </si>
  <si>
    <t>496－0912</t>
  </si>
  <si>
    <t>愛西市東保町権右４４</t>
  </si>
  <si>
    <t>富田　政明</t>
  </si>
  <si>
    <t>前田ホームクリニック</t>
  </si>
  <si>
    <t>愛西市草平町江ノ田５３－１</t>
  </si>
  <si>
    <t>医療法人前田ホームクリニック　理事長　前田　知幸</t>
  </si>
  <si>
    <t>前田　知幸</t>
  </si>
  <si>
    <t>鈴木整形外科</t>
  </si>
  <si>
    <t>496－0906</t>
  </si>
  <si>
    <t>愛西市日置町本郷７１</t>
  </si>
  <si>
    <t>鈴木　匡史</t>
  </si>
  <si>
    <t>もり耳鼻咽喉科</t>
  </si>
  <si>
    <t>愛西市須依町大正３３－１</t>
  </si>
  <si>
    <t>医療法人慈光会　理事長　森　充広</t>
  </si>
  <si>
    <t>森　充広</t>
  </si>
  <si>
    <t>角鹿医院</t>
  </si>
  <si>
    <t>愛西市須依町庄屋敷７６－１</t>
  </si>
  <si>
    <t>角鹿　公一</t>
  </si>
  <si>
    <t>愛西市日置町山の池７９</t>
  </si>
  <si>
    <t>医療法人登久会　理事長　山田　泰之</t>
  </si>
  <si>
    <t>山田　泰之</t>
  </si>
  <si>
    <t>山田内科医院</t>
  </si>
  <si>
    <t>愛西市勝幡町出崎１２３８</t>
  </si>
  <si>
    <t>山田　潤一</t>
  </si>
  <si>
    <t>とみよしクリニック</t>
  </si>
  <si>
    <t>496－0924</t>
  </si>
  <si>
    <t>愛西市善太新田町十二上７９－１</t>
  </si>
  <si>
    <t>戸田　潤二</t>
  </si>
  <si>
    <t>羽賀糖尿病内科整形外科</t>
  </si>
  <si>
    <t>愛西市西保町堤外新田３５１４－１</t>
  </si>
  <si>
    <t>医療法人羽賀クリニック　理事長　羽賀　達也</t>
  </si>
  <si>
    <t>ひとみ眼科</t>
  </si>
  <si>
    <t>愛西市西保町堤外新田３５１４－２８</t>
  </si>
  <si>
    <t>臼井　英晶</t>
  </si>
  <si>
    <t>谷本医院</t>
  </si>
  <si>
    <t>496－0933</t>
  </si>
  <si>
    <t>愛西市戸倉町中屋敷６</t>
  </si>
  <si>
    <t>谷本　光保</t>
  </si>
  <si>
    <t>のどか在宅クリニック</t>
  </si>
  <si>
    <t>愛西市東保町西河原２３２</t>
  </si>
  <si>
    <t>ＩＺビル３階</t>
  </si>
  <si>
    <t>原薗　晋太郎</t>
  </si>
  <si>
    <t>とみよしこどもクリニック</t>
  </si>
  <si>
    <t>愛西市善太新田町十二上６８</t>
  </si>
  <si>
    <t>渡部　佳右</t>
  </si>
  <si>
    <t>リハビリ・整形外科３８５クリニック</t>
  </si>
  <si>
    <t>愛西市大野町郷西１２２－２</t>
  </si>
  <si>
    <t>後藤　正成</t>
  </si>
  <si>
    <t>医療法人治門会山田医院</t>
  </si>
  <si>
    <t>452－0055</t>
  </si>
  <si>
    <t>清須市西枇杷島町北二ツ杁１３</t>
  </si>
  <si>
    <t>医療法人治門会山田医院　理事長　山田　一恵</t>
  </si>
  <si>
    <t>山田　一恵</t>
  </si>
  <si>
    <t>医療法人遠藤外科・整形外科</t>
  </si>
  <si>
    <t>452－0001</t>
  </si>
  <si>
    <t>清須市西枇杷島町古城２－４－５</t>
  </si>
  <si>
    <t>医療法人遠藤外科・整形外科　理事長　遠藤　真希</t>
  </si>
  <si>
    <t>谷川　智康</t>
  </si>
  <si>
    <t>医療法人欅会堀田クリニック</t>
  </si>
  <si>
    <t>452－0034</t>
  </si>
  <si>
    <t>清須市西枇杷島町日之出４６</t>
  </si>
  <si>
    <t>医療法人欅会　理事長　堀田　良</t>
  </si>
  <si>
    <t>後藤　円治郎</t>
  </si>
  <si>
    <t>石原医院</t>
  </si>
  <si>
    <t>452－0052</t>
  </si>
  <si>
    <t>清須市西枇杷島町辰新田７１－１</t>
  </si>
  <si>
    <t>石原　正人</t>
  </si>
  <si>
    <t>西部休日急病診療所</t>
  </si>
  <si>
    <t>452－0002</t>
  </si>
  <si>
    <t>清須市西枇杷島町花咲８４</t>
  </si>
  <si>
    <t>西春日井広域事務組合　管理者　長瀬　保</t>
  </si>
  <si>
    <t>飯田　芳樹</t>
  </si>
  <si>
    <t>452－0014</t>
  </si>
  <si>
    <t>清須市西枇杷島町押花１</t>
  </si>
  <si>
    <t>竹田皮フ科</t>
  </si>
  <si>
    <t>452－0942</t>
  </si>
  <si>
    <t>清須市清洲５０６</t>
  </si>
  <si>
    <t>竹田　薫</t>
  </si>
  <si>
    <t>きとう医院</t>
  </si>
  <si>
    <t>452－0908</t>
  </si>
  <si>
    <t>清須市寺野美鈴７５</t>
  </si>
  <si>
    <t>前田　修</t>
  </si>
  <si>
    <t>三輪医院</t>
  </si>
  <si>
    <t>452－0905</t>
  </si>
  <si>
    <t>清須市須ケ口１９</t>
  </si>
  <si>
    <t>三輪　光彦</t>
  </si>
  <si>
    <t>452－0907</t>
  </si>
  <si>
    <t>清須市鍋片３－５９－１</t>
  </si>
  <si>
    <t>小川　正廣</t>
  </si>
  <si>
    <t>こづか耳鼻咽喉科</t>
  </si>
  <si>
    <t>452－0904</t>
  </si>
  <si>
    <t>清須市東須ケ口１０２－１</t>
  </si>
  <si>
    <t>医療法人こづか耳鼻咽喉科　理事長　小塚　誠</t>
  </si>
  <si>
    <t>小塚　誠</t>
  </si>
  <si>
    <t>きよす整形外科クリニック</t>
  </si>
  <si>
    <t>452－0931</t>
  </si>
  <si>
    <t>清須市一場弓町５７</t>
  </si>
  <si>
    <t>佐藤　展之</t>
  </si>
  <si>
    <t>きよすクリニック</t>
  </si>
  <si>
    <t>452－0906</t>
  </si>
  <si>
    <t>清須市東外町４９－１</t>
  </si>
  <si>
    <t>伊藤　喜亮</t>
  </si>
  <si>
    <t>すずきホームクリニック</t>
  </si>
  <si>
    <t>452－0943</t>
  </si>
  <si>
    <t>清須市新清洲２－８－２１</t>
  </si>
  <si>
    <t>鈴木　英夫</t>
  </si>
  <si>
    <t>溝口クリニック</t>
  </si>
  <si>
    <t>清須市春日三番割２５５</t>
  </si>
  <si>
    <t>溝口　文子</t>
  </si>
  <si>
    <t>ゆたかクリニック</t>
  </si>
  <si>
    <t>清須市春日新堀５２</t>
  </si>
  <si>
    <t>加藤　裕</t>
  </si>
  <si>
    <t>医療法人　水田医院</t>
  </si>
  <si>
    <t>清須市一場屋舗１４１９</t>
  </si>
  <si>
    <t>医療法人水田医院　理事長　水田　和孝</t>
  </si>
  <si>
    <t>水田　和孝</t>
  </si>
  <si>
    <t>まえの内科クリニック</t>
  </si>
  <si>
    <t>452－0933</t>
  </si>
  <si>
    <t>清須市西田中白山２３</t>
  </si>
  <si>
    <t>前野　仁史</t>
  </si>
  <si>
    <t>いけのや眼科</t>
  </si>
  <si>
    <t>清須市春日小塚南７５－１</t>
  </si>
  <si>
    <t>池野谷　一輝</t>
  </si>
  <si>
    <t>あおぞらこどもクリニック</t>
  </si>
  <si>
    <t>452－0941</t>
  </si>
  <si>
    <t>清須市西市場３－１１－１９</t>
  </si>
  <si>
    <t>医療法人ｐｅａｃｅ　理事長　岩田　晶子</t>
  </si>
  <si>
    <t>岩田　晶子</t>
  </si>
  <si>
    <t>枇杷島古城こころクリニック</t>
  </si>
  <si>
    <t>452－0015</t>
  </si>
  <si>
    <t>清須市西枇杷島町泉７２</t>
  </si>
  <si>
    <t>藤田　和幸</t>
  </si>
  <si>
    <t>びわじま整形外科</t>
  </si>
  <si>
    <t>452－0051</t>
  </si>
  <si>
    <t>清須市西枇杷島町大野３４－８</t>
  </si>
  <si>
    <t>井戸田　仁</t>
  </si>
  <si>
    <t>はなさきクリニック</t>
  </si>
  <si>
    <t>清須市西枇杷島町古城１－２－１７</t>
  </si>
  <si>
    <t>医療法人はなさきクリニック　理事長　加藤　栄志</t>
  </si>
  <si>
    <t>加藤　栄志</t>
  </si>
  <si>
    <t>愛知医療学院短期大学附属ゆうあいリハビリクリニック</t>
  </si>
  <si>
    <t>清須市一場神明前５１８</t>
  </si>
  <si>
    <t>学校法人佑愛学園　理事長　丹羽　治一</t>
  </si>
  <si>
    <t>横井　清</t>
  </si>
  <si>
    <t>ながしま耳鼻咽喉科クリニック</t>
  </si>
  <si>
    <t>清須市清洲田中町５２</t>
  </si>
  <si>
    <t>永島　義久</t>
  </si>
  <si>
    <t>このはなファミリークリニック</t>
  </si>
  <si>
    <t>清須市清洲１－４－６</t>
  </si>
  <si>
    <t>横倉　久幸</t>
  </si>
  <si>
    <t>須ヶ口クリニック</t>
  </si>
  <si>
    <t>清須市須ケ口２３３２－２</t>
  </si>
  <si>
    <t>米田　有希子</t>
  </si>
  <si>
    <t>はあと在宅クリニック</t>
  </si>
  <si>
    <t>清須市西田中白山５</t>
  </si>
  <si>
    <t>医療法人はあと　理事長　渡邉　栄彦</t>
  </si>
  <si>
    <t>足立　尊仁</t>
  </si>
  <si>
    <t>はなみずき整形外科スポーツクリニック</t>
  </si>
  <si>
    <t>清須市清洲１－１８－８</t>
  </si>
  <si>
    <t>医療法人はなみずき　理事長　西森　康浩</t>
  </si>
  <si>
    <t>西森　康浩</t>
  </si>
  <si>
    <t>しんかわクリニック</t>
  </si>
  <si>
    <t>452－0914</t>
  </si>
  <si>
    <t>清須市土器野２６７</t>
  </si>
  <si>
    <t>医療法人真清会　理事長　恒川　武久</t>
  </si>
  <si>
    <t>恒川　武久</t>
  </si>
  <si>
    <t>谷口眼科クリニック</t>
  </si>
  <si>
    <t>清須市清洲２３６５－１</t>
  </si>
  <si>
    <t>谷口　香織</t>
  </si>
  <si>
    <t>丹羽医院</t>
  </si>
  <si>
    <t>清須市春日天神１３５</t>
  </si>
  <si>
    <t>丹羽　珠実</t>
  </si>
  <si>
    <t>尾関医院</t>
  </si>
  <si>
    <t>452－0026</t>
  </si>
  <si>
    <t>清須市西枇杷島町橋詰７２－１</t>
  </si>
  <si>
    <t>医療法人芳和会　理事長　尾関　規重</t>
  </si>
  <si>
    <t>尾関　規重</t>
  </si>
  <si>
    <t>きよすこどもクリニック</t>
  </si>
  <si>
    <t>452－0903</t>
  </si>
  <si>
    <t>清須市助七１－１７０</t>
  </si>
  <si>
    <t>本田　茂</t>
  </si>
  <si>
    <t>北名古屋市熊之庄屋形３３７７－２</t>
  </si>
  <si>
    <t>山田　兼松</t>
  </si>
  <si>
    <t>新居クリニック</t>
  </si>
  <si>
    <t>481－0014</t>
  </si>
  <si>
    <t>北名古屋市井瀬木鴨７２</t>
  </si>
  <si>
    <t>新居　均</t>
  </si>
  <si>
    <t>師勝耳鼻咽喉科</t>
  </si>
  <si>
    <t>北名古屋市鹿田坂巻２１２</t>
  </si>
  <si>
    <t>櫻井　正二</t>
  </si>
  <si>
    <t>医療法人三仁会　師勝整形外科</t>
  </si>
  <si>
    <t>北名古屋市鹿田清水５４</t>
  </si>
  <si>
    <t>佐々木　康夫</t>
  </si>
  <si>
    <t>北名古屋市鹿田花の木１４０－１</t>
  </si>
  <si>
    <t>丹羽　直</t>
  </si>
  <si>
    <t>師勝クリニック</t>
  </si>
  <si>
    <t>北名古屋市熊之庄八幡１１７－１</t>
  </si>
  <si>
    <t>医療法人ＭＤＭ　理事長　森　正幹</t>
  </si>
  <si>
    <t>森　正幹</t>
  </si>
  <si>
    <t>しかつ眼科クリニック</t>
  </si>
  <si>
    <t>北名古屋市鹿田南蒲屋敷６８５</t>
  </si>
  <si>
    <t>野田　英明</t>
  </si>
  <si>
    <t>徳重クリニック</t>
  </si>
  <si>
    <t>北名古屋市鹿田神明附２６</t>
  </si>
  <si>
    <t>医療法人康德会　理事長　池田　知雅</t>
  </si>
  <si>
    <t>池田　知雅</t>
  </si>
  <si>
    <t>なるみやクリニック</t>
  </si>
  <si>
    <t>北名古屋市鹿田栄１７１－１</t>
  </si>
  <si>
    <t>成宮　正人</t>
  </si>
  <si>
    <t>はやかわ眼科</t>
  </si>
  <si>
    <t>北名古屋市鹿田神明附４１</t>
  </si>
  <si>
    <t>早川　みどり</t>
  </si>
  <si>
    <t>医療法人倫紀会いぶき野クリニック</t>
  </si>
  <si>
    <t>北名古屋市熊之庄宮地１０</t>
  </si>
  <si>
    <t>医療法人倫紀会　理事長　東　克謙</t>
  </si>
  <si>
    <t>東　克謙</t>
  </si>
  <si>
    <t>医療法人湯浅医院</t>
  </si>
  <si>
    <t>北名古屋市九之坪北町３２</t>
  </si>
  <si>
    <t>医療法人湯浅医院　理事長　湯浅　竜吾</t>
  </si>
  <si>
    <t>湯浅　竜吾</t>
  </si>
  <si>
    <t>西春整形外科</t>
  </si>
  <si>
    <t>北名古屋市西之保深坪１９</t>
  </si>
  <si>
    <t>堀　正身</t>
  </si>
  <si>
    <t>安田クリニック</t>
  </si>
  <si>
    <t>北名古屋市九之坪竹田１８８</t>
  </si>
  <si>
    <t>安田　有祐</t>
  </si>
  <si>
    <t>さはし内科クリニック</t>
  </si>
  <si>
    <t>481－0039</t>
  </si>
  <si>
    <t>北名古屋市法成寺西出６－１</t>
  </si>
  <si>
    <t>佐橋　渡</t>
  </si>
  <si>
    <t>東部休日急病診療所</t>
  </si>
  <si>
    <t>北名古屋市九之坪白山３９</t>
  </si>
  <si>
    <t>ハルクリニック</t>
  </si>
  <si>
    <t>481－0038</t>
  </si>
  <si>
    <t>北名古屋市徳重米野３７－１</t>
  </si>
  <si>
    <t>富野　晴彦</t>
  </si>
  <si>
    <t>酒井眼科</t>
  </si>
  <si>
    <t>481－0012</t>
  </si>
  <si>
    <t>北名古屋市久地野北浦６６</t>
  </si>
  <si>
    <t>酒井　健児</t>
  </si>
  <si>
    <t>もりメンタルクリニック</t>
  </si>
  <si>
    <t>481－0040</t>
  </si>
  <si>
    <t>北名古屋市西春駅前１－１</t>
  </si>
  <si>
    <t>パティオ西春２階</t>
  </si>
  <si>
    <t>森　貞子</t>
  </si>
  <si>
    <t>北名古屋市西之保才戸２６</t>
  </si>
  <si>
    <t>安藤　白二</t>
  </si>
  <si>
    <t>北なごや皮フ科</t>
  </si>
  <si>
    <t>北名古屋市鹿田清水９０－１</t>
  </si>
  <si>
    <t>医療法人北なごや皮フ科　理事長　久野　芳範</t>
  </si>
  <si>
    <t>久野　芳範</t>
  </si>
  <si>
    <t>かんやまクリニック</t>
  </si>
  <si>
    <t>北名古屋市鹿田栄１０９－１</t>
  </si>
  <si>
    <t>李　泰章（完山泰章）</t>
  </si>
  <si>
    <t>よしの耳鼻咽喉科</t>
  </si>
  <si>
    <t>北名古屋市久地野北浦１００－１</t>
  </si>
  <si>
    <t>吉野　貴彦</t>
  </si>
  <si>
    <t>西春眼科クリニック</t>
  </si>
  <si>
    <t>北名古屋市西之保立石３</t>
  </si>
  <si>
    <t>医療法人ＮＥＯ　理事長　丹羽　勇志</t>
  </si>
  <si>
    <t>丹羽　勇志</t>
  </si>
  <si>
    <t>こあし皮フ科クリニック</t>
  </si>
  <si>
    <t>北名古屋市久地野北浦１０１－１</t>
  </si>
  <si>
    <t>小芦　雄介</t>
  </si>
  <si>
    <t>ようてい健康増進クリニック</t>
  </si>
  <si>
    <t>北名古屋市西之保三町地３－１</t>
  </si>
  <si>
    <t>長谷川　潔</t>
  </si>
  <si>
    <t>やまだ整形外科・リハビリクリニック</t>
  </si>
  <si>
    <t>北名古屋市熊之庄屋形３３７２－１</t>
  </si>
  <si>
    <t>山田　兼吾</t>
  </si>
  <si>
    <t>大島ひふ科</t>
  </si>
  <si>
    <t>北名古屋市西之保東屋敷３７</t>
  </si>
  <si>
    <t>加藤　司津子</t>
  </si>
  <si>
    <t>にしのほう伊藤内科クリニック</t>
  </si>
  <si>
    <t>北名古屋市西之保中社２１－２</t>
  </si>
  <si>
    <t>伊藤　彰浩</t>
  </si>
  <si>
    <t>北名古屋眼科</t>
  </si>
  <si>
    <t>北名古屋市鹿田栄１１２</t>
  </si>
  <si>
    <t>坂　隆裕</t>
  </si>
  <si>
    <t>あだちこどもクリニック</t>
  </si>
  <si>
    <t>北名古屋市鹿田清水４０－１</t>
  </si>
  <si>
    <t>安達　真也</t>
  </si>
  <si>
    <t>藤の花レディースクリニック</t>
  </si>
  <si>
    <t>481－0037</t>
  </si>
  <si>
    <t>北名古屋市鍜治ケ一色東１－３</t>
  </si>
  <si>
    <t>伊藤　美穂</t>
  </si>
  <si>
    <t>かねここどもクリニック</t>
  </si>
  <si>
    <t>北名古屋市鹿田西赤土８６</t>
  </si>
  <si>
    <t>金子　淳</t>
  </si>
  <si>
    <t>みやもと耳鼻咽喉科</t>
  </si>
  <si>
    <t>北名古屋市鹿田西村前４３</t>
  </si>
  <si>
    <t>医療法人たいよう　理事長　宮本　浩行</t>
  </si>
  <si>
    <t>宮本　浩行</t>
  </si>
  <si>
    <t>もりべ耳鼻咽喉科クリニック</t>
  </si>
  <si>
    <t>北名古屋市鹿田坂巻１３５－１</t>
  </si>
  <si>
    <t>森部　桂史</t>
  </si>
  <si>
    <t>はなみずき整形外科スポーツクリニック北名古屋</t>
  </si>
  <si>
    <t>481－0046</t>
  </si>
  <si>
    <t>北名古屋市石橋五反田２０</t>
  </si>
  <si>
    <t>仲村　智</t>
  </si>
  <si>
    <t>きむら泌尿器・腎臓内科クリニック</t>
  </si>
  <si>
    <t>北名古屋市久地野北浦９８－１</t>
  </si>
  <si>
    <t>医療法人平祐会　理事長　木村　恭祐</t>
  </si>
  <si>
    <t>木村　恭祐</t>
  </si>
  <si>
    <t>北名古屋クリニック</t>
  </si>
  <si>
    <t>北名古屋市西之保青野東５３－１</t>
  </si>
  <si>
    <t>河田　陵</t>
  </si>
  <si>
    <t>ひらまつクリニック　内科・消化器内科</t>
  </si>
  <si>
    <t>481－0002</t>
  </si>
  <si>
    <t>北名古屋市片場都２０</t>
  </si>
  <si>
    <t>平松　健</t>
  </si>
  <si>
    <t>西春内科・在宅クリニック</t>
  </si>
  <si>
    <t>北名古屋市九之坪北浦３１</t>
  </si>
  <si>
    <t>福井　康大</t>
  </si>
  <si>
    <t>末沢医院</t>
  </si>
  <si>
    <t>481－0043</t>
  </si>
  <si>
    <t>北名古屋市沖村蔵前３</t>
  </si>
  <si>
    <t>末澤　誠朗</t>
  </si>
  <si>
    <t>北名古屋市高田寺出口２５－１</t>
  </si>
  <si>
    <t>医療法人康翔会　理事長　田中　康之</t>
  </si>
  <si>
    <t>田中　康之</t>
  </si>
  <si>
    <t>片場北クリニック</t>
  </si>
  <si>
    <t>北名古屋市片場天王森４０－１</t>
  </si>
  <si>
    <t>橋本　踏青</t>
  </si>
  <si>
    <t>糖尿病・甲状腺かさい内科クリニック</t>
  </si>
  <si>
    <t>北名古屋市鹿田東村前９２</t>
  </si>
  <si>
    <t>笠井　貴敏</t>
  </si>
  <si>
    <t>海部共立クリニック</t>
  </si>
  <si>
    <t>弥富市佐古木２－２８０－１</t>
  </si>
  <si>
    <t>井上　肇</t>
  </si>
  <si>
    <t>医療法人本庄会笹医院</t>
  </si>
  <si>
    <t>弥富市前ケ須町午新田６６９－３</t>
  </si>
  <si>
    <t>医療法人本庄会　理事長　村松　高樹</t>
  </si>
  <si>
    <t>村松　高樹</t>
  </si>
  <si>
    <t>そぶえ整形外科</t>
  </si>
  <si>
    <t>498－0038</t>
  </si>
  <si>
    <t>弥富市中山町北脇６８７－１</t>
  </si>
  <si>
    <t>祖父江　直久</t>
  </si>
  <si>
    <t>医療法人青洲会　村瀬医院</t>
  </si>
  <si>
    <t>498－0031</t>
  </si>
  <si>
    <t>弥富市平島町西新田９０</t>
  </si>
  <si>
    <t>医療法人青洲会村瀬医院　理事長　岡島　晶子</t>
  </si>
  <si>
    <t>岡島　晶子</t>
  </si>
  <si>
    <t>医療法人小林医院</t>
  </si>
  <si>
    <t>498－0001</t>
  </si>
  <si>
    <t>弥富市西中地町中島９０ー１</t>
  </si>
  <si>
    <t>医療法人小林医院　理事長　小林　裕明</t>
  </si>
  <si>
    <t>小林　裕明</t>
  </si>
  <si>
    <t>弥富市前ケ須町東勘助９０－３</t>
  </si>
  <si>
    <t>森　林平</t>
  </si>
  <si>
    <t>ハート内科クリニック</t>
  </si>
  <si>
    <t>498－0032</t>
  </si>
  <si>
    <t>弥富市平島中２－２４</t>
  </si>
  <si>
    <t>医療法人ハート内科クリニック　理事長　堀江　英生</t>
  </si>
  <si>
    <t>堀江　英生</t>
  </si>
  <si>
    <t>杉本クリニック</t>
  </si>
  <si>
    <t>498－0048</t>
  </si>
  <si>
    <t>弥富市稲吉２－１０－２</t>
  </si>
  <si>
    <t>杉本　雅一</t>
  </si>
  <si>
    <t>医療法人すずきこどもクリニック</t>
  </si>
  <si>
    <t>490－1401</t>
  </si>
  <si>
    <t>弥富市六條町中切８８－２</t>
  </si>
  <si>
    <t>医療法人すずきこどもクリニック　理事長　鈴木　孝一</t>
  </si>
  <si>
    <t>鈴木　孝一</t>
  </si>
  <si>
    <t>小笠原クリニック</t>
  </si>
  <si>
    <t>490－1406</t>
  </si>
  <si>
    <t>弥富市鍋平２－６</t>
  </si>
  <si>
    <t>小笠原　誠</t>
  </si>
  <si>
    <t>高村メディカルクリニック</t>
  </si>
  <si>
    <t>弥富市鍋平３－６０</t>
  </si>
  <si>
    <t>高村　真一</t>
  </si>
  <si>
    <t>医療法人佳信会　桜セントラルクリニック</t>
  </si>
  <si>
    <t>弥富市平島中３－３３</t>
  </si>
  <si>
    <t>宮城　壯太</t>
  </si>
  <si>
    <t>愛西診療所</t>
  </si>
  <si>
    <t>弥富市佐古木２－２６８－１</t>
  </si>
  <si>
    <t>キャッスル松亀Ｂ号</t>
  </si>
  <si>
    <t>堀田　壽郎</t>
  </si>
  <si>
    <t>498－0025</t>
  </si>
  <si>
    <t>弥富市平島町喜右味名２４－１</t>
  </si>
  <si>
    <t>日比　慎一郎</t>
  </si>
  <si>
    <t>こはら皮フ科</t>
  </si>
  <si>
    <t>498－0027</t>
  </si>
  <si>
    <t>弥富市鯏浦町南前新田２７－１</t>
  </si>
  <si>
    <t>ＹＴビル３階</t>
  </si>
  <si>
    <t>小原　勇気</t>
  </si>
  <si>
    <t>医療法人寿秀会　よしだクリニック</t>
  </si>
  <si>
    <t>弥富市前ケ須町東勘助１００－１</t>
  </si>
  <si>
    <t>医療法人寿秀会　理事長　吉田　公秀</t>
  </si>
  <si>
    <t>吉田　公秀</t>
  </si>
  <si>
    <t>篠田医院</t>
  </si>
  <si>
    <t>弥富市鯏浦町南前新田７０－１</t>
  </si>
  <si>
    <t>篠田　知生</t>
  </si>
  <si>
    <t>こもれび耳鼻科クリニック</t>
  </si>
  <si>
    <t>弥富市鯏浦町車東４１－１</t>
  </si>
  <si>
    <t>伊藤　佳史</t>
  </si>
  <si>
    <t>あいち診療所おふくろ</t>
  </si>
  <si>
    <t>498－0004</t>
  </si>
  <si>
    <t>弥富市又八２－１２７－２</t>
  </si>
  <si>
    <t>社会福祉法人淳涌界　理事長　笹岡　真由美</t>
  </si>
  <si>
    <t>村岡　敦</t>
  </si>
  <si>
    <t>おおはしクリニック</t>
  </si>
  <si>
    <t>498－0015</t>
  </si>
  <si>
    <t>弥富市海老江１－２６</t>
  </si>
  <si>
    <t>大橋　紀文</t>
  </si>
  <si>
    <t>はあと在宅クリニック弥富</t>
  </si>
  <si>
    <t>498－0014</t>
  </si>
  <si>
    <t>弥富市五明３－４０</t>
  </si>
  <si>
    <t>渡邉　栄彦</t>
  </si>
  <si>
    <t>たなか整形外科リウマチクリニック</t>
  </si>
  <si>
    <t>弥富市鯏浦町車東１３</t>
  </si>
  <si>
    <t>佐野　嘉紀</t>
  </si>
  <si>
    <t>なごみこころのクリニック</t>
  </si>
  <si>
    <t>弥富市前ケ須町南本田３４９</t>
  </si>
  <si>
    <t>医療法人優真会　理事長　近藤　匡史</t>
  </si>
  <si>
    <t>近藤　匡史</t>
  </si>
  <si>
    <t>497－0016</t>
  </si>
  <si>
    <t>あま市七宝町徳実郷５３－２</t>
  </si>
  <si>
    <t>医療法人村上医院　理事長　村上　博</t>
  </si>
  <si>
    <t>村上　博</t>
  </si>
  <si>
    <t>栄生堂医院</t>
  </si>
  <si>
    <t>497－0003</t>
  </si>
  <si>
    <t>あま市七宝町秋竹三角５７２</t>
  </si>
  <si>
    <t>飛岡　紀彦</t>
  </si>
  <si>
    <t>近藤内科クリニック</t>
  </si>
  <si>
    <t>497－0001</t>
  </si>
  <si>
    <t>あま市七宝町沖之島高畑１０５</t>
  </si>
  <si>
    <t>近藤　一正</t>
  </si>
  <si>
    <t>医療法人佳信会　あすかクリニック</t>
  </si>
  <si>
    <t>あま市七宝町沖之島西流３６</t>
  </si>
  <si>
    <t>本川　正浩</t>
  </si>
  <si>
    <t>角田内科医院</t>
  </si>
  <si>
    <t>497－0002</t>
  </si>
  <si>
    <t>あま市七宝町遠島鳥居先１８３－８８</t>
  </si>
  <si>
    <t>角田　俊昭</t>
  </si>
  <si>
    <t>さとう耳鼻咽喉科クリニック</t>
  </si>
  <si>
    <t>497－0011</t>
  </si>
  <si>
    <t>あま市七宝町安松８－１１５－１</t>
  </si>
  <si>
    <t>佐藤　雄三</t>
  </si>
  <si>
    <t>小西整形外科</t>
  </si>
  <si>
    <t>あま市七宝町下田折場９７６－１</t>
  </si>
  <si>
    <t>小西　伸夫</t>
  </si>
  <si>
    <t>497－0005</t>
  </si>
  <si>
    <t>あま市七宝町伊福河原１４０</t>
  </si>
  <si>
    <t>後藤　堅</t>
  </si>
  <si>
    <t>医療法人宮地会宮地クリニック</t>
  </si>
  <si>
    <t>490－1211</t>
  </si>
  <si>
    <t>あま市篠田小塚４８</t>
  </si>
  <si>
    <t>医療法人宮地会宮地クリニック　理事長　宮地　洋英</t>
  </si>
  <si>
    <t>宮地　洋英</t>
  </si>
  <si>
    <t>もちづき内科＆はるかこどもクリニック</t>
  </si>
  <si>
    <t>490－1224</t>
  </si>
  <si>
    <t>あま市丹波深田４８</t>
  </si>
  <si>
    <t>望月　章博</t>
  </si>
  <si>
    <t>岩間クリニック</t>
  </si>
  <si>
    <t>490－1205</t>
  </si>
  <si>
    <t>あま市花正柳坪３２－２</t>
  </si>
  <si>
    <t>医療法人純篤会　岩間クリニック　理事長　岩間　満</t>
  </si>
  <si>
    <t>岩間　糾</t>
  </si>
  <si>
    <t>伊東医院</t>
  </si>
  <si>
    <t>490－1207</t>
  </si>
  <si>
    <t>あま市二ツ寺屋敷１７１</t>
  </si>
  <si>
    <t>伊東　克典</t>
  </si>
  <si>
    <t>しげやす内科クリニック</t>
  </si>
  <si>
    <t>あま市篠田稲荷４６</t>
  </si>
  <si>
    <t>医療法人しげやす内科クリニック　理事長　重康　裕紀</t>
  </si>
  <si>
    <t>谷　智満</t>
  </si>
  <si>
    <t>山岸内科クリニック</t>
  </si>
  <si>
    <t>490－1225</t>
  </si>
  <si>
    <t>あま市蜂須賀下五反地５３３</t>
  </si>
  <si>
    <t>山岸　誠司</t>
  </si>
  <si>
    <t>医療法人大和会おおさわ眼科</t>
  </si>
  <si>
    <t>あま市花正五反田４１－２</t>
  </si>
  <si>
    <t>医療法人大和会　理事長　大澤　毅</t>
  </si>
  <si>
    <t>大澤　毅</t>
  </si>
  <si>
    <t>近藤療院六町クリニック</t>
  </si>
  <si>
    <t>あま市二ツ寺六町３</t>
  </si>
  <si>
    <t>近藤　正文</t>
  </si>
  <si>
    <t>あま市甚目寺市場７８</t>
  </si>
  <si>
    <t>長谷川　恒子</t>
  </si>
  <si>
    <t>富田レディースクリニック</t>
  </si>
  <si>
    <t>490－1113</t>
  </si>
  <si>
    <t>あま市中萱津南ノ川６６</t>
  </si>
  <si>
    <t>富田　悦充</t>
  </si>
  <si>
    <t>マスブン医院</t>
  </si>
  <si>
    <t>あま市甚目寺松山８０</t>
  </si>
  <si>
    <t>下方　辰幸</t>
  </si>
  <si>
    <t>医療法人もりや整形外科</t>
  </si>
  <si>
    <t>490－1105</t>
  </si>
  <si>
    <t>あま市新居屋辻畑４９</t>
  </si>
  <si>
    <t>医療法人もりや整形外科　理事長　草田　潤一</t>
  </si>
  <si>
    <t>草田　潤一</t>
  </si>
  <si>
    <t>あま市上萱津深見５</t>
  </si>
  <si>
    <t>小林　秀雄</t>
  </si>
  <si>
    <t>眼科池田クリニック</t>
  </si>
  <si>
    <t>490－1115</t>
  </si>
  <si>
    <t>あま市坂牧坂塩１５０</t>
  </si>
  <si>
    <t>池田　晃三</t>
  </si>
  <si>
    <t>原クリニック</t>
  </si>
  <si>
    <t>490－1107</t>
  </si>
  <si>
    <t>あま市森４－２－２</t>
  </si>
  <si>
    <t>原　修二</t>
  </si>
  <si>
    <t>甚目寺眼科</t>
  </si>
  <si>
    <t>あま市坂牧坂塩５５－１</t>
  </si>
  <si>
    <t>松橋　芳子</t>
  </si>
  <si>
    <t>あま市中萱津道場９８</t>
  </si>
  <si>
    <t>安藤　俊量</t>
  </si>
  <si>
    <t>わたり整形外科</t>
  </si>
  <si>
    <t>あま市甚目寺権現７９－１</t>
  </si>
  <si>
    <t>渡　賢治</t>
  </si>
  <si>
    <t>杉村医院</t>
  </si>
  <si>
    <t>490－1116</t>
  </si>
  <si>
    <t>あま市本郷花ノ木３９</t>
  </si>
  <si>
    <t>西田　雅彦</t>
  </si>
  <si>
    <t>医療法人浅井外科　浅井外科クリニック</t>
  </si>
  <si>
    <t>あま市七宝町沖之島九之坪４４</t>
  </si>
  <si>
    <t>医療法人浅井外科　理事長　浅井　雅則</t>
  </si>
  <si>
    <t>浅井　雅則</t>
  </si>
  <si>
    <t>はだめ皮膚科</t>
  </si>
  <si>
    <t>490－1223</t>
  </si>
  <si>
    <t>あま市森山弁才天８４－４</t>
  </si>
  <si>
    <t>医療法人はだめ皮膚科　理事長　甚目　憲司</t>
  </si>
  <si>
    <t>甚目　憲司</t>
  </si>
  <si>
    <t>横井ことぶきクリニック</t>
  </si>
  <si>
    <t>あま市坂牧北浦１０２</t>
  </si>
  <si>
    <t>医療法人横井ことぶきクリニック　理事長　横井　寿</t>
  </si>
  <si>
    <t>横井　寿</t>
  </si>
  <si>
    <t>497－0013</t>
  </si>
  <si>
    <t>あま市七宝町川部折戸１１</t>
  </si>
  <si>
    <t>加藤　久明</t>
  </si>
  <si>
    <t>フジノ内科</t>
  </si>
  <si>
    <t>490－1222</t>
  </si>
  <si>
    <t>あま市木田飛江ノ見７０－１</t>
  </si>
  <si>
    <t>医療法人あまハピネス　理事長　藤野　均</t>
  </si>
  <si>
    <t>藤野　均</t>
  </si>
  <si>
    <t>森整形外科クリニック</t>
  </si>
  <si>
    <t>497－0004</t>
  </si>
  <si>
    <t>あま市七宝町桂深田６０</t>
  </si>
  <si>
    <t>医療法人大樹　理事長　森　将恒</t>
  </si>
  <si>
    <t>森　将恒</t>
  </si>
  <si>
    <t>駅前ふじたクリニック</t>
  </si>
  <si>
    <t>あま市甚目寺五位田１０３</t>
  </si>
  <si>
    <t>ＫＡＦＯビル１階</t>
  </si>
  <si>
    <t>藤田　興一</t>
  </si>
  <si>
    <t>あま市甚目寺五位田１６７</t>
  </si>
  <si>
    <t>小竹　素子</t>
  </si>
  <si>
    <t>あま市二ツ寺六町７４－１</t>
  </si>
  <si>
    <t>医療法人眞永会　理事長　高木　眞人</t>
  </si>
  <si>
    <t>高木　眞人</t>
  </si>
  <si>
    <t>ひだまりこころクリニック</t>
  </si>
  <si>
    <t>あま市甚目寺五位田１５６</t>
  </si>
  <si>
    <t>三輪　雅章</t>
  </si>
  <si>
    <t>みみはなのど甚目寺クリニック</t>
  </si>
  <si>
    <t>あま市甚目寺山之浦１０４－１</t>
  </si>
  <si>
    <t>大橋　雅玄</t>
  </si>
  <si>
    <t>まれケアクリニック</t>
  </si>
  <si>
    <t>あま市上萱津銭神１０</t>
  </si>
  <si>
    <t>武藤銭神ビル２階</t>
  </si>
  <si>
    <t>川森　俊人</t>
  </si>
  <si>
    <t>桜眼科クリニック</t>
  </si>
  <si>
    <t>あま市小路１－１０－１</t>
  </si>
  <si>
    <t>伊島　亮</t>
  </si>
  <si>
    <t>脳神経外科のぞみクリニック</t>
  </si>
  <si>
    <t>あま市篠田寺後７５－１</t>
  </si>
  <si>
    <t>医療法人のぞみ会　理事長　小林　望</t>
  </si>
  <si>
    <t>小林　望</t>
  </si>
  <si>
    <t>おぐし耳鼻咽喉科クリニック</t>
  </si>
  <si>
    <t>あま市森山弁才天７２－４</t>
  </si>
  <si>
    <t>小串　善生</t>
  </si>
  <si>
    <t>ごとう皮フ科クリニック</t>
  </si>
  <si>
    <t>あま市七宝町沖之島高畑４３－２</t>
  </si>
  <si>
    <t>医療法人わかくさ会　理事長　後藤　康文</t>
  </si>
  <si>
    <t>後藤　康文</t>
  </si>
  <si>
    <t>あおの樹ホームケアクリニック</t>
  </si>
  <si>
    <t>あま市木田加瀬５５</t>
  </si>
  <si>
    <t>キングスヴィレッジＹ</t>
  </si>
  <si>
    <t>河上　良</t>
  </si>
  <si>
    <t>久保田眼科</t>
  </si>
  <si>
    <t>あま市七宝町桂深田４</t>
  </si>
  <si>
    <t>久保田　文洋</t>
  </si>
  <si>
    <t>よつ葉ファミリークリニック</t>
  </si>
  <si>
    <t>あま市新居屋郷１１１－１</t>
  </si>
  <si>
    <t>山田　恭裕</t>
  </si>
  <si>
    <t>吉岡内科クリニック</t>
  </si>
  <si>
    <t>あま市七宝町桂西塚８２</t>
  </si>
  <si>
    <t>吉岡　大介</t>
  </si>
  <si>
    <t>愛知県厚生農業協同組合連合会　ＪＡあいち健診センター</t>
  </si>
  <si>
    <t>480－1155</t>
  </si>
  <si>
    <t>長久手市平池９０１</t>
  </si>
  <si>
    <t>近藤　一男</t>
  </si>
  <si>
    <t>医療法人冨久会佐光内科</t>
  </si>
  <si>
    <t>長久手市作田二丁目１１０５</t>
  </si>
  <si>
    <t>医療法人冨久会　理事長　横山　智絵子</t>
  </si>
  <si>
    <t>横山　智絵子</t>
  </si>
  <si>
    <t>杉山耳鼻咽喉科</t>
  </si>
  <si>
    <t>長久手市作田二丁目１２０１番地</t>
  </si>
  <si>
    <t>パール２５　１階</t>
    <phoneticPr fontId="81"/>
  </si>
  <si>
    <t>杉山　貴志子</t>
  </si>
  <si>
    <t>医療法人真修会永井内科クリニック</t>
  </si>
  <si>
    <t>480－1125</t>
  </si>
  <si>
    <t>長久手市氏神前１１６</t>
  </si>
  <si>
    <t>医療法人真修会　理事長　永井　修一郎</t>
  </si>
  <si>
    <t>永井　修一郎</t>
  </si>
  <si>
    <t>二宮整形外科</t>
  </si>
  <si>
    <t>480－1151</t>
  </si>
  <si>
    <t>長久手市久保山８０６</t>
  </si>
  <si>
    <t>二宮　正志</t>
  </si>
  <si>
    <t>くみた子どもクリニック</t>
  </si>
  <si>
    <t>長久手市作田２丁目１８１２番地</t>
  </si>
  <si>
    <t>汲田　英樹</t>
  </si>
  <si>
    <t>医療法人智友会名古屋東クリニック</t>
  </si>
  <si>
    <t>480－1154</t>
  </si>
  <si>
    <t>長久手市塚田１３２０番地</t>
  </si>
  <si>
    <t>宮谷　和男</t>
  </si>
  <si>
    <t>医療法人水野内科</t>
  </si>
  <si>
    <t>長久手市岩作権田２２－２</t>
  </si>
  <si>
    <t>医療法人水野内科　理事長　水野　智文</t>
  </si>
  <si>
    <t>水野　智文</t>
  </si>
  <si>
    <t>スズムラ眼科医院</t>
  </si>
  <si>
    <t>長久手市氏神前１１８</t>
  </si>
  <si>
    <t>医療法人スズムラ眼科医院　理事長　鈴村　好人</t>
  </si>
  <si>
    <t>鈴村　好人</t>
  </si>
  <si>
    <t>名古屋脳神経外科クリニック</t>
  </si>
  <si>
    <t>480－1137</t>
  </si>
  <si>
    <t>長久手市下川原１０－１</t>
  </si>
  <si>
    <t>医療法人名古屋脳神経外科クリニック　理事長　玉井　清</t>
  </si>
  <si>
    <t>玉井　清</t>
  </si>
  <si>
    <t>ヒロ整形クリニック</t>
  </si>
  <si>
    <t>480－1111</t>
  </si>
  <si>
    <t>長久手市山越１０１－１</t>
  </si>
  <si>
    <t>勝野　浩</t>
  </si>
  <si>
    <t>祖父江クリニック</t>
  </si>
  <si>
    <t>480－1163</t>
  </si>
  <si>
    <t>長久手市原邸８１９</t>
  </si>
  <si>
    <t>祖父江　良</t>
  </si>
  <si>
    <t>宮地内科</t>
  </si>
  <si>
    <t>480－1116</t>
  </si>
  <si>
    <t>長久手市杁ケ池６１１</t>
  </si>
  <si>
    <t>宮地　喜久子</t>
  </si>
  <si>
    <t>みかわクリニック</t>
  </si>
  <si>
    <t>長久手市山越３０３</t>
  </si>
  <si>
    <t>三河　健一郎</t>
  </si>
  <si>
    <t>杁ヶ池メンタルクリニック</t>
  </si>
  <si>
    <t>480－1124</t>
  </si>
  <si>
    <t>長久手市戸田谷１１０１</t>
  </si>
  <si>
    <t>髙見　悟郎</t>
  </si>
  <si>
    <t>愛知淑徳大学クリニック</t>
  </si>
  <si>
    <t>480－1146</t>
  </si>
  <si>
    <t>長久手市片平２－１４０１</t>
  </si>
  <si>
    <t>学校法人愛知淑徳学園　理事長　小林　素文</t>
  </si>
  <si>
    <t>平山　肇</t>
  </si>
  <si>
    <t>長久手内科胃腸科</t>
  </si>
  <si>
    <t>長久手市岩作中島３２－２</t>
  </si>
  <si>
    <t>医療法人守玄会　理事長　今田　朗</t>
  </si>
  <si>
    <t>今田　朗</t>
  </si>
  <si>
    <t>ファミリークリニック優</t>
  </si>
  <si>
    <t>480－1148</t>
  </si>
  <si>
    <t>長久手市根嶽１４０３</t>
  </si>
  <si>
    <t>南谷　嘉彦</t>
  </si>
  <si>
    <t>長久手耳鼻咽喉科</t>
  </si>
  <si>
    <t>480－1115</t>
  </si>
  <si>
    <t>長久手市菖蒲池１０３</t>
  </si>
  <si>
    <t>野口　一真</t>
  </si>
  <si>
    <t>もりの眼科</t>
  </si>
  <si>
    <t>長久手市根嶽８０５</t>
  </si>
  <si>
    <t>荒井　北斗</t>
  </si>
  <si>
    <t>杁ヶ池ＫＩＤＳクリニック</t>
  </si>
  <si>
    <t>長久手市杁ケ池１５０６</t>
  </si>
  <si>
    <t>医療法人俊駒会　理事長　片野　直之</t>
  </si>
  <si>
    <t>片野　直之</t>
  </si>
  <si>
    <t>長久手メンタルクリニック</t>
  </si>
  <si>
    <t>480－1167</t>
  </si>
  <si>
    <t>長久手市仲田８０４</t>
  </si>
  <si>
    <t>久世　明帆</t>
  </si>
  <si>
    <t>たんぽぽクリニック</t>
  </si>
  <si>
    <t>480－1178</t>
  </si>
  <si>
    <t>長久手市丁子田１５－１５５</t>
  </si>
  <si>
    <t>医療法人たんぽぽ　理事長　服部　努</t>
  </si>
  <si>
    <t>服部　努</t>
  </si>
  <si>
    <t>かおる耳鼻咽喉科・アレルギー科</t>
  </si>
  <si>
    <t>480－1182</t>
  </si>
  <si>
    <t>長久手市池田９５－１</t>
  </si>
  <si>
    <t>医療法人鈴猫会　理事長　鈴木　薫</t>
  </si>
  <si>
    <t>鈴木　薫</t>
  </si>
  <si>
    <t>医療法人メディカルアイケアー　ながくて眼科</t>
  </si>
  <si>
    <t>480－1128</t>
  </si>
  <si>
    <t>長久手市勝入塚５０１</t>
  </si>
  <si>
    <t>イオンモール長久手１階</t>
  </si>
  <si>
    <t>嶋　千尋</t>
  </si>
  <si>
    <t>朝日が丘整形外科</t>
  </si>
  <si>
    <t>480－1135</t>
  </si>
  <si>
    <t>長久手市下山４８－１</t>
  </si>
  <si>
    <t>医療法人朝日が丘整形外科　理事長　塚本　正美</t>
  </si>
  <si>
    <t>塚本　正美</t>
  </si>
  <si>
    <t>医療法人　おおた整形外科クリニック</t>
  </si>
  <si>
    <t>480－1147</t>
  </si>
  <si>
    <t>長久手市市が洞２－１０１</t>
  </si>
  <si>
    <t>医療法人おおた整形外科クリニック　理事長　太田　元</t>
  </si>
  <si>
    <t>太田　元</t>
  </si>
  <si>
    <t>にしほりクリニック</t>
  </si>
  <si>
    <t>長久手市下山４４－２</t>
  </si>
  <si>
    <t>医療法人Ｃｒｅａｚｉｏｎｅーｅｓｔｅｔｉｃａ　理事長　西堀　公治</t>
  </si>
  <si>
    <t>石川　理恵</t>
  </si>
  <si>
    <t>ながくて北川こどもクリニック</t>
  </si>
  <si>
    <t>長久手市氏神前２１２</t>
  </si>
  <si>
    <t>北川　好郎</t>
  </si>
  <si>
    <t>西堀形成外科　本院</t>
  </si>
  <si>
    <t>長久手市下山４３－７</t>
  </si>
  <si>
    <t>西堀　真依</t>
  </si>
  <si>
    <t>きとう眼科クリニック</t>
  </si>
  <si>
    <t>長久手市下山４６－６</t>
  </si>
  <si>
    <t>鬼頭　昌大</t>
  </si>
  <si>
    <t>こせんじょう通あんどうクリニック</t>
  </si>
  <si>
    <t>480－1177</t>
  </si>
  <si>
    <t>長久手市仏が根１８２７</t>
  </si>
  <si>
    <t>安藤　英也</t>
  </si>
  <si>
    <t>藤が丘北　佳クリニック</t>
  </si>
  <si>
    <t>愛知県長久手市下山４６－４</t>
  </si>
  <si>
    <t>新田　佳史</t>
  </si>
  <si>
    <t>まみレディースクリニック</t>
  </si>
  <si>
    <t>長久手市市が洞１－１３０１</t>
  </si>
  <si>
    <t>荒井　麻実</t>
  </si>
  <si>
    <t>図書館通りクリニック</t>
  </si>
  <si>
    <t>長久手市仲田１１０４</t>
  </si>
  <si>
    <t>服部　学</t>
  </si>
  <si>
    <t>なかた形成・皮ふクリニック</t>
  </si>
  <si>
    <t>長久手市仏が根７０５－１</t>
  </si>
  <si>
    <t>中田　実樹</t>
  </si>
  <si>
    <t>長久手南クリニック</t>
  </si>
  <si>
    <t>長久手市市が洞３－１６０５</t>
  </si>
  <si>
    <t>医療法人長久手南クリニック　理事長　岩田　明</t>
  </si>
  <si>
    <t>岩田　明</t>
  </si>
  <si>
    <t>あいち脳神経クリニック</t>
  </si>
  <si>
    <t>長久手市勝入塚４０２</t>
  </si>
  <si>
    <t>丹羽　愛知</t>
  </si>
  <si>
    <t>堂森グリーンロードクリニック</t>
  </si>
  <si>
    <t>480－1122</t>
  </si>
  <si>
    <t>長久手市城屋敷１２１０</t>
  </si>
  <si>
    <t>医療法人まない会　理事長　堂森　丈正</t>
  </si>
  <si>
    <t>堂森　丈正</t>
  </si>
  <si>
    <t>はなみずき皮ふクリニック</t>
  </si>
  <si>
    <t>480－1157</t>
  </si>
  <si>
    <t>長久手市桜作１３１３</t>
  </si>
  <si>
    <t>水谷　建太郎</t>
  </si>
  <si>
    <t>ＩＳＡクリニック</t>
  </si>
  <si>
    <t>長久手市下山４１</t>
  </si>
  <si>
    <t>医療法人社団育伸会　理事長　久野　鮎子</t>
  </si>
  <si>
    <t>久野　鮎子</t>
  </si>
  <si>
    <t>ながくて西クリニック</t>
  </si>
  <si>
    <t>480－1132</t>
  </si>
  <si>
    <t>長久手市上川原２２－４</t>
  </si>
  <si>
    <t>遠藤　正嗣</t>
  </si>
  <si>
    <t>すみとも皮膚科</t>
  </si>
  <si>
    <t>長久手市市が洞１－１３０３</t>
  </si>
  <si>
    <t>住友　千穂</t>
  </si>
  <si>
    <t>医療法人ラビッツ　あやこ長久手皮ふ科</t>
  </si>
  <si>
    <t>長久手市岩作西島１０２</t>
  </si>
  <si>
    <t>医療法人ラビッツ　理事長　森下　綾子</t>
  </si>
  <si>
    <t>森下　綾子</t>
  </si>
  <si>
    <t>福沢歯科</t>
  </si>
  <si>
    <t>名古屋市千種区春岡１－１１－１８</t>
  </si>
  <si>
    <t>福沢　聰</t>
  </si>
  <si>
    <t>瀧川歯科</t>
  </si>
  <si>
    <t>サラヤビル２階</t>
  </si>
  <si>
    <t>瀧川　融</t>
  </si>
  <si>
    <t>大口歯科医院</t>
  </si>
  <si>
    <t>名古屋市千種区星が丘元町３－１</t>
  </si>
  <si>
    <t>大口　弘和</t>
  </si>
  <si>
    <t>朝倉歯科</t>
  </si>
  <si>
    <t>名古屋市千種区高見１－６－６</t>
  </si>
  <si>
    <t>朝倉　信</t>
  </si>
  <si>
    <t>ＤＥＮＴＡＬ　ＯＦＦＩＣＥ　斉藤歯科室</t>
  </si>
  <si>
    <t>ＳＫＹビル２階</t>
  </si>
  <si>
    <t>斎藤　佳雄</t>
  </si>
  <si>
    <t>長谷川歯科</t>
  </si>
  <si>
    <t>名古屋市千種区宮根台１－３－３４</t>
  </si>
  <si>
    <t>長谷川　徹雄</t>
  </si>
  <si>
    <t>高木歯科医院</t>
  </si>
  <si>
    <t>名古屋市千種区高見１－８－１２</t>
  </si>
  <si>
    <t>高木　健司</t>
  </si>
  <si>
    <t>北山歯科医院</t>
  </si>
  <si>
    <t>名古屋市千種区神田町３２－７</t>
  </si>
  <si>
    <t>北山　恭三</t>
  </si>
  <si>
    <t>御影歯科</t>
  </si>
  <si>
    <t>464－0014</t>
  </si>
  <si>
    <t>名古屋市千種区御影町２－４３</t>
  </si>
  <si>
    <t>加藤　裕生</t>
  </si>
  <si>
    <t>国松歯科医院</t>
  </si>
  <si>
    <t>名古屋市千種区見附町１－１</t>
  </si>
  <si>
    <t>国松　大二郎</t>
  </si>
  <si>
    <t>松永歯科</t>
  </si>
  <si>
    <t>名古屋市千種区今池４－９－３</t>
  </si>
  <si>
    <t>松永　博司</t>
  </si>
  <si>
    <t>青柳歯科</t>
  </si>
  <si>
    <t>名古屋市千種区若水３－１０－２３</t>
  </si>
  <si>
    <t>青柳　公夫</t>
  </si>
  <si>
    <t>山田歯科医院</t>
  </si>
  <si>
    <t>中京レンガビルＢ棟Ｅ－１</t>
  </si>
  <si>
    <t>山田　岳</t>
  </si>
  <si>
    <t>まきの歯科</t>
  </si>
  <si>
    <t>平和ビル１階</t>
  </si>
  <si>
    <t>牧野　雅樹</t>
  </si>
  <si>
    <t>竹内歯科医院</t>
  </si>
  <si>
    <t>名古屋市千種区末盛通２－１２－４</t>
  </si>
  <si>
    <t>竹内　守彦</t>
  </si>
  <si>
    <t>松前歯科医院</t>
  </si>
  <si>
    <t>名古屋市千種区今池１－４－１４</t>
  </si>
  <si>
    <t>松前　博文</t>
  </si>
  <si>
    <t>ほづみ歯科医院</t>
  </si>
  <si>
    <t>名古屋市千種区今池４－１－１７</t>
  </si>
  <si>
    <t>穂積　義廣</t>
  </si>
  <si>
    <t>松山歯科医院</t>
  </si>
  <si>
    <t>名古屋市千種区田代本通４－１４</t>
  </si>
  <si>
    <t>松山　栄三</t>
  </si>
  <si>
    <t>高島歯科医院</t>
  </si>
  <si>
    <t>名古屋市千種区青柳町７－４６</t>
  </si>
  <si>
    <t>高島　道夫</t>
  </si>
  <si>
    <t>いけもり矯正歯科</t>
  </si>
  <si>
    <t>464－0035</t>
  </si>
  <si>
    <t>名古屋市千種区橋本町１－１３</t>
  </si>
  <si>
    <t>池森　由幸</t>
  </si>
  <si>
    <t>山上歯科</t>
  </si>
  <si>
    <t>名古屋市千種区千種１－９－１０</t>
  </si>
  <si>
    <t>山上　隆裕</t>
  </si>
  <si>
    <t>はやし歯科</t>
  </si>
  <si>
    <t>名古屋市千種区松軒１－７－１９</t>
  </si>
  <si>
    <t>林　純市</t>
  </si>
  <si>
    <t>北村歯科</t>
  </si>
  <si>
    <t>北村ビル２階</t>
  </si>
  <si>
    <t>北村　恒康</t>
  </si>
  <si>
    <t>石井歯科</t>
  </si>
  <si>
    <t>名古屋市千種区天満通１－１１</t>
  </si>
  <si>
    <t>石井　揚</t>
  </si>
  <si>
    <t>渡辺医院歯科室</t>
  </si>
  <si>
    <t>名古屋市千種区光が丘２－１４－１</t>
  </si>
  <si>
    <t>渡邊　洋</t>
  </si>
  <si>
    <t>わんぱく歯科</t>
  </si>
  <si>
    <t>名古屋市千種区今池３－１８－１２</t>
  </si>
  <si>
    <t>竹本　憲夫</t>
  </si>
  <si>
    <t>平岡歯科医院</t>
  </si>
  <si>
    <t>ＯＫハイツ１階</t>
  </si>
  <si>
    <t>平岡　道郎</t>
  </si>
  <si>
    <t>渡辺小児歯科</t>
  </si>
  <si>
    <t>名古屋市千種区桜が丘１４</t>
  </si>
  <si>
    <t>平場　宣子</t>
  </si>
  <si>
    <t>小野寺歯科</t>
  </si>
  <si>
    <t>464－0027</t>
  </si>
  <si>
    <t>名古屋市千種区新池町３－１５</t>
  </si>
  <si>
    <t>小野寺　良修</t>
  </si>
  <si>
    <t>池下安井歯科</t>
  </si>
  <si>
    <t>ニシノビル２階</t>
  </si>
  <si>
    <t>安井　滋</t>
  </si>
  <si>
    <t>くまざわ歯科</t>
  </si>
  <si>
    <t>ステージ池下２階</t>
  </si>
  <si>
    <t>熊澤　浩一</t>
  </si>
  <si>
    <t>大久手歯科クリニック</t>
  </si>
  <si>
    <t>名古屋市千種区今池３－４１－１５</t>
  </si>
  <si>
    <t>荒尾　和子</t>
  </si>
  <si>
    <t>三輪歯科・矯正歯科</t>
  </si>
  <si>
    <t>464－0823</t>
  </si>
  <si>
    <t>名古屋市千種区松竹町２－６６</t>
  </si>
  <si>
    <t>三輪　英幸</t>
  </si>
  <si>
    <t>つげ歯科医院</t>
  </si>
  <si>
    <t>名古屋市千種区橋本町１－３９</t>
  </si>
  <si>
    <t>拓植　誠</t>
  </si>
  <si>
    <t>阪本歯科</t>
  </si>
  <si>
    <t>名古屋市千種区今池４－１３－６</t>
  </si>
  <si>
    <t>阪本　優仁</t>
  </si>
  <si>
    <t>吉田ファミリー歯科</t>
  </si>
  <si>
    <t>名古屋市千種区茶屋が坂１－２１－２４</t>
  </si>
  <si>
    <t>千代田橋歯科</t>
  </si>
  <si>
    <t>アピタ千代田橋オレンジガーデン</t>
  </si>
  <si>
    <t>野々垣　秀一</t>
  </si>
  <si>
    <t>伊與木歯科医院</t>
  </si>
  <si>
    <t>名古屋市千種区本山町４－２７</t>
  </si>
  <si>
    <t>伊藤　隆子</t>
  </si>
  <si>
    <t>今池ビル歯科</t>
  </si>
  <si>
    <t>名古屋センタ－プラザビル６階</t>
  </si>
  <si>
    <t>原　正勝</t>
  </si>
  <si>
    <t>ムカイダ歯科医院</t>
  </si>
  <si>
    <t>シティコーポ光が丘１－１０３</t>
  </si>
  <si>
    <t>向田　吉範</t>
  </si>
  <si>
    <t>鈴木歯科医院</t>
  </si>
  <si>
    <t>名古屋市千種区橋本町１－５７－４</t>
  </si>
  <si>
    <t>鈴木　慎一</t>
  </si>
  <si>
    <t>佐久間歯科</t>
  </si>
  <si>
    <t>名古屋市千種区松軒２－１３－１７</t>
  </si>
  <si>
    <t>佐久間　秀人</t>
  </si>
  <si>
    <t>橋岡デンタルオフィス</t>
  </si>
  <si>
    <t>四谷インプレス２階</t>
  </si>
  <si>
    <t>橋岡　俊樹</t>
  </si>
  <si>
    <t>いしはら歯科</t>
  </si>
  <si>
    <t>464－0816</t>
  </si>
  <si>
    <t>名古屋市千種区鏡池通１－１－２</t>
  </si>
  <si>
    <t>石原　弘康</t>
  </si>
  <si>
    <t>さいとう歯科医院</t>
  </si>
  <si>
    <t>齋藤　彰久</t>
  </si>
  <si>
    <t>吉田歯科室</t>
  </si>
  <si>
    <t>名古屋市千種区猫洞通２－５</t>
  </si>
  <si>
    <t>吉田　康一</t>
  </si>
  <si>
    <t>安藤歯科医院</t>
  </si>
  <si>
    <t>名古屋市千種区猫洞通５－２５－２</t>
  </si>
  <si>
    <t>安藤　博史</t>
  </si>
  <si>
    <t>デンタルオフィス自由ヶ丘</t>
  </si>
  <si>
    <t>グランドール千種台１階</t>
  </si>
  <si>
    <t>山岸　武志</t>
  </si>
  <si>
    <t>後藤歯科</t>
  </si>
  <si>
    <t>464－0042</t>
  </si>
  <si>
    <t>名古屋市千種区南ケ丘１－１０－６７</t>
  </si>
  <si>
    <t>後藤　洋</t>
  </si>
  <si>
    <t>渡辺歯科医院</t>
  </si>
  <si>
    <t>名古屋市千種区萱場２－１２－２２</t>
  </si>
  <si>
    <t>渡辺　晋也</t>
  </si>
  <si>
    <t>日進通デンタルクリニック</t>
  </si>
  <si>
    <t>464－0844</t>
  </si>
  <si>
    <t>名古屋市千種区日進通３－１３－２</t>
  </si>
  <si>
    <t>永津　義隆</t>
  </si>
  <si>
    <t>池下矯正歯科</t>
  </si>
  <si>
    <t>ハクビ池下ビル３０２</t>
  </si>
  <si>
    <t>堀田　邦孝</t>
  </si>
  <si>
    <t>ののむら歯科クリニック</t>
  </si>
  <si>
    <t>ナショナルヤガタビル２階</t>
  </si>
  <si>
    <t>野々村　友佑</t>
  </si>
  <si>
    <t>糸山歯科医院</t>
  </si>
  <si>
    <t>名古屋市千種区川崎町１－１４</t>
  </si>
  <si>
    <t>糸山　暁</t>
  </si>
  <si>
    <t>吉友歯科医院</t>
  </si>
  <si>
    <t>名古屋市千種区仲田２－３－２０</t>
  </si>
  <si>
    <t>吉友　有祐</t>
  </si>
  <si>
    <t>城山パーク歯科</t>
  </si>
  <si>
    <t>大野　雄弘</t>
  </si>
  <si>
    <t>きた歯科クリニック</t>
  </si>
  <si>
    <t>464－0002</t>
  </si>
  <si>
    <t>名古屋市千種区香流橋２－５－１２</t>
  </si>
  <si>
    <t>北　博之</t>
  </si>
  <si>
    <t>オオシマ歯科</t>
  </si>
  <si>
    <t>名古屋市千種区徳川山町５－１－１５</t>
  </si>
  <si>
    <t>大島　勝也</t>
  </si>
  <si>
    <t>東山通歯科クリニック</t>
  </si>
  <si>
    <t>名古屋市千種区東山通２－１５－１</t>
  </si>
  <si>
    <t>岡本　好正</t>
  </si>
  <si>
    <t>森歯科クリニック</t>
  </si>
  <si>
    <t>ＲＥＮＯ-ＢＥＬＬＥＺＺＡ-ＣＨＩＫＵＳＡ-２階</t>
  </si>
  <si>
    <t>森　泰造</t>
  </si>
  <si>
    <t>ノエルデンタルクリニック</t>
  </si>
  <si>
    <t>464－0056</t>
  </si>
  <si>
    <t>名古屋市千種区月見坂町１－１４</t>
  </si>
  <si>
    <t>福岡　俊一</t>
  </si>
  <si>
    <t>今池加藤歯科</t>
  </si>
  <si>
    <t>サンアミビレッジ２階</t>
  </si>
  <si>
    <t>加藤　雅己</t>
  </si>
  <si>
    <t>医療法人慶友会　えがお歯科ＨＡＲＵＯＫＡ</t>
  </si>
  <si>
    <t>名古屋市千種区春岡１－２５－１４</t>
  </si>
  <si>
    <t>医療法人慶友会　理事長　伊藤　文一</t>
  </si>
  <si>
    <t>覚王山歯科</t>
  </si>
  <si>
    <t>Ｔファイブビル２階</t>
  </si>
  <si>
    <t>髙橋　健太</t>
  </si>
  <si>
    <t>医療法人浩蘭会デンタルオフィス増田</t>
  </si>
  <si>
    <t>覚王山ハイツクローバー１階</t>
  </si>
  <si>
    <t>医療法人浩蘭会　理事長　増田　丈浩</t>
  </si>
  <si>
    <t>黒須歯科医院</t>
  </si>
  <si>
    <t>464－0806</t>
  </si>
  <si>
    <t>名古屋市千種区唐山町２－２６</t>
  </si>
  <si>
    <t>黒須　康成</t>
  </si>
  <si>
    <t>ミチコ矯正歯科クリニック</t>
  </si>
  <si>
    <t>星ヶ丘ＩＳビル２階</t>
  </si>
  <si>
    <t>田添　美智子</t>
  </si>
  <si>
    <t>春岡歯科クリニック</t>
  </si>
  <si>
    <t>名古屋市千種区春岡２－２４－１８</t>
  </si>
  <si>
    <t>和波　照明</t>
  </si>
  <si>
    <t>にいのみデンタルクリニック</t>
  </si>
  <si>
    <t>千種タワーヒルズ</t>
  </si>
  <si>
    <t>新實　一仁</t>
  </si>
  <si>
    <t>塚本歯科クリニック</t>
  </si>
  <si>
    <t>名古屋市千種区若水３－２０－２４</t>
  </si>
  <si>
    <t>医療法人ティーアンドシー　理事長　塚本　高久</t>
  </si>
  <si>
    <t>はるおか通り歯科</t>
  </si>
  <si>
    <t>名古屋市千種区今池５－１６－１７</t>
  </si>
  <si>
    <t>加藤　栄蔵</t>
  </si>
  <si>
    <t>つるさこ歯科・矯正歯科</t>
  </si>
  <si>
    <t>名古屋市千種区田代本通５－９</t>
  </si>
  <si>
    <t>鶴迫　有子</t>
  </si>
  <si>
    <t>あさくら歯科クリニック</t>
  </si>
  <si>
    <t>名古屋市千種区清明山１－１－１９</t>
  </si>
  <si>
    <t>朝倉　昭子</t>
  </si>
  <si>
    <t>とみたか歯科クリニック</t>
  </si>
  <si>
    <t>464－0094</t>
  </si>
  <si>
    <t>名古屋市千種区赤坂町２－３１</t>
  </si>
  <si>
    <t>冨高　優子</t>
  </si>
  <si>
    <t>本山歯科医院</t>
  </si>
  <si>
    <t>464－0818</t>
  </si>
  <si>
    <t>クレストＭＫビル１階２階</t>
  </si>
  <si>
    <t>医療法人優寿会　理事長　竹内　俊充</t>
  </si>
  <si>
    <t>新田歯科医院</t>
  </si>
  <si>
    <t>名古屋市千種区池下２－１－４</t>
  </si>
  <si>
    <t>新田　義人</t>
  </si>
  <si>
    <t>医療法人高田歯科室</t>
  </si>
  <si>
    <t>名古屋市千種区今池１－６－２</t>
  </si>
  <si>
    <t>医療法人高田歯科室　理事長　高田　英明</t>
  </si>
  <si>
    <t>武田歯科医院</t>
  </si>
  <si>
    <t>名古屋市千種区春岡通５－２</t>
  </si>
  <si>
    <t>武田　徹</t>
  </si>
  <si>
    <t>本山デンタルクリニック</t>
  </si>
  <si>
    <t>澤田　真人</t>
  </si>
  <si>
    <t>おかむらファミリー歯科</t>
  </si>
  <si>
    <t>若水ビル２Ｆ</t>
  </si>
  <si>
    <t>岡村　文</t>
  </si>
  <si>
    <t>医療法人社団　大栄会　名古屋桜通デンタルクリニック</t>
  </si>
  <si>
    <t>キャッスル北沢１階</t>
  </si>
  <si>
    <t>医療法人社団　大栄会　理事長　清水　睦博</t>
  </si>
  <si>
    <t>杉の子歯科</t>
  </si>
  <si>
    <t>覚王ハイツ２０１</t>
  </si>
  <si>
    <t>杉山　昌也</t>
  </si>
  <si>
    <t>馬場歯科医院</t>
  </si>
  <si>
    <t>名古屋市千種区春岡１－２－１０</t>
  </si>
  <si>
    <t>馬場　聡</t>
  </si>
  <si>
    <t>青山歯科医院</t>
  </si>
  <si>
    <t>茶屋坂マンション２階</t>
  </si>
  <si>
    <t>青山　剛大</t>
  </si>
  <si>
    <t>たつ歯科クリニック</t>
  </si>
  <si>
    <t>グリーンコーポ茶屋ヶ坂Ｂ１０２</t>
  </si>
  <si>
    <t>医療法人瑠友会　理事長　遠山　達彦</t>
  </si>
  <si>
    <t>たなか歯科クリニック</t>
  </si>
  <si>
    <t>医療法人ＴＤＣ　理事長　田中　伸尚</t>
  </si>
  <si>
    <t>Ｌｉｎｏ　Ｓｕｇｉｎｏｋｏ　デンタルルーム</t>
  </si>
  <si>
    <t>覚王ハイツ１０９</t>
  </si>
  <si>
    <t>師田　依里</t>
  </si>
  <si>
    <t>おのこども歯科医院</t>
  </si>
  <si>
    <t>アスティショッピングセンター２階</t>
  </si>
  <si>
    <t>小野　俊朗</t>
  </si>
  <si>
    <t>本山デンタルオフィス</t>
  </si>
  <si>
    <t>柳田　史城</t>
  </si>
  <si>
    <t>藤正歯科医院</t>
  </si>
  <si>
    <t>名古屋市千種区天満通１－５</t>
  </si>
  <si>
    <t>藤正　英樹</t>
  </si>
  <si>
    <t>東山デンタルクリニック</t>
  </si>
  <si>
    <t>名古屋市千種区東山通５－８９－１</t>
  </si>
  <si>
    <t>医療法人ＰＢＣ　理事長　長縄　敬弘</t>
  </si>
  <si>
    <t>山本歯科医院</t>
  </si>
  <si>
    <t>名古屋市千種区内山２－１４－４</t>
  </si>
  <si>
    <t>山本　智史</t>
  </si>
  <si>
    <t>いしはら歯科クリニック</t>
  </si>
  <si>
    <t>名古屋市千種区上野３－２０－１１</t>
  </si>
  <si>
    <t>石原　茂人</t>
  </si>
  <si>
    <t>星ヶ丘デンタルプラス</t>
  </si>
  <si>
    <t>名古屋市千種区桜が丘５０</t>
  </si>
  <si>
    <t>医療法人ぷらすわん　理事長　片岡　海</t>
  </si>
  <si>
    <t>ごとう歯科クリニック</t>
  </si>
  <si>
    <t>ホーメスト仲田１階</t>
  </si>
  <si>
    <t>医療法人Ｄｅｎｔａｌ　Ｈｅａｌｔｈ　Ｓｕｐｐｏｒｔ　理事長　後藤　光三</t>
  </si>
  <si>
    <t>医療法人　誠仁会　かやば歯科</t>
  </si>
  <si>
    <t>名古屋市千種区萱場２－１３－２</t>
  </si>
  <si>
    <t>光が丘　塚本歯科クリニック</t>
  </si>
  <si>
    <t>ハイツニューキャッスル１階</t>
  </si>
  <si>
    <t>医療法人　ティーアンドシー　理事長　塚本　高久</t>
  </si>
  <si>
    <t>阿部歯科</t>
  </si>
  <si>
    <t>名古屋市千種区仲田２－１８－１７</t>
  </si>
  <si>
    <t>阿部　丈洋</t>
  </si>
  <si>
    <t>ＹＦ　ＤＥＮＴＡＬ　ＯＦＦＩＣＥ</t>
  </si>
  <si>
    <t>名古屋市千種区高見２－２－４３</t>
  </si>
  <si>
    <t>藤井　芳仁</t>
  </si>
  <si>
    <t>高見ひだまり歯科クリニック</t>
  </si>
  <si>
    <t>名古屋市千種区高見１－１６－１３</t>
  </si>
  <si>
    <t>古田　英豊</t>
  </si>
  <si>
    <t>東山歯科</t>
  </si>
  <si>
    <t>名古屋市千種区豊年町２０－１１</t>
  </si>
  <si>
    <t>東山　順一</t>
  </si>
  <si>
    <t>ルーツストーンデンタルクリニック</t>
  </si>
  <si>
    <t>ルーツストーン・ラ・メゾン３階</t>
  </si>
  <si>
    <t>医療法人　士正会　理事長　増井　利彦</t>
  </si>
  <si>
    <t>吉田歯科医院</t>
  </si>
  <si>
    <t>名古屋市千種区星が丘元町１５－２１</t>
  </si>
  <si>
    <t>吉田　康介</t>
  </si>
  <si>
    <t>吹上デンタルクリニック</t>
  </si>
  <si>
    <t>名古屋市千種区千種２－１６－１３</t>
  </si>
  <si>
    <t>田中　友規</t>
  </si>
  <si>
    <t>今池歯科クリニック</t>
  </si>
  <si>
    <t>フェリシダ千種１階</t>
  </si>
  <si>
    <t>古田　弘樹</t>
  </si>
  <si>
    <t>茶屋が坂矯正歯科</t>
  </si>
  <si>
    <t>名古屋市千種区茶屋が坂１－１５－１５</t>
  </si>
  <si>
    <t>鳥井　康義</t>
  </si>
  <si>
    <t>かくた歯科医院</t>
  </si>
  <si>
    <t>464－0831</t>
  </si>
  <si>
    <t>名古屋市千種区観月町２－６４－１</t>
  </si>
  <si>
    <t>角田　定信</t>
  </si>
  <si>
    <t>覚王山通・池下フローレン歯科</t>
  </si>
  <si>
    <t>名古屋市千種区覚王山通８－３３－１</t>
  </si>
  <si>
    <t>医療法人社団いなせ会　理事長　永ノ尾　昭信</t>
  </si>
  <si>
    <t>星ヶ丘矯正歯科</t>
  </si>
  <si>
    <t>名古屋星ヶ丘ビル３階</t>
  </si>
  <si>
    <t>医療法人ＨＯＳＨＩＧＡＯＫＡ　ＯＲＴＨＯＤＯＮＴＩＣＳ　ＣＬＩＮＩＣ　理事長　亀山　威一郎</t>
  </si>
  <si>
    <t>かきぬま歯科クリニック</t>
  </si>
  <si>
    <t>ｅｌ-ｓｏｌ覚王山２階</t>
  </si>
  <si>
    <t>医療法人ｃａｑｕｉ　理事長　柿沼　朱紀</t>
  </si>
  <si>
    <t>こすが歯科</t>
  </si>
  <si>
    <t>464－0097</t>
  </si>
  <si>
    <t>名古屋市千種区鍋屋上野町東脇１０３３－２</t>
  </si>
  <si>
    <t>小菅　哲</t>
  </si>
  <si>
    <t>ちくさ池下歯科・矯正歯科</t>
  </si>
  <si>
    <t>池下５１０ビル２階</t>
  </si>
  <si>
    <t>河村　篤志</t>
  </si>
  <si>
    <t>大橋歯科</t>
  </si>
  <si>
    <t>名古屋市千種区希望ケ丘３－７－１</t>
  </si>
  <si>
    <t>大橋　宏行</t>
  </si>
  <si>
    <t>神谷歯科医院</t>
  </si>
  <si>
    <t>名古屋市千種区井上町１０３</t>
  </si>
  <si>
    <t>神谷　武秀</t>
  </si>
  <si>
    <t>錦通池下歯科クリニック</t>
  </si>
  <si>
    <t>ＴＡＫＥＩ-ＢＬＤＧ．２０２１-１階</t>
  </si>
  <si>
    <t>加藤　大輔</t>
  </si>
  <si>
    <t>名古屋の訪問歯科　オレンジスマイル</t>
  </si>
  <si>
    <t>ガーデンヒルズ御棚Ｔ１０１</t>
  </si>
  <si>
    <t>安藤　彰浩</t>
  </si>
  <si>
    <t>池下さくら歯科</t>
  </si>
  <si>
    <t>医療法人日本口腔ケア学会医療部門　理事長　落合　彩名</t>
  </si>
  <si>
    <t>くまざきデンタルクリニック</t>
  </si>
  <si>
    <t>Ｓｐｒｉｎｇ-ｈｉｌｌｓ-１階</t>
  </si>
  <si>
    <t>熊﨑　洋平</t>
  </si>
  <si>
    <t>星ヶ丘リーフ歯科・矯正歯科</t>
  </si>
  <si>
    <t>サンホシガオカ１階Ｂ</t>
  </si>
  <si>
    <t>医療法人ＬＳＣ　理事長　藤本　靖貴</t>
  </si>
  <si>
    <t>余語歯科矯正歯科</t>
  </si>
  <si>
    <t>名古屋市千種区春岡通７－８－１</t>
  </si>
  <si>
    <t>余語　良章</t>
  </si>
  <si>
    <t>タガワデンタルクリニック</t>
  </si>
  <si>
    <t>名古屋市東区白壁５－５</t>
  </si>
  <si>
    <t>医療法人幸医会　理事長　田川　清</t>
  </si>
  <si>
    <t>猪飼歯科医院</t>
  </si>
  <si>
    <t>名古屋市東区白壁２－８－２２</t>
  </si>
  <si>
    <t>猪飼　俊彦</t>
  </si>
  <si>
    <t>たかはし歯科</t>
  </si>
  <si>
    <t>ＤｉｏＬｕｃｅ大曽根１階</t>
  </si>
  <si>
    <t>髙橋　佑臣</t>
  </si>
  <si>
    <t>林歯科医院</t>
  </si>
  <si>
    <t>白壁ビル１階</t>
  </si>
  <si>
    <t>林　武史</t>
  </si>
  <si>
    <t>水谷歯科</t>
  </si>
  <si>
    <t>名古屋市東区上竪杉町２０</t>
  </si>
  <si>
    <t>水谷　茂樹</t>
  </si>
  <si>
    <t>丹羽歯科</t>
  </si>
  <si>
    <t>名古屋市東区砂田橋５－７－２</t>
  </si>
  <si>
    <t>丹羽　誠</t>
  </si>
  <si>
    <t>ササキ歯科・ササキ矯正歯科</t>
  </si>
  <si>
    <t>ＮＢＮ泉ビル２階</t>
  </si>
  <si>
    <t>佐々木　隆</t>
  </si>
  <si>
    <t>ばんの歯科</t>
  </si>
  <si>
    <t>寿ゞやマンション芳野１０１</t>
  </si>
  <si>
    <t>坂野　晃</t>
  </si>
  <si>
    <t>関戸歯科</t>
  </si>
  <si>
    <t>461－0035</t>
  </si>
  <si>
    <t>名古屋市東区黒門町３１</t>
  </si>
  <si>
    <t>関戸　慶一郎</t>
  </si>
  <si>
    <t>とうかい歯科クリニック</t>
  </si>
  <si>
    <t>名古屋市東区徳川２－１－１８</t>
  </si>
  <si>
    <t>宮川　香代子</t>
  </si>
  <si>
    <t>日比歯科医院</t>
  </si>
  <si>
    <t>名古屋市東区泉１－７－６</t>
  </si>
  <si>
    <t>日比　栄一</t>
  </si>
  <si>
    <t>歯科大曽根クリニック</t>
  </si>
  <si>
    <t>加藤　勝弥</t>
  </si>
  <si>
    <t>グリーン歯科</t>
  </si>
  <si>
    <t>市原ビル２階</t>
  </si>
  <si>
    <t>加藤　直幸</t>
  </si>
  <si>
    <t>城歯科医院</t>
  </si>
  <si>
    <t>名古屋市東区筒井３－２８－１５</t>
  </si>
  <si>
    <t>城　裕保</t>
  </si>
  <si>
    <t>葵歯科クリニック</t>
  </si>
  <si>
    <t>千種ファーストビル１階</t>
  </si>
  <si>
    <t>鈴木　美樹</t>
  </si>
  <si>
    <t>ほった歯科</t>
  </si>
  <si>
    <t>メゾン徳川１階</t>
  </si>
  <si>
    <t>堀田　俊</t>
  </si>
  <si>
    <t>名古屋市東区東大曽根町２３－５</t>
  </si>
  <si>
    <t>竹内　紀雄</t>
  </si>
  <si>
    <t>中川歯科</t>
  </si>
  <si>
    <t>名古屋市東区葵３－１９－２９</t>
  </si>
  <si>
    <t>中川　重樹</t>
  </si>
  <si>
    <t>セントラル歯科クリニック</t>
  </si>
  <si>
    <t>ストーク久屋ビル２階</t>
  </si>
  <si>
    <t>森　昭</t>
  </si>
  <si>
    <t>ソフィア歯科</t>
  </si>
  <si>
    <t>常興会館４階</t>
  </si>
  <si>
    <t>村上　斎</t>
  </si>
  <si>
    <t>山本歯科クリニック</t>
  </si>
  <si>
    <t>名古屋市東区矢田２－２－１５</t>
  </si>
  <si>
    <t>山本　英策</t>
  </si>
  <si>
    <t>大幸歯科クリニック</t>
  </si>
  <si>
    <t>名古屋市東区大幸３－１６－２５</t>
  </si>
  <si>
    <t>林　一宏</t>
  </si>
  <si>
    <t>竹内歯科室</t>
  </si>
  <si>
    <t>セントラル野田ビル３階</t>
  </si>
  <si>
    <t>竹内　克豊</t>
  </si>
  <si>
    <t>青木歯科医院</t>
  </si>
  <si>
    <t>名古屋市東区矢田２－１－５５</t>
  </si>
  <si>
    <t>青木　信雄</t>
  </si>
  <si>
    <t>泉矯正歯科医院</t>
  </si>
  <si>
    <t>ハセガワビル３階</t>
  </si>
  <si>
    <t>吉田　光志</t>
  </si>
  <si>
    <t>オレンジ歯科</t>
  </si>
  <si>
    <t>第２オレンジ久屋ビル１階１０２</t>
  </si>
  <si>
    <t>清水　つかさ</t>
  </si>
  <si>
    <t>さくら歯科医院</t>
  </si>
  <si>
    <t>大崎ビル２階</t>
  </si>
  <si>
    <t>マンションクラウン２Ｄ</t>
  </si>
  <si>
    <t>塚本　計昌</t>
  </si>
  <si>
    <t>なかむら歯科</t>
  </si>
  <si>
    <t>公団大幸東団地１０１－１１０</t>
  </si>
  <si>
    <t>中村　美保</t>
  </si>
  <si>
    <t>歯科ナチュレ中村</t>
  </si>
  <si>
    <t>名古屋市東区砂田橋５－９－７</t>
  </si>
  <si>
    <t>中村　浩之</t>
  </si>
  <si>
    <t>五味歯科医院</t>
  </si>
  <si>
    <t>名古屋市東区葵３－２５４</t>
  </si>
  <si>
    <t>五味　明良</t>
  </si>
  <si>
    <t>冨田歯科</t>
  </si>
  <si>
    <t>名古屋市東区泉１－２０－２１</t>
  </si>
  <si>
    <t>冨田　健嗣</t>
  </si>
  <si>
    <t>さなだ歯科医院</t>
  </si>
  <si>
    <t>サンパティーク東片端１階</t>
  </si>
  <si>
    <t>真田　裕三</t>
  </si>
  <si>
    <t>稲熊歯科</t>
  </si>
  <si>
    <t>シュロス東白壁１階</t>
  </si>
  <si>
    <t>稲熊　昌広</t>
  </si>
  <si>
    <t>三好歯科クリニック</t>
  </si>
  <si>
    <t>グランドメゾン徳川東１階</t>
  </si>
  <si>
    <t>三好　高志</t>
  </si>
  <si>
    <t>ベルデンタルオフィス</t>
  </si>
  <si>
    <t>Ｋ２１ビル２階</t>
  </si>
  <si>
    <t>近藤　実</t>
  </si>
  <si>
    <t>ＱＯＬデンタルクリニック</t>
  </si>
  <si>
    <t>シェソワ東桜２階</t>
  </si>
  <si>
    <t>佐橋　清実</t>
  </si>
  <si>
    <t>磯部歯科医院</t>
  </si>
  <si>
    <t>名古屋市東区古出来２－１－１７</t>
  </si>
  <si>
    <t>磯部　誠</t>
  </si>
  <si>
    <t>愛心歯科</t>
  </si>
  <si>
    <t>シャンクレール１階</t>
  </si>
  <si>
    <t>深見　岳男</t>
  </si>
  <si>
    <t>まつうら歯科・歯科口腔外科</t>
  </si>
  <si>
    <t>砂田橋ショッピングセンター２階</t>
  </si>
  <si>
    <t>松浦　宏昭</t>
  </si>
  <si>
    <t>さかきばら歯科</t>
  </si>
  <si>
    <t>名古屋市東区新出来１－９－５</t>
  </si>
  <si>
    <t>榊原　徹郎</t>
  </si>
  <si>
    <t>社本歯科</t>
  </si>
  <si>
    <t>名古屋市東区東桜２－４－４</t>
  </si>
  <si>
    <t>社本　昇久</t>
  </si>
  <si>
    <t>岩田歯科医院</t>
  </si>
  <si>
    <t>名古屋市東区大幸４－１９－２６</t>
  </si>
  <si>
    <t>岩田　亮</t>
  </si>
  <si>
    <t>みさと歯科</t>
  </si>
  <si>
    <t>461－0031</t>
  </si>
  <si>
    <t>（マックスバリュー内）</t>
  </si>
  <si>
    <t>眞鍋　視里</t>
  </si>
  <si>
    <t>カフェロラ松本歯科</t>
  </si>
  <si>
    <t>461－0033</t>
  </si>
  <si>
    <t>名古屋市東区大松町３－２０</t>
  </si>
  <si>
    <t>松本　健</t>
  </si>
  <si>
    <t>泉おとなこども歯科</t>
  </si>
  <si>
    <t>名古屋市東区泉３－１７－８</t>
  </si>
  <si>
    <t>尾藤　睦</t>
  </si>
  <si>
    <t>岡崎デンタルクリニック</t>
  </si>
  <si>
    <t>グラヴィス葵１階</t>
  </si>
  <si>
    <t>岡崎　恭宏</t>
  </si>
  <si>
    <t>ふみこデンタルクリニック</t>
  </si>
  <si>
    <t>Ｓ．Ｉ．メディカルビル１階</t>
  </si>
  <si>
    <t>今津　二美子</t>
  </si>
  <si>
    <t>泉３丁目歯科</t>
  </si>
  <si>
    <t>ラフィーネ泉２階</t>
  </si>
  <si>
    <t>大橋　盛人</t>
  </si>
  <si>
    <t>てらもと歯科医院</t>
  </si>
  <si>
    <t>名古屋市東区芳野１－１６－５</t>
  </si>
  <si>
    <t>寺本　清峰</t>
  </si>
  <si>
    <t>セントラルイーストビル２階</t>
  </si>
  <si>
    <t>医療法人吉田医院　理事長　小佐野　悦雄</t>
  </si>
  <si>
    <t>なかの歯科</t>
  </si>
  <si>
    <t>名古屋市東区代官町２６－１２</t>
  </si>
  <si>
    <t>中野　雅哉</t>
  </si>
  <si>
    <t>たけうち歯科クリニック</t>
  </si>
  <si>
    <t>名古屋市東区徳川町２２１４</t>
  </si>
  <si>
    <t>竹内　圭介</t>
  </si>
  <si>
    <t>ｓａｌｏｎｅ　Ａ　ｄｅｎｔａｌ</t>
  </si>
  <si>
    <t>オレンジタウン３０５</t>
  </si>
  <si>
    <t>太田　珠文</t>
  </si>
  <si>
    <t>ちからまち歯科クリニック</t>
  </si>
  <si>
    <t>461－0018</t>
  </si>
  <si>
    <t>名古屋市東区主税町４－７７</t>
  </si>
  <si>
    <t>藤本　幸久</t>
  </si>
  <si>
    <t>訪問歯科ピンポンハート</t>
  </si>
  <si>
    <t>名古屋市東区泉３－２－１５</t>
  </si>
  <si>
    <t>金　徳俊（林徳俊）</t>
  </si>
  <si>
    <t>はない歯科</t>
  </si>
  <si>
    <t>ＡＢＣサクラガーデン１階</t>
  </si>
  <si>
    <t>堀田　昌秀</t>
  </si>
  <si>
    <t>可知デンタル・クリニック</t>
  </si>
  <si>
    <t>名古屋市東区東桜２－１７－３６</t>
  </si>
  <si>
    <t>医療法人笑顔　理事長　可知　孟</t>
  </si>
  <si>
    <t>森下すずらん歯科</t>
  </si>
  <si>
    <t>スターアーツビル３階</t>
  </si>
  <si>
    <t>医療法人美正会　理事長　神野　正人</t>
  </si>
  <si>
    <t>瑞祥デンタルクリニック</t>
  </si>
  <si>
    <t>ニッシンビル２０２</t>
  </si>
  <si>
    <t>横山　隆</t>
  </si>
  <si>
    <t>名古屋あおい歯科・矯正歯科</t>
  </si>
  <si>
    <t>ＡＯＩ-ＦＡ-ＢＬＤＧ-２階</t>
  </si>
  <si>
    <t>医療法人正翔会　理事長　大西　正嗣</t>
  </si>
  <si>
    <t>あんどう歯科クリニック</t>
  </si>
  <si>
    <t>461－0046</t>
  </si>
  <si>
    <t>名古屋市東区前浪町７－１３</t>
  </si>
  <si>
    <t>医療法人会心会　理事長　安藤　裕康</t>
  </si>
  <si>
    <t>ドーム歯科・矯正歯科</t>
  </si>
  <si>
    <t>イオンモールナゴヤドーム前３階</t>
  </si>
  <si>
    <t>北岡　誠</t>
  </si>
  <si>
    <t>安部歯科医院</t>
  </si>
  <si>
    <t>名古屋市東区大曽根２－６０５</t>
  </si>
  <si>
    <t>医療法人三陽会　理事長　安部　陽</t>
  </si>
  <si>
    <t>松田歯科</t>
  </si>
  <si>
    <t>名古屋市東区徳川町４０３</t>
  </si>
  <si>
    <t>医療法人徳川愛朋会　理事長　松田　朋広</t>
  </si>
  <si>
    <t>デンタルサロンモナ</t>
  </si>
  <si>
    <t>461－0014</t>
  </si>
  <si>
    <t>プランドール橦木町地下１階</t>
  </si>
  <si>
    <t>小出　恭廉</t>
  </si>
  <si>
    <t>名古屋オルカ歯科矯正歯科</t>
  </si>
  <si>
    <t>名古屋市東区矢田南３－４－３</t>
  </si>
  <si>
    <t>佐藤　伸明</t>
  </si>
  <si>
    <t>中原歯科医院</t>
  </si>
  <si>
    <t>名古屋市東区徳川１－６０１</t>
  </si>
  <si>
    <t>中原　季乃</t>
  </si>
  <si>
    <t>久屋　ＫＪ　Ｄｅｎｔａｌ　Ｃｌｉｎｉｃ</t>
  </si>
  <si>
    <t>パシフィックビルディング２階</t>
  </si>
  <si>
    <t>草山　昂甫</t>
  </si>
  <si>
    <t>高岳デンタルオフィス</t>
  </si>
  <si>
    <t>レジディア高岳１０２</t>
  </si>
  <si>
    <t>医療法人永宏会　理事長　冨山　浩基</t>
  </si>
  <si>
    <t>増田歯科医院</t>
  </si>
  <si>
    <t>名古屋市東区東桜２－２３－１０</t>
  </si>
  <si>
    <t>医療法人増田歯科医院　理事長　増田　拓也</t>
  </si>
  <si>
    <t>大曽根歯科アッシュ</t>
  </si>
  <si>
    <t>医療法人アッシュ会　理事長　早野　博志</t>
  </si>
  <si>
    <t>いそべ歯科クリニック</t>
  </si>
  <si>
    <t>名古屋市北区楠味鋺５－２２０５</t>
  </si>
  <si>
    <t>磯部　紘彦</t>
  </si>
  <si>
    <t>吉武歯科医院</t>
  </si>
  <si>
    <t>名古屋市北区上飯田通２－４０</t>
  </si>
  <si>
    <t>吉武　慶喜</t>
  </si>
  <si>
    <t>松野歯科</t>
  </si>
  <si>
    <t>462－0024</t>
  </si>
  <si>
    <t>名古屋市北区鳩岡２－１８－６９</t>
  </si>
  <si>
    <t>松野　忠</t>
  </si>
  <si>
    <t>瀬崎歯科医院</t>
  </si>
  <si>
    <t>名古屋市北区川中町１５－２１</t>
  </si>
  <si>
    <t>瀬崎　瑛介</t>
  </si>
  <si>
    <t>名古屋北歯科保健医療センター</t>
  </si>
  <si>
    <t>一般社団法人名古屋市歯科医師会　会長　都島　誠一</t>
  </si>
  <si>
    <t>水野歯科医院</t>
  </si>
  <si>
    <t>名古屋市北区上飯田南町１－２５</t>
  </si>
  <si>
    <t>水野　孝則</t>
  </si>
  <si>
    <t>あしかり歯科医院</t>
  </si>
  <si>
    <t>名古屋市北区中味鋺３－４０７</t>
  </si>
  <si>
    <t>芦刈　茂</t>
  </si>
  <si>
    <t>上飯田水谷歯科</t>
  </si>
  <si>
    <t>マルミ上飯田ビル３階</t>
  </si>
  <si>
    <t>水谷　俊男</t>
  </si>
  <si>
    <t>ひだ歯科</t>
  </si>
  <si>
    <t>462－0008</t>
  </si>
  <si>
    <t>名古屋市北区如来町５８</t>
  </si>
  <si>
    <t>樋田　雅雄</t>
  </si>
  <si>
    <t>医療法人積善会石田歯科医院</t>
  </si>
  <si>
    <t>名古屋市北区大曽根４－１０－３８</t>
  </si>
  <si>
    <t>医療法人積善会　理事長　石田　好美</t>
  </si>
  <si>
    <t>坂田歯科</t>
  </si>
  <si>
    <t>462－0065</t>
  </si>
  <si>
    <t>名古屋市北区喜惣治１－４３５－１</t>
  </si>
  <si>
    <t>坂田　泰雄</t>
  </si>
  <si>
    <t>かぶと歯科医院</t>
  </si>
  <si>
    <t>462－0016</t>
  </si>
  <si>
    <t>名古屋市北区西味鋺２－８２５</t>
  </si>
  <si>
    <t>兜森　正道</t>
  </si>
  <si>
    <t>山下歯科医院</t>
  </si>
  <si>
    <t>462－0003</t>
  </si>
  <si>
    <t>名古屋市北区桐畑町１８８</t>
  </si>
  <si>
    <t>山下　喜生</t>
  </si>
  <si>
    <t>いいだ歯科医院</t>
  </si>
  <si>
    <t>名古屋市北区萩野通２－１０－１</t>
  </si>
  <si>
    <t>飯田　芳郎</t>
  </si>
  <si>
    <t>水晶会黒川大井歯科</t>
  </si>
  <si>
    <t>462－0842</t>
  </si>
  <si>
    <t>ＩＳビル２階</t>
  </si>
  <si>
    <t>大井　雅俊</t>
  </si>
  <si>
    <t>名古屋市北区平安２－２３－５０</t>
  </si>
  <si>
    <t>山本　信吾</t>
  </si>
  <si>
    <t>葉山歯科</t>
  </si>
  <si>
    <t>名古屋市北区柳原３－３－８</t>
  </si>
  <si>
    <t>葉山　浩幸</t>
  </si>
  <si>
    <t>いとう歯科クリニック</t>
  </si>
  <si>
    <t>名古屋市北区山田４－１－２２</t>
  </si>
  <si>
    <t>鳩岡歯科医院</t>
  </si>
  <si>
    <t>462－0025</t>
  </si>
  <si>
    <t>シティーコーポ１０１</t>
  </si>
  <si>
    <t>犬飼　誠一</t>
  </si>
  <si>
    <t>医療法人　治友会　とりい歯科</t>
  </si>
  <si>
    <t>名古屋市北区上飯田南町５－４４</t>
  </si>
  <si>
    <t>医療法人　治友会　理事長　鳥居　治人</t>
  </si>
  <si>
    <t>徳倉歯科</t>
  </si>
  <si>
    <t>名古屋市北区三軒町３９５－２</t>
  </si>
  <si>
    <t>医療法人良健会　理事長　德倉　健</t>
  </si>
  <si>
    <t>三輪歯科医院</t>
  </si>
  <si>
    <t>名古屋市北区清水２－７－２</t>
  </si>
  <si>
    <t>三輪　桂太</t>
  </si>
  <si>
    <t>宮田歯科医院</t>
  </si>
  <si>
    <t>名古屋市北区安井２－３－１６</t>
  </si>
  <si>
    <t>宮田　宗</t>
  </si>
  <si>
    <t>北医療生活協同組合北生協歯科</t>
  </si>
  <si>
    <t>村瀬歯科医院</t>
  </si>
  <si>
    <t>名古屋市北区柳原２－１７－７</t>
  </si>
  <si>
    <t>村瀬　光成</t>
  </si>
  <si>
    <t>鬼頭歯科</t>
  </si>
  <si>
    <t>若葉ビル</t>
  </si>
  <si>
    <t>鬼頭　功典</t>
  </si>
  <si>
    <t>大脇歯科室</t>
  </si>
  <si>
    <t>グリ－ンシティアリサ１階</t>
  </si>
  <si>
    <t>大脇　薫</t>
  </si>
  <si>
    <t>かとう歯科医院</t>
  </si>
  <si>
    <t>加藤ビル１階</t>
  </si>
  <si>
    <t>加藤　和男</t>
  </si>
  <si>
    <t>イマイ歯科</t>
  </si>
  <si>
    <t>462－0807</t>
  </si>
  <si>
    <t>名古屋市北区御成通２－１５</t>
  </si>
  <si>
    <t>今井　桂思</t>
  </si>
  <si>
    <t>足立歯科医院</t>
  </si>
  <si>
    <t>名古屋市北区平安１－１－６</t>
  </si>
  <si>
    <t>足立　正人</t>
  </si>
  <si>
    <t>西大曽根歯科医院</t>
  </si>
  <si>
    <t>名古屋市北区杉栄町３－６６</t>
  </si>
  <si>
    <t>エンゼル歯科医院</t>
  </si>
  <si>
    <t>名古屋市北区辻本通１－４６</t>
  </si>
  <si>
    <t>谷口　秀彰</t>
  </si>
  <si>
    <t>大野歯科医院</t>
  </si>
  <si>
    <t>名古屋市北区大野町３－２７－３</t>
  </si>
  <si>
    <t>医療法人応世会　理事長　清水　武嗣</t>
  </si>
  <si>
    <t>坪井歯科医院</t>
  </si>
  <si>
    <t>中杉ビル２階</t>
  </si>
  <si>
    <t>坪井　千雅子</t>
  </si>
  <si>
    <t>医療法人トマト会トマト歯科医院</t>
  </si>
  <si>
    <t>医療法人トマト会　理事長　西村　義人</t>
  </si>
  <si>
    <t>黒川第１歯科</t>
  </si>
  <si>
    <t>名古屋市北区志賀南通１－１８</t>
  </si>
  <si>
    <t>永田　公夫</t>
  </si>
  <si>
    <t>城見デンタルクリニック</t>
  </si>
  <si>
    <t>グランシャリオ城見２Ｄ</t>
  </si>
  <si>
    <t>伊藤　欣薫</t>
  </si>
  <si>
    <t>今枝歯科</t>
  </si>
  <si>
    <t>462－0857</t>
  </si>
  <si>
    <t>名古屋市北区紅雲町４４－３</t>
  </si>
  <si>
    <t>今枝　忠厚</t>
  </si>
  <si>
    <t>石井歯科医院</t>
  </si>
  <si>
    <t>志賀ビル１階</t>
  </si>
  <si>
    <t>石井　康代</t>
  </si>
  <si>
    <t>野田歯科</t>
  </si>
  <si>
    <t>アビタシオン西味鋺</t>
  </si>
  <si>
    <t>野田　康夫</t>
  </si>
  <si>
    <t>しみず歯科</t>
  </si>
  <si>
    <t>名古屋市北区清水５－２１－２６</t>
  </si>
  <si>
    <t>佐藤　賢司</t>
  </si>
  <si>
    <t>ポルト歯科</t>
  </si>
  <si>
    <t>ポルト大曽根２階</t>
  </si>
  <si>
    <t>我部山　敬</t>
  </si>
  <si>
    <t>名古屋市北区大曽根１－２２－２５</t>
  </si>
  <si>
    <t>鈴木　敬文</t>
  </si>
  <si>
    <t>二反田歯科医院</t>
  </si>
  <si>
    <t>462－0062</t>
  </si>
  <si>
    <t>名古屋市北区新沼町１４３</t>
  </si>
  <si>
    <t>二反田　太一</t>
  </si>
  <si>
    <t>あずま歯科</t>
  </si>
  <si>
    <t>名古屋市北区楠４－１１５－１</t>
  </si>
  <si>
    <t>土橋　東</t>
  </si>
  <si>
    <t>浅野歯科医院</t>
  </si>
  <si>
    <t>名古屋市北区大杉町１－１６</t>
  </si>
  <si>
    <t>浅野　敏彦</t>
  </si>
  <si>
    <t>竹内歯科</t>
  </si>
  <si>
    <t>名古屋市北区上飯田通３－３５－４</t>
  </si>
  <si>
    <t>竹内　康人</t>
  </si>
  <si>
    <t>あらかわ歯科医院</t>
  </si>
  <si>
    <t>名古屋市北区八代町２－１０６－１</t>
  </si>
  <si>
    <t>荒川　仁志</t>
  </si>
  <si>
    <t>前田歯科</t>
  </si>
  <si>
    <t>名古屋市北区楠味鋺４－２２５０</t>
  </si>
  <si>
    <t>前田　武文</t>
  </si>
  <si>
    <t>庄田歯科医院</t>
  </si>
  <si>
    <t>名古屋市北区山田１－１３－４３</t>
  </si>
  <si>
    <t>庄田　裕昭</t>
  </si>
  <si>
    <t>箕浦歯科医院</t>
  </si>
  <si>
    <t>名古屋市北区田幡２－５－１２－１０５</t>
  </si>
  <si>
    <t>箕浦　正孝</t>
  </si>
  <si>
    <t>たかぎ歯科医院</t>
  </si>
  <si>
    <t>名古屋市北区水草町１－６０</t>
  </si>
  <si>
    <t>髙木　靖雄</t>
  </si>
  <si>
    <t>松原歯科室</t>
  </si>
  <si>
    <t>名古屋市北区楠味鋺３－５０７</t>
  </si>
  <si>
    <t>松原　資典</t>
  </si>
  <si>
    <t>名古屋市北区上飯田北町２－５８</t>
  </si>
  <si>
    <t>高橋　泰</t>
  </si>
  <si>
    <t>伊豆歯科</t>
  </si>
  <si>
    <t>名古屋市北区喜惣治１－１５７</t>
  </si>
  <si>
    <t>伊豆　修</t>
  </si>
  <si>
    <t>水晶会福徳水谷歯科</t>
  </si>
  <si>
    <t>462－0054</t>
  </si>
  <si>
    <t>名古屋市北区野方通２－２３</t>
  </si>
  <si>
    <t>水谷　憲彦</t>
  </si>
  <si>
    <t>さくら矯正歯科</t>
  </si>
  <si>
    <t>名古屋市北区上飯田南町３－８９－２</t>
  </si>
  <si>
    <t>伊藤　亜紀子</t>
  </si>
  <si>
    <t>ガーデンデンタルクリニック</t>
  </si>
  <si>
    <t>深田住宅２階</t>
  </si>
  <si>
    <t>丹羽　忍</t>
  </si>
  <si>
    <t>鈴木歯科</t>
  </si>
  <si>
    <t>名古屋市北区山田１－９－７</t>
  </si>
  <si>
    <t>鈴木　勝</t>
  </si>
  <si>
    <t>飯田歯科医院</t>
  </si>
  <si>
    <t>462－0813</t>
  </si>
  <si>
    <t>朋栄ビル２階</t>
  </si>
  <si>
    <t>飯田　久之</t>
  </si>
  <si>
    <t>スマイル歯科</t>
  </si>
  <si>
    <t>尾上団地４号棟１階</t>
  </si>
  <si>
    <t>森島　正生</t>
  </si>
  <si>
    <t>みのデンタルクリニック</t>
  </si>
  <si>
    <t>第２黒川ターミナルハイツ２階</t>
  </si>
  <si>
    <t>箕浦　伸吾</t>
  </si>
  <si>
    <t>ヴィータ歯科</t>
  </si>
  <si>
    <t>カーサビアンカ黒川２０２</t>
  </si>
  <si>
    <t>河添　克明</t>
  </si>
  <si>
    <t>あおきデンタルクリニック</t>
  </si>
  <si>
    <t>名古屋市北区楠味鋺４－１９０３</t>
  </si>
  <si>
    <t>青木　恒宏</t>
  </si>
  <si>
    <t>462－0064</t>
  </si>
  <si>
    <t>名古屋市北区大我麻町２１０</t>
  </si>
  <si>
    <t>渡邉　洋子</t>
  </si>
  <si>
    <t>ＭＹ　ＤＥＮＴＡＬみずの歯科</t>
  </si>
  <si>
    <t>名古屋市北区中丸町２－３４－４</t>
  </si>
  <si>
    <t>医療法人ＭＹ　ＤＥＮＴＡＬみずの歯科　理事長　水野　義樹</t>
  </si>
  <si>
    <t>つかさ歯科</t>
  </si>
  <si>
    <t>エムズフラッツ２階</t>
  </si>
  <si>
    <t>医療法人アイ・クオール　理事長　射場　圭司</t>
  </si>
  <si>
    <t>みずの矯正歯科</t>
  </si>
  <si>
    <t>明治安田生命黒川ビル１階</t>
  </si>
  <si>
    <t>医療法人やよい会　理事長　水野　清</t>
  </si>
  <si>
    <t>ぽぱい歯科</t>
  </si>
  <si>
    <t>名古屋市北区如来町１７４</t>
  </si>
  <si>
    <t>柴田　賢三</t>
  </si>
  <si>
    <t>おおすぎ歯科クリニック</t>
  </si>
  <si>
    <t>おおすぎビル２階</t>
  </si>
  <si>
    <t>大塚　尚史</t>
  </si>
  <si>
    <t>岡本歯科医院</t>
  </si>
  <si>
    <t>名古屋市北区柳原３－１－１</t>
  </si>
  <si>
    <t>医療法人岡本歯科医院　理事長　岡本　大祐</t>
  </si>
  <si>
    <t>ふれんど歯科</t>
  </si>
  <si>
    <t>名古屋市北区安井４－８０５</t>
  </si>
  <si>
    <t>長澤　伸治</t>
  </si>
  <si>
    <t>すずき歯科・矯正歯科</t>
  </si>
  <si>
    <t>名古屋市北区金城４－３－１１</t>
  </si>
  <si>
    <t>鈴木　貴雄</t>
  </si>
  <si>
    <t>藤田デンタルクリニック</t>
  </si>
  <si>
    <t>サンステート城北１階</t>
  </si>
  <si>
    <t>藤田　恭輔</t>
  </si>
  <si>
    <t>医療法人爽誉会奥井歯科医院</t>
  </si>
  <si>
    <t>名古屋市北区西志賀町１－７５</t>
  </si>
  <si>
    <t>医療法人爽誉会　理事長　奥井　英幹</t>
  </si>
  <si>
    <t>青山ファミリー歯科</t>
  </si>
  <si>
    <t>名古屋市北区金城町２－３８－１</t>
  </si>
  <si>
    <t>青山　健太郎</t>
  </si>
  <si>
    <t>マモル歯科医院</t>
  </si>
  <si>
    <t>ペルテ金城２０１</t>
  </si>
  <si>
    <t>鈴木　衛</t>
  </si>
  <si>
    <t>こはるファミリー歯科</t>
  </si>
  <si>
    <t>462－0835</t>
  </si>
  <si>
    <t>名古屋市北区杉村１－１２－６</t>
  </si>
  <si>
    <t>樋口　拓哉</t>
  </si>
  <si>
    <t>すみれ歯科</t>
  </si>
  <si>
    <t>ユニーブル城北１階</t>
  </si>
  <si>
    <t>向井　耕太郎</t>
  </si>
  <si>
    <t>光輪歯科</t>
  </si>
  <si>
    <t>名古屋市北区大曽根４－２０－３１</t>
  </si>
  <si>
    <t>医療法人　晃生会　理事長　三輪　恒幸</t>
  </si>
  <si>
    <t>裕寿訪問歯科</t>
  </si>
  <si>
    <t>名古屋市北区鳩岡２－３－１１</t>
  </si>
  <si>
    <t>小塩　裕</t>
  </si>
  <si>
    <t>徳倉歯科口腔外科・矯正歯科</t>
  </si>
  <si>
    <t>名古屋市北区三軒町１４６</t>
  </si>
  <si>
    <t>医療法人社団ＰＬＶＳ　ＶＬＴＲＡ　理事長　德倉　圭</t>
  </si>
  <si>
    <t>まきの歯科クリニック</t>
  </si>
  <si>
    <t>名古屋市北区如意３－２１</t>
  </si>
  <si>
    <t>牧野　公亮</t>
  </si>
  <si>
    <t>アイル歯科</t>
  </si>
  <si>
    <t>462－0852</t>
  </si>
  <si>
    <t>ルヴァン志賀本通１階</t>
  </si>
  <si>
    <t>丹羽歯科医院</t>
  </si>
  <si>
    <t>名古屋市北区辻町５－１９</t>
  </si>
  <si>
    <t>丹羽　崇之</t>
  </si>
  <si>
    <t>後藤歯科医院</t>
  </si>
  <si>
    <t>名古屋市北区田幡２－１３－９</t>
  </si>
  <si>
    <t>後藤　正孝</t>
  </si>
  <si>
    <t>城北歯科医院・矯正歯科</t>
  </si>
  <si>
    <t>名古屋市北区萩野通１－３７</t>
  </si>
  <si>
    <t>医療法人城北　理事長　後藤　洋</t>
  </si>
  <si>
    <t>花木歯科医院</t>
  </si>
  <si>
    <t>462－0833</t>
  </si>
  <si>
    <t>名古屋市北区水切町６－８９</t>
  </si>
  <si>
    <t>医療法人花の木会　理事長　花木　雅洋</t>
  </si>
  <si>
    <t>名古屋デンタルオフィス</t>
  </si>
  <si>
    <t>グランベール志賀本通り１階</t>
  </si>
  <si>
    <t>医療法人名古屋デンタルオフィス　理事長　長屋　彰子</t>
  </si>
  <si>
    <t>平安通歯科クリニック</t>
  </si>
  <si>
    <t>ミライエＡ１階</t>
  </si>
  <si>
    <t>医療法人平安通歯科クリニック　理事長　青木　佑介</t>
  </si>
  <si>
    <t>上飯田訪問歯科</t>
  </si>
  <si>
    <t>メゾン泰夢１０２</t>
  </si>
  <si>
    <t>鳥居　亮太</t>
  </si>
  <si>
    <t>おりがみデンタルクリニック</t>
  </si>
  <si>
    <t>名古屋市北区大我麻町１６７－１</t>
  </si>
  <si>
    <t>上田　紗智子</t>
  </si>
  <si>
    <t>いしだ歯科</t>
  </si>
  <si>
    <t>452－0833</t>
  </si>
  <si>
    <t>名古屋市西区山木２－１１１</t>
  </si>
  <si>
    <t>石田　孝雄</t>
  </si>
  <si>
    <t>駒田歯科医院</t>
  </si>
  <si>
    <t>451－0066</t>
  </si>
  <si>
    <t>名古屋市西区児玉３－１９－１９</t>
  </si>
  <si>
    <t>駒田　満</t>
  </si>
  <si>
    <t>康生歯科クリニック</t>
  </si>
  <si>
    <t>名古屋市西区児玉３－４０－３２</t>
  </si>
  <si>
    <t>吉田　正範</t>
  </si>
  <si>
    <t>安藤歯科</t>
  </si>
  <si>
    <t>名古屋市西区花の木１－４－１１</t>
  </si>
  <si>
    <t>安藤　正晃</t>
  </si>
  <si>
    <t>芦刈歯科医院</t>
  </si>
  <si>
    <t>名古屋市西区新道１－９－８</t>
  </si>
  <si>
    <t>芦刈　司郎</t>
  </si>
  <si>
    <t>梅兼歯科</t>
  </si>
  <si>
    <t>名古屋市西区枇杷島４－２４－１９</t>
  </si>
  <si>
    <t>河辺　貞次</t>
  </si>
  <si>
    <t>すずき歯科</t>
  </si>
  <si>
    <t>名古屋市西区比良２－２７３</t>
  </si>
  <si>
    <t>鈴木　一郎</t>
  </si>
  <si>
    <t>横井歯科医院</t>
  </si>
  <si>
    <t>パークシティー鳥見</t>
  </si>
  <si>
    <t>横井　弘孝</t>
  </si>
  <si>
    <t>森歯科医院</t>
  </si>
  <si>
    <t>名古屋市西区枇杷島１－７－１９</t>
  </si>
  <si>
    <t>森　彰彦</t>
  </si>
  <si>
    <t>ハシモト歯科</t>
  </si>
  <si>
    <t>452－0841</t>
  </si>
  <si>
    <t>名古屋市西区城西町２８</t>
  </si>
  <si>
    <t>橋本　康夫</t>
  </si>
  <si>
    <t>にわ歯科</t>
  </si>
  <si>
    <t>川津ビル２階</t>
  </si>
  <si>
    <t>丹羽　大治</t>
  </si>
  <si>
    <t>またほ歯科</t>
  </si>
  <si>
    <t>永安ビル１階-Ｂ号</t>
  </si>
  <si>
    <t>吉岡　弘二</t>
  </si>
  <si>
    <t>ナニワ歯科クリニック</t>
  </si>
  <si>
    <t>名古屋市西区庄内通４－２９－４</t>
  </si>
  <si>
    <t>伊藤　公二</t>
  </si>
  <si>
    <t>加藤歯科医院</t>
  </si>
  <si>
    <t>名古屋市西区中小田井２－４５６－１</t>
  </si>
  <si>
    <t>加藤　和芳</t>
  </si>
  <si>
    <t>野々部歯科医院</t>
  </si>
  <si>
    <t>名古屋市西区名駅３－１０－２１</t>
  </si>
  <si>
    <t>野々部　憲志</t>
  </si>
  <si>
    <t>牛田デンタルクリニック</t>
  </si>
  <si>
    <t>名古屋市西区則武新町１－１－３９</t>
  </si>
  <si>
    <t>牛田　正行</t>
  </si>
  <si>
    <t>医療法人太田歯科医院</t>
  </si>
  <si>
    <t>名古屋市西区城西４－７－９</t>
  </si>
  <si>
    <t>医療法人太田歯科医院　理事長　太田　均</t>
  </si>
  <si>
    <t>もり歯科</t>
  </si>
  <si>
    <t>名古屋市西区那古野２－１７－２３</t>
  </si>
  <si>
    <t>森　秀哉</t>
  </si>
  <si>
    <t>名古屋市西区中小田井５－５５</t>
  </si>
  <si>
    <t>伊藤　讓一</t>
  </si>
  <si>
    <t>ひとみ歯科医院</t>
  </si>
  <si>
    <t>名古屋市西区市場木町１６</t>
  </si>
  <si>
    <t>石田　ひとみ</t>
  </si>
  <si>
    <t>木村歯科</t>
  </si>
  <si>
    <t>名古屋市西区名駅２－１８－１１</t>
  </si>
  <si>
    <t>木村　浩之</t>
  </si>
  <si>
    <t>なかた歯科</t>
  </si>
  <si>
    <t>名古屋市西区清里町１１９</t>
  </si>
  <si>
    <t>仲田　憲司</t>
  </si>
  <si>
    <t>コンドウ歯科クリニック</t>
  </si>
  <si>
    <t>名古屋市西区枇杷島１－１２－２８</t>
  </si>
  <si>
    <t>近藤　大喜</t>
  </si>
  <si>
    <t>医療法人三聖会かいぬま歯科</t>
  </si>
  <si>
    <t>ウエストポイント６６-２階</t>
  </si>
  <si>
    <t>医療法人三聖会　理事長　貝沼　明徳</t>
  </si>
  <si>
    <t>原歯科医院</t>
  </si>
  <si>
    <t>名古屋市西区浮野町４３</t>
  </si>
  <si>
    <t>原　哲也</t>
  </si>
  <si>
    <t>ひびの歯科</t>
  </si>
  <si>
    <t>452－0848</t>
  </si>
  <si>
    <t>名古屋市西区西原町１０</t>
  </si>
  <si>
    <t>日比野　和人</t>
  </si>
  <si>
    <t>伊藤歯科医院</t>
  </si>
  <si>
    <t>名古屋市西区菊井１－４－２</t>
  </si>
  <si>
    <t>伊藤　正人</t>
  </si>
  <si>
    <t>近藤歯科医院</t>
  </si>
  <si>
    <t>名古屋市西区那古野１－１２－１０</t>
  </si>
  <si>
    <t>近藤　真</t>
  </si>
  <si>
    <t>奥村歯科クリニック</t>
  </si>
  <si>
    <t>名古屋市西区歌里町４６</t>
  </si>
  <si>
    <t>奥村　康明</t>
  </si>
  <si>
    <t>芦刈デンタルクリニック</t>
  </si>
  <si>
    <t>ＶＩＡ１４１－１階</t>
  </si>
  <si>
    <t>芦刈　聡</t>
  </si>
  <si>
    <t>もりかわ歯科・矯正歯科</t>
  </si>
  <si>
    <t>ミユキモール２階</t>
  </si>
  <si>
    <t>森川　博文</t>
  </si>
  <si>
    <t>花の木歯科</t>
  </si>
  <si>
    <t>名古屋市西区花の木１－２－２３</t>
  </si>
  <si>
    <t>髙木　信一</t>
  </si>
  <si>
    <t>なかはら歯科</t>
  </si>
  <si>
    <t>Ｔ＆Ｓセンチュリーハイツ１Ｆ</t>
  </si>
  <si>
    <t>中原　久美</t>
  </si>
  <si>
    <t>451－0074</t>
  </si>
  <si>
    <t>名古屋市西区万代町２－４６</t>
  </si>
  <si>
    <t>横井　健二</t>
  </si>
  <si>
    <t>早川歯科</t>
  </si>
  <si>
    <t>名古屋市西区比良２－６９</t>
  </si>
  <si>
    <t>早川　祐久</t>
  </si>
  <si>
    <t>名古屋市西区江向町４－５９</t>
  </si>
  <si>
    <t>伊藤　康弘</t>
  </si>
  <si>
    <t>まるこ歯科</t>
  </si>
  <si>
    <t>名古屋市西区笠取町３－７０</t>
  </si>
  <si>
    <t>丸子　孝</t>
  </si>
  <si>
    <t>とりみ歯科</t>
  </si>
  <si>
    <t>名古屋市西区鳥見町３－２９－１</t>
  </si>
  <si>
    <t>中嶋　一揮</t>
  </si>
  <si>
    <t>フタカタ歯科</t>
  </si>
  <si>
    <t>ハイツサンワ１階</t>
  </si>
  <si>
    <t>鈴木　一</t>
  </si>
  <si>
    <t>医療法人やよい会栄生歯科医院</t>
  </si>
  <si>
    <t>アベニューＣＳ２階</t>
  </si>
  <si>
    <t>医療法人やよい会　理事長　水野　淸</t>
  </si>
  <si>
    <t>医療法人成祥会　のぞみ歯科医院</t>
  </si>
  <si>
    <t>レジデンス八筋１階</t>
  </si>
  <si>
    <t>医療法人成祥会　理事長　森本　達郎</t>
  </si>
  <si>
    <t>髙田歯科</t>
  </si>
  <si>
    <t>クラウチビル２階</t>
  </si>
  <si>
    <t>髙田　哲夫</t>
  </si>
  <si>
    <t>城北歯科</t>
  </si>
  <si>
    <t>日商岩井第１城北ハイツ１階</t>
  </si>
  <si>
    <t>医療法人社団同人会　理事長　藤本　真理子</t>
  </si>
  <si>
    <t>フレンズデンタルクリニック</t>
  </si>
  <si>
    <t>いとう歯科医院</t>
  </si>
  <si>
    <t>名古屋市西区市場木町２８０</t>
  </si>
  <si>
    <t>伊藤　隆敏</t>
  </si>
  <si>
    <t>下條歯科医院</t>
  </si>
  <si>
    <t>名古屋市西区児玉１－１８－１９</t>
  </si>
  <si>
    <t>下條　長宏</t>
  </si>
  <si>
    <t>川地歯科医院</t>
  </si>
  <si>
    <t>名古屋市西区庄内通１－４７－５</t>
  </si>
  <si>
    <t>川地　基貴</t>
  </si>
  <si>
    <t>あべ歯科クリニック</t>
  </si>
  <si>
    <t>451－0012</t>
  </si>
  <si>
    <t>名古屋市西区稲生町杁先２２００－１３２</t>
  </si>
  <si>
    <t>阿部　倫也</t>
  </si>
  <si>
    <t>なでしこ歯科</t>
  </si>
  <si>
    <t>田中　あづさ</t>
  </si>
  <si>
    <t>名古屋市西区天塚町４－６８</t>
  </si>
  <si>
    <t>名古屋市西区名駅２－４－１５</t>
  </si>
  <si>
    <t>山本　誠</t>
  </si>
  <si>
    <t>ゆうこ歯科</t>
  </si>
  <si>
    <t>名古屋市西区香呑町１－４４</t>
  </si>
  <si>
    <t>大西　裕子</t>
  </si>
  <si>
    <t>名古屋市西区花の木３－１５－７</t>
  </si>
  <si>
    <t>伊藤　利樹</t>
  </si>
  <si>
    <t>名古屋あおぞら歯科</t>
  </si>
  <si>
    <t>栗田　勇岐</t>
  </si>
  <si>
    <t>庄内通歯科クリニック</t>
  </si>
  <si>
    <t>名古屋市西区又穂町４－５７－１</t>
  </si>
  <si>
    <t>長井　康平</t>
  </si>
  <si>
    <t>ファミリーデンタル　イシダ</t>
  </si>
  <si>
    <t>名古屋市西区上名古屋１－３－１３</t>
  </si>
  <si>
    <t>医療法人歯恩会　理事長　石田　悟</t>
  </si>
  <si>
    <t>パール歯科医院</t>
  </si>
  <si>
    <t>イッツ-ボナンザシティ-ヨシヅヤ名古屋名西店３階</t>
  </si>
  <si>
    <t>医療法人広風会　理事長　浅見　和哉</t>
  </si>
  <si>
    <t>なごみ歯科</t>
  </si>
  <si>
    <t>イオンタウン名西２階</t>
  </si>
  <si>
    <t>糸数　直也</t>
  </si>
  <si>
    <t>さよこ歯科</t>
  </si>
  <si>
    <t>名古屋市西区名駅２－２８－１６</t>
  </si>
  <si>
    <t>岸　諭代子</t>
  </si>
  <si>
    <t>あおき歯科こども歯科</t>
  </si>
  <si>
    <t>名古屋市西区又穂町３－４１</t>
  </si>
  <si>
    <t>青木　一晃</t>
  </si>
  <si>
    <t>なないろ矯正歯科</t>
  </si>
  <si>
    <t>シティコート上小田井１階</t>
  </si>
  <si>
    <t>小島　理</t>
  </si>
  <si>
    <t>ナカノ歯科医院</t>
  </si>
  <si>
    <t>名古屋市西区那古野２－１０－２０</t>
  </si>
  <si>
    <t>中野　正剛</t>
  </si>
  <si>
    <t>長谷川歯科医院</t>
  </si>
  <si>
    <t>名古屋市西区新道１－２３－３４</t>
  </si>
  <si>
    <t>長谷川　雄一</t>
  </si>
  <si>
    <t>名古屋市西区菊井１－３５－１１</t>
  </si>
  <si>
    <t>丹羽　大介</t>
  </si>
  <si>
    <t>とき歯科天神山</t>
  </si>
  <si>
    <t>名古屋市西区浄心２－４－１</t>
  </si>
  <si>
    <t>市川　千秋</t>
  </si>
  <si>
    <t>近藤歯科</t>
  </si>
  <si>
    <t>名古屋市西区南川町１１６</t>
  </si>
  <si>
    <t>近藤　敏生</t>
  </si>
  <si>
    <t>医療法人社団みずほ会　アール歯科庄内通</t>
  </si>
  <si>
    <t>名古屋市西区又穂町６－２９</t>
  </si>
  <si>
    <t>医療法人社団みずほ会　理事長　清水　肇</t>
  </si>
  <si>
    <t>名塚さくら歯科</t>
  </si>
  <si>
    <t>451－0081</t>
  </si>
  <si>
    <t>名古屋市西区名塚町１－１３</t>
  </si>
  <si>
    <t>櫻井　崇</t>
  </si>
  <si>
    <t>佐藤歯科クリニック</t>
  </si>
  <si>
    <t>佐藤ビル１階</t>
  </si>
  <si>
    <t>佐藤　信明</t>
  </si>
  <si>
    <t>しんデンタルクリニック</t>
  </si>
  <si>
    <t>アルファビル１階</t>
  </si>
  <si>
    <t>医療法人伸　理事長　舟橋　伸也</t>
  </si>
  <si>
    <t>みずの歯科クリニック</t>
  </si>
  <si>
    <t>鬼頭ビル１階</t>
  </si>
  <si>
    <t>水野　正喜</t>
  </si>
  <si>
    <t>愛医科歯科クリニック</t>
  </si>
  <si>
    <t>452－0842</t>
  </si>
  <si>
    <t>名古屋市西区城町６９</t>
  </si>
  <si>
    <t>中島　由花</t>
  </si>
  <si>
    <t>じょうしん歯科</t>
  </si>
  <si>
    <t>浄心ステーションビル北館２０５</t>
  </si>
  <si>
    <t>サンデンハイツ１階</t>
  </si>
  <si>
    <t>山田　邦博</t>
  </si>
  <si>
    <t>馬渕歯科医院</t>
  </si>
  <si>
    <t>451－0023</t>
  </si>
  <si>
    <t>名古屋市西区城北町２－８４－２</t>
  </si>
  <si>
    <t>医療法人優悠会　理事長　飯塚　慎也</t>
  </si>
  <si>
    <t>ゆう歯科クリニック</t>
  </si>
  <si>
    <t>名古屋市西区笹塚町１－３６</t>
  </si>
  <si>
    <t>医療法人　弓音会　理事長　伊藤　裕章</t>
  </si>
  <si>
    <t>いちはら歯科</t>
  </si>
  <si>
    <t>名古屋市西区比良１－１８７</t>
  </si>
  <si>
    <t>市原　大輝</t>
  </si>
  <si>
    <t>おおのぎこどもファミリー歯科</t>
  </si>
  <si>
    <t>名古屋市西区大野木１－２３８</t>
  </si>
  <si>
    <t>佐藤　久仁子</t>
  </si>
  <si>
    <t>ミュウデンタルクリニック</t>
  </si>
  <si>
    <t>コーポ羽衣１階</t>
  </si>
  <si>
    <t>盛田　絵理</t>
  </si>
  <si>
    <t>はせがわ歯科こども歯科</t>
  </si>
  <si>
    <t>452－0843</t>
  </si>
  <si>
    <t>名古屋市西区平中町４</t>
  </si>
  <si>
    <t>医療法人　まもるは　理事長　長谷川　信洋　</t>
  </si>
  <si>
    <t>ミモザ歯科クリニック</t>
  </si>
  <si>
    <t>ＭＴビル１階</t>
  </si>
  <si>
    <t>医療法人社団マウデント　理事長　西脇　孝彦</t>
  </si>
  <si>
    <t>城西歯科</t>
  </si>
  <si>
    <t>名古屋市西区城西１－１０－２０</t>
  </si>
  <si>
    <t>山田　高弘</t>
  </si>
  <si>
    <t>デンタルオフィスノリタケ</t>
  </si>
  <si>
    <t>名古屋市西区則武新町２－８－１２</t>
  </si>
  <si>
    <t>近藤　雄三</t>
  </si>
  <si>
    <t>伊藤歯科クリニック</t>
  </si>
  <si>
    <t>452－0813</t>
  </si>
  <si>
    <t>名古屋市西区赤城町７</t>
  </si>
  <si>
    <t>医療法人Ｌａｕｌｅａ　理事長　伊藤　大基</t>
  </si>
  <si>
    <t>医療法人社団あおば　まなづる歯科クリニック</t>
  </si>
  <si>
    <t>東進養蜂ビル３階</t>
  </si>
  <si>
    <t>加藤歯科診療所</t>
  </si>
  <si>
    <t>名古屋市西区新道２－６－２０</t>
  </si>
  <si>
    <t>加藤　孝明</t>
  </si>
  <si>
    <t>かみおたい歯科</t>
  </si>
  <si>
    <t>452－0821</t>
  </si>
  <si>
    <t>名古屋市西区上小田井２－２２０</t>
  </si>
  <si>
    <t>伊藤　健士</t>
  </si>
  <si>
    <t>みやこデンタルクリニック</t>
  </si>
  <si>
    <t>イオンモールＮａｇｏｙａＮｏｒｉｔａｋｅＧａｒｄｅｎ３階</t>
  </si>
  <si>
    <t>医療法人浩風会　理事長　髙村　幸</t>
  </si>
  <si>
    <t>名古屋ビアンカ歯科・矯正歯科　浄心院</t>
  </si>
  <si>
    <t>ＨＰ浄心ビル３階</t>
  </si>
  <si>
    <t>坪井　一白</t>
  </si>
  <si>
    <t>こうデンタルクリニック</t>
  </si>
  <si>
    <t>名古屋市西区貴生町２３－１</t>
  </si>
  <si>
    <t>石川　紅生</t>
  </si>
  <si>
    <t>富士歯科</t>
  </si>
  <si>
    <t>名古屋市西区中小田井５－４７５</t>
  </si>
  <si>
    <t>大薮　友嗣</t>
  </si>
  <si>
    <t>いえやす歯科</t>
  </si>
  <si>
    <t>石黒ビル</t>
  </si>
  <si>
    <t>砂治　よう子</t>
  </si>
  <si>
    <t>ＷＩＮ訪問歯科</t>
  </si>
  <si>
    <t>リアリノ庄内通５Ａ</t>
  </si>
  <si>
    <t>平松歯科医院</t>
  </si>
  <si>
    <t>名古屋市中村区松原町２－１８</t>
  </si>
  <si>
    <t>平松　茂弘</t>
  </si>
  <si>
    <t>名古屋市中村区名駅南１－２３－２９</t>
  </si>
  <si>
    <t>伊藤　一彦</t>
  </si>
  <si>
    <t>斉藤マンション１Ｂ</t>
  </si>
  <si>
    <t>吉田　孝重</t>
  </si>
  <si>
    <t>清水歯科</t>
  </si>
  <si>
    <t>メイフィス名駅ビル３０２</t>
  </si>
  <si>
    <t>清水　雅雪</t>
  </si>
  <si>
    <t>ナゴヤクリニック</t>
  </si>
  <si>
    <t>名古屋市中村区名駅４－４－１９</t>
  </si>
  <si>
    <t>吉田　匡俊</t>
  </si>
  <si>
    <t>大場歯科医院</t>
  </si>
  <si>
    <t>名駅セブンスタービル９階</t>
  </si>
  <si>
    <t>大塲　芳宏</t>
  </si>
  <si>
    <t>医療法人メルサ会飯田歯科メルサ歯科室</t>
  </si>
  <si>
    <t>名鉄百貨店メンズ館２階</t>
  </si>
  <si>
    <t>医療法人メルサ会　理事長　飯田　啓介</t>
  </si>
  <si>
    <t>小出歯科医院</t>
  </si>
  <si>
    <t>453－0032</t>
  </si>
  <si>
    <t>名古屋市中村区塩池町２－１２－２６</t>
  </si>
  <si>
    <t>小出　義昭</t>
  </si>
  <si>
    <t>脇田歯科</t>
  </si>
  <si>
    <t>シャトーこがね２階</t>
  </si>
  <si>
    <t>脇田　順雄</t>
  </si>
  <si>
    <t>ＯＡビル５階</t>
  </si>
  <si>
    <t>竹内　精司</t>
  </si>
  <si>
    <t>田代歯科医院</t>
  </si>
  <si>
    <t>名古屋市中村区元中村町１－３０－１３</t>
  </si>
  <si>
    <t>田代　寛</t>
  </si>
  <si>
    <t>佐々木歯科医院</t>
  </si>
  <si>
    <t>名古屋市中村区則武１－２６－１３</t>
  </si>
  <si>
    <t>佐々木　信雄</t>
  </si>
  <si>
    <t>医療法人日進会名古屋矯正歯科診療所</t>
  </si>
  <si>
    <t>住友生命名古屋ビル１４階</t>
  </si>
  <si>
    <t>医療法人日進会　理事長　佐奈　正敏</t>
  </si>
  <si>
    <t>医療法人晃明会藤井歯科医院</t>
  </si>
  <si>
    <t>ルネッサ岩塚１階</t>
  </si>
  <si>
    <t>医療法人晃明会　理事長　藤井　元宏</t>
  </si>
  <si>
    <t>木村ビル１階</t>
  </si>
  <si>
    <t>木村　博視</t>
  </si>
  <si>
    <t>内堀歯科医院</t>
  </si>
  <si>
    <t>内堀　典保</t>
  </si>
  <si>
    <t>いわつか歯科クリニック</t>
  </si>
  <si>
    <t>名古屋市中村区岩塚本通り４－３７</t>
  </si>
  <si>
    <t>岩塚　長門</t>
  </si>
  <si>
    <t>ニューナゴヤクリニック歯科</t>
  </si>
  <si>
    <t>近鉄ビル１０階</t>
  </si>
  <si>
    <t>阿部　建樹</t>
  </si>
  <si>
    <t>きくや歯科</t>
  </si>
  <si>
    <t>名古屋市中村区太閤通６－１６</t>
  </si>
  <si>
    <t>小林　卓</t>
  </si>
  <si>
    <t>医療法人美和会近藤歯科</t>
  </si>
  <si>
    <t>453－0018</t>
  </si>
  <si>
    <t>名古屋市中村区佐古前町２０－８</t>
  </si>
  <si>
    <t>医療法人美和会　理事長　近藤　滋</t>
  </si>
  <si>
    <t>田中歯科</t>
  </si>
  <si>
    <t>第８スカイパレス１階</t>
  </si>
  <si>
    <t>田中　恵子</t>
  </si>
  <si>
    <t>オガワ歯科</t>
  </si>
  <si>
    <t>名古屋市中村区道下町３－１１</t>
  </si>
  <si>
    <t>小川　卓志</t>
  </si>
  <si>
    <t>加藤歯科</t>
  </si>
  <si>
    <t>名古屋市中村区鳥居西通１－４３</t>
  </si>
  <si>
    <t>加藤　善久</t>
  </si>
  <si>
    <t>こめの歯科医院</t>
  </si>
  <si>
    <t>453－0808</t>
  </si>
  <si>
    <t>名古屋市中村区郷前町２－２１</t>
  </si>
  <si>
    <t>木村　英雄</t>
  </si>
  <si>
    <t>小川歯科医院</t>
  </si>
  <si>
    <t>453－0866</t>
  </si>
  <si>
    <t>名古屋市中村区横井１－１４０</t>
  </si>
  <si>
    <t>小川　正義</t>
  </si>
  <si>
    <t>453－0067</t>
  </si>
  <si>
    <t>名古屋市中村区宿跡町２－１１２</t>
  </si>
  <si>
    <t>三輪　巌</t>
  </si>
  <si>
    <t>小嶋　久雄</t>
  </si>
  <si>
    <t>八社歯科医院</t>
  </si>
  <si>
    <t>名古屋市中村区八社２－１０２</t>
  </si>
  <si>
    <t>高橋　龍彦</t>
  </si>
  <si>
    <t>松永歯科医院</t>
  </si>
  <si>
    <t>名古屋市中村区太閤４－１－１５</t>
  </si>
  <si>
    <t>松永　弘美</t>
  </si>
  <si>
    <t>梶川歯科医院</t>
  </si>
  <si>
    <t>名古屋市中村区並木１－５７</t>
  </si>
  <si>
    <t>医療法人梶川歯科医院　理事長　梶川　宗久</t>
  </si>
  <si>
    <t>453－0051</t>
  </si>
  <si>
    <t>名古屋市中村区豊幡町３</t>
  </si>
  <si>
    <t>飯田　丈二</t>
  </si>
  <si>
    <t>牧歯科医院</t>
  </si>
  <si>
    <t>名古屋市中村区中村本町３－９４－３</t>
  </si>
  <si>
    <t>牧　貴明</t>
  </si>
  <si>
    <t>国鉄会館歯科</t>
  </si>
  <si>
    <t>名古屋市中村区椿町２０－１５</t>
  </si>
  <si>
    <t>小野　積</t>
  </si>
  <si>
    <t>村上歯科</t>
  </si>
  <si>
    <t>453－0842</t>
  </si>
  <si>
    <t>名古屋市中村区剣町１７</t>
  </si>
  <si>
    <t>村上　智久</t>
  </si>
  <si>
    <t>中部矯正歯科クリニック</t>
  </si>
  <si>
    <t>名銀駅前ビル５階</t>
  </si>
  <si>
    <t>遠藤　泰昭</t>
  </si>
  <si>
    <t>神明歯科医院</t>
  </si>
  <si>
    <t>名古屋市中村区名駅５－１４－９</t>
  </si>
  <si>
    <t>田中　誠一</t>
  </si>
  <si>
    <t>みやうら歯科</t>
  </si>
  <si>
    <t>名古屋市中村区向島町４－９</t>
  </si>
  <si>
    <t>秋田　豊樹</t>
  </si>
  <si>
    <t>平和歯科医院</t>
  </si>
  <si>
    <t>名古屋市中村区烏森町２ー１２</t>
  </si>
  <si>
    <t>林　聖吾</t>
  </si>
  <si>
    <t>はら歯科</t>
  </si>
  <si>
    <t>第二ムツミビル</t>
  </si>
  <si>
    <t>原　良成</t>
  </si>
  <si>
    <t>奥村歯科医院</t>
  </si>
  <si>
    <t>453－0043</t>
  </si>
  <si>
    <t>名古屋市中村区上ノ宮町１－３２</t>
  </si>
  <si>
    <t>奥村　剛史</t>
  </si>
  <si>
    <t>たかみち歯科クリニック</t>
  </si>
  <si>
    <t>名古屋市中村区高道町６－１ー３０</t>
  </si>
  <si>
    <t>髙村　秀平</t>
  </si>
  <si>
    <t>こうの歯科</t>
  </si>
  <si>
    <t>新笹島ビル１階</t>
  </si>
  <si>
    <t>河野　基子</t>
  </si>
  <si>
    <t>ゲートタワースワン歯科・矯正歯科</t>
  </si>
  <si>
    <t>医療法人スワン会　理事長　河野　能丈</t>
  </si>
  <si>
    <t>えびす歯科</t>
  </si>
  <si>
    <t>コーポサンシャイン１階</t>
  </si>
  <si>
    <t>黒木　豊</t>
  </si>
  <si>
    <t>山岸歯科医院</t>
  </si>
  <si>
    <t>453－0807</t>
  </si>
  <si>
    <t>名古屋市中村区権現通２－１８－４</t>
  </si>
  <si>
    <t>山岸　正幸</t>
  </si>
  <si>
    <t>谷歯科</t>
  </si>
  <si>
    <t>名古屋市中村区上石川町１－５２－３</t>
  </si>
  <si>
    <t>谷　正人</t>
  </si>
  <si>
    <t>水野歯科口腔外科</t>
  </si>
  <si>
    <t>名古屋市中村区竹橋町２１－１１</t>
  </si>
  <si>
    <t>水野　和生</t>
  </si>
  <si>
    <t>サカエ歯科</t>
  </si>
  <si>
    <t>453－0045</t>
  </si>
  <si>
    <t>名古屋市中村区藤江町２－４７</t>
  </si>
  <si>
    <t>城　俊克</t>
  </si>
  <si>
    <t>広小路歯科室</t>
  </si>
  <si>
    <t>グローバービル２階</t>
  </si>
  <si>
    <t>中田　論理</t>
  </si>
  <si>
    <t>453－0057</t>
  </si>
  <si>
    <t>名古屋市中村区稲葉地本通１ー２８</t>
  </si>
  <si>
    <t>山田　康隆</t>
  </si>
  <si>
    <t>村上歯科医院</t>
  </si>
  <si>
    <t>名古屋市中村区靖国町１－１２３</t>
  </si>
  <si>
    <t>村上　仁</t>
  </si>
  <si>
    <t>医療法人佐藤会さとう歯科</t>
  </si>
  <si>
    <t>453－0064</t>
  </si>
  <si>
    <t>名古屋市中村区草薙町１－１０１－３</t>
  </si>
  <si>
    <t>医療法人佐藤会　理事長　佐藤　一郎</t>
  </si>
  <si>
    <t>よこやま歯科</t>
  </si>
  <si>
    <t>名古屋市中村区則武２－３３－１１</t>
  </si>
  <si>
    <t>横山　忠</t>
  </si>
  <si>
    <t>木村歯科医院</t>
  </si>
  <si>
    <t>名古屋市中村区名駅南１－１５－５</t>
  </si>
  <si>
    <t>木村　和昭</t>
  </si>
  <si>
    <t>医療法人伸葉会あらわい歯科</t>
  </si>
  <si>
    <t>453－0846</t>
  </si>
  <si>
    <t>名古屋市中村区西栄町２７</t>
  </si>
  <si>
    <t>医療法人伸葉会　理事長　田島　伸也</t>
  </si>
  <si>
    <t>名古屋市中村区本陣通３－４１</t>
  </si>
  <si>
    <t>岩田　明久</t>
  </si>
  <si>
    <t>水谷　茂</t>
  </si>
  <si>
    <t>こもだ歯科医院</t>
  </si>
  <si>
    <t>名古屋市中村区太閤通６－９９</t>
  </si>
  <si>
    <t>菰田　隆史</t>
  </si>
  <si>
    <t>福田歯科医院</t>
  </si>
  <si>
    <t>名古屋市中村区黄金通１－７</t>
  </si>
  <si>
    <t>水野　素子</t>
  </si>
  <si>
    <t>日比野歯科医院</t>
  </si>
  <si>
    <t>名古屋市中村区名駅２－３６－６</t>
  </si>
  <si>
    <t>日比野　祥三</t>
  </si>
  <si>
    <t>名古屋市中村区烏森町３－５８</t>
  </si>
  <si>
    <t>渡辺　功</t>
  </si>
  <si>
    <t>名古屋市中村区松原町２－５０</t>
  </si>
  <si>
    <t>渡邉　肇</t>
  </si>
  <si>
    <t>クリスタル歯科</t>
  </si>
  <si>
    <t>クリスタルＭＡビル５階</t>
  </si>
  <si>
    <t>三輪　晃資</t>
  </si>
  <si>
    <t>小児歯科あおやま</t>
  </si>
  <si>
    <t>名古屋市中村区中村町９－１２</t>
  </si>
  <si>
    <t>安立　妙子</t>
  </si>
  <si>
    <t>名駅歯科</t>
  </si>
  <si>
    <t>川島ビル４階</t>
  </si>
  <si>
    <t>高田　美惠子</t>
  </si>
  <si>
    <t>名駅メデントクリニック</t>
  </si>
  <si>
    <t>アスタービル９階</t>
  </si>
  <si>
    <t>河野　通夫</t>
  </si>
  <si>
    <t>医療法人　昌学会　まさき歯科</t>
  </si>
  <si>
    <t>名古屋市中村区中村町９－２－１</t>
  </si>
  <si>
    <t>医療法人昌学会　理事長　中川　昌樹</t>
  </si>
  <si>
    <t>さくら歯科</t>
  </si>
  <si>
    <t>酒井ビル２階</t>
  </si>
  <si>
    <t>菅野　秀則</t>
  </si>
  <si>
    <t>まつい歯科</t>
  </si>
  <si>
    <t>453－0825</t>
  </si>
  <si>
    <t>アメニティー沖田２階</t>
  </si>
  <si>
    <t>松井　治</t>
  </si>
  <si>
    <t>中島歯科</t>
  </si>
  <si>
    <t>名古屋市中村区鳥居西通２－３６</t>
  </si>
  <si>
    <t>中島　徹</t>
  </si>
  <si>
    <t>アクアタウン歯科クリニック</t>
  </si>
  <si>
    <t>アクアタウン納屋橋オフィス棟１階</t>
  </si>
  <si>
    <t>植田　啓資</t>
  </si>
  <si>
    <t>医療法人紀泉会さくらデンタルクリニック</t>
  </si>
  <si>
    <t>453－0862</t>
  </si>
  <si>
    <t>名古屋市中村区岩塚町小池１－５９</t>
  </si>
  <si>
    <t>林歯科</t>
  </si>
  <si>
    <t>名古屋市中村区藤江町３－４９－２</t>
  </si>
  <si>
    <t>林　裕久</t>
  </si>
  <si>
    <t>藤本歯科クリニック</t>
  </si>
  <si>
    <t>名古屋市中村区稲葉地町４－５１－２</t>
  </si>
  <si>
    <t>藤本　敬介</t>
  </si>
  <si>
    <t>医療法人社団有心会　クリア歯科名古屋院</t>
  </si>
  <si>
    <t>ＣＯＲＥｍｅｉｅｋｉ９階</t>
  </si>
  <si>
    <t>医療法人社団有心会　理事長　木村　正信</t>
  </si>
  <si>
    <t>ミッドランドスワン歯科・矯正歯科</t>
  </si>
  <si>
    <t>名駅ナディア歯科</t>
  </si>
  <si>
    <t>モード学園スパイラルタワーズ地下２階</t>
  </si>
  <si>
    <t>医療法人ナディアパークデンタルクリニック　理事長　飯田　吉郎</t>
  </si>
  <si>
    <t>医療法人鉄隻会うるおい歯科</t>
  </si>
  <si>
    <t>名古屋市中村区太閤通６－３０</t>
  </si>
  <si>
    <t>医療法人鉄隻会　理事長　奥村　恪郎</t>
  </si>
  <si>
    <t>いとう歯科</t>
  </si>
  <si>
    <t>名古屋市中村区乾出町２－２９</t>
  </si>
  <si>
    <t>伊藤　貴志</t>
  </si>
  <si>
    <t>鈴木デンタルクリニック</t>
  </si>
  <si>
    <t>鈴木　将之</t>
  </si>
  <si>
    <t>興福歯科医院</t>
  </si>
  <si>
    <t>ＬＣビルディング７階</t>
  </si>
  <si>
    <t>西田　善紀</t>
  </si>
  <si>
    <t>医療法人　一栄会　宮本歯科</t>
  </si>
  <si>
    <t>名古屋市中村区上石川町３－２１</t>
  </si>
  <si>
    <t>医療法人一栄会　理事長　宮本　正彰</t>
  </si>
  <si>
    <t>医療法人太洋会　すぎうら歯科クリニック</t>
  </si>
  <si>
    <t>名古屋市中村区太閤通４－１９</t>
  </si>
  <si>
    <t>医療法人太洋会　理事長　杉浦　洋平</t>
  </si>
  <si>
    <t>ふくざわ歯科</t>
  </si>
  <si>
    <t>名古屋市中村区太閤通７－７－２</t>
  </si>
  <si>
    <t>福澤　慎也</t>
  </si>
  <si>
    <t>名鯛歯科</t>
  </si>
  <si>
    <t>六連鯛ビル３階</t>
  </si>
  <si>
    <t>小野　隆司</t>
  </si>
  <si>
    <t>高岡歯科</t>
  </si>
  <si>
    <t>花車ビル北館</t>
  </si>
  <si>
    <t>髙岡　晃行</t>
  </si>
  <si>
    <t>こんどう歯科医院</t>
  </si>
  <si>
    <t>名古屋市中村区道下町１－２６</t>
  </si>
  <si>
    <t>近藤　祐平</t>
  </si>
  <si>
    <t>歯科名駅南</t>
  </si>
  <si>
    <t>ＡＳビル１階</t>
  </si>
  <si>
    <t>桶屋　洋之</t>
  </si>
  <si>
    <t>さこうデンタルクリニック</t>
  </si>
  <si>
    <t>453－0033</t>
  </si>
  <si>
    <t>日善ビル２階</t>
  </si>
  <si>
    <t>天野　敏之</t>
  </si>
  <si>
    <t>カメリア歯科矯正クリニック</t>
  </si>
  <si>
    <t>ロータスビル３階</t>
  </si>
  <si>
    <t>池村　祥子</t>
  </si>
  <si>
    <t>高橋矯正歯科</t>
  </si>
  <si>
    <t>453－0837</t>
  </si>
  <si>
    <t>名古屋市中村区二瀬町１３２</t>
  </si>
  <si>
    <t>髙橋　拡史</t>
  </si>
  <si>
    <t>まつなが歯科</t>
  </si>
  <si>
    <t>名古屋市中村区佐古前町３－２１</t>
  </si>
  <si>
    <t>松永　素和</t>
  </si>
  <si>
    <t>エスカ歯科・矯正歯科</t>
  </si>
  <si>
    <t>先エスカ地下街</t>
  </si>
  <si>
    <t>医療法人清翔会　理事長　小池　陵馬</t>
  </si>
  <si>
    <t>めいよん歯科</t>
  </si>
  <si>
    <t>松陽ビル２階</t>
  </si>
  <si>
    <t>渡邊　裕文</t>
  </si>
  <si>
    <t>きとう歯科</t>
  </si>
  <si>
    <t>協栄ビル２Ｆ</t>
  </si>
  <si>
    <t>鬼頭　典裕</t>
  </si>
  <si>
    <t>名駅アール歯科・矯正歯科</t>
  </si>
  <si>
    <t>名駅ＩＭＡＩビル１１階</t>
  </si>
  <si>
    <t>ささしまＣｏｚｙ歯科医院</t>
  </si>
  <si>
    <t>ボタニカルテラス２階</t>
  </si>
  <si>
    <t>福島　邦晃</t>
  </si>
  <si>
    <t>名古屋城デンタルクリニック</t>
  </si>
  <si>
    <t>トーカンマンション名古屋第７－８０６</t>
  </si>
  <si>
    <t>山田　哲央</t>
  </si>
  <si>
    <t>古橋歯科医院</t>
  </si>
  <si>
    <t>名古屋市中村区十王町８－２２</t>
  </si>
  <si>
    <t>古橋　匡文</t>
  </si>
  <si>
    <t>いしはら総合歯科</t>
  </si>
  <si>
    <t>名古屋市中村区千成通３－３３</t>
  </si>
  <si>
    <t>石原　健太郎</t>
  </si>
  <si>
    <t>みやかわデンタルクリニック</t>
  </si>
  <si>
    <t>桜通豊田ビル１０２</t>
  </si>
  <si>
    <t>医療法人みやかわデンタルクリニック　理事長　宮川　宗久</t>
  </si>
  <si>
    <t>酒井矯正歯科クリニック</t>
  </si>
  <si>
    <t>酒井　聡</t>
  </si>
  <si>
    <t>土屋歯科クリニック</t>
  </si>
  <si>
    <t>名古屋市中村区藤江町３－１６５</t>
  </si>
  <si>
    <t>土屋　真智子</t>
  </si>
  <si>
    <t>クラウン歯科　名古屋中村院</t>
  </si>
  <si>
    <t>名古屋市中村区本陣通３－４８</t>
  </si>
  <si>
    <t>三輪　和輝</t>
  </si>
  <si>
    <t>ＲＹＯ　ＪＩＭＢＯ　ＤＥＮＴＡＬ　名古屋駅前院</t>
  </si>
  <si>
    <t>ＮＥＷ-ＡＧ-ＴＯＷＥＲ-Ⅰ-１２階</t>
  </si>
  <si>
    <t>医療法人ＲＪＤ　理事長　神保　良</t>
  </si>
  <si>
    <t>かすもりおしむら歯科・矯正歯科・口腔機能クリニック</t>
  </si>
  <si>
    <t>名古屋市中村区烏森町８－３０６</t>
  </si>
  <si>
    <t>押村　憲昭</t>
  </si>
  <si>
    <t>名古屋駅前デンタルオフィス</t>
  </si>
  <si>
    <t>名古屋三井ビル本館Ｂ１階１０３</t>
  </si>
  <si>
    <t>成瀬　遼吉</t>
  </si>
  <si>
    <t>あしかり歯科</t>
  </si>
  <si>
    <t>エクレールかすもり１階</t>
  </si>
  <si>
    <t>芦刈　明</t>
  </si>
  <si>
    <t>カンドーレ歯科</t>
  </si>
  <si>
    <t>名駅ＤＨ１階</t>
  </si>
  <si>
    <t>医療法人悠眞会　理事長　坂本　充行</t>
  </si>
  <si>
    <t>名古屋ウィズ歯科・矯正歯科</t>
  </si>
  <si>
    <t>オーキッドＧビル２階</t>
  </si>
  <si>
    <t>ホワイトスマイルデンタルクリニック</t>
  </si>
  <si>
    <t>三共則武ビル２階</t>
  </si>
  <si>
    <t>神農　絵里奈</t>
  </si>
  <si>
    <t>太子デンタルクリニック</t>
  </si>
  <si>
    <t>453－0029</t>
  </si>
  <si>
    <t>ロイジェント日吉１階</t>
  </si>
  <si>
    <t>吉友　優</t>
  </si>
  <si>
    <t>名古屋まほろば歯科</t>
  </si>
  <si>
    <t>リシュドール名駅南１階</t>
  </si>
  <si>
    <t>脇田　大介</t>
  </si>
  <si>
    <t>名駅さくら医院・名古屋歯科</t>
  </si>
  <si>
    <t>ランヴォール名駅２階</t>
  </si>
  <si>
    <t>山崎歯科医院</t>
  </si>
  <si>
    <t>名古屋市中村区大正町２－３６－５</t>
  </si>
  <si>
    <t>青木　厚子</t>
  </si>
  <si>
    <t>アバンダンスデンタル名古屋</t>
  </si>
  <si>
    <t>しらさぎビル１階</t>
  </si>
  <si>
    <t>金谷　宏樹</t>
  </si>
  <si>
    <t>松岡歯科</t>
  </si>
  <si>
    <t>第一太閤ビル１階</t>
  </si>
  <si>
    <t>角　鮎美</t>
  </si>
  <si>
    <t>湘南歯科クリニック名古屋院</t>
  </si>
  <si>
    <t>井門名古屋ビル４階</t>
  </si>
  <si>
    <t>医療法人社団孝和会　理事長　加藤　周</t>
  </si>
  <si>
    <t>いわま歯科クリニック</t>
  </si>
  <si>
    <t>Ａ．Ｉ．ＢＵＩＬＤ．稲穂１階</t>
  </si>
  <si>
    <t>医療法人Ａｉｌｅ　　理事長　岩間　彰宏</t>
  </si>
  <si>
    <t>名駅大森ピア歯科・矯正歯科</t>
  </si>
  <si>
    <t>松岡ビルディング３階</t>
  </si>
  <si>
    <t>大森　直樹</t>
  </si>
  <si>
    <t>お口プラス　名古屋名駅院</t>
  </si>
  <si>
    <t>ＴＲＵＮＫ椿町８階</t>
  </si>
  <si>
    <t>一般社団法人お口プラス　代表理事　稻葉　将太</t>
  </si>
  <si>
    <t>名古屋歯科　名古屋駅院</t>
  </si>
  <si>
    <t>ＣＯＬＬＥＣＴＭＡＲＫ名駅４丁目５階</t>
  </si>
  <si>
    <t>医療法人ひらい会　理事長　平井　健人</t>
  </si>
  <si>
    <t>日生歯科診療所</t>
  </si>
  <si>
    <t>ＴＯＳＨＩＮ-ＳＡＫＡＥ-ビル４階</t>
  </si>
  <si>
    <t>医療法人穂積新生会　理事長　藤城　吉正</t>
  </si>
  <si>
    <t>愛知歯科医療センター</t>
  </si>
  <si>
    <t>愛知県歯科医師会館１階あいち口腔保健センター内</t>
  </si>
  <si>
    <t>一般社団法人愛知県歯科医師会　会長　内堀　典保</t>
  </si>
  <si>
    <t>甲斐川歯科医院</t>
  </si>
  <si>
    <t>パークサイドビル３階</t>
  </si>
  <si>
    <t>甲斐川　昭造</t>
  </si>
  <si>
    <t>谷口歯科医院</t>
  </si>
  <si>
    <t>大永ビル４階</t>
  </si>
  <si>
    <t>谷口　二郎</t>
  </si>
  <si>
    <t>小川歯科</t>
  </si>
  <si>
    <t>名古屋市中区丸の内３－１６－２３</t>
  </si>
  <si>
    <t>小川　松弥</t>
  </si>
  <si>
    <t>清水歯科医院</t>
  </si>
  <si>
    <t>フィレンツエ栄１階</t>
  </si>
  <si>
    <t>清水　和幸</t>
  </si>
  <si>
    <t>梶原矯正歯科クリニック</t>
  </si>
  <si>
    <t>名古屋市中区金山２－１１－１５</t>
  </si>
  <si>
    <t>梶原　忠嘉</t>
  </si>
  <si>
    <t>スカイル福与歯科</t>
  </si>
  <si>
    <t>名古屋市中区栄３ー４ー５</t>
  </si>
  <si>
    <t>医療法人誠晋会　理事長　福與　誠邦</t>
  </si>
  <si>
    <t>江端歯科</t>
  </si>
  <si>
    <t>名古屋市中区金山５－１１－１８</t>
  </si>
  <si>
    <t>江端　政直</t>
  </si>
  <si>
    <t>赤門通歯科医院</t>
  </si>
  <si>
    <t>名古屋市中区大須３－１５－１１</t>
  </si>
  <si>
    <t>芳賀　信義</t>
  </si>
  <si>
    <t>記念橋歯科</t>
  </si>
  <si>
    <t>記念橋第１ビル２階</t>
  </si>
  <si>
    <t>伊藤　輝章</t>
  </si>
  <si>
    <t>田島歯科</t>
  </si>
  <si>
    <t>エフエックスビル４階</t>
  </si>
  <si>
    <t>田嶋　伸一郎</t>
  </si>
  <si>
    <t>亀井歯科</t>
  </si>
  <si>
    <t>名古屋市中区丸の内３－６－５</t>
  </si>
  <si>
    <t>亀井　俊雄</t>
  </si>
  <si>
    <t>河合歯科医院</t>
  </si>
  <si>
    <t>名古屋市中区大須３－４６－２</t>
  </si>
  <si>
    <t>河合　良明</t>
  </si>
  <si>
    <t>大原歯科医院</t>
  </si>
  <si>
    <t>Ｚｅｑｕｅ大須７階</t>
  </si>
  <si>
    <t>大原　敏正</t>
  </si>
  <si>
    <t>松井歯科医院</t>
  </si>
  <si>
    <t>名古屋市中区金山１－１６－１４</t>
  </si>
  <si>
    <t>松井　孝之</t>
  </si>
  <si>
    <t>新栄福与歯科</t>
  </si>
  <si>
    <t>名古屋市中区新栄１－４１－６</t>
  </si>
  <si>
    <t>ヨシダ歯科</t>
  </si>
  <si>
    <t>ＴＯＳＨＩＮ．ＳＡＫＵＲＡビル３階</t>
  </si>
  <si>
    <t>吉田　尚子</t>
  </si>
  <si>
    <t>名古屋市中区松原１－１５－１７</t>
  </si>
  <si>
    <t>木村　隆夫</t>
  </si>
  <si>
    <t>大山矯正歯科</t>
  </si>
  <si>
    <t>新東場ビル２階</t>
  </si>
  <si>
    <t>趙　豊照</t>
  </si>
  <si>
    <t>伊勢山歯科</t>
  </si>
  <si>
    <t>名古屋市中区伊勢山１－５－２３</t>
  </si>
  <si>
    <t>河合　圭一</t>
  </si>
  <si>
    <t>雲竜フレックス歯科</t>
  </si>
  <si>
    <t>雲竜フレックス西館１３０１</t>
  </si>
  <si>
    <t>伊藤　桂</t>
  </si>
  <si>
    <t>名古屋市中区平和１－６－１４</t>
  </si>
  <si>
    <t>伊藤　文夫</t>
  </si>
  <si>
    <t>栄ガスビル三宅デンタルオフィス</t>
  </si>
  <si>
    <t>栄ガスビル９階</t>
  </si>
  <si>
    <t>三宅　康史</t>
  </si>
  <si>
    <t>大井歯科</t>
  </si>
  <si>
    <t>アベニュー大井１階</t>
  </si>
  <si>
    <t>日江井　眞</t>
  </si>
  <si>
    <t>丸の内歯科</t>
  </si>
  <si>
    <t>大森石油ビル３階</t>
  </si>
  <si>
    <t>山口　博</t>
  </si>
  <si>
    <t>石垣歯科</t>
  </si>
  <si>
    <t>石垣ビル３階</t>
  </si>
  <si>
    <t>石垣　伸</t>
  </si>
  <si>
    <t>名古屋市中区丸の内１－８－４１</t>
  </si>
  <si>
    <t>木村　正彦</t>
  </si>
  <si>
    <t>栄スワン歯科・矯正歯科</t>
  </si>
  <si>
    <t>服部名古屋栄ビル７階</t>
  </si>
  <si>
    <t>袋町歯科</t>
  </si>
  <si>
    <t>名古屋市中区錦１－８－３</t>
  </si>
  <si>
    <t>岡田　孝二</t>
  </si>
  <si>
    <t>岡戸歯科医院</t>
  </si>
  <si>
    <t>名古屋市中区栄４－１７－３２</t>
  </si>
  <si>
    <t>岡戸　久</t>
  </si>
  <si>
    <t>御園歯科</t>
  </si>
  <si>
    <t>杉山　知加樹</t>
  </si>
  <si>
    <t>小塚歯科医院</t>
  </si>
  <si>
    <t>名古屋市中区栄４－２１－９</t>
  </si>
  <si>
    <t>小塚　充雄</t>
  </si>
  <si>
    <t>若山順デンタルクリニック</t>
  </si>
  <si>
    <t>栄オークリッジＢ１</t>
  </si>
  <si>
    <t>若山　順</t>
  </si>
  <si>
    <t>安倍歯科</t>
  </si>
  <si>
    <t>新鏡栄ビル５階</t>
  </si>
  <si>
    <t>安倍　尚之</t>
  </si>
  <si>
    <t>歯科サンセール</t>
  </si>
  <si>
    <t>ＢＦＳ伏見ビル８階</t>
  </si>
  <si>
    <t>田ケ原　昭弘</t>
  </si>
  <si>
    <t>イソベ歯科</t>
  </si>
  <si>
    <t>名古屋市中区金山１－４－９</t>
  </si>
  <si>
    <t>磯部　晴彦</t>
  </si>
  <si>
    <t>金山矯正歯科クリニック</t>
  </si>
  <si>
    <t>鉄鋼ビル１１８-４階</t>
  </si>
  <si>
    <t>田中　進平</t>
  </si>
  <si>
    <t>大須歯科医院</t>
  </si>
  <si>
    <t>名古屋市中区大須３－４４－４４</t>
  </si>
  <si>
    <t>医療法人光風会　理事長　黒栁　隆穂</t>
  </si>
  <si>
    <t>上前津歯科医院</t>
  </si>
  <si>
    <t>名古屋市中区大須４－１１－１７</t>
  </si>
  <si>
    <t>医療法人修愛会　理事長　今井　健二</t>
  </si>
  <si>
    <t>錦３２４ビル１１階</t>
  </si>
  <si>
    <t>高木　哲朗</t>
  </si>
  <si>
    <t>名古屋アリスデンタルクリニック</t>
  </si>
  <si>
    <t>エフジー久屋ビル５階</t>
  </si>
  <si>
    <t>平野　裕昭</t>
  </si>
  <si>
    <t>アルスデンタルクリニック</t>
  </si>
  <si>
    <t>ニューシャポー金山１０１</t>
  </si>
  <si>
    <t>齋藤　直樹</t>
  </si>
  <si>
    <t>久屋歯科室</t>
  </si>
  <si>
    <t>名古屋市中区栄３ー３１ー８</t>
  </si>
  <si>
    <t>田島　陽介</t>
  </si>
  <si>
    <t>若山　貴司</t>
  </si>
  <si>
    <t>ひらて歯科クリニック</t>
  </si>
  <si>
    <t>名古屋市中区新栄２－１６－７</t>
  </si>
  <si>
    <t>平手　雅樹</t>
  </si>
  <si>
    <t>錦パークデンタルクリニック</t>
  </si>
  <si>
    <t>錦パークビル３階</t>
  </si>
  <si>
    <t>杉本　裕紀</t>
  </si>
  <si>
    <t>シーエフ伏見ビル２Ｆ</t>
  </si>
  <si>
    <t>河合　正</t>
  </si>
  <si>
    <t>高山歯科室</t>
  </si>
  <si>
    <t>いちご栄ビル７階</t>
  </si>
  <si>
    <t>高山　光平</t>
  </si>
  <si>
    <t>白山歯科クリニック</t>
  </si>
  <si>
    <t>名古屋市中区新栄２－３０－１６</t>
  </si>
  <si>
    <t>髙田　ゆか</t>
  </si>
  <si>
    <t>なかよう歯科</t>
  </si>
  <si>
    <t>中洋ビル２階</t>
  </si>
  <si>
    <t>中村　幸世</t>
  </si>
  <si>
    <t>医療法人恒惇会　疋田歯科</t>
  </si>
  <si>
    <t>栄セントビル３階</t>
  </si>
  <si>
    <t>医療法人恒惇会　理事長　疋田　久登</t>
  </si>
  <si>
    <t>ひろみ歯科クリニック</t>
  </si>
  <si>
    <t>名古屋市中区金山２－１２－１５</t>
  </si>
  <si>
    <t>松井　裕美</t>
  </si>
  <si>
    <t>岡田歯科</t>
  </si>
  <si>
    <t>名古屋容器ビル</t>
  </si>
  <si>
    <t>岡田　孝雄</t>
  </si>
  <si>
    <t>岡本歯科診療所</t>
  </si>
  <si>
    <t>雲竜フレックス東館３階</t>
  </si>
  <si>
    <t>清水　清司</t>
  </si>
  <si>
    <t>名古屋市中区栄２－４－２４</t>
  </si>
  <si>
    <t>谷口　富夫</t>
  </si>
  <si>
    <t>医療法人ナディアパークデンタルクリニック</t>
  </si>
  <si>
    <t>ナディアパークビジネスセンタービル８階</t>
  </si>
  <si>
    <t>鶴舞歯科</t>
  </si>
  <si>
    <t>文岡ビル２階</t>
  </si>
  <si>
    <t>文　武洪（文岡武洪）</t>
  </si>
  <si>
    <t>野原歯科室</t>
  </si>
  <si>
    <t>辰晃ビルディング８階</t>
  </si>
  <si>
    <t>医療法人野原歯科室　理事長　野原　栄二</t>
  </si>
  <si>
    <t>医療法人伸葉会　田島デンタルオフィス久屋大通</t>
  </si>
  <si>
    <t>ＫＤＸ桜通ビル-１１階</t>
  </si>
  <si>
    <t>トモスデンタルクリニック</t>
  </si>
  <si>
    <t>ユース平八堂ビル２階</t>
  </si>
  <si>
    <t>安藤　具拓</t>
  </si>
  <si>
    <t>松尾歯科医院</t>
  </si>
  <si>
    <t>アネックス６階</t>
  </si>
  <si>
    <t>松尾　隆昌</t>
  </si>
  <si>
    <t>小原歯科</t>
  </si>
  <si>
    <t>白善ビル２階</t>
  </si>
  <si>
    <t>小原　久和</t>
  </si>
  <si>
    <t>佐々木歯科クリニック</t>
  </si>
  <si>
    <t>カジウラテックスビル４階</t>
  </si>
  <si>
    <t>佐々木　敎裕</t>
  </si>
  <si>
    <t>ＮＯＢＤＥＮＴＡＬＳＰＡＣＥ</t>
  </si>
  <si>
    <t>ロイヤルセッションズ１階</t>
  </si>
  <si>
    <t>伊藤　暢彦</t>
  </si>
  <si>
    <t>スマイル錦歯科</t>
  </si>
  <si>
    <t>第２ブラストンビル４階</t>
  </si>
  <si>
    <t>加藤　信義</t>
  </si>
  <si>
    <t>たにだ矯正歯科</t>
  </si>
  <si>
    <t>Ｃ－フォレストⅡ６Ｆ</t>
  </si>
  <si>
    <t>谷田　耕造</t>
  </si>
  <si>
    <t>藤井歯科医院</t>
  </si>
  <si>
    <t>ヒルトンプラザ内-地下１階</t>
  </si>
  <si>
    <t>藤井　肇基</t>
  </si>
  <si>
    <t>宮下歯科</t>
  </si>
  <si>
    <t>ＯＡＫビル１階</t>
  </si>
  <si>
    <t>宮下　朋久</t>
  </si>
  <si>
    <t>ＩｎｔｅｒｎａｔｉｏｎａｌＤｅｎｔａｌＣｌｉｎｉｃ</t>
  </si>
  <si>
    <t>音羽第二ビル３階</t>
  </si>
  <si>
    <t>伊藤　徹磨</t>
  </si>
  <si>
    <t>あだち歯科医院</t>
  </si>
  <si>
    <t>名古屋市中区新栄３－１６－１１</t>
  </si>
  <si>
    <t>足立　妙子</t>
  </si>
  <si>
    <t>名古屋三越百貨店８階</t>
  </si>
  <si>
    <t>医療法人慶丹会　理事長　丹羽　金一郎</t>
  </si>
  <si>
    <t>名古屋歯科口腔外科</t>
  </si>
  <si>
    <t>第２アメ横ビル３階</t>
  </si>
  <si>
    <t>岩田　哲也</t>
  </si>
  <si>
    <t>日本オーラルクリニック</t>
  </si>
  <si>
    <t>名古屋広小路プレイス３階</t>
  </si>
  <si>
    <t>川合　道夫</t>
  </si>
  <si>
    <t>みずの歯科医院</t>
  </si>
  <si>
    <t>名古屋市中区丸の内２－８－５</t>
  </si>
  <si>
    <t>医療法人みずの歯科医院　理事長　水野　耕一</t>
  </si>
  <si>
    <t>ＴＦ栄矯正歯科クリニック</t>
  </si>
  <si>
    <t>ＴＦ広小路本町ビル６階</t>
  </si>
  <si>
    <t>根耒　武史</t>
  </si>
  <si>
    <t>サンデンタル</t>
  </si>
  <si>
    <t>南　全</t>
  </si>
  <si>
    <t>ＴＯＹＯデンタルクリニック</t>
  </si>
  <si>
    <t>リード上前津ビル２階</t>
  </si>
  <si>
    <t>稲田　豊之介</t>
  </si>
  <si>
    <t>大久保歯科医院</t>
  </si>
  <si>
    <t>460－0025</t>
  </si>
  <si>
    <t>名古屋市中区古渡町１９－４</t>
  </si>
  <si>
    <t>大久保　肇</t>
  </si>
  <si>
    <t>なかやま歯科</t>
  </si>
  <si>
    <t>メーゾンオザワ４階</t>
  </si>
  <si>
    <t>中山　隆介</t>
  </si>
  <si>
    <t>誠歯科</t>
  </si>
  <si>
    <t>上前津グリーンビル３階</t>
  </si>
  <si>
    <t>岡本　士麟</t>
  </si>
  <si>
    <t>栄駅前矯正歯科クリニック</t>
  </si>
  <si>
    <t>ＣＴＶ錦ビル４階</t>
  </si>
  <si>
    <t>医療法人瑞翔会　理事長　芝崎　龍典</t>
  </si>
  <si>
    <t>ウララ矯正歯科クリニック</t>
  </si>
  <si>
    <t>大河内ビル８階</t>
  </si>
  <si>
    <t>医療法人ウララ　理事長　杉村　美咲</t>
  </si>
  <si>
    <t>コスモ栄デンタルクリニック</t>
  </si>
  <si>
    <t>コスモ栄ビル４階</t>
  </si>
  <si>
    <t>医療法人ホワイトデンタル　理事長　杉浦　定文</t>
  </si>
  <si>
    <t>Ｖｉｖｏ丸の内デンタルクリニック</t>
  </si>
  <si>
    <t>名古屋市中区丸の内１－２－６</t>
  </si>
  <si>
    <t>吉木デンタルクリニック</t>
  </si>
  <si>
    <t>サカエ東栄ビル９階</t>
  </si>
  <si>
    <t>医療法人デンタルハート　理事長　吉木　邦男</t>
  </si>
  <si>
    <t>てる　おとなこども歯科</t>
  </si>
  <si>
    <t>ニッセイ・ディーセント金山１０２</t>
  </si>
  <si>
    <t>野村　尚輝</t>
  </si>
  <si>
    <t>名古屋市中区新栄１－２２－２１</t>
  </si>
  <si>
    <t>山本　康代</t>
  </si>
  <si>
    <t>錦デンタルクリニック</t>
  </si>
  <si>
    <t>錦クリスタルビル１階</t>
  </si>
  <si>
    <t>吉橋　直弥</t>
  </si>
  <si>
    <t>澤歯科</t>
  </si>
  <si>
    <t>第５１ＫＴビル２階</t>
  </si>
  <si>
    <t>澤　政樹</t>
  </si>
  <si>
    <t>伊東歯科</t>
  </si>
  <si>
    <t>伊東　司</t>
  </si>
  <si>
    <t>ハヤシ歯科診療所</t>
  </si>
  <si>
    <t>名古屋市中区千代田３－１１－８</t>
  </si>
  <si>
    <t>林　祐巳子</t>
  </si>
  <si>
    <t>平岩歯科医院</t>
  </si>
  <si>
    <t>加藤ビル２階</t>
  </si>
  <si>
    <t>井上　憲臣</t>
  </si>
  <si>
    <t>オレフィス矯正歯科</t>
  </si>
  <si>
    <t>広小路ＴＮビル８階</t>
  </si>
  <si>
    <t>青木　泰樹</t>
  </si>
  <si>
    <t>ＴーＤＥＮＴＡＬ</t>
  </si>
  <si>
    <t>ＮＭＦ名古屋伏見ビル１階</t>
  </si>
  <si>
    <t>高瀬　俊勝</t>
  </si>
  <si>
    <t>トプラ歯科診療室</t>
  </si>
  <si>
    <t>ＫＧ-ＢＬＤ-４階</t>
  </si>
  <si>
    <t>山田　香</t>
  </si>
  <si>
    <t>磯村歯科医院</t>
  </si>
  <si>
    <t>名古屋市中区大須３－１０－１０</t>
  </si>
  <si>
    <t>磯村　直輝</t>
  </si>
  <si>
    <t>橋本歯科医院</t>
  </si>
  <si>
    <t>460－0018</t>
  </si>
  <si>
    <t>名古屋市中区門前町５－９</t>
  </si>
  <si>
    <t>橋本　孝明</t>
  </si>
  <si>
    <t>ＯＡＳＩＳ　ＤＥＮＴＡＬ　ＣＬＩＮＩＣ</t>
  </si>
  <si>
    <t>ＡＹＡ栄ビル８階</t>
  </si>
  <si>
    <t>後藤　英夫</t>
  </si>
  <si>
    <t>名古屋中央歯科室</t>
  </si>
  <si>
    <t>秋山　大衛</t>
  </si>
  <si>
    <t>ブリス　デンタル　クリニック</t>
  </si>
  <si>
    <t>ハットリビル２階</t>
  </si>
  <si>
    <t>長山　順子</t>
  </si>
  <si>
    <t>会議所歯科診療所</t>
  </si>
  <si>
    <t>名古屋商工会議所ビル６階</t>
  </si>
  <si>
    <t>加藤　恭之</t>
  </si>
  <si>
    <t>第一歯科医院</t>
  </si>
  <si>
    <t>医療法人第一歯科医院　理事長　髙木　昭英</t>
  </si>
  <si>
    <t>堀　歯科</t>
  </si>
  <si>
    <t>堀ビル１階</t>
  </si>
  <si>
    <t>堀　芳彰</t>
  </si>
  <si>
    <t>ウエムラ歯科医院</t>
  </si>
  <si>
    <t>錦三ビル４階</t>
  </si>
  <si>
    <t>山口　明</t>
  </si>
  <si>
    <t>おのデンタルクリニック</t>
  </si>
  <si>
    <t>名古屋市中区大須３－６－９</t>
  </si>
  <si>
    <t>小野　智弘</t>
  </si>
  <si>
    <t>デンタルオフィス　ブラック＆ホワイト</t>
  </si>
  <si>
    <t>池田　安隆</t>
  </si>
  <si>
    <t>犬飼歯科医院</t>
  </si>
  <si>
    <t>名古屋市中区新栄１－９－１７</t>
  </si>
  <si>
    <t>犬飼　丈晴</t>
  </si>
  <si>
    <t>しんファミリー歯科</t>
  </si>
  <si>
    <t>名古屋市中区千代田４－１７－１０</t>
  </si>
  <si>
    <t>中野　真</t>
  </si>
  <si>
    <t>まなぶ歯科</t>
  </si>
  <si>
    <t>アクシオス千種４階</t>
  </si>
  <si>
    <t>医療法人伝多会　理事長　鈴木　学</t>
  </si>
  <si>
    <t>山中歯科医院</t>
  </si>
  <si>
    <t>名古屋市中区千代田３－８－６</t>
  </si>
  <si>
    <t>医療法人山中歯科医院　理事長　山中　康寛</t>
  </si>
  <si>
    <t>ジョイデンタルクリニック</t>
  </si>
  <si>
    <t>サカエスカイビル１階</t>
  </si>
  <si>
    <t>伊藤　聡富子</t>
  </si>
  <si>
    <t>カワイ歯科</t>
  </si>
  <si>
    <t>フォーティーンヒルズセンタ－ビル３階</t>
  </si>
  <si>
    <t>河合　秀樹</t>
  </si>
  <si>
    <t>杉山デンタルクリニック</t>
  </si>
  <si>
    <t>大和ビル５階</t>
  </si>
  <si>
    <t>杉山　尚隆</t>
  </si>
  <si>
    <t>奥村歯科室</t>
  </si>
  <si>
    <t>栄山吉ビル６階</t>
  </si>
  <si>
    <t>奥村　健仁</t>
  </si>
  <si>
    <t>栄アイ歯科クリニック</t>
  </si>
  <si>
    <t>大須観音南歯科</t>
  </si>
  <si>
    <t>新日本ビル２階</t>
  </si>
  <si>
    <t>西田　充</t>
  </si>
  <si>
    <t>ナカク千代田３丁目歯科クリニック</t>
  </si>
  <si>
    <t>名古屋市中区千代田３－３１－３２</t>
  </si>
  <si>
    <t>藤江　晋</t>
  </si>
  <si>
    <t>名古屋市中区栄１－１２－３２</t>
  </si>
  <si>
    <t>伊藤　孝志</t>
  </si>
  <si>
    <t>医療法人愛美会　めぐみ歯科へいわ</t>
  </si>
  <si>
    <t>名古屋市中区平和２－１２－５</t>
  </si>
  <si>
    <t>医療法人愛美会　理事長　中川　恵裕</t>
  </si>
  <si>
    <t>カワバタ歯科</t>
  </si>
  <si>
    <t>カワバタビル２階</t>
  </si>
  <si>
    <t>川端　智大</t>
  </si>
  <si>
    <t>中里歯科</t>
  </si>
  <si>
    <t>名古屋市中区橘１－１２－３</t>
  </si>
  <si>
    <t>中里　豪</t>
  </si>
  <si>
    <t>ナオキ歯科</t>
  </si>
  <si>
    <t>名古屋広小路ビルヂング４階</t>
  </si>
  <si>
    <t>医療法人明察会　理事長　渡邉　直樹</t>
  </si>
  <si>
    <t>オー，デンタルクリニック名古屋</t>
  </si>
  <si>
    <t>山弥ビル２階</t>
  </si>
  <si>
    <t>医療法人高風会　理事長　酒徳　明彦</t>
  </si>
  <si>
    <t>久野歯科医院</t>
  </si>
  <si>
    <t>名古屋市中区松原３－１０－１７</t>
  </si>
  <si>
    <t>医療法人久野歯科医院　理事長　久野　邦博</t>
  </si>
  <si>
    <t>タツキ歯科クリニック</t>
  </si>
  <si>
    <t>金山共同ビル４階</t>
  </si>
  <si>
    <t>医療法人愛敏会　理事長　長谷川　龍貴</t>
  </si>
  <si>
    <t>金山ファイン歯科・矯正歯科</t>
  </si>
  <si>
    <t>ＮＦＣ金山駅前ビル６階</t>
  </si>
  <si>
    <t>医療法人社団健正会　理事長　長坂　健央</t>
  </si>
  <si>
    <t>みさとデンタルクリニック</t>
  </si>
  <si>
    <t>コートアクシス新栄１階</t>
  </si>
  <si>
    <t>谷口　実里</t>
  </si>
  <si>
    <t>まさき歯科こども歯科</t>
  </si>
  <si>
    <t>金山フクマルビル１階</t>
  </si>
  <si>
    <t>医療法人ＳＤＣ　理事長　石井　一成</t>
  </si>
  <si>
    <t>サンワデンタルクリニック栄</t>
  </si>
  <si>
    <t>栄パークサイドプレイス５階</t>
  </si>
  <si>
    <t>医療法人宗和　理事長　杉浦　和己</t>
  </si>
  <si>
    <t>医療法人白馬会　ルピナス歯科</t>
  </si>
  <si>
    <t>ＬＯＣＯ栄８階</t>
  </si>
  <si>
    <t>医療法人白馬会　理事長　玉田　洋平</t>
  </si>
  <si>
    <t>さぶり歯科</t>
  </si>
  <si>
    <t>広小路ＹＭＤビル２階</t>
  </si>
  <si>
    <t>医療法人清医会　理事長　佐分利　清信</t>
  </si>
  <si>
    <t>ふしみ矯正歯科</t>
  </si>
  <si>
    <t>ＨＲ・ＮＥＴ伏見ビル３階</t>
  </si>
  <si>
    <t>医療法人ふしみ矯正歯科　理事長　高橋　直行</t>
  </si>
  <si>
    <t>Ｄｒ．ＡＩＮＡ　ＤＥＮＴＡＬ　ＣＬＩＮＩＣ</t>
  </si>
  <si>
    <t>エフジー栄ビル４階</t>
  </si>
  <si>
    <t>医療法人ＡＩＮＡ　理事長　浅見　彩路</t>
  </si>
  <si>
    <t>Ｉｋｋｏ　Ｄｅｎｔａｌ　Ｏｆｆｉｃｅ</t>
  </si>
  <si>
    <t>ＡＴビル２階</t>
  </si>
  <si>
    <t>医療法人社団健誠会　理事長　高木　健一</t>
  </si>
  <si>
    <t>Ｄｅｎｔａｌ　Ｏｆｆｉｃｅ　丸の内</t>
  </si>
  <si>
    <t>プラウドタワー名古屋錦オリマチ２０１</t>
  </si>
  <si>
    <t>田代　崇</t>
  </si>
  <si>
    <t>名古屋栄プレシャス歯科・矯正歯科</t>
  </si>
  <si>
    <t>セントライズ栄</t>
  </si>
  <si>
    <t>医療法人プレシャスマインド　理事長　川畑　仁克</t>
  </si>
  <si>
    <t>Ｙ’ｓデンタルクリニック</t>
  </si>
  <si>
    <t>サカエ東栄ビル５階</t>
  </si>
  <si>
    <t>長谷川亨・歯科クリニック</t>
  </si>
  <si>
    <t>名古屋市中区栄４－１７－２３</t>
  </si>
  <si>
    <t>医療法人健昇会　理事長　長谷川　亨</t>
  </si>
  <si>
    <t>仲尾歯科　栄診療所</t>
  </si>
  <si>
    <t>医療法人豊峰会　理事長　仲尾　泰彦</t>
  </si>
  <si>
    <t>名古屋東別院ヒュッゲデンタルクリニック</t>
  </si>
  <si>
    <t>富士見町ＳＫビル１階</t>
  </si>
  <si>
    <t>川口　拓郎</t>
  </si>
  <si>
    <t>デュランタ　デンタルクリニック</t>
  </si>
  <si>
    <t>アルティメイト錦大津通７階</t>
  </si>
  <si>
    <t>坂本　果歩</t>
  </si>
  <si>
    <t>久屋パーク歯科・矯正歯科</t>
  </si>
  <si>
    <t>久屋パークビル９階</t>
  </si>
  <si>
    <t>座馬　良明</t>
  </si>
  <si>
    <t>医療法人社団誓栄会　千賀デンタルクリニック名古屋パルコ医院</t>
  </si>
  <si>
    <t>名古屋パルコＡ棟６階</t>
  </si>
  <si>
    <t>医療法人社団誓栄会　理事長　千賀　誓人</t>
  </si>
  <si>
    <t>テルミナ歯科クリニック</t>
  </si>
  <si>
    <t>名古屋市中区錦２－８－３</t>
  </si>
  <si>
    <t>医療法人エルザ会　理事長　鳥村　亜矢</t>
  </si>
  <si>
    <t>名古屋市昭和区菊園町４－２０</t>
  </si>
  <si>
    <t>木村　忠文</t>
  </si>
  <si>
    <t>歯科アイノ</t>
  </si>
  <si>
    <t>名古屋市昭和区広路町石坂１－１</t>
  </si>
  <si>
    <t>相野　長孝</t>
  </si>
  <si>
    <t>ワキタ歯科医院</t>
  </si>
  <si>
    <t>名古屋市昭和区川名町５－３５</t>
  </si>
  <si>
    <t>脇田　勝文</t>
  </si>
  <si>
    <t>野村歯科</t>
  </si>
  <si>
    <t>466－0852</t>
  </si>
  <si>
    <t>名古屋市昭和区萩原町２－１５－２</t>
  </si>
  <si>
    <t>野村　寿子</t>
  </si>
  <si>
    <t>スギムラファミリー歯科</t>
  </si>
  <si>
    <t>名古屋牛乳本社ビル２階</t>
  </si>
  <si>
    <t>椙村　豊彦</t>
  </si>
  <si>
    <t>吉木歯科</t>
  </si>
  <si>
    <t>名古屋市昭和区紅梅町１－１</t>
  </si>
  <si>
    <t>吉木　洋二</t>
  </si>
  <si>
    <t>医療法人友善会加藤歯科医院</t>
  </si>
  <si>
    <t>名古屋市昭和区阿由知通１－１６</t>
  </si>
  <si>
    <t>医療法人友善会　理事長　加藤　友久</t>
  </si>
  <si>
    <t>前山歯科</t>
  </si>
  <si>
    <t>名古屋市昭和区前山町１－３９</t>
  </si>
  <si>
    <t>栗田　純</t>
  </si>
  <si>
    <t>なべたに歯科医院</t>
  </si>
  <si>
    <t>466－0832</t>
  </si>
  <si>
    <t>名古屋市昭和区駒方町２－６３</t>
  </si>
  <si>
    <t>鍋谷　秀信</t>
  </si>
  <si>
    <t>とも歯科</t>
  </si>
  <si>
    <t>友利ビル１階</t>
  </si>
  <si>
    <t>有川　久江</t>
  </si>
  <si>
    <t>あいだ小児矯正歯科</t>
  </si>
  <si>
    <t>466－0853</t>
  </si>
  <si>
    <t>名古屋市昭和区川原通８－１５</t>
  </si>
  <si>
    <t>會田　栄一</t>
  </si>
  <si>
    <t>浅井歯科</t>
  </si>
  <si>
    <t>名古屋市昭和区川名本町６－３９－２</t>
  </si>
  <si>
    <t>浅井　勝久</t>
  </si>
  <si>
    <t>Ｕクリニック竹内歯科</t>
  </si>
  <si>
    <t>名古屋市昭和区山里町５４－２</t>
  </si>
  <si>
    <t>竹内　祐介</t>
  </si>
  <si>
    <t>ヤナセ歯科医院</t>
  </si>
  <si>
    <t>名古屋市昭和区鶴舞３－２－１</t>
  </si>
  <si>
    <t>柳瀬　章雅</t>
  </si>
  <si>
    <t>ふじみ歯科</t>
  </si>
  <si>
    <t>466－0812</t>
  </si>
  <si>
    <t>名古屋市昭和区八事富士見１３９</t>
  </si>
  <si>
    <t>丹下　春美</t>
  </si>
  <si>
    <t>こやま歯科</t>
  </si>
  <si>
    <t>名古屋市昭和区陶生町１－７－１１</t>
  </si>
  <si>
    <t>小山　明</t>
  </si>
  <si>
    <t>石川橋歯科</t>
  </si>
  <si>
    <t>名古屋市昭和区菊園町６－２６－７</t>
  </si>
  <si>
    <t>小切間　猛</t>
  </si>
  <si>
    <t>ひろ歯科クリニック</t>
  </si>
  <si>
    <t>名古屋市昭和区白金１－１４－２９</t>
  </si>
  <si>
    <t>鈴木　敦視</t>
  </si>
  <si>
    <t>はっとり歯科クリニック</t>
  </si>
  <si>
    <t>服部　哲雄</t>
  </si>
  <si>
    <t>ハイム御器所１階</t>
  </si>
  <si>
    <t>水野　博之</t>
  </si>
  <si>
    <t>歯科横田医院</t>
  </si>
  <si>
    <t>名古屋市昭和区菊園町６－１</t>
  </si>
  <si>
    <t>高濱　明子</t>
  </si>
  <si>
    <t>丸山歯科</t>
  </si>
  <si>
    <t>名古屋市昭和区上山町１－４</t>
  </si>
  <si>
    <t>丸山　宏</t>
  </si>
  <si>
    <t>名古屋市昭和区元宮町６－２０－１</t>
  </si>
  <si>
    <t>小川　純</t>
  </si>
  <si>
    <t>しのだ歯科</t>
  </si>
  <si>
    <t>466－0059</t>
  </si>
  <si>
    <t>コスモパレス２００２-１階</t>
  </si>
  <si>
    <t>篠田　浩樹</t>
  </si>
  <si>
    <t>ひかり歯科</t>
  </si>
  <si>
    <t>パックス恵方１階</t>
  </si>
  <si>
    <t>松浦　光紘</t>
  </si>
  <si>
    <t>田部歯科クリニック</t>
  </si>
  <si>
    <t>名古屋市昭和区阿由知通３－８－１</t>
  </si>
  <si>
    <t>田部　修</t>
  </si>
  <si>
    <t>ませき歯科クリニック</t>
  </si>
  <si>
    <t>名古屋市昭和区藤成通６－２</t>
  </si>
  <si>
    <t>柵木　智晴</t>
  </si>
  <si>
    <t>佐伯歯科医院</t>
  </si>
  <si>
    <t>名古屋市昭和区広見町６－６３</t>
  </si>
  <si>
    <t>佐伯　薫</t>
  </si>
  <si>
    <t>466－0846</t>
  </si>
  <si>
    <t>カトゥルセ戸田１Ａ</t>
  </si>
  <si>
    <t>服部　東</t>
  </si>
  <si>
    <t>ジュン歯科クリニック</t>
  </si>
  <si>
    <t>名古屋市昭和区折戸町４－６－１４</t>
  </si>
  <si>
    <t>中村　潤一</t>
  </si>
  <si>
    <t>名古屋市昭和区長戸町３－４５－４</t>
  </si>
  <si>
    <t>林　正之</t>
  </si>
  <si>
    <t>横地歯科医院</t>
  </si>
  <si>
    <t>ブルーメンハウス２Ｂ</t>
  </si>
  <si>
    <t>木村　知樹</t>
  </si>
  <si>
    <t>466－0045</t>
  </si>
  <si>
    <t>名古屋市昭和区丸屋町５－６４</t>
  </si>
  <si>
    <t>渡辺　明博</t>
  </si>
  <si>
    <t>ふじき矯正歯科</t>
  </si>
  <si>
    <t>八事グランドビル６階</t>
  </si>
  <si>
    <t>藤木　辰哉</t>
  </si>
  <si>
    <t>ナイキ歯科クリニック</t>
  </si>
  <si>
    <t>名古屋市昭和区御器所３－３２－１３</t>
  </si>
  <si>
    <t>内木　隆仁</t>
  </si>
  <si>
    <t>名古屋市昭和区川原通６－４</t>
  </si>
  <si>
    <t>伊藤　昌弘</t>
  </si>
  <si>
    <t>ふたば歯科医院</t>
  </si>
  <si>
    <t>レジデンス川名山</t>
  </si>
  <si>
    <t>髙木　誠司</t>
  </si>
  <si>
    <t>楽園歯科クリニック</t>
  </si>
  <si>
    <t>466－0822</t>
  </si>
  <si>
    <t>名古屋市昭和区楽園町５－１</t>
  </si>
  <si>
    <t>前島　晴之</t>
  </si>
  <si>
    <t>富田まひと歯科</t>
  </si>
  <si>
    <t>名古屋市昭和区川名町２－２</t>
  </si>
  <si>
    <t>富田　真仁</t>
  </si>
  <si>
    <t>山口歯科</t>
  </si>
  <si>
    <t>成和ビル５階</t>
  </si>
  <si>
    <t>山口　由記朗</t>
  </si>
  <si>
    <t>なかた歯科クリニック</t>
  </si>
  <si>
    <t>名古屋市昭和区檀溪通５－３４－１</t>
  </si>
  <si>
    <t>医療法人同信会　理事長　中田　文人</t>
  </si>
  <si>
    <t>武藤歯科</t>
  </si>
  <si>
    <t>リバーサイドテラス石川橋１階Ａ－２</t>
  </si>
  <si>
    <t>武藤　晋也</t>
  </si>
  <si>
    <t>まさや歯科クリニック</t>
  </si>
  <si>
    <t>名古屋市昭和区妙見町９</t>
  </si>
  <si>
    <t>近藤　正也</t>
  </si>
  <si>
    <t>酒井矯正歯科南山診療所</t>
  </si>
  <si>
    <t>名古屋市昭和区上山町４－５－２</t>
  </si>
  <si>
    <t>酒井　敦代</t>
  </si>
  <si>
    <t>つるみ歯科クリニック</t>
  </si>
  <si>
    <t>名古屋市昭和区檀溪通２－２８</t>
  </si>
  <si>
    <t>鶴見　邦夫</t>
  </si>
  <si>
    <t>はやと矯正歯科</t>
  </si>
  <si>
    <t>清楽ビル２階</t>
  </si>
  <si>
    <t>宮原　隆史</t>
  </si>
  <si>
    <t>はやし歯科・矯正歯科</t>
  </si>
  <si>
    <t>名古屋市昭和区福江２－１３－１０</t>
  </si>
  <si>
    <t>林　忠臣</t>
  </si>
  <si>
    <t>妙見山本歯科</t>
  </si>
  <si>
    <t>名古屋市昭和区妙見町１１２－３</t>
  </si>
  <si>
    <t>山本　公珠</t>
  </si>
  <si>
    <t>高辻歯科クリニック</t>
  </si>
  <si>
    <t>ラフェール高辻１階</t>
  </si>
  <si>
    <t>飯田　久恵</t>
  </si>
  <si>
    <t>名古屋市昭和区鶴舞２－２０－１４</t>
  </si>
  <si>
    <t>伊藤　保子</t>
  </si>
  <si>
    <t>医療法人美和会山手デンタルクリニック</t>
  </si>
  <si>
    <t>Ａ－２０２</t>
  </si>
  <si>
    <t>吹上みなみ歯科</t>
  </si>
  <si>
    <t>466－0003</t>
  </si>
  <si>
    <t>名古屋市昭和区曙町２－７－１</t>
  </si>
  <si>
    <t>相宮　秀俊</t>
  </si>
  <si>
    <t>グリーンハイツ歯科</t>
  </si>
  <si>
    <t>グリーンハイツビル２階</t>
  </si>
  <si>
    <t>森本　和弘</t>
  </si>
  <si>
    <t>あい歯科ＧＯＫＩＳＯ</t>
  </si>
  <si>
    <t>御器所ステーションビル１階</t>
  </si>
  <si>
    <t>医療法人ＡｉーＤＥＮＴＡＬ　理事長　鳥居　愛介</t>
  </si>
  <si>
    <t>谷田歯科</t>
  </si>
  <si>
    <t>名古屋市昭和区長戸町４－４６</t>
  </si>
  <si>
    <t>中嶋　規子</t>
  </si>
  <si>
    <t>こざわ歯科クリニック</t>
  </si>
  <si>
    <t>名古屋市昭和区隼人町１１－２</t>
  </si>
  <si>
    <t>医療法人こざわ歯科クリニック　理事長　小澤　武史</t>
  </si>
  <si>
    <t>466－0035</t>
  </si>
  <si>
    <t>名古屋市昭和区松風町３－９－２</t>
  </si>
  <si>
    <t>犬飼　敏博</t>
  </si>
  <si>
    <t>たきこ歯科医院</t>
  </si>
  <si>
    <t>名古屋市昭和区滝子通３－２６－１</t>
  </si>
  <si>
    <t>秋田　秀一郎</t>
  </si>
  <si>
    <t>コンパス歯科クリニック八事</t>
  </si>
  <si>
    <t>イオン八事店４階</t>
  </si>
  <si>
    <t>医療法人社団コンパス　理事長　後藤　基温</t>
  </si>
  <si>
    <t>やまおか歯科</t>
  </si>
  <si>
    <t>名古屋市昭和区北山町３－２２</t>
  </si>
  <si>
    <t>山岡　達朗</t>
  </si>
  <si>
    <t>りゅう歯科クリニック</t>
  </si>
  <si>
    <t>名古屋市昭和区北山町２－３５－３</t>
  </si>
  <si>
    <t>安陪　春菜</t>
  </si>
  <si>
    <t>杁中歯科クリニック</t>
  </si>
  <si>
    <t>守田ビル２Ｆ</t>
  </si>
  <si>
    <t>平出　一久</t>
  </si>
  <si>
    <t>ごきそ歯科医院</t>
  </si>
  <si>
    <t>ＳＴステーションビル２階</t>
  </si>
  <si>
    <t>池　弘</t>
  </si>
  <si>
    <t>ラウレア歯科クリニック</t>
  </si>
  <si>
    <t>ダイアパレス山手通１階</t>
  </si>
  <si>
    <t>中村　哲</t>
  </si>
  <si>
    <t>ミヤチデンタルクリニック</t>
  </si>
  <si>
    <t>466－0811</t>
  </si>
  <si>
    <t>名古屋市昭和区高峯町１１６－１３</t>
  </si>
  <si>
    <t>宮地　健太朗</t>
  </si>
  <si>
    <t>名古屋市昭和区滝川町１６－１</t>
  </si>
  <si>
    <t>大野　公稔</t>
  </si>
  <si>
    <t>坂井歯科医院</t>
  </si>
  <si>
    <t>名古屋市昭和区隼人町６－６</t>
  </si>
  <si>
    <t>医療法人隼和会　理事長　坂井　謙介</t>
  </si>
  <si>
    <t>たきかわの森歯科クリニック</t>
  </si>
  <si>
    <t>アビタシオン山手２Ｃ</t>
  </si>
  <si>
    <t>医療法人大倉会　理事長　長谷川　茂人</t>
  </si>
  <si>
    <t>名古屋訪問在宅歯科</t>
  </si>
  <si>
    <t>466－0023</t>
  </si>
  <si>
    <t>加藤　貴人</t>
  </si>
  <si>
    <t>山手歯科</t>
  </si>
  <si>
    <t>山手アベニュー１階</t>
  </si>
  <si>
    <t>中臺　あゆみ</t>
  </si>
  <si>
    <t>ブランカデンタルクリニック</t>
  </si>
  <si>
    <t>サンライズ松本１階</t>
  </si>
  <si>
    <t>岡本　均</t>
  </si>
  <si>
    <t>安田通歯科</t>
  </si>
  <si>
    <t>名古屋市昭和区安田通３－６－７</t>
  </si>
  <si>
    <t>横山　善弘</t>
  </si>
  <si>
    <t>川名公園歯科</t>
  </si>
  <si>
    <t>466－0828</t>
  </si>
  <si>
    <t>名古屋市昭和区山中町２－４０</t>
  </si>
  <si>
    <t>深田　孝</t>
  </si>
  <si>
    <t>わしの歯科クリニック</t>
  </si>
  <si>
    <t>マルベリーヒル川名山１階</t>
  </si>
  <si>
    <t>医療法人わしの歯科クリニック　理事長　鷲野　崇</t>
  </si>
  <si>
    <t>医療法人福内会　みらい歯科</t>
  </si>
  <si>
    <t>日興山手通ビル２階Ａ</t>
  </si>
  <si>
    <t>医療法人福内会　理事長　福嶋　翔平</t>
  </si>
  <si>
    <t>こどもＧＲＯＷオーラルセラピークリニック</t>
  </si>
  <si>
    <t>グランウエスト山手３階Ａ</t>
  </si>
  <si>
    <t>細川　史磨子</t>
  </si>
  <si>
    <t>まえだ歯科・矯正歯科</t>
  </si>
  <si>
    <t>レーベン御器所１階・２階</t>
  </si>
  <si>
    <t>医療法人ＮＡＮＡＮＡ　理事長　前田　崇雄</t>
  </si>
  <si>
    <t>名古屋市昭和区山花町１１５－１</t>
  </si>
  <si>
    <t>水野　庄三</t>
  </si>
  <si>
    <t>なごや昭和の森歯科</t>
  </si>
  <si>
    <t>466－0022</t>
  </si>
  <si>
    <t>名古屋市昭和区塩付通６－２７－３</t>
  </si>
  <si>
    <t>東　俊吾</t>
  </si>
  <si>
    <t>あんどう歯科・美容皮フ科</t>
  </si>
  <si>
    <t>名古屋市昭和区東畑町１－４０－９</t>
  </si>
  <si>
    <t>安藤　雄基</t>
  </si>
  <si>
    <t>いしだファミリー歯科</t>
  </si>
  <si>
    <t>名古屋市昭和区村雲町４－１</t>
  </si>
  <si>
    <t>石田　直之</t>
  </si>
  <si>
    <t>名古屋市瑞穂区瑞穂通５－２４</t>
  </si>
  <si>
    <t>長谷川　宏</t>
  </si>
  <si>
    <t>石塚歯科医院</t>
  </si>
  <si>
    <t>467－0813</t>
  </si>
  <si>
    <t>名古屋市瑞穂区西ノ割町３－１５</t>
  </si>
  <si>
    <t>石塚　俊英</t>
  </si>
  <si>
    <t>467－0026</t>
  </si>
  <si>
    <t>名古屋市瑞穂区陽明町１－１６－２</t>
  </si>
  <si>
    <t>吉田　正司</t>
  </si>
  <si>
    <t>下方歯科医院</t>
  </si>
  <si>
    <t>467－0033</t>
  </si>
  <si>
    <t>名古屋市瑞穂区彌富町円山１０</t>
  </si>
  <si>
    <t>下方　淳</t>
  </si>
  <si>
    <t>池村歯科医院</t>
  </si>
  <si>
    <t>名古屋市瑞穂区釜塚町１－１９</t>
  </si>
  <si>
    <t>池村　努</t>
  </si>
  <si>
    <t>クメノ歯科医院</t>
  </si>
  <si>
    <t>名古屋市瑞穂区東栄町３－８－３</t>
  </si>
  <si>
    <t>粂野　正樹</t>
  </si>
  <si>
    <t>ふなはし歯科</t>
  </si>
  <si>
    <t>鶴陽明ハイツ地階</t>
  </si>
  <si>
    <t>舟橋　隆俊</t>
  </si>
  <si>
    <t>本多歯科医院</t>
  </si>
  <si>
    <t>名古屋市瑞穂区大喜新町３－１１</t>
  </si>
  <si>
    <t>福永　秀子</t>
  </si>
  <si>
    <t>ライオンズマンション瑞穂通２階南</t>
  </si>
  <si>
    <t>武田　トシエ</t>
  </si>
  <si>
    <t>医療法人太田歯科</t>
  </si>
  <si>
    <t>467－0828</t>
  </si>
  <si>
    <t>名古屋市瑞穂区田光町１－１６</t>
  </si>
  <si>
    <t>医療法人太田歯科　理事長　太田　正孝</t>
  </si>
  <si>
    <t>上松歯科</t>
  </si>
  <si>
    <t>467－0815</t>
  </si>
  <si>
    <t>ラ・メゾンド・フローラ１階</t>
  </si>
  <si>
    <t>上松　三郎</t>
  </si>
  <si>
    <t>名古屋市瑞穂区彌富通３－９</t>
  </si>
  <si>
    <t>坂野　暢治</t>
  </si>
  <si>
    <t>瑞穂歯科</t>
  </si>
  <si>
    <t>名古屋市瑞穂区大喜新町３－８</t>
  </si>
  <si>
    <t>廣澤　潤一</t>
  </si>
  <si>
    <t>みつるぎ歯科</t>
  </si>
  <si>
    <t>名古屋市瑞穂区御劔町１－９－１</t>
  </si>
  <si>
    <t>水野　辰寿</t>
  </si>
  <si>
    <t>医療法人クレッセント会ルナデンタルクリニック</t>
  </si>
  <si>
    <t>467－0035</t>
  </si>
  <si>
    <t>名古屋市瑞穂区彌富町月見ケ岡５８</t>
  </si>
  <si>
    <t>医療法人クレッセント会　理事長　大島　章久</t>
  </si>
  <si>
    <t>パーク歯科クリニック</t>
  </si>
  <si>
    <t>瑞穂ビル１階</t>
  </si>
  <si>
    <t>三治　正幸</t>
  </si>
  <si>
    <t>鈴木歯科クリニック</t>
  </si>
  <si>
    <t>名古屋市瑞穂区惣作町１ー２９</t>
  </si>
  <si>
    <t>医療法人鈴木歯科クリニック　理事長　鈴木　勝博</t>
  </si>
  <si>
    <t>さつきデンタルクリニック</t>
  </si>
  <si>
    <t>名古屋市瑞穂区田辺通３－３９－２</t>
  </si>
  <si>
    <t>熊谷　早津季</t>
  </si>
  <si>
    <t>あずまや歯科</t>
  </si>
  <si>
    <t>467－0878</t>
  </si>
  <si>
    <t>名古屋市瑞穂区船原町２－１１－２</t>
  </si>
  <si>
    <t>東谷　文宏</t>
  </si>
  <si>
    <t>てらもとファミリー歯科</t>
  </si>
  <si>
    <t>名古屋市瑞穂区彌富通３－４５－５</t>
  </si>
  <si>
    <t>寺本　貴</t>
  </si>
  <si>
    <t>やとみ歯科</t>
  </si>
  <si>
    <t>名古屋市瑞穂区彌富通３－４２</t>
  </si>
  <si>
    <t>鹿島　幸美</t>
  </si>
  <si>
    <t>名古屋市瑞穂区雁道町１－１１</t>
  </si>
  <si>
    <t>橋本　律</t>
  </si>
  <si>
    <t>加藤歯科クリニック</t>
  </si>
  <si>
    <t>名古屋市瑞穂区密柑山町１－６－４</t>
  </si>
  <si>
    <t>加藤　智史</t>
  </si>
  <si>
    <t>かすや歯科医院</t>
  </si>
  <si>
    <t>名古屋市瑞穂区惣作町３－６７</t>
  </si>
  <si>
    <t>粕谷　幸生</t>
  </si>
  <si>
    <t>オオヤ歯科医院</t>
  </si>
  <si>
    <t>丸美ロイヤル瑞穂１階</t>
  </si>
  <si>
    <t>大矢　浩登</t>
  </si>
  <si>
    <t>名古屋市瑞穂区玉水町２－６０－１</t>
  </si>
  <si>
    <t>村瀬　寛紀</t>
  </si>
  <si>
    <t>しばた歯科</t>
  </si>
  <si>
    <t>名古屋市瑞穂区下坂町３－４１－３</t>
  </si>
  <si>
    <t>柴田　英男</t>
  </si>
  <si>
    <t>山下通デンタルクリニック</t>
  </si>
  <si>
    <t>名古屋市瑞穂区田辺通６－４９－１</t>
  </si>
  <si>
    <t>松田　修治</t>
  </si>
  <si>
    <t>桑原歯科医院</t>
  </si>
  <si>
    <t>名古屋市瑞穂区内浜町２６－１３</t>
  </si>
  <si>
    <t>勝瀬　佐和子</t>
  </si>
  <si>
    <t>磯貝歯科医院</t>
  </si>
  <si>
    <t>467－0876</t>
  </si>
  <si>
    <t>名古屋市瑞穂区亀城町２－５－５</t>
  </si>
  <si>
    <t>磯貝　厚典</t>
  </si>
  <si>
    <t>まつお歯科</t>
  </si>
  <si>
    <t>名古屋市瑞穂区竹田町２－５－１</t>
  </si>
  <si>
    <t>松尾　孝夫</t>
  </si>
  <si>
    <t>杉浦歯科室</t>
  </si>
  <si>
    <t>467－0038</t>
  </si>
  <si>
    <t>名古屋市瑞穂区彌富町清水ケ岡７２</t>
  </si>
  <si>
    <t>杉浦　裕介</t>
  </si>
  <si>
    <t>有本歯科</t>
  </si>
  <si>
    <t>名古屋市瑞穂区彌富町上山１７１</t>
  </si>
  <si>
    <t>有本　憲弘</t>
  </si>
  <si>
    <t>金子歯科医院</t>
  </si>
  <si>
    <t>名古屋市瑞穂区桜見町１－５－２</t>
  </si>
  <si>
    <t>金子　道生</t>
  </si>
  <si>
    <t>陽明森田歯科クリニック</t>
  </si>
  <si>
    <t>名古屋市瑞穂区松栄町２－１００</t>
  </si>
  <si>
    <t>森田　誉嗣</t>
  </si>
  <si>
    <t>ひばりが岡歯科医院</t>
  </si>
  <si>
    <t>名古屋市瑞穂区彌富町緑ケ岡４－１５</t>
  </si>
  <si>
    <t>鍋島　弘充</t>
  </si>
  <si>
    <t>新瑞橋デンタルオフィス</t>
  </si>
  <si>
    <t>名古屋市瑞穂区妙音通４－２１</t>
  </si>
  <si>
    <t>荻須　崇仁</t>
  </si>
  <si>
    <t>そとはた歯科クリニック</t>
  </si>
  <si>
    <t>467－0807</t>
  </si>
  <si>
    <t>名古屋市瑞穂区駒場町２－８</t>
  </si>
  <si>
    <t>外畑　敦司</t>
  </si>
  <si>
    <t>瑞穂小児歯科診療所</t>
  </si>
  <si>
    <t>名古屋市瑞穂区瑞穂通４－３９－２</t>
  </si>
  <si>
    <t>鬼頭　秀明</t>
  </si>
  <si>
    <t>やなせ歯科</t>
  </si>
  <si>
    <t>名古屋市瑞穂区川澄町３－２６－３</t>
  </si>
  <si>
    <t>栁瀬　直輝</t>
  </si>
  <si>
    <t>みずほファミリー歯科</t>
  </si>
  <si>
    <t>467－0844</t>
  </si>
  <si>
    <t>名古屋市瑞穂区河岸町３－６４－１</t>
  </si>
  <si>
    <t>加藤　康弘</t>
  </si>
  <si>
    <t>ましろデンタルクリニック</t>
  </si>
  <si>
    <t>ソレットベルメゾン１階</t>
  </si>
  <si>
    <t>筒井　絵梨</t>
  </si>
  <si>
    <t>ハート歯科</t>
  </si>
  <si>
    <t>ベルプラザ２階</t>
  </si>
  <si>
    <t>遠矢　東剛</t>
  </si>
  <si>
    <t>もみやま歯科・矯正歯科</t>
  </si>
  <si>
    <t>名古屋市瑞穂区洲雲町１－１１</t>
  </si>
  <si>
    <t>籾山　正敬</t>
  </si>
  <si>
    <t>あかねデンタルクリニック</t>
  </si>
  <si>
    <t>松本ビル１階</t>
  </si>
  <si>
    <t>趙　賢愛</t>
  </si>
  <si>
    <t>医療法人浩聖会　すぎやま歯科</t>
  </si>
  <si>
    <t>名古屋市瑞穂区塩入町３－６</t>
  </si>
  <si>
    <t>医療法人浩聖会　理事長　杉山　浩一</t>
  </si>
  <si>
    <t>コンドウ歯科</t>
  </si>
  <si>
    <t>467－0005</t>
  </si>
  <si>
    <t>名古屋市瑞穂区石川町２－４</t>
  </si>
  <si>
    <t>医療法人悠桜会　理事長　近藤　昌嗣</t>
  </si>
  <si>
    <t>ホワイト歯科</t>
  </si>
  <si>
    <t>サンライズ瑞穂２Ｂ</t>
  </si>
  <si>
    <t>麻里デンタルクリニック</t>
  </si>
  <si>
    <t>467－0048</t>
  </si>
  <si>
    <t>名古屋市瑞穂区弥富ケ丘町１－１５－５</t>
  </si>
  <si>
    <t>江端　麻里子</t>
  </si>
  <si>
    <t>石田歯科医院</t>
  </si>
  <si>
    <t>丸美ロイヤルビル２階</t>
  </si>
  <si>
    <t>安田　仁</t>
  </si>
  <si>
    <t>ひらの歯科</t>
  </si>
  <si>
    <t>467－0836</t>
  </si>
  <si>
    <t>名古屋市瑞穂区佃町１－２３－５</t>
  </si>
  <si>
    <t>平野　陽平</t>
  </si>
  <si>
    <t>名古屋歯科　本院</t>
  </si>
  <si>
    <t>467－0016</t>
  </si>
  <si>
    <t>名古屋市瑞穂区佐渡町１－２２－１</t>
  </si>
  <si>
    <t>りょう歯科クリニック</t>
  </si>
  <si>
    <t>名古屋市瑞穂区汐路町２－１２－３</t>
  </si>
  <si>
    <t>原田　亮</t>
  </si>
  <si>
    <t>広中歯科医院</t>
  </si>
  <si>
    <t>愛知県名古屋市瑞穂区中根町１－３５－２</t>
  </si>
  <si>
    <t>廣中　克紀</t>
  </si>
  <si>
    <t>ふれあい歯科</t>
  </si>
  <si>
    <t>ラ・メゾンヴェール２階</t>
  </si>
  <si>
    <t>医療法人桜樹会　理事長　戸谷　惠里子</t>
  </si>
  <si>
    <t>みずほの森矯正歯科</t>
  </si>
  <si>
    <t>名古屋市瑞穂区汐路町３－１－２</t>
  </si>
  <si>
    <t>医療法人　みずほの森矯正歯科　理事長　山口　尊生</t>
  </si>
  <si>
    <t>やまだ歯科</t>
  </si>
  <si>
    <t>467－0863</t>
  </si>
  <si>
    <t>サンマール牛巻１階</t>
  </si>
  <si>
    <t>山田　有蔵</t>
  </si>
  <si>
    <t>しらい歯科クリニック</t>
  </si>
  <si>
    <t>467－0007</t>
  </si>
  <si>
    <t>名古屋市瑞穂区大殿町４－１０</t>
  </si>
  <si>
    <t>白井　博</t>
  </si>
  <si>
    <t>桜山あしかり歯科医院</t>
  </si>
  <si>
    <t>名古屋市瑞穂区川澄町１－１－５</t>
  </si>
  <si>
    <t>芦刈　了平</t>
  </si>
  <si>
    <t>名古屋歯科口腔外科・矯正歯科</t>
  </si>
  <si>
    <t>467－0846</t>
  </si>
  <si>
    <t>名古屋市瑞穂区荒崎町１－２</t>
  </si>
  <si>
    <t>田中　宏樹</t>
  </si>
  <si>
    <t>名古屋市瑞穂区柳ケ枝町１－１４</t>
  </si>
  <si>
    <t>近藤　大夢</t>
  </si>
  <si>
    <t>長谷川洋子デンタルクリニック</t>
  </si>
  <si>
    <t>名古屋市瑞穂区豆田町４－１２－３</t>
  </si>
  <si>
    <t>長谷川　洋子</t>
  </si>
  <si>
    <t>医療法人社団ＭＩＤＣみずたに歯科</t>
  </si>
  <si>
    <t>名古屋市瑞穂区妙音通３－２２－１</t>
  </si>
  <si>
    <t>医療法人社団ＭＩＤＣ　理事長　水谷　好克</t>
  </si>
  <si>
    <t>瑞穂ラナン矯正歯科</t>
  </si>
  <si>
    <t>467－0062</t>
  </si>
  <si>
    <t>名古屋市瑞穂区山下通５－２８</t>
  </si>
  <si>
    <t>村松　隆二郎</t>
  </si>
  <si>
    <t>ＵＧデンタルクリニック</t>
  </si>
  <si>
    <t>名洋ビル１階</t>
  </si>
  <si>
    <t>医療法人雄駿会　理事長　吉川　尚志</t>
  </si>
  <si>
    <t>医療法人晃明会　藤井歯科医院　日比野分院　</t>
  </si>
  <si>
    <t>456－0073</t>
  </si>
  <si>
    <t>名古屋市熱田区千代田町１７－８</t>
  </si>
  <si>
    <t>おおにし歯科医院</t>
  </si>
  <si>
    <t>名古屋市熱田区金山町１－１４－３</t>
  </si>
  <si>
    <t>大西　昌明</t>
  </si>
  <si>
    <t>菅沼歯科</t>
  </si>
  <si>
    <t>名古屋市熱田区伝馬２－６－５</t>
  </si>
  <si>
    <t>菅沼　敏和</t>
  </si>
  <si>
    <t>なかしま歯科医院</t>
  </si>
  <si>
    <t>名古屋市熱田区六番２－１６－４１</t>
  </si>
  <si>
    <t>中島　一総</t>
  </si>
  <si>
    <t>みやじま歯科医院</t>
  </si>
  <si>
    <t>456－0025</t>
  </si>
  <si>
    <t>ファミール神宮１０１</t>
  </si>
  <si>
    <t>宮島　洋子</t>
  </si>
  <si>
    <t>佐久間歯科医院</t>
  </si>
  <si>
    <t>名古屋市熱田区一番１－１３－１７</t>
  </si>
  <si>
    <t>早川　洋</t>
  </si>
  <si>
    <t>名古屋市熱田区金山町１－２－１８</t>
  </si>
  <si>
    <t>水野　茂樹</t>
  </si>
  <si>
    <t>神宮歯科</t>
  </si>
  <si>
    <t>神宮東パークハイツ９棟</t>
  </si>
  <si>
    <t>山田　収</t>
  </si>
  <si>
    <t>富田歯科診療所</t>
  </si>
  <si>
    <t>名古屋市熱田区六番２－２－１６</t>
  </si>
  <si>
    <t>富田　康正</t>
  </si>
  <si>
    <t>ほきもと歯科室</t>
  </si>
  <si>
    <t>456－0022</t>
  </si>
  <si>
    <t>石川ビル２階</t>
  </si>
  <si>
    <t>保木本　誠</t>
  </si>
  <si>
    <t>玉木歯科医院</t>
  </si>
  <si>
    <t>名古屋市熱田区白鳥３－８－２７</t>
  </si>
  <si>
    <t>玉木　大介</t>
  </si>
  <si>
    <t>医療法人健晴会山田歯科医院</t>
  </si>
  <si>
    <t>名古屋市熱田区六番３－３－２２</t>
  </si>
  <si>
    <t>医療法人健晴会　理事長　山田　雄一郎</t>
  </si>
  <si>
    <t>おおや歯科医院</t>
  </si>
  <si>
    <t>名古屋市熱田区明野町１１－１８</t>
  </si>
  <si>
    <t>大矢　和範</t>
  </si>
  <si>
    <t>むらまつ矯正歯科クリニック</t>
  </si>
  <si>
    <t>ヴェルクレート日比野Ａ棟２階２１３</t>
  </si>
  <si>
    <t>医療法人松生会　理事長　村松　桂</t>
  </si>
  <si>
    <t>医療法人養明会　山中歯科医院</t>
  </si>
  <si>
    <t>名古屋市熱田区六番２－１－２７</t>
  </si>
  <si>
    <t>医療法人養明会　理事長　山中　一男</t>
  </si>
  <si>
    <t>ジュン歯科医院</t>
  </si>
  <si>
    <t>名古屋市熱田区二番２－８－１</t>
  </si>
  <si>
    <t>キダ歯科</t>
  </si>
  <si>
    <t>名古屋市熱田区青池町３－７０</t>
  </si>
  <si>
    <t>貴田　章敬</t>
  </si>
  <si>
    <t>ないとう歯科</t>
  </si>
  <si>
    <t>名古屋市熱田区四番１－２－１４</t>
  </si>
  <si>
    <t>内藤　竜三</t>
  </si>
  <si>
    <t>水晶会熱田東門歯科</t>
  </si>
  <si>
    <t>神宮前コーポ２階</t>
  </si>
  <si>
    <t>寺嶋　恵代</t>
  </si>
  <si>
    <t>あいば歯科医院</t>
  </si>
  <si>
    <t>熱田泰文堂ビル２階</t>
  </si>
  <si>
    <t>相羽　雅夫</t>
  </si>
  <si>
    <t>熊澤　昌彦</t>
  </si>
  <si>
    <t>ヴェルクレート日比野Ｂ２０２</t>
  </si>
  <si>
    <t>松山　実</t>
  </si>
  <si>
    <t>大宝歯科クリニック</t>
  </si>
  <si>
    <t>名古屋市熱田区大宝１－４－１６</t>
  </si>
  <si>
    <t>矢野　進一</t>
  </si>
  <si>
    <t>タカミ齒科</t>
  </si>
  <si>
    <t>現代ハウス金山１階</t>
  </si>
  <si>
    <t>星野　考望</t>
  </si>
  <si>
    <t>伝馬歯科・矯正歯科</t>
  </si>
  <si>
    <t>名古屋市熱田区伝馬１－６－５</t>
  </si>
  <si>
    <t>白木　豊</t>
  </si>
  <si>
    <t>クレアデンタルクリニック</t>
  </si>
  <si>
    <t>名鉄金山第一ビル２階</t>
  </si>
  <si>
    <t>三浦　正</t>
  </si>
  <si>
    <t>元木歯科</t>
  </si>
  <si>
    <t>456－0021</t>
  </si>
  <si>
    <t>名古屋市熱田区夜寒町４－１８</t>
  </si>
  <si>
    <t>元木　達也</t>
  </si>
  <si>
    <t>歯科辻岡医院</t>
  </si>
  <si>
    <t>名古屋市熱田区花表町１５－１</t>
  </si>
  <si>
    <t>辻岡　義人</t>
  </si>
  <si>
    <t>あつたの森歯科クリニック</t>
  </si>
  <si>
    <t>名古屋市熱田区三本松町１３－１７</t>
  </si>
  <si>
    <t>医療法人ワールデント　理事長　高田　朋太郎</t>
  </si>
  <si>
    <t>さかい歯科</t>
  </si>
  <si>
    <t>456－0015</t>
  </si>
  <si>
    <t>名古屋市熱田区高蔵町８－１７</t>
  </si>
  <si>
    <t>酒井　文雄</t>
  </si>
  <si>
    <t>やすらぎ歯科医院</t>
  </si>
  <si>
    <t>イオン熱田ショッピングセンター４階</t>
  </si>
  <si>
    <t>医療法人聖仁会　理事長　森　貞彦</t>
  </si>
  <si>
    <t>こでまり歯科クリニック</t>
  </si>
  <si>
    <t>名古屋市熱田区六番１－１０－２</t>
  </si>
  <si>
    <t>賀村　貴子</t>
  </si>
  <si>
    <t>しおみ歯科クリニック</t>
  </si>
  <si>
    <t>456－0054</t>
  </si>
  <si>
    <t>イオンタウン熱田千年１階</t>
  </si>
  <si>
    <t>塩見　聡子</t>
  </si>
  <si>
    <t>かなやま歯科</t>
  </si>
  <si>
    <t>かなやま歯科ビル１階</t>
  </si>
  <si>
    <t>プルチーノ歯科・矯正歯科神宮前</t>
  </si>
  <si>
    <t>医療法人鸞翔会　理事長　鶴田　祥平</t>
  </si>
  <si>
    <t>かみや歯科</t>
  </si>
  <si>
    <t>名古屋市熱田区比々野町５９－５</t>
  </si>
  <si>
    <t>神谷　洋介</t>
  </si>
  <si>
    <t>金山こうへい歯科</t>
  </si>
  <si>
    <t>ベルヴィル金山１階</t>
  </si>
  <si>
    <t>山本　浩平</t>
  </si>
  <si>
    <t>金山伏見通り歯科</t>
  </si>
  <si>
    <t>彫清ビル本館１階</t>
  </si>
  <si>
    <t>水野　裕香子</t>
  </si>
  <si>
    <t>カトウ歯科医院</t>
  </si>
  <si>
    <t>454－0822</t>
  </si>
  <si>
    <t>名古屋市中川区四女子町１－５６</t>
  </si>
  <si>
    <t>加藤　和彦</t>
  </si>
  <si>
    <t>水谷歯科医院</t>
  </si>
  <si>
    <t>名古屋市中川区西日置２－６－１２</t>
  </si>
  <si>
    <t>水谷　義博</t>
  </si>
  <si>
    <t>新日グリーンハイツ１階</t>
  </si>
  <si>
    <t>岡本　善博</t>
  </si>
  <si>
    <t>安田歯科</t>
  </si>
  <si>
    <t>名古屋市中川区下之一色町波花１７</t>
  </si>
  <si>
    <t>安田　力</t>
  </si>
  <si>
    <t>エバ歯科医院</t>
  </si>
  <si>
    <t>名古屋市中川区月島町２－１６</t>
  </si>
  <si>
    <t>江場　弘和</t>
  </si>
  <si>
    <t>板津歯科医院</t>
  </si>
  <si>
    <t>名古屋市中川区打中２－１１２</t>
  </si>
  <si>
    <t>板津　厚治</t>
  </si>
  <si>
    <t>名古屋市中川区尾頭橋２－１９－２</t>
  </si>
  <si>
    <t>山田　光里</t>
  </si>
  <si>
    <t>髙橋歯科</t>
  </si>
  <si>
    <t>名古屋市中川区八幡本通２－３５</t>
  </si>
  <si>
    <t>高橋　祥公</t>
  </si>
  <si>
    <t>荒中歯科医院</t>
  </si>
  <si>
    <t>454－0868</t>
  </si>
  <si>
    <t>名古屋市中川区草平町１－４５</t>
  </si>
  <si>
    <t>奥村　文治</t>
  </si>
  <si>
    <t>おかだ歯科</t>
  </si>
  <si>
    <t>454－0821</t>
  </si>
  <si>
    <t>名古屋市中川区宗円町２－１５</t>
  </si>
  <si>
    <t>岡田　由美</t>
  </si>
  <si>
    <t>名古屋市中川区富田町千音寺２９７１</t>
  </si>
  <si>
    <t>坪井　幸成</t>
  </si>
  <si>
    <t>名古屋市中川区神郷町３－２</t>
  </si>
  <si>
    <t>山田　孝</t>
  </si>
  <si>
    <t>中島新町歯科医院</t>
  </si>
  <si>
    <t>名古屋市中川区中島新町１－９０２</t>
  </si>
  <si>
    <t>吉田　全孝</t>
  </si>
  <si>
    <t>にじいろ歯科</t>
  </si>
  <si>
    <t>名古屋市中川区中郷２－６</t>
  </si>
  <si>
    <t>大北　裕一</t>
  </si>
  <si>
    <t>池山歯科医院</t>
  </si>
  <si>
    <t>名古屋市中川区愛知町２５－１４</t>
  </si>
  <si>
    <t>池山　正仁</t>
  </si>
  <si>
    <t>助光デンタルクリニック</t>
  </si>
  <si>
    <t>454－0947</t>
  </si>
  <si>
    <t>名古屋市中川区助光２－９０６</t>
  </si>
  <si>
    <t>桂山　龍彦</t>
  </si>
  <si>
    <t>山下歯科</t>
  </si>
  <si>
    <t>名古屋市中川区中島新町３－２７０３</t>
  </si>
  <si>
    <t>山下　卓哉</t>
  </si>
  <si>
    <t>尾頭橋歯科</t>
  </si>
  <si>
    <t>シティコーポ尾頭橋１－２０５</t>
  </si>
  <si>
    <t>中野　敬久</t>
  </si>
  <si>
    <t>高畑中央歯科</t>
  </si>
  <si>
    <t>ケーツーホソノビル２階</t>
  </si>
  <si>
    <t>綱島　吉彦</t>
  </si>
  <si>
    <t>ケン歯科クリニック</t>
  </si>
  <si>
    <t>名古屋市中川区戸田５－８０６</t>
  </si>
  <si>
    <t>吉田　健</t>
  </si>
  <si>
    <t>ながせ歯科</t>
  </si>
  <si>
    <t>454－0984</t>
  </si>
  <si>
    <t>名古屋市中川区供米田２－４０９</t>
  </si>
  <si>
    <t>長瀬　隆憲</t>
  </si>
  <si>
    <t>吉岡歯科医院</t>
  </si>
  <si>
    <t>454－0838</t>
  </si>
  <si>
    <t>名古屋市中川区太平通２－３８</t>
  </si>
  <si>
    <t>吉岡　喜久雄</t>
  </si>
  <si>
    <t>エブリ歯科</t>
  </si>
  <si>
    <t>454－0815</t>
  </si>
  <si>
    <t>名古屋市中川区長良町３－３８</t>
  </si>
  <si>
    <t>岡本　政幸</t>
  </si>
  <si>
    <t>並木歯科クリニック</t>
  </si>
  <si>
    <t>454－0901</t>
  </si>
  <si>
    <t>名古屋市中川区岩塚町本地８７－２</t>
  </si>
  <si>
    <t>神崎　悟</t>
  </si>
  <si>
    <t>アネックスベルフォーレ１階</t>
  </si>
  <si>
    <t>伊藤　裕一郎</t>
  </si>
  <si>
    <t>つゆはし歯科</t>
  </si>
  <si>
    <t>杉浦　康規</t>
  </si>
  <si>
    <t>平成歯科</t>
  </si>
  <si>
    <t>名古屋市中川区戸田明正２－２４０６</t>
  </si>
  <si>
    <t>早瀬　浩一</t>
  </si>
  <si>
    <t>やはた歯科</t>
  </si>
  <si>
    <t>454－0823</t>
  </si>
  <si>
    <t>名古屋市中川区富船町５－１－１９</t>
  </si>
  <si>
    <t>鬼頭　昭夫</t>
  </si>
  <si>
    <t>ハルタ歯科クリニック</t>
  </si>
  <si>
    <t>名古屋市中川区春田１－１１９</t>
  </si>
  <si>
    <t>安井　宏行</t>
  </si>
  <si>
    <t>もり歯科医院</t>
  </si>
  <si>
    <t>名古屋市中川区上脇町１－３８</t>
  </si>
  <si>
    <t>森　重人</t>
  </si>
  <si>
    <t>のざき歯科クリニック</t>
  </si>
  <si>
    <t>名古屋市中川区大当郎１－１９１１</t>
  </si>
  <si>
    <t>野崎　謙治</t>
  </si>
  <si>
    <t>うちで歯科</t>
  </si>
  <si>
    <t>エンポリアム関１階</t>
  </si>
  <si>
    <t>渡辺　大助</t>
  </si>
  <si>
    <t>今枝歯科医院</t>
  </si>
  <si>
    <t>名古屋市中川区万場５－５０２</t>
  </si>
  <si>
    <t>今枝　康至</t>
  </si>
  <si>
    <t>たかはし歯科医院</t>
  </si>
  <si>
    <t>454－0856</t>
  </si>
  <si>
    <t>名古屋市中川区小碓通２－３９</t>
  </si>
  <si>
    <t>高橋　敦史</t>
  </si>
  <si>
    <t>渡辺歯科クリニック</t>
  </si>
  <si>
    <t>454－0981</t>
  </si>
  <si>
    <t>名古屋市中川区吉津４－３００６</t>
  </si>
  <si>
    <t>渡邊　いく子</t>
  </si>
  <si>
    <t>マサキ歯科クリニック</t>
  </si>
  <si>
    <t>名古屋市中川区宮脇町２－１２－１</t>
  </si>
  <si>
    <t>金林　昌樹</t>
  </si>
  <si>
    <t>井口ファミリー歯科</t>
  </si>
  <si>
    <t>名古屋市中川区吉津２－９１２</t>
  </si>
  <si>
    <t>井口　岩雄</t>
  </si>
  <si>
    <t>まつばら歯科</t>
  </si>
  <si>
    <t>名古屋市中川区上高畑２－１７４－２</t>
  </si>
  <si>
    <t>松原　哲子</t>
  </si>
  <si>
    <t>アイリス歯科クリニック</t>
  </si>
  <si>
    <t>454－0935</t>
  </si>
  <si>
    <t>名古屋市中川区東起町２－７</t>
  </si>
  <si>
    <t>山田　真澄</t>
  </si>
  <si>
    <t>今井歯科</t>
  </si>
  <si>
    <t>名古屋市中川区長須賀３－９０３</t>
  </si>
  <si>
    <t>今井　章元</t>
  </si>
  <si>
    <t>アズタウン歯科</t>
  </si>
  <si>
    <t>鈴木　剛</t>
  </si>
  <si>
    <t>名古屋市中川区下之一色町権野１２９－１</t>
  </si>
  <si>
    <t>竹内　政夫</t>
  </si>
  <si>
    <t>すぎむら歯科クリニック</t>
  </si>
  <si>
    <t>名古屋市中川区野田１－１８４</t>
  </si>
  <si>
    <t>杉村　泰郎</t>
  </si>
  <si>
    <t>八田すこやか歯科</t>
  </si>
  <si>
    <t>ルミネス八田１Ｆ</t>
  </si>
  <si>
    <t>佐藤　祐史</t>
  </si>
  <si>
    <t>浅井歯科医院</t>
  </si>
  <si>
    <t>名古屋市中川区篠原橋通３－４０</t>
  </si>
  <si>
    <t>浅井　治彦</t>
  </si>
  <si>
    <t>ながら歯科医院</t>
  </si>
  <si>
    <t>名古屋市中川区長良町２－１０６</t>
  </si>
  <si>
    <t>阿部　雅代</t>
  </si>
  <si>
    <t>レモン歯科</t>
  </si>
  <si>
    <t>名古屋市中川区露橋２－２３－１３</t>
  </si>
  <si>
    <t>福永　常偉</t>
  </si>
  <si>
    <t>風岡デンタルクリニック</t>
  </si>
  <si>
    <t>名古屋市中川区戸田西２－１８０２</t>
  </si>
  <si>
    <t>風岡　盛夫</t>
  </si>
  <si>
    <t>かとうデンタルクリニック</t>
  </si>
  <si>
    <t>名古屋市中川区江松３－１３９</t>
  </si>
  <si>
    <t>加藤　尚一</t>
  </si>
  <si>
    <t>454－0052</t>
  </si>
  <si>
    <t>名古屋市中川区花塚町２－４３</t>
  </si>
  <si>
    <t>１Ｆ</t>
  </si>
  <si>
    <t>水谷　護</t>
  </si>
  <si>
    <t>中花ファミリー歯科</t>
  </si>
  <si>
    <t>454－0931</t>
  </si>
  <si>
    <t>名古屋市中川区中花町２６</t>
  </si>
  <si>
    <t>津田　賢治</t>
  </si>
  <si>
    <t>医療法人うえの歯科クリニック</t>
  </si>
  <si>
    <t>名古屋市中川区野田１－１４１</t>
  </si>
  <si>
    <t>医療法人うえの歯科クリニック　理事長　上野　雄史</t>
  </si>
  <si>
    <t>医療法人愛美会　めぐみ歯科</t>
  </si>
  <si>
    <t>名古屋市中川区助光３－１０１</t>
  </si>
  <si>
    <t>454－0819</t>
  </si>
  <si>
    <t>名古屋市中川区烏森町四反畑１２１</t>
  </si>
  <si>
    <t>鈴木　敦</t>
  </si>
  <si>
    <t>アウル歯科クリニック</t>
  </si>
  <si>
    <t>プレステージ中郷１階</t>
  </si>
  <si>
    <t>川井　英敬</t>
  </si>
  <si>
    <t>医療法人せんのんじ小児歯科</t>
  </si>
  <si>
    <t>名古屋市中川区新家１－１５１７</t>
  </si>
  <si>
    <t>医療法人せんのんじ小児歯科　理事長　荻田　美紗子</t>
  </si>
  <si>
    <t>ＭＣデンタルクリニック</t>
  </si>
  <si>
    <t>ガイアマンション１階</t>
  </si>
  <si>
    <t>高尾　信輝</t>
  </si>
  <si>
    <t>名古屋市中川区八熊通４－３２</t>
  </si>
  <si>
    <t>河合　俊彦</t>
  </si>
  <si>
    <t>松年歯科クリニック</t>
  </si>
  <si>
    <t>名古屋市中川区昭和橋通４－１８</t>
  </si>
  <si>
    <t>医療法人Ｈ＆Ｓ　理事長　高田　龍彦</t>
  </si>
  <si>
    <t>西垣歯科</t>
  </si>
  <si>
    <t>第三西垣ハイツ１０１</t>
  </si>
  <si>
    <t>西垣　喜三</t>
  </si>
  <si>
    <t>いわた歯科クリニック</t>
  </si>
  <si>
    <t>454－0817</t>
  </si>
  <si>
    <t>名古屋市中川区南脇町２－５９</t>
  </si>
  <si>
    <t>岩田　武久</t>
  </si>
  <si>
    <t>中川友愛歯科</t>
  </si>
  <si>
    <t>立松ビル２階</t>
  </si>
  <si>
    <t>大柳　和貴</t>
  </si>
  <si>
    <t>佐藤歯科医院</t>
  </si>
  <si>
    <t>454－0835</t>
  </si>
  <si>
    <t>名古屋市中川区八家町６－８０</t>
  </si>
  <si>
    <t>佐藤　是孝</t>
  </si>
  <si>
    <t>ライオン歯科医院</t>
  </si>
  <si>
    <t>454－0801</t>
  </si>
  <si>
    <t>ＦＲＯＮＴＩＥＲ-ＮＡＧＯＹＡ-１階</t>
  </si>
  <si>
    <t>髙橋　知多香</t>
  </si>
  <si>
    <t>たかすぎ友愛歯科</t>
  </si>
  <si>
    <t>菱田　太郎</t>
  </si>
  <si>
    <t>歯科小児歯科Ｊクリニック</t>
  </si>
  <si>
    <t>名古屋市中川区中島新町３－８１０</t>
  </si>
  <si>
    <t>神野　勝美</t>
  </si>
  <si>
    <t>しのはら橋　歯科クリニック</t>
  </si>
  <si>
    <t>名古屋市中川区元中野町１－１－１</t>
  </si>
  <si>
    <t>山田　順一</t>
  </si>
  <si>
    <t>ゆかデンタルクリニック</t>
  </si>
  <si>
    <t>グランドヒルズ供米田３番館</t>
  </si>
  <si>
    <t>安藤　由果</t>
  </si>
  <si>
    <t>カナル歯科クリニック</t>
  </si>
  <si>
    <t>名古屋市中川区外新町４－２７</t>
  </si>
  <si>
    <t>吉田　夏子</t>
  </si>
  <si>
    <t>きらら歯科</t>
  </si>
  <si>
    <t>ＯＣＥＡＮ６１-１階</t>
  </si>
  <si>
    <t>山田　祐子</t>
  </si>
  <si>
    <t>戸田ふたば歯科</t>
  </si>
  <si>
    <t>林　豊大</t>
  </si>
  <si>
    <t>ａｂｃデンタルクリニック</t>
  </si>
  <si>
    <t>454－0937</t>
  </si>
  <si>
    <t>名古屋市中川区法華西町２－２６－１</t>
  </si>
  <si>
    <t>医療法人　白水　理事長　白水　紀充</t>
  </si>
  <si>
    <t>荒川歯科医院</t>
  </si>
  <si>
    <t>名古屋市中川区山王３－９－８</t>
  </si>
  <si>
    <t>荒川　哲史</t>
  </si>
  <si>
    <t>にしだ歯科</t>
  </si>
  <si>
    <t>名古屋市中川区中島新町４－１４１１</t>
  </si>
  <si>
    <t>医療法人ＮＤＣ　理事長　西田　豊</t>
  </si>
  <si>
    <t>大矢歯科医院</t>
  </si>
  <si>
    <t>大矢　英貴</t>
  </si>
  <si>
    <t>あいち松葉公園矯正歯科クリニック</t>
  </si>
  <si>
    <t>名古屋市中川区長良町２－３５－２</t>
  </si>
  <si>
    <t>永縄　友紀子</t>
  </si>
  <si>
    <t>名古屋ルミナス歯科・矯正歯科</t>
  </si>
  <si>
    <t>黄金ステーションビル２階</t>
  </si>
  <si>
    <t>成田歯科</t>
  </si>
  <si>
    <t>名古屋市中川区かの里１－６０３</t>
  </si>
  <si>
    <t>医療法人成田歯科　理事長　成田　俊英</t>
  </si>
  <si>
    <t>千音寺やまだ歯科</t>
  </si>
  <si>
    <t>７８街区仮１番の一部</t>
  </si>
  <si>
    <t>山田　章雄</t>
  </si>
  <si>
    <t>おしむら歯科・こども矯正歯科クリニック</t>
  </si>
  <si>
    <t>454－0847</t>
  </si>
  <si>
    <t>名古屋市中川区細米町１－７</t>
  </si>
  <si>
    <t>医療法人ＯＳＨＩＭＵＲＡ　ＭＥＤＩＣＡＬ　理事長　押村　侑希</t>
  </si>
  <si>
    <t>名古屋市中川区戸田４－２３０１</t>
  </si>
  <si>
    <t>角田　美奈</t>
  </si>
  <si>
    <t>歯科院南荒子の森</t>
  </si>
  <si>
    <t>454－0876</t>
  </si>
  <si>
    <t>名古屋市中川区若山町４－４３</t>
  </si>
  <si>
    <t>医療法人歯科院南荒子の森　理事長　佐藤　亮</t>
  </si>
  <si>
    <t>フラワー歯科</t>
  </si>
  <si>
    <t>名古屋市中川区服部４－４０２</t>
  </si>
  <si>
    <t>河村　久美子</t>
  </si>
  <si>
    <t>訪問歯科あいち</t>
  </si>
  <si>
    <t>第３ハイツ志津３０２</t>
  </si>
  <si>
    <t>船江　剛史</t>
  </si>
  <si>
    <t>藤田歯科医院</t>
  </si>
  <si>
    <t>名古屋市港区浜１－２－１６</t>
  </si>
  <si>
    <t>藤田　善和</t>
  </si>
  <si>
    <t>名古屋市港区東海通４－１１</t>
  </si>
  <si>
    <t>山田　壽</t>
  </si>
  <si>
    <t>伊藤歯科</t>
  </si>
  <si>
    <t>名古屋市港区名四町１２０－１</t>
  </si>
  <si>
    <t>伊藤　友善</t>
  </si>
  <si>
    <t>小柳歯科医院</t>
  </si>
  <si>
    <t>佐藤ビル２階</t>
  </si>
  <si>
    <t>小柳　廣光</t>
  </si>
  <si>
    <t>高阪歯科医院</t>
  </si>
  <si>
    <t>名古屋市港区小賀須３－１６１１</t>
  </si>
  <si>
    <t>高阪　達也</t>
  </si>
  <si>
    <t>みなと医療生活協同組合みなと歯科診療所</t>
  </si>
  <si>
    <t>医療法人美和会明正歯科</t>
  </si>
  <si>
    <t>455－0806</t>
  </si>
  <si>
    <t>名古屋市港区明正１－２－２</t>
  </si>
  <si>
    <t>千葉歯科医院</t>
  </si>
  <si>
    <t>名古屋市港区幸町２－２１</t>
  </si>
  <si>
    <t>千葉　和夫</t>
  </si>
  <si>
    <t>医療法人博芳会　くりさき歯科・こども歯科</t>
  </si>
  <si>
    <t>455－0843</t>
  </si>
  <si>
    <t>名古屋市港区錦町２－２０</t>
  </si>
  <si>
    <t>医療法人博芳会　理事長　栗崎　吉博</t>
  </si>
  <si>
    <t>神野歯科医院</t>
  </si>
  <si>
    <t>名古屋市港区正徳町６－４</t>
  </si>
  <si>
    <t>神野　明彦</t>
  </si>
  <si>
    <t>小島歯科医院</t>
  </si>
  <si>
    <t>名古屋市港区稲永５－８－１２</t>
  </si>
  <si>
    <t>小島　真一</t>
  </si>
  <si>
    <t>橋本歯科</t>
  </si>
  <si>
    <t>名古屋市港区十一屋３－６８－１</t>
  </si>
  <si>
    <t>橋本　隆至</t>
  </si>
  <si>
    <t>秋田歯科医院</t>
  </si>
  <si>
    <t>ニューコーポ名南-店舗棟２階</t>
  </si>
  <si>
    <t>秋田　秀義</t>
  </si>
  <si>
    <t>いりば歯科医院</t>
  </si>
  <si>
    <t>名古屋市港区入場２－１１０２</t>
  </si>
  <si>
    <t>伊藤　敏博</t>
  </si>
  <si>
    <t>カトウ歯科</t>
  </si>
  <si>
    <t>455－0874</t>
  </si>
  <si>
    <t>名古屋市港区西福田３－８０１</t>
  </si>
  <si>
    <t>加藤　道哉</t>
  </si>
  <si>
    <t>あきば歯科医院</t>
  </si>
  <si>
    <t>名古屋市港区秋葉１－１３０－２１６</t>
  </si>
  <si>
    <t>布目　政男</t>
  </si>
  <si>
    <t>港スワン歯科・矯正歯科</t>
  </si>
  <si>
    <t>455－0073</t>
  </si>
  <si>
    <t>名古屋市港区川西通５－２４</t>
  </si>
  <si>
    <t>すずむら歯科医院</t>
  </si>
  <si>
    <t>名古屋市港区春田野１－８０４</t>
  </si>
  <si>
    <t>鈴村　佳弘</t>
  </si>
  <si>
    <t>おうす歯科</t>
  </si>
  <si>
    <t>名古屋市港区小碓１－５７３</t>
  </si>
  <si>
    <t>神野　時和</t>
  </si>
  <si>
    <t>東海歯科</t>
  </si>
  <si>
    <t>ハーバーグランドハイツ杉浦１０１</t>
  </si>
  <si>
    <t>加藤　久喜</t>
  </si>
  <si>
    <t>中西歯科医院</t>
  </si>
  <si>
    <t>名古屋市港区油屋町３－１０－１</t>
  </si>
  <si>
    <t>中西　基嘉</t>
  </si>
  <si>
    <t>当知歯科</t>
  </si>
  <si>
    <t>プラザパル１階</t>
  </si>
  <si>
    <t>鏡味　宏之</t>
  </si>
  <si>
    <t>白井歯科医院</t>
  </si>
  <si>
    <t>名古屋市港区港陽１－９－１４</t>
  </si>
  <si>
    <t>長谷部　雅志</t>
  </si>
  <si>
    <t>多畑歯科医院</t>
  </si>
  <si>
    <t>名古屋市港区十一屋３－５７</t>
  </si>
  <si>
    <t>多畑　朋成</t>
  </si>
  <si>
    <t>医療法人歯聖会村上記念歯科医院</t>
  </si>
  <si>
    <t>名古屋市港区知多２－１９０７</t>
  </si>
  <si>
    <t>医療法人歯聖会　理事長　村上　浩子</t>
  </si>
  <si>
    <t>医療法人純枝会むらせ歯科</t>
  </si>
  <si>
    <t>名古屋市港区当知４－９０７－２</t>
  </si>
  <si>
    <t>医療法人純枝会　理事長　村瀬　敦</t>
  </si>
  <si>
    <t>フルハシ歯科</t>
  </si>
  <si>
    <t>名古屋市港区津金町２－１４－１３</t>
  </si>
  <si>
    <t>古橋　剛</t>
  </si>
  <si>
    <t>あいち歯科</t>
  </si>
  <si>
    <t>名古屋市港区油屋町４－８－１</t>
  </si>
  <si>
    <t>石井　雅彦</t>
  </si>
  <si>
    <t>すみた歯科</t>
  </si>
  <si>
    <t>レイクハイツ当知１階</t>
  </si>
  <si>
    <t>隅田　晃史</t>
  </si>
  <si>
    <t>ちとせ歯科</t>
  </si>
  <si>
    <t>名古屋市港区辰巳町１－４３</t>
  </si>
  <si>
    <t>野村　章</t>
  </si>
  <si>
    <t>455－0851</t>
  </si>
  <si>
    <t>名古屋市港区東茶屋３－３３</t>
  </si>
  <si>
    <t>山田　豊美</t>
  </si>
  <si>
    <t>岡田デンタルクリニック</t>
  </si>
  <si>
    <t>455－0057</t>
  </si>
  <si>
    <t>名古屋市港区築盛町１０２－２</t>
  </si>
  <si>
    <t>岡田　太郎</t>
  </si>
  <si>
    <t>名港鈴木歯科医院</t>
  </si>
  <si>
    <t>鬼頭第２土古ビル１階</t>
  </si>
  <si>
    <t>医療法人港栄会　理事長　鈴木　淳大</t>
  </si>
  <si>
    <t>みなと中央歯科</t>
  </si>
  <si>
    <t>２Ｆ</t>
  </si>
  <si>
    <t>近藤　英人</t>
  </si>
  <si>
    <t>みなと歯科口腔外科</t>
  </si>
  <si>
    <t>みなとメディカルステーション２Ｆ</t>
  </si>
  <si>
    <t>加藤　洋</t>
  </si>
  <si>
    <t>中田歯科医院</t>
  </si>
  <si>
    <t>名古屋市港区港栄４－２－１０</t>
  </si>
  <si>
    <t>おはよう歯科</t>
  </si>
  <si>
    <t>455－0006</t>
  </si>
  <si>
    <t>グランドハイツ南十一番町</t>
  </si>
  <si>
    <t>冨田　大一</t>
  </si>
  <si>
    <t>まさき歯科医院</t>
  </si>
  <si>
    <t>名古屋市港区南十一番町１－１－５</t>
  </si>
  <si>
    <t>伊藤　正樹</t>
  </si>
  <si>
    <t>矢澤歯科医院</t>
  </si>
  <si>
    <t>455－0043</t>
  </si>
  <si>
    <t>名古屋市港区魁町４－６</t>
  </si>
  <si>
    <t>矢澤　健呉</t>
  </si>
  <si>
    <t>名古屋市港区小碓２－２６８</t>
  </si>
  <si>
    <t>近藤　浩史</t>
  </si>
  <si>
    <t>ハートデンタルクリニック</t>
  </si>
  <si>
    <t>455－0066</t>
  </si>
  <si>
    <t>ルージュ寛政町１階</t>
  </si>
  <si>
    <t>医療法人育真会　理事長　小川　麻子</t>
  </si>
  <si>
    <t>ベイシティ歯科・矯正歯科</t>
  </si>
  <si>
    <t>名古屋市港区港北町１－９－１</t>
  </si>
  <si>
    <t>医療法人一燈会　理事長　枝並　宏治</t>
  </si>
  <si>
    <t>大矢歯科</t>
  </si>
  <si>
    <t>名古屋市港区春田野２－３０７</t>
  </si>
  <si>
    <t>大矢　謙吉</t>
  </si>
  <si>
    <t>杉山歯科</t>
  </si>
  <si>
    <t>名古屋市港区甚兵衛通３－２７－１</t>
  </si>
  <si>
    <t>杉山　昌彦</t>
  </si>
  <si>
    <t>田中歯科医院</t>
  </si>
  <si>
    <t>名古屋市港区油屋町２－８－１</t>
  </si>
  <si>
    <t>田中　龍也</t>
  </si>
  <si>
    <t>にしかわ歯科・こども歯ならび歯科室</t>
  </si>
  <si>
    <t>名古屋市港区知多１－８０６</t>
  </si>
  <si>
    <t>医療法人西川歯科医院　理事長　西川　昌志</t>
  </si>
  <si>
    <t>マリンはーと歯科</t>
  </si>
  <si>
    <t>455－8501</t>
  </si>
  <si>
    <t>ららぽーと名古屋みなとアクルス２階</t>
  </si>
  <si>
    <t>坪井　亮人</t>
  </si>
  <si>
    <t>あだちみなと歯科</t>
  </si>
  <si>
    <t>455－0072</t>
  </si>
  <si>
    <t>名古屋市港区須成町２－１１</t>
  </si>
  <si>
    <t>足立　典優</t>
  </si>
  <si>
    <t>オリーブ歯科こども歯科クリニック</t>
  </si>
  <si>
    <t>名古屋市港区当知４－２０１</t>
  </si>
  <si>
    <t>荒川　大輔</t>
  </si>
  <si>
    <t>モモノハデンタルクリニック</t>
  </si>
  <si>
    <t>名古屋市港区港栄２－６－３</t>
  </si>
  <si>
    <t>黒岩　裕一朗</t>
  </si>
  <si>
    <t>たつきファミリー歯科</t>
  </si>
  <si>
    <t>名古屋市港区正保町３－５８</t>
  </si>
  <si>
    <t>辻　雅仁</t>
  </si>
  <si>
    <t>名古屋みなと歯科・矯正歯科</t>
  </si>
  <si>
    <t>名古屋市港区正徳町２－３－３</t>
  </si>
  <si>
    <t>医療法人季秋会　理事長　星野　匡俊</t>
  </si>
  <si>
    <t>医療法人百花繚乱　ほほえみ歯科　名古屋院</t>
  </si>
  <si>
    <t>医療法人百花繚乱　理事長　松岡　督明</t>
  </si>
  <si>
    <t>名古屋茶屋歯科・矯正歯科</t>
  </si>
  <si>
    <t>マリンみなと歯科</t>
  </si>
  <si>
    <t>455－0841</t>
  </si>
  <si>
    <t>ベイシア名古屋みなと店内１階</t>
  </si>
  <si>
    <t>医療法人Ｍｙ　Ｌｉｆｅ　理事長　長谷川　達也</t>
  </si>
  <si>
    <t>山田歯科診療所</t>
  </si>
  <si>
    <t>第３菊屋ビル２階</t>
  </si>
  <si>
    <t>山田　有</t>
  </si>
  <si>
    <t>こぎそ歯科医院</t>
  </si>
  <si>
    <t>名古屋市南区大磯通５－４－１</t>
  </si>
  <si>
    <t>医療法人こぎそ会　理事長　小木曽　公</t>
  </si>
  <si>
    <t>南医療生活協同組合みなみ歯科診療所</t>
  </si>
  <si>
    <t>457－0806</t>
  </si>
  <si>
    <t>名古屋市南区鳴浜町５－１０</t>
  </si>
  <si>
    <t>名古屋市南区砂口町５２－２</t>
  </si>
  <si>
    <t>今井　力</t>
  </si>
  <si>
    <t>名古屋市南区内田橋１－２７－１５</t>
  </si>
  <si>
    <t>大野　喜代一</t>
  </si>
  <si>
    <t>ブライド歯科</t>
  </si>
  <si>
    <t>457－0816</t>
  </si>
  <si>
    <t>名古屋市南区元柴田東町３－３９－２</t>
  </si>
  <si>
    <t>久野　雅芳</t>
  </si>
  <si>
    <t>鳴浜歯科</t>
  </si>
  <si>
    <t>名古屋市南区鳴浜町７－１－９</t>
  </si>
  <si>
    <t>大塚　英昭</t>
  </si>
  <si>
    <t>しんまち歯科クリニック</t>
  </si>
  <si>
    <t>名古屋市南区道徳新町９－２２</t>
  </si>
  <si>
    <t>神谷　龍彦</t>
  </si>
  <si>
    <t>若山歯科</t>
  </si>
  <si>
    <t>名古屋市南区道徳通１－１－２９</t>
  </si>
  <si>
    <t>若山　敦生</t>
  </si>
  <si>
    <t>457－0861</t>
  </si>
  <si>
    <t>名古屋市南区明治２－５－１</t>
  </si>
  <si>
    <t>中山　一郎</t>
  </si>
  <si>
    <t>医療法人蒼生会鈴木歯科医院</t>
  </si>
  <si>
    <t>457－0814</t>
  </si>
  <si>
    <t>名古屋市南区柴田本通４－１２</t>
  </si>
  <si>
    <t>医療法人蒼生会　理事長　鈴木　正一</t>
  </si>
  <si>
    <t>つるた歯科小児歯科</t>
  </si>
  <si>
    <t>鶴田　博昭</t>
  </si>
  <si>
    <t>コジマ歯科医院</t>
  </si>
  <si>
    <t>名古屋市南区呼続１－１７－５</t>
  </si>
  <si>
    <t>小島　優一</t>
  </si>
  <si>
    <t>西村歯科</t>
  </si>
  <si>
    <t>457－0844</t>
  </si>
  <si>
    <t>名古屋市南区堤越町２－４０</t>
  </si>
  <si>
    <t>西村　賀博</t>
  </si>
  <si>
    <t>名古屋南歯科保健医療センター</t>
  </si>
  <si>
    <t>457－0821</t>
  </si>
  <si>
    <t>名古屋市南区弥次ヱ町５－１２－１</t>
  </si>
  <si>
    <t>塚本歯科医院</t>
  </si>
  <si>
    <t>名古屋市南区加福本通３－６３</t>
  </si>
  <si>
    <t>塚本　剛</t>
  </si>
  <si>
    <t>榊原デンタルクリニック</t>
  </si>
  <si>
    <t>プラネットアサノ１階</t>
  </si>
  <si>
    <t>榊原　功二</t>
  </si>
  <si>
    <t>名古屋市南区堤町４－７</t>
  </si>
  <si>
    <t>青木　一郎</t>
  </si>
  <si>
    <t>大岩歯科医院</t>
  </si>
  <si>
    <t>457－0833</t>
  </si>
  <si>
    <t>宝笠寺ハイツ１階</t>
  </si>
  <si>
    <t>大岩　健次</t>
  </si>
  <si>
    <t>門井歯科医院</t>
  </si>
  <si>
    <t>名古屋市南区豊田１－１０－１７</t>
  </si>
  <si>
    <t>門井　聡</t>
  </si>
  <si>
    <t>川本歯科医院</t>
  </si>
  <si>
    <t>名古屋市南区芝町５７－１</t>
  </si>
  <si>
    <t>川本　義清</t>
  </si>
  <si>
    <t>はざま歯科</t>
  </si>
  <si>
    <t>名古屋市南区道全町１－３８</t>
  </si>
  <si>
    <t>伊藤　暖果</t>
  </si>
  <si>
    <t>医療法人大倉会長谷川歯科</t>
  </si>
  <si>
    <t>名古屋市南区桜台２－１７－３２</t>
  </si>
  <si>
    <t>ヤマナ歯科</t>
  </si>
  <si>
    <t>457－0002</t>
  </si>
  <si>
    <t>名古屋市南区大堀町１ー１４</t>
  </si>
  <si>
    <t>山田　直宏</t>
  </si>
  <si>
    <t>ちどり歯科</t>
  </si>
  <si>
    <t>名古屋市南区柴田本通５－２２</t>
  </si>
  <si>
    <t>鈴木　哲夫</t>
  </si>
  <si>
    <t>医療法人宝生歯科</t>
  </si>
  <si>
    <t>457－0828</t>
  </si>
  <si>
    <t>第３浜ビル１階</t>
  </si>
  <si>
    <t>医療法人宝生歯科　理事長　大久保　忠博</t>
  </si>
  <si>
    <t>ばんのう歯科医院</t>
  </si>
  <si>
    <t>457－0852</t>
  </si>
  <si>
    <t>名古屋市南区泉楽通２－６－１</t>
  </si>
  <si>
    <t>伴能　和徳</t>
  </si>
  <si>
    <t>中村歯科医院</t>
  </si>
  <si>
    <t>457－0074</t>
  </si>
  <si>
    <t>名古屋市南区本地通２－８－１</t>
  </si>
  <si>
    <t>中村　元則</t>
  </si>
  <si>
    <t>駈上歯科</t>
  </si>
  <si>
    <t>エスペランス駈上１階</t>
  </si>
  <si>
    <t>似内　一郎</t>
  </si>
  <si>
    <t>名古屋市南区豊田１－２－２</t>
  </si>
  <si>
    <t>近藤　幹泰</t>
  </si>
  <si>
    <t>ようこ歯科クリニック</t>
  </si>
  <si>
    <t>名古屋市南区道徳新町８－２５</t>
  </si>
  <si>
    <t>川地　容子</t>
  </si>
  <si>
    <t>たんぽぽ歯科</t>
  </si>
  <si>
    <t>457－0845</t>
  </si>
  <si>
    <t>名古屋市南区観音町３－８１</t>
  </si>
  <si>
    <t>粂　政江</t>
  </si>
  <si>
    <t>さくら歯科クリニック</t>
  </si>
  <si>
    <t>江﨑　昭彦</t>
  </si>
  <si>
    <t>よこやま歯科クリニック</t>
  </si>
  <si>
    <t>457－0854</t>
  </si>
  <si>
    <t>名古屋市南区七条町１－１</t>
  </si>
  <si>
    <t>横山　康成</t>
  </si>
  <si>
    <t>中嶋歯科医院</t>
  </si>
  <si>
    <t>名古屋市南区三条１－５－１０</t>
  </si>
  <si>
    <t>中嶋　靖行</t>
  </si>
  <si>
    <t>もとほしざき歯科</t>
  </si>
  <si>
    <t>457－0055</t>
  </si>
  <si>
    <t>名古屋市南区星宮町１７２－５</t>
  </si>
  <si>
    <t>医療法人社団光仁会　理事長　大河内　明</t>
  </si>
  <si>
    <t>太田歯科医院</t>
  </si>
  <si>
    <t>名古屋市南区寺崎町１０－１２</t>
  </si>
  <si>
    <t>太田　紀雄</t>
  </si>
  <si>
    <t>スターデンタルクリニック</t>
  </si>
  <si>
    <t>名古屋市南区前浜通７－２７</t>
  </si>
  <si>
    <t>関口　知孝</t>
  </si>
  <si>
    <t>池　歯科医院</t>
  </si>
  <si>
    <t>457－0067</t>
  </si>
  <si>
    <t>名古屋市南区上浜町２１２</t>
  </si>
  <si>
    <t>池　昌男</t>
  </si>
  <si>
    <t>にしぼり歯科クリニック</t>
  </si>
  <si>
    <t>名古屋市南区内田橋２－３１－１</t>
  </si>
  <si>
    <t>西堀　慎祐</t>
  </si>
  <si>
    <t>名古屋市南区柴田本通２－２</t>
  </si>
  <si>
    <t>小島　啓</t>
  </si>
  <si>
    <t>はみんぐ歯科</t>
  </si>
  <si>
    <t>名古屋市南区忠次１－１－１</t>
  </si>
  <si>
    <t>医療法人はみんぐ　理事長　外山　明男</t>
  </si>
  <si>
    <t>おの歯科</t>
  </si>
  <si>
    <t>名古屋市南区道徳新町２－７６</t>
  </si>
  <si>
    <t>小野　仁資</t>
  </si>
  <si>
    <t>ながやファミリー歯科</t>
  </si>
  <si>
    <t>名古屋市南区明円町７－２</t>
  </si>
  <si>
    <t>長屋　弘</t>
  </si>
  <si>
    <t>呼続はみんぐ歯科</t>
  </si>
  <si>
    <t>457－0016</t>
  </si>
  <si>
    <t>名古屋市南区汐田町３－１５</t>
  </si>
  <si>
    <t>なみき通り歯科・矯正歯科</t>
  </si>
  <si>
    <t>名古屋市南区豊田２－２－１</t>
  </si>
  <si>
    <t>医療法人マイアベニューなみき通り歯科・矯正歯科　理事長　安藤　壮吾</t>
  </si>
  <si>
    <t>さくら本町歯科</t>
  </si>
  <si>
    <t>名古屋市南区桜本町４８－１</t>
  </si>
  <si>
    <t>梶田　伸</t>
  </si>
  <si>
    <t>千寿デンタルクリニック</t>
  </si>
  <si>
    <t>東洋ビル１階</t>
  </si>
  <si>
    <t>板倉　康夫</t>
  </si>
  <si>
    <t>あさの歯科</t>
  </si>
  <si>
    <t>名古屋市南区豊２－３４０９</t>
  </si>
  <si>
    <t>医療法人あさの歯科　理事長　浅野　正敬</t>
  </si>
  <si>
    <t>呼続歯科醫院</t>
  </si>
  <si>
    <t>457－0011</t>
  </si>
  <si>
    <t>名古屋市南区呼続元町１０－３６</t>
  </si>
  <si>
    <t>大森　実</t>
  </si>
  <si>
    <t>やくし歯科・矯正歯科</t>
  </si>
  <si>
    <t>457－0015</t>
  </si>
  <si>
    <t>名古屋市南区岩戸町１８－２３</t>
  </si>
  <si>
    <t>医療法人社団　躍心会　理事長　鬼頭　広章</t>
  </si>
  <si>
    <t>医療法人　雅翔会　橋本歯科医院</t>
  </si>
  <si>
    <t>名古屋市南区戸部町３－１６－１</t>
  </si>
  <si>
    <t>医療法人　雅翔会　理事長　橋本　雅範</t>
  </si>
  <si>
    <t>村田こども歯科</t>
  </si>
  <si>
    <t>名古屋市南区大磯通４－１９－１</t>
  </si>
  <si>
    <t>村田　宜彦</t>
  </si>
  <si>
    <t>プルチーノ歯科・矯正歯科</t>
  </si>
  <si>
    <t>イオン新瑞橋１階</t>
  </si>
  <si>
    <t>名古屋みなみ歯科・矯正歯科</t>
  </si>
  <si>
    <t>名古屋市南区忠次１－２－９</t>
  </si>
  <si>
    <t>かなざわ歯科</t>
  </si>
  <si>
    <t>名古屋市南区豊３－２９－９</t>
  </si>
  <si>
    <t>島津　直貴</t>
  </si>
  <si>
    <t>南陽通歯科クリニック</t>
  </si>
  <si>
    <t>名古屋市南区南陽通６－１－５</t>
  </si>
  <si>
    <t>藤城　知也</t>
  </si>
  <si>
    <t>名古屋市南区鶴見通２－２</t>
  </si>
  <si>
    <t>加藤　篤史</t>
  </si>
  <si>
    <t>栄ビル３階</t>
  </si>
  <si>
    <t>永井　勲</t>
  </si>
  <si>
    <t>なならの丘デンタルクリニック</t>
  </si>
  <si>
    <t>医療モールメディコート３階</t>
  </si>
  <si>
    <t>なごやか歯科</t>
  </si>
  <si>
    <t>名古屋市南区浜田町２－３６－１</t>
  </si>
  <si>
    <t>大塚　健太郎</t>
  </si>
  <si>
    <t>いなぐま歯科</t>
  </si>
  <si>
    <t>457－0053</t>
  </si>
  <si>
    <t>名古屋市南区本城町３－３</t>
  </si>
  <si>
    <t>稲熊　智</t>
  </si>
  <si>
    <t>あらい歯科こども歯科</t>
  </si>
  <si>
    <t>名古屋市南区寺崎町４－２</t>
  </si>
  <si>
    <t>新井　洋平</t>
  </si>
  <si>
    <t>道徳通りよしかつ歯科</t>
  </si>
  <si>
    <t>名古屋市南区道徳通３－６２</t>
  </si>
  <si>
    <t>江口　善雄</t>
  </si>
  <si>
    <t>つるさと駅前歯科</t>
  </si>
  <si>
    <t>名古屋市南区桜台２－１９－１０</t>
  </si>
  <si>
    <t>小木曽　亮</t>
  </si>
  <si>
    <t>三愛歯科医院</t>
  </si>
  <si>
    <t>名古屋市守山区小幡１－１－７</t>
  </si>
  <si>
    <t>小野　安夫</t>
  </si>
  <si>
    <t>中村歯科</t>
  </si>
  <si>
    <t>名古屋市守山区瀬古１－１３２０</t>
  </si>
  <si>
    <t>中村　由記夫</t>
  </si>
  <si>
    <t>堀田歯科</t>
  </si>
  <si>
    <t>463－0073</t>
  </si>
  <si>
    <t>名古屋市守山区守牧町１３</t>
  </si>
  <si>
    <t>堀田　康記</t>
  </si>
  <si>
    <t>名古屋市守山区向台２－８０６</t>
  </si>
  <si>
    <t>中川　均</t>
  </si>
  <si>
    <t>杉下歯科医院</t>
  </si>
  <si>
    <t>名古屋市守山区幸心中畑３８－１</t>
  </si>
  <si>
    <t>杉下　晴治</t>
  </si>
  <si>
    <t>ウスイビル２階</t>
  </si>
  <si>
    <t>林　正弘</t>
  </si>
  <si>
    <t>守山デンタルクリニック</t>
  </si>
  <si>
    <t>463－0018</t>
  </si>
  <si>
    <t>名古屋市守山区桜坂２－１０１</t>
  </si>
  <si>
    <t>竹内　正己</t>
  </si>
  <si>
    <t>顕微鏡歯科シバタ</t>
  </si>
  <si>
    <t>さつき苑１階</t>
  </si>
  <si>
    <t>柴田　幸一郎</t>
  </si>
  <si>
    <t>大島歯科医院</t>
  </si>
  <si>
    <t>名古屋市守山区白山２－２０４</t>
  </si>
  <si>
    <t>463－0095</t>
  </si>
  <si>
    <t>名古屋市守山区高島町２６９</t>
  </si>
  <si>
    <t>安藤　孝典</t>
  </si>
  <si>
    <t>医療法人康生会いずはら歯科医院</t>
  </si>
  <si>
    <t>名古屋市守山区小幡４－１４－３９</t>
  </si>
  <si>
    <t>医療法人康生会　理事長　出原　康男</t>
  </si>
  <si>
    <t>おおもり歯科</t>
  </si>
  <si>
    <t>463－0027</t>
  </si>
  <si>
    <t>アネックス大森１階</t>
  </si>
  <si>
    <t>小林　克久</t>
  </si>
  <si>
    <t>三光ビル２階</t>
  </si>
  <si>
    <t>長谷川　孝</t>
  </si>
  <si>
    <t>名古屋市守山区小幡太田１６－２２</t>
  </si>
  <si>
    <t>近藤　隆</t>
  </si>
  <si>
    <t>長塚歯科</t>
  </si>
  <si>
    <t>名古屋市守山区下志段味５－１００６</t>
  </si>
  <si>
    <t>長塚　明</t>
  </si>
  <si>
    <t>近藤歯科クリニック</t>
  </si>
  <si>
    <t>名古屋市守山区白山２－１４０５</t>
  </si>
  <si>
    <t>近藤　雅浩</t>
  </si>
  <si>
    <t>あさひ歯科</t>
  </si>
  <si>
    <t>名古屋市守山区向台１－３０８－１</t>
  </si>
  <si>
    <t>中村　剛久</t>
  </si>
  <si>
    <t>名古屋市守山区町北１７ー１３</t>
  </si>
  <si>
    <t>丹羽　寛</t>
  </si>
  <si>
    <t>米山デンタルオフィス</t>
  </si>
  <si>
    <t>カーデンビル城下２階</t>
  </si>
  <si>
    <t>米山　昌富</t>
  </si>
  <si>
    <t>木野歯科医院</t>
  </si>
  <si>
    <t>名古屋市守山区八反７－２５</t>
  </si>
  <si>
    <t>梅村　靖子</t>
  </si>
  <si>
    <t>なかね歯科</t>
  </si>
  <si>
    <t>名古屋市守山区森宮町５２</t>
  </si>
  <si>
    <t>中根　章伸</t>
  </si>
  <si>
    <t>吉根ファミリー歯科</t>
  </si>
  <si>
    <t>463－0004</t>
  </si>
  <si>
    <t>名古屋市守山区吉根２－５１６</t>
  </si>
  <si>
    <t>鈴木　浩</t>
  </si>
  <si>
    <t>前川歯科</t>
  </si>
  <si>
    <t>463－0812</t>
  </si>
  <si>
    <t>名古屋市守山区笹ヶ根１－１６０９</t>
  </si>
  <si>
    <t>前川　佳徳</t>
  </si>
  <si>
    <t>せこ歯科クリニック</t>
  </si>
  <si>
    <t>名古屋市守山区瀬古東２－１１０</t>
  </si>
  <si>
    <t>後藤　康之</t>
  </si>
  <si>
    <t>名古屋市守山区守山３－３－１５</t>
  </si>
  <si>
    <t>医療法人鈴木歯科医院　理事長　鈴木　俊夫</t>
  </si>
  <si>
    <t>名古屋市守山区深沢１－１８０１－１</t>
  </si>
  <si>
    <t>山田　裕美</t>
  </si>
  <si>
    <t>滝デンタルクリニック</t>
  </si>
  <si>
    <t>名古屋市守山区花咲台１－８０２</t>
  </si>
  <si>
    <t>滝　永一</t>
  </si>
  <si>
    <t>名古屋市守山区川村町１４５</t>
  </si>
  <si>
    <t>山田　哲明</t>
  </si>
  <si>
    <t>名古屋市守山区下志段味１－３５１１</t>
  </si>
  <si>
    <t>医療法人明雅会　理事長　鈴木　明</t>
  </si>
  <si>
    <t>ミント歯科クリニック</t>
  </si>
  <si>
    <t>名古屋市守山区小幡５－１４－４０</t>
  </si>
  <si>
    <t>植木　範子</t>
  </si>
  <si>
    <t>小野デンタルクリニック</t>
  </si>
  <si>
    <t>名古屋市守山区小幡中１－２２－１６</t>
  </si>
  <si>
    <t>小野　貴史</t>
  </si>
  <si>
    <t>こうべ歯科医院</t>
  </si>
  <si>
    <t>名古屋市守山区村合町２０１</t>
  </si>
  <si>
    <t>梅田　幸宏</t>
  </si>
  <si>
    <t>名古屋市守山区幸心２－１３１７</t>
  </si>
  <si>
    <t>医療法人弘和会　理事長　山田　弘和</t>
  </si>
  <si>
    <t>安江歯科医院</t>
  </si>
  <si>
    <t>安江　一紀</t>
  </si>
  <si>
    <t>医療法人徳山会　守山中央歯科医院</t>
  </si>
  <si>
    <t>463－0071</t>
  </si>
  <si>
    <t>名古屋市守山区新守町２６０</t>
  </si>
  <si>
    <t>医療法人徳山会　理事長　山本　竜一郎</t>
  </si>
  <si>
    <t>小林歯科医院</t>
  </si>
  <si>
    <t>463－0022</t>
  </si>
  <si>
    <t>名古屋市守山区八剣２－３００４</t>
  </si>
  <si>
    <t>小林　健宏</t>
  </si>
  <si>
    <t>ふるた歯科クリニック</t>
  </si>
  <si>
    <t>名古屋市守山区大森３－６１４</t>
  </si>
  <si>
    <t>古田　淳</t>
  </si>
  <si>
    <t>アルト歯科・口腔外科</t>
  </si>
  <si>
    <t>長岡ビル１階</t>
  </si>
  <si>
    <t>医療法人白百合会　理事長　長岡　俊哉</t>
  </si>
  <si>
    <t>新守山駅前歯科</t>
  </si>
  <si>
    <t>名古屋市守山区新守町７４</t>
  </si>
  <si>
    <t>森山　正</t>
  </si>
  <si>
    <t>医療法人　広充会　小島歯科</t>
  </si>
  <si>
    <t>名古屋市守山区幸心１－７１７</t>
  </si>
  <si>
    <t>医療法人広充会　理事長　小島　弘充</t>
  </si>
  <si>
    <t>吉本歯科</t>
  </si>
  <si>
    <t>名古屋市守山区小幡南３－１－５０</t>
  </si>
  <si>
    <t>医療法人Ｙ＆Ｍ　理事長　吉本　裕彦</t>
  </si>
  <si>
    <t>おくむら歯科医院</t>
  </si>
  <si>
    <t>463－0015</t>
  </si>
  <si>
    <t>名古屋市守山区西島町１４－１８</t>
  </si>
  <si>
    <t>奥村　健</t>
  </si>
  <si>
    <t>白沢歯科クリニック</t>
  </si>
  <si>
    <t>名古屋市守山区白沢町１２０</t>
  </si>
  <si>
    <t>佐藤　広之進</t>
  </si>
  <si>
    <t>かねしげ歯科</t>
  </si>
  <si>
    <t>名古屋市守山区下志段味２－１１３</t>
  </si>
  <si>
    <t>小澤　謙盛</t>
  </si>
  <si>
    <t>名古屋市守山区小幡中２－２２－７</t>
  </si>
  <si>
    <t>医療法人吉田歯科医院　理事長　吉田　幸弘</t>
  </si>
  <si>
    <t>緑ヶ丘歯科</t>
  </si>
  <si>
    <t>秀央ビル２階</t>
  </si>
  <si>
    <t>毛利　大介</t>
  </si>
  <si>
    <t>医療法人グリーンヒルズ歯科クリニック　みどりのおかのこども歯科</t>
  </si>
  <si>
    <t>463－0033</t>
  </si>
  <si>
    <t>名古屋市守山区森孝東２－２０４－７</t>
  </si>
  <si>
    <t>医療法人グリーンヒルズ歯科クリニック　理事長　蛭川　登夫</t>
  </si>
  <si>
    <t>ＬＵＡＮＡ　ＤＥＮＴＡＬ　ＣＬＩＮＩＣ</t>
  </si>
  <si>
    <t>463－0087</t>
  </si>
  <si>
    <t>名古屋市守山区大永寺町２６４</t>
  </si>
  <si>
    <t>林　哲平</t>
  </si>
  <si>
    <t>ききょう歯科クリニック</t>
  </si>
  <si>
    <t>名古屋市守山区桔梗平１－２４０１</t>
  </si>
  <si>
    <t>林　保利</t>
  </si>
  <si>
    <t>中矢歯科</t>
  </si>
  <si>
    <t>名古屋市守山区下志段味３－２００３</t>
  </si>
  <si>
    <t>中矢　学</t>
  </si>
  <si>
    <t>医療法人加藤医院泉が丘歯科</t>
  </si>
  <si>
    <t>名古屋市守山区泉が丘８０３</t>
  </si>
  <si>
    <t>もりやまファミリー歯科</t>
  </si>
  <si>
    <t>463－0057</t>
  </si>
  <si>
    <t>名古屋市守山区中新２－６</t>
  </si>
  <si>
    <t>石橋　由臣</t>
  </si>
  <si>
    <t>森田歯科医院</t>
  </si>
  <si>
    <t>名古屋市守山区小幡南１－２３－１－１０１</t>
  </si>
  <si>
    <t>外川　結花</t>
  </si>
  <si>
    <t>そよかぜ歯科クリニック</t>
  </si>
  <si>
    <t>名古屋市守山区中志段味下寺林６－３</t>
  </si>
  <si>
    <t>医療法人志飛会　理事長　横井　慎二</t>
  </si>
  <si>
    <t>かとう歯科こども歯科</t>
  </si>
  <si>
    <t>名古屋市守山区上志段味深田７７８</t>
  </si>
  <si>
    <t>加藤　宏紀</t>
  </si>
  <si>
    <t>よつば歯科クリニック</t>
  </si>
  <si>
    <t>463－0024</t>
  </si>
  <si>
    <t>名古屋市守山区脇田町１６０２</t>
  </si>
  <si>
    <t>山下　泰季</t>
  </si>
  <si>
    <t>アウルの杜歯科クリニック</t>
  </si>
  <si>
    <t>Ｓａｉ-１階</t>
  </si>
  <si>
    <t>山口　正裕</t>
  </si>
  <si>
    <t>ワコーデンタルクリニック</t>
  </si>
  <si>
    <t>名古屋市守山区白山１－１４０３</t>
  </si>
  <si>
    <t>土屋　淳弘</t>
  </si>
  <si>
    <t>河合歯科クリニック</t>
  </si>
  <si>
    <t>名古屋市守山区川東山２０８</t>
  </si>
  <si>
    <t>河合　鮎樹</t>
  </si>
  <si>
    <t>とみた歯科クリニック</t>
  </si>
  <si>
    <t>名古屋市守山区大森１－２４１２</t>
  </si>
  <si>
    <t>医療法人　とみた歯科クリニック　理事長　富田　佳好</t>
  </si>
  <si>
    <t>あかほり歯科医院</t>
  </si>
  <si>
    <t>名古屋市守山区喜多山２－２－４</t>
  </si>
  <si>
    <t>医療法人　帆翔会　理事長　赤堀　康</t>
  </si>
  <si>
    <t>しだみ歯科</t>
  </si>
  <si>
    <t>名古屋市守山区上志段味山ノ田１０２９－４</t>
  </si>
  <si>
    <t>ひょうたん山歯科</t>
  </si>
  <si>
    <t>名古屋市守山区長栄１３－１０</t>
  </si>
  <si>
    <t>土屋　裕一</t>
  </si>
  <si>
    <t>おばた歯科・矯正歯科</t>
  </si>
  <si>
    <t>名古屋市守山区小幡常燈８０４</t>
  </si>
  <si>
    <t>医療法人社団躍心会　理事長　鬼頭　広章</t>
  </si>
  <si>
    <t>社本歯科医院</t>
  </si>
  <si>
    <t>名古屋市守山区大永寺町２８３－２</t>
  </si>
  <si>
    <t>吉田　茜子</t>
  </si>
  <si>
    <t>城南ふくろう歯科</t>
  </si>
  <si>
    <t>名古屋市守山区城南町４－１</t>
  </si>
  <si>
    <t>阿部　泰三</t>
  </si>
  <si>
    <t>ＯＳ・ＳＫＹマンション２Ｂ</t>
  </si>
  <si>
    <t>大橋　靖史</t>
  </si>
  <si>
    <t>リンクスター歯科</t>
  </si>
  <si>
    <t>名古屋市守山区小幡常燈１８－５</t>
  </si>
  <si>
    <t>鈴木　信之介</t>
  </si>
  <si>
    <t>名古屋市緑区梅里２－３５－１</t>
  </si>
  <si>
    <t>山田　實</t>
  </si>
  <si>
    <t>成田歯科医院</t>
  </si>
  <si>
    <t>ユニーブル第２六田１階</t>
  </si>
  <si>
    <t>成田　鎮貴</t>
  </si>
  <si>
    <t>棚橋歯科</t>
  </si>
  <si>
    <t>名古屋市緑区徳重５－９０５</t>
  </si>
  <si>
    <t>棚橋　正直</t>
  </si>
  <si>
    <t>はちや歯科</t>
  </si>
  <si>
    <t>458－0903</t>
  </si>
  <si>
    <t>名古屋市緑区有松愛宕　３１５</t>
  </si>
  <si>
    <t>蜂矢　喜一郎</t>
  </si>
  <si>
    <t>458－0917</t>
  </si>
  <si>
    <t>名古屋市緑区武路町１１５</t>
  </si>
  <si>
    <t>横井　隆幸</t>
  </si>
  <si>
    <t>ユタカ歯科</t>
  </si>
  <si>
    <t>名古屋市緑区大高町高見２</t>
  </si>
  <si>
    <t>山口　豊</t>
  </si>
  <si>
    <t>鬼頭歯科医院</t>
  </si>
  <si>
    <t>名古屋市緑区桃山１－１４９</t>
  </si>
  <si>
    <t>児玉歯科</t>
  </si>
  <si>
    <t>名古屋市緑区相原郷２－１６０５</t>
  </si>
  <si>
    <t>児玉　大輔</t>
  </si>
  <si>
    <t>シン歯科クリニック</t>
  </si>
  <si>
    <t>名古屋市緑区黒沢台５－１３２７</t>
  </si>
  <si>
    <t>吉岡　信</t>
  </si>
  <si>
    <t>名古屋市緑区尾崎山１－７０２</t>
  </si>
  <si>
    <t>近藤　求</t>
  </si>
  <si>
    <t>西尾歯科医院</t>
  </si>
  <si>
    <t>名古屋市緑区浦里１－１８</t>
  </si>
  <si>
    <t>西尾　正樹</t>
  </si>
  <si>
    <t>名古屋市緑区神沢２－１７１７－２</t>
  </si>
  <si>
    <t>宮下　稔康</t>
  </si>
  <si>
    <t>瀧ノ水歯科</t>
  </si>
  <si>
    <t>名古屋市緑区滝ノ水１－２６１７</t>
  </si>
  <si>
    <t>佐橋　永吉</t>
  </si>
  <si>
    <t>藤原歯科</t>
  </si>
  <si>
    <t>名古屋市緑区滝ノ水１－１０１０</t>
  </si>
  <si>
    <t>藤原　浩</t>
  </si>
  <si>
    <t>梶野歯科医院</t>
  </si>
  <si>
    <t>名古屋市緑区桶狭間北２－１１１７</t>
  </si>
  <si>
    <t>梶野　一夫</t>
  </si>
  <si>
    <t>相生デンタルクリニック</t>
  </si>
  <si>
    <t>ハイネス相川１０１</t>
  </si>
  <si>
    <t>竹内　作</t>
  </si>
  <si>
    <t>篠田デンタルクリニック</t>
  </si>
  <si>
    <t>名古屋市緑区万場山１－１１３</t>
  </si>
  <si>
    <t>篠田　鉄郎</t>
  </si>
  <si>
    <t>とくしげ歯科</t>
  </si>
  <si>
    <t>横井ビル１階</t>
  </si>
  <si>
    <t>近藤　浩徳</t>
  </si>
  <si>
    <t>ツゲ歯科医院</t>
  </si>
  <si>
    <t>名古屋市緑区乗鞍１－９０９</t>
  </si>
  <si>
    <t>柘植　優三</t>
  </si>
  <si>
    <t>名古屋市緑区細口２－６０７</t>
  </si>
  <si>
    <t>林　和宏</t>
  </si>
  <si>
    <t>458－0901</t>
  </si>
  <si>
    <t>名古屋市緑区有松３３０７</t>
  </si>
  <si>
    <t>山中　宣男</t>
  </si>
  <si>
    <t>医療法人　杉乃子会すぎと．歯科医院</t>
  </si>
  <si>
    <t>名古屋市緑区有松２４１１</t>
  </si>
  <si>
    <t>医療法人杉乃子会　理事長　杉戸　一博</t>
  </si>
  <si>
    <t>伝治山歯科医院</t>
  </si>
  <si>
    <t>458－0845</t>
  </si>
  <si>
    <t>名古屋市緑区鳴海町赤塚１０２－２</t>
  </si>
  <si>
    <t>長屋　良隆</t>
  </si>
  <si>
    <t>医療法人さとう歯科</t>
  </si>
  <si>
    <t>名古屋市緑区桃山３－１１０４</t>
  </si>
  <si>
    <t>医療法人さとう歯科　理事長　佐藤　賀則</t>
  </si>
  <si>
    <t>藤井歯科</t>
  </si>
  <si>
    <t>名古屋市緑区篭山２ー１２２８</t>
  </si>
  <si>
    <t>藤井　義久</t>
  </si>
  <si>
    <t>大竹デンタルクリニック</t>
  </si>
  <si>
    <t>名古屋市緑区鳴海町相原町１１ー３</t>
  </si>
  <si>
    <t>大竹　浩信</t>
  </si>
  <si>
    <t>山口記念ビル３階</t>
  </si>
  <si>
    <t>山本　冬彦</t>
  </si>
  <si>
    <t>ばんの歯科医院</t>
  </si>
  <si>
    <t>名古屋市緑区池上台１－２０５</t>
  </si>
  <si>
    <t>阪野　俊一</t>
  </si>
  <si>
    <t>みずたに歯科</t>
  </si>
  <si>
    <t>名古屋市緑区桶狭間西１１２３</t>
  </si>
  <si>
    <t>水谷　壽成</t>
  </si>
  <si>
    <t>まつやま歯科医院</t>
  </si>
  <si>
    <t>名古屋市緑区鳴海町若田２－１０１６</t>
  </si>
  <si>
    <t>松山　雅和</t>
  </si>
  <si>
    <t>鎌倉台歯科クリニック</t>
  </si>
  <si>
    <t>458－0829</t>
  </si>
  <si>
    <t>名古屋市緑区鎌倉台２－１１０</t>
  </si>
  <si>
    <t>山下　孝司</t>
  </si>
  <si>
    <t>ひまわり歯科医院</t>
  </si>
  <si>
    <t>サンライズ大国屋館ほら貝１０２</t>
  </si>
  <si>
    <t>鈴木　滋</t>
  </si>
  <si>
    <t>第１ＫＳビル１階</t>
  </si>
  <si>
    <t>神谷　元久</t>
  </si>
  <si>
    <t>安藤歯科クリニック</t>
  </si>
  <si>
    <t>名古屋市緑区神沢１－３０８－１</t>
  </si>
  <si>
    <t>安藤　久成</t>
  </si>
  <si>
    <t>いしだ歯科医院</t>
  </si>
  <si>
    <t>名古屋市緑区亀が洞３－１４０３</t>
  </si>
  <si>
    <t>石田　宏幸</t>
  </si>
  <si>
    <t>名古屋市緑区鳴海町本町５８</t>
  </si>
  <si>
    <t>医療法人葉山会　理事長　菅　政英</t>
  </si>
  <si>
    <t>本多ファミリー歯科</t>
  </si>
  <si>
    <t>名古屋市緑区相原郷２－８１３</t>
  </si>
  <si>
    <t>本多　豊彦</t>
  </si>
  <si>
    <t>神の倉歯科</t>
  </si>
  <si>
    <t>名古屋市緑区藤塚１－６０８－１</t>
  </si>
  <si>
    <t>新美　啓子</t>
  </si>
  <si>
    <t>うばこやま歯科</t>
  </si>
  <si>
    <t>名古屋市緑区姥子山２－１６０８</t>
  </si>
  <si>
    <t>坂田　広和</t>
  </si>
  <si>
    <t>医療法人大里会　うらさと歯科</t>
  </si>
  <si>
    <t>名古屋市緑区浦里４－２４７</t>
  </si>
  <si>
    <t>医療法人大里会　理事長　小川　雅範</t>
  </si>
  <si>
    <t>カワグチ歯科クリニック</t>
  </si>
  <si>
    <t>名古屋市緑区徳重１－２１０</t>
  </si>
  <si>
    <t>川口　高史</t>
  </si>
  <si>
    <t>のりくら歯科</t>
  </si>
  <si>
    <t>名古屋市緑区乗鞍１－４０５－２</t>
  </si>
  <si>
    <t>石塚　団</t>
  </si>
  <si>
    <t>むねやす歯科医院</t>
  </si>
  <si>
    <t>名古屋市緑区鳴子町５－９１</t>
  </si>
  <si>
    <t>陳　宗裕</t>
  </si>
  <si>
    <t>いわお歯科クリニック</t>
  </si>
  <si>
    <t>名古屋市緑区桶狭間森前２００９</t>
  </si>
  <si>
    <t>岩尾　浩明</t>
  </si>
  <si>
    <t>医療法人杉乃子会清水山歯科医院</t>
  </si>
  <si>
    <t>459－8009</t>
  </si>
  <si>
    <t>名古屋市緑区清水山１－１４０１</t>
  </si>
  <si>
    <t>みずほ歯科クリニック</t>
  </si>
  <si>
    <t>名古屋市緑区東神の倉３－２２１２</t>
  </si>
  <si>
    <t>奥村　竜也</t>
  </si>
  <si>
    <t>医療法人和晃会　ふくしま歯科医院</t>
  </si>
  <si>
    <t>名古屋市緑区鳴海町城２３</t>
  </si>
  <si>
    <t>医療法人和晃会　理事長　福島　和夫</t>
  </si>
  <si>
    <t>いわた歯科</t>
  </si>
  <si>
    <t>名古屋市緑区大清水西２０３</t>
  </si>
  <si>
    <t>岩田　隆広</t>
  </si>
  <si>
    <t>あおい歯科・こども歯科</t>
  </si>
  <si>
    <t>シャンドフルール１階</t>
  </si>
  <si>
    <t>筒井　研一</t>
  </si>
  <si>
    <t>アクア歯科</t>
  </si>
  <si>
    <t>名古屋市緑区旭出２－１７０３</t>
  </si>
  <si>
    <t>小西　秀長</t>
  </si>
  <si>
    <t>スマイル歯科クリニック</t>
  </si>
  <si>
    <t>名古屋市緑区鳥澄３－１００６－１</t>
  </si>
  <si>
    <t>盛崎　大輔</t>
  </si>
  <si>
    <t>おおやま歯科医院</t>
  </si>
  <si>
    <t>名古屋市緑区滝ノ水５－３１４－１</t>
  </si>
  <si>
    <t>大山　吉徳</t>
  </si>
  <si>
    <t>ラーナ平岩デンタルクリニック</t>
  </si>
  <si>
    <t>リベスタ鳴海２１３</t>
  </si>
  <si>
    <t>平岩　孝英</t>
  </si>
  <si>
    <t>じんの歯科クリニック</t>
  </si>
  <si>
    <t>名古屋市緑区亀が洞１－４１０</t>
  </si>
  <si>
    <t>滝山デンタルクリニック</t>
  </si>
  <si>
    <t>名古屋市緑区鳴海町京田１５３</t>
  </si>
  <si>
    <t>滝山　英昭</t>
  </si>
  <si>
    <t>名古屋市緑区徳重３－１１０１</t>
  </si>
  <si>
    <t>石川　正博</t>
  </si>
  <si>
    <t>医療法人社団みずほ会　アール歯科クリニック</t>
  </si>
  <si>
    <t>丘の上歯科醫院</t>
  </si>
  <si>
    <t>名古屋市緑区桶狭間１９１０</t>
  </si>
  <si>
    <t>内藤　洋平</t>
  </si>
  <si>
    <t>ユウ矯正歯科・小児歯科</t>
  </si>
  <si>
    <t>名古屋市緑区ほら貝２－４１１－１</t>
  </si>
  <si>
    <t>青山　祐紀</t>
  </si>
  <si>
    <t>名古屋市緑区藤塚２－１２１７</t>
  </si>
  <si>
    <t>山岸　郁也</t>
  </si>
  <si>
    <t>名古屋市緑区篠の風１－９１８</t>
  </si>
  <si>
    <t>伊藤　慎悟</t>
  </si>
  <si>
    <t>458－0805</t>
  </si>
  <si>
    <t>名古屋市緑区大清水３－７２５</t>
  </si>
  <si>
    <t>竹内　伸一</t>
  </si>
  <si>
    <t>いわみ歯科クリニック</t>
  </si>
  <si>
    <t>名古屋市緑区篠の風２－４２１－１</t>
  </si>
  <si>
    <t>岩味　潤</t>
  </si>
  <si>
    <t>はみんぐケア歯科クリニック</t>
  </si>
  <si>
    <t>名古屋市緑区南大高１－３１３</t>
  </si>
  <si>
    <t>丹羽　佑介</t>
  </si>
  <si>
    <t>Ｋ　ｄｅｎｔａｌ　ｃｌｉｎｉｃ</t>
  </si>
  <si>
    <t>シャルマンシェソワ１階</t>
  </si>
  <si>
    <t>桒原　栄樹</t>
  </si>
  <si>
    <t>荒木歯科</t>
  </si>
  <si>
    <t>名古屋市緑区青山２－１９６</t>
  </si>
  <si>
    <t>医療法人青翔会　理事長　武藤　昭紀</t>
  </si>
  <si>
    <t>土井歯科医院</t>
  </si>
  <si>
    <t>名古屋市緑区神の倉４－１４７</t>
  </si>
  <si>
    <t>土井　健太郎</t>
  </si>
  <si>
    <t>バンブーデンタルクリニック</t>
  </si>
  <si>
    <t>458－0016</t>
  </si>
  <si>
    <t>名古屋市緑区上旭１－６１２</t>
  </si>
  <si>
    <t>竹市　光敏</t>
  </si>
  <si>
    <t>熊の前歯科</t>
  </si>
  <si>
    <t>458－0811</t>
  </si>
  <si>
    <t>名古屋市緑区熊の前１－８０３</t>
  </si>
  <si>
    <t>山秋　洋人</t>
  </si>
  <si>
    <t>まんまる歯科</t>
  </si>
  <si>
    <t>水野　真木</t>
  </si>
  <si>
    <t>つゆくさ歯科医院</t>
  </si>
  <si>
    <t>458－0902</t>
  </si>
  <si>
    <t>名古屋市緑区有松町有松三丁山３３１－１</t>
  </si>
  <si>
    <t>医療法人つゆくさ歯科医院　理事長　小塚　義夫</t>
  </si>
  <si>
    <t>池上台歯科</t>
  </si>
  <si>
    <t>名古屋市緑区鹿山１－６１</t>
  </si>
  <si>
    <t>永井　大督</t>
  </si>
  <si>
    <t>桜ファミリー歯科</t>
  </si>
  <si>
    <t>医療法人大央会　理事長　栗山　俊久</t>
  </si>
  <si>
    <t>あくね歯科クリニック</t>
  </si>
  <si>
    <t>名古屋市緑区境松２－４１１</t>
  </si>
  <si>
    <t>阿久根　竜大</t>
  </si>
  <si>
    <t>うえのだ歯科</t>
  </si>
  <si>
    <t>名古屋市緑区池上台１－１７２</t>
  </si>
  <si>
    <t>医療法人英雄会　理事長　上野田　英行</t>
  </si>
  <si>
    <t>かじかわ歯科クリニック</t>
  </si>
  <si>
    <t>名古屋市緑区浦里３－３３３</t>
  </si>
  <si>
    <t>梶川　幸久</t>
  </si>
  <si>
    <t>スペラデンタルクリニック</t>
  </si>
  <si>
    <t>458－0922</t>
  </si>
  <si>
    <t>名古屋市緑区桶狭間切戸１０３</t>
  </si>
  <si>
    <t>スリーズ歯科</t>
  </si>
  <si>
    <t>名古屋市緑区鳴海町三皿２０－１５</t>
  </si>
  <si>
    <t>増子　律子</t>
  </si>
  <si>
    <t>南生協よってって横丁　生協えきまえ歯科</t>
  </si>
  <si>
    <t>やまもとデンタルクリニック</t>
  </si>
  <si>
    <t>名古屋市緑区水広３－５１６</t>
  </si>
  <si>
    <t>山本　雅人</t>
  </si>
  <si>
    <t>オレンジ歯科クリニック</t>
  </si>
  <si>
    <t>名古屋市緑区万場山２－３０２</t>
  </si>
  <si>
    <t>医療法人神野会　理事長　神野　大介</t>
  </si>
  <si>
    <t>有松わたや歯科クリニック</t>
  </si>
  <si>
    <t>名古屋市緑区鳴海町細根８４－４</t>
  </si>
  <si>
    <t>綿谷　武彦</t>
  </si>
  <si>
    <t>片野歯科医院</t>
  </si>
  <si>
    <t>名古屋市緑区池上台１－１６２</t>
  </si>
  <si>
    <t>片野　昇平</t>
  </si>
  <si>
    <t>サンこどもデンタルクリニック</t>
  </si>
  <si>
    <t>コナミスポーツクラブ鳴海山下１階</t>
  </si>
  <si>
    <t>医療法人ＳＵＮ　理事長　三枝　信史</t>
  </si>
  <si>
    <t>かえるデンタルクリニック</t>
  </si>
  <si>
    <t>イオンタウン有松２階</t>
  </si>
  <si>
    <t>医療法人　普賢会　おけはざま歯科クリニック</t>
  </si>
  <si>
    <t>名古屋市緑区桶狭間上の山７１３</t>
  </si>
  <si>
    <t>医療法人普賢会　理事長　小島　元康</t>
  </si>
  <si>
    <t>なるぱーく　さとうファミリー歯科</t>
  </si>
  <si>
    <t>なるぱーく２階</t>
  </si>
  <si>
    <t>佐藤　真一郎</t>
  </si>
  <si>
    <t>ななつ星デンタルクリニック</t>
  </si>
  <si>
    <t>医療法人ハピネス　理事長　近藤　英仁</t>
  </si>
  <si>
    <t>スエナガ歯科医院</t>
  </si>
  <si>
    <t>名古屋市緑区滝ノ水５－２１０４ー１</t>
  </si>
  <si>
    <t>医療法人スエナガメディカル　理事長　末永　祐敬</t>
  </si>
  <si>
    <t>こじま歯科医院</t>
  </si>
  <si>
    <t>名古屋市緑区古鳴海２－５６</t>
  </si>
  <si>
    <t>医療法人健正会　理事長　小島　正治</t>
  </si>
  <si>
    <t>こじまデンタルクリニック</t>
  </si>
  <si>
    <t>名古屋市緑区潮見が丘２－１７</t>
  </si>
  <si>
    <t>小島　好博</t>
  </si>
  <si>
    <t>くろさわ矯正歯科</t>
  </si>
  <si>
    <t>ＣＥＮＴＲＡＬ-ＶＥＲＧＥ１階</t>
  </si>
  <si>
    <t>医療法人　弘桜会　理事長　黒澤　昌弘</t>
  </si>
  <si>
    <t>大高歯科クリニック</t>
  </si>
  <si>
    <t>カツミヤビル</t>
  </si>
  <si>
    <t>三輪　卓嗣</t>
  </si>
  <si>
    <t>おおもり矯正歯科クリニック</t>
  </si>
  <si>
    <t>グリーンパレス清水山１階</t>
  </si>
  <si>
    <t>医療法人エコル　理事長　大森　一幸</t>
  </si>
  <si>
    <t>みなみ大高歯科・矯正歯科クリニック</t>
  </si>
  <si>
    <t>大高ＹＳビル２階</t>
  </si>
  <si>
    <t>医療法人ＭＤＣ　理事長　山田　緒里絵</t>
  </si>
  <si>
    <t>つるがさわ歯科</t>
  </si>
  <si>
    <t>名古屋市緑区鶴が沢２－１５０３</t>
  </si>
  <si>
    <t>医療法人鶴秀会　理事長　田中　秀和</t>
  </si>
  <si>
    <t>左京山歯科・矯正歯科クリニック</t>
  </si>
  <si>
    <t>458－0825</t>
  </si>
  <si>
    <t>名古屋市緑区左京山４４９</t>
  </si>
  <si>
    <t>医療法人ＳＫＹ　理事長　宮崎　裕基</t>
  </si>
  <si>
    <t>まつうら歯科</t>
  </si>
  <si>
    <t>名古屋市緑区神の倉２－２７５</t>
  </si>
  <si>
    <t>医療法人緑会　理事長　松浦　周</t>
  </si>
  <si>
    <t>みきデンタルクリニック</t>
  </si>
  <si>
    <t>名古屋市緑区神沢２－５０６－２</t>
  </si>
  <si>
    <t>大原　彌稀</t>
  </si>
  <si>
    <t>陽だまりの歯科</t>
  </si>
  <si>
    <t>ブラウベルグ１階</t>
  </si>
  <si>
    <t>金原　陽二郎</t>
  </si>
  <si>
    <t>みやじま歯科クリニック</t>
  </si>
  <si>
    <t>名古屋市緑区徳重３－２３１２</t>
  </si>
  <si>
    <t>宮島　真一</t>
  </si>
  <si>
    <t>徳重なかよし歯科</t>
  </si>
  <si>
    <t>名古屋市緑区徳重５－６１３</t>
  </si>
  <si>
    <t>林　洋平</t>
  </si>
  <si>
    <t>ゆうゆう歯科</t>
  </si>
  <si>
    <t>名古屋市緑区兵庫１－７１２</t>
  </si>
  <si>
    <t>吉原　健太郎</t>
  </si>
  <si>
    <t>名古屋市緑区黒沢台４－９０６</t>
  </si>
  <si>
    <t>竹内　信子</t>
  </si>
  <si>
    <t>徳重ガーデン歯科　矯正歯科</t>
  </si>
  <si>
    <t>医療法人社団青雲之志　理事長　上田　直矢</t>
  </si>
  <si>
    <t>大高かなで歯科</t>
  </si>
  <si>
    <t>459－8017</t>
  </si>
  <si>
    <t>名古屋市緑区瀬木南６０５－２</t>
  </si>
  <si>
    <t>佐藤　信二郎</t>
  </si>
  <si>
    <t>にこやか歯科</t>
  </si>
  <si>
    <t>山鳴ビル１階</t>
  </si>
  <si>
    <t>中島　宗則</t>
  </si>
  <si>
    <t>太子歯科医院</t>
  </si>
  <si>
    <t>458－0823</t>
  </si>
  <si>
    <t>名古屋市緑区太子２－１８８</t>
  </si>
  <si>
    <t>医療法人桜山会　理事長　小森　敦夫</t>
  </si>
  <si>
    <t>名古屋市緑区姥子山３－９１２</t>
  </si>
  <si>
    <t>杉山　泰彦</t>
  </si>
  <si>
    <t>須賀歯科医院</t>
  </si>
  <si>
    <t>465－0081</t>
  </si>
  <si>
    <t>名古屋市名東区高間町１５３</t>
  </si>
  <si>
    <t>須賀　康夫</t>
  </si>
  <si>
    <t>高柳歯科医院</t>
  </si>
  <si>
    <t>465－0026</t>
  </si>
  <si>
    <t>名古屋市名東区藤森２－６２</t>
  </si>
  <si>
    <t>高柳　一三</t>
  </si>
  <si>
    <t>名古屋市名東区亀の井１－１３２</t>
  </si>
  <si>
    <t>渡辺　正臣</t>
  </si>
  <si>
    <t>竹村歯科医院</t>
  </si>
  <si>
    <t>名古屋市名東区上社３－１２０３</t>
  </si>
  <si>
    <t>竹村　嘉明</t>
  </si>
  <si>
    <t>江崎歯科医院</t>
  </si>
  <si>
    <t>名古屋市名東区極楽４－３０８</t>
  </si>
  <si>
    <t>江崎　民夫</t>
  </si>
  <si>
    <t>名古屋市名東区新宿２－２２３</t>
  </si>
  <si>
    <t>坪井　和義</t>
  </si>
  <si>
    <t>アイ歯科</t>
  </si>
  <si>
    <t>東武マンション２階</t>
  </si>
  <si>
    <t>小瀬木　義彦</t>
  </si>
  <si>
    <t>医療法人愛健会愛健歯科医院</t>
  </si>
  <si>
    <t>名古屋市名東区高社１－２０７</t>
  </si>
  <si>
    <t>医療法人愛健会　理事長　荒尾　誠子</t>
  </si>
  <si>
    <t>川瀬歯科</t>
  </si>
  <si>
    <t>名古屋市名東区社口２－１２０１</t>
  </si>
  <si>
    <t>川瀬　光一</t>
  </si>
  <si>
    <t>名古屋市名東区藤が丘１４２－４</t>
  </si>
  <si>
    <t>伊藤　利明</t>
  </si>
  <si>
    <t>タカギ歯科</t>
  </si>
  <si>
    <t>名古屋市名東区引山２－９０１－１</t>
  </si>
  <si>
    <t>髙木　芳彦</t>
  </si>
  <si>
    <t>平和ケ丘歯科クリニック</t>
  </si>
  <si>
    <t>名古屋市名東区平和が丘２－１２７</t>
  </si>
  <si>
    <t>名古屋市名東区高針台２－４０３</t>
  </si>
  <si>
    <t>加藤　謙治</t>
  </si>
  <si>
    <t>飯田歯科</t>
  </si>
  <si>
    <t>梅森坂マンション１階</t>
  </si>
  <si>
    <t>飯田　麻佐生</t>
  </si>
  <si>
    <t>名古屋市名東区勢子坊２－１０３</t>
  </si>
  <si>
    <t>阿部　正晴</t>
  </si>
  <si>
    <t>はちまえ歯科</t>
  </si>
  <si>
    <t>465－0018</t>
  </si>
  <si>
    <t>八前ハイツ１階</t>
  </si>
  <si>
    <t>布施　秀夫</t>
  </si>
  <si>
    <t>藤ケ丘ビル３階２号</t>
  </si>
  <si>
    <t>浅井　正博</t>
  </si>
  <si>
    <t>しま歯科</t>
  </si>
  <si>
    <t>藤が丘駅前ビル４階</t>
  </si>
  <si>
    <t>嶋　隆義</t>
  </si>
  <si>
    <t>医療法人輪法会青木歯科医院</t>
  </si>
  <si>
    <t>465－0016</t>
  </si>
  <si>
    <t>名古屋市名東区赤松台３１７</t>
  </si>
  <si>
    <t>医療法人輪法会　理事長　青木　芳雄</t>
  </si>
  <si>
    <t>医療法人西山歯科</t>
  </si>
  <si>
    <t>名古屋市名東区代万町１－９５</t>
  </si>
  <si>
    <t>医療法人西山歯科　理事長　岩瀬　啓介</t>
  </si>
  <si>
    <t>金平歯科医院</t>
  </si>
  <si>
    <t>名古屋市名東区若葉台９１１</t>
  </si>
  <si>
    <t>金平　正三</t>
  </si>
  <si>
    <t>東浦歯科</t>
  </si>
  <si>
    <t>サンティビル</t>
  </si>
  <si>
    <t>東浦　司</t>
  </si>
  <si>
    <t>水野歯科</t>
  </si>
  <si>
    <t>名古屋市名東区勢子坊１－５１０</t>
  </si>
  <si>
    <t>水野　伸彦</t>
  </si>
  <si>
    <t>原田歯科医院</t>
  </si>
  <si>
    <t>シャトル山手Ⅱ</t>
  </si>
  <si>
    <t>原田　徹也</t>
  </si>
  <si>
    <t>孝友歯科</t>
  </si>
  <si>
    <t>名古屋市名東区貴船３－１１０８</t>
  </si>
  <si>
    <t>廣瀬　孝基</t>
  </si>
  <si>
    <t>医療法人タナカ歯科</t>
  </si>
  <si>
    <t>ファミール牧の里１階</t>
  </si>
  <si>
    <t>医療法人タナカ歯科　理事長　田中　孝宜</t>
  </si>
  <si>
    <t>高針歯科</t>
  </si>
  <si>
    <t>グレース高針２階</t>
  </si>
  <si>
    <t>都島　誠一</t>
  </si>
  <si>
    <t>名古屋市名東区一社４－１９９</t>
  </si>
  <si>
    <t>西村　助吉</t>
  </si>
  <si>
    <t>藤森やすだ歯科</t>
  </si>
  <si>
    <t>名古屋市名東区藤森２－１９０</t>
  </si>
  <si>
    <t>安田　光良</t>
  </si>
  <si>
    <t>薗田歯科医院</t>
  </si>
  <si>
    <t>パティーナ社台</t>
  </si>
  <si>
    <t>薗田　順</t>
  </si>
  <si>
    <t>キタムラ歯科</t>
  </si>
  <si>
    <t>北村第３ビル１階</t>
  </si>
  <si>
    <t>北村　公一</t>
  </si>
  <si>
    <t>名古屋市名東区明が丘７３－４</t>
  </si>
  <si>
    <t>鈴木　智郎</t>
  </si>
  <si>
    <t>ロイヤル香流Ａ</t>
  </si>
  <si>
    <t>青山　洋三</t>
  </si>
  <si>
    <t>福山ファミリー歯科クリニック</t>
  </si>
  <si>
    <t>名古屋市名東区亀の井２－１５２</t>
  </si>
  <si>
    <t>福山　文子</t>
  </si>
  <si>
    <t>寺倉歯科クリニック</t>
  </si>
  <si>
    <t>465－0012</t>
  </si>
  <si>
    <t>名古屋市名東区文教台１－１４１７</t>
  </si>
  <si>
    <t>寺倉　健</t>
  </si>
  <si>
    <t>水野歯科クリニック</t>
  </si>
  <si>
    <t>名古屋市名東区平和が丘２－２３１</t>
  </si>
  <si>
    <t>ヒルズ平和ケ丘１階</t>
  </si>
  <si>
    <t>水野　幹生</t>
  </si>
  <si>
    <t>松岡歯科クリニック</t>
  </si>
  <si>
    <t>465－0085</t>
  </si>
  <si>
    <t>名古屋市名東区西山本通２－１２</t>
  </si>
  <si>
    <t>松岡　浩司</t>
  </si>
  <si>
    <t>こうさか歯科</t>
  </si>
  <si>
    <t>グレイス伸和１階</t>
  </si>
  <si>
    <t>高阪　敏明</t>
  </si>
  <si>
    <t>よもぎ台歯科</t>
  </si>
  <si>
    <t>名古屋市名東区よもぎ台３－１５０５</t>
  </si>
  <si>
    <t>児島　昭浩</t>
  </si>
  <si>
    <t>さかえ歯科医院</t>
  </si>
  <si>
    <t>名古屋市名東区社が丘３－１３０６</t>
  </si>
  <si>
    <t>榮　祥宏</t>
  </si>
  <si>
    <t>うおずみ歯科医院</t>
  </si>
  <si>
    <t>名古屋市名東区藤里町１８０１－１</t>
  </si>
  <si>
    <t>魚住　佳隆</t>
  </si>
  <si>
    <t>東名歯科クリニック</t>
  </si>
  <si>
    <t>名古屋市名東区社口１－５１１</t>
  </si>
  <si>
    <t>加藤　稔教</t>
  </si>
  <si>
    <t>名古屋市名東区赤松台４０２</t>
  </si>
  <si>
    <t>吉田　正宣</t>
  </si>
  <si>
    <t>つかさデンタルクリニック</t>
  </si>
  <si>
    <t>名古屋市名東区猪子石原３－２００２</t>
  </si>
  <si>
    <t>安部　司</t>
  </si>
  <si>
    <t>名東本通歯科</t>
  </si>
  <si>
    <t>名古屋市名東区名東本通５－３</t>
  </si>
  <si>
    <t>藤井　隆彦</t>
  </si>
  <si>
    <t>タナセ歯科医院</t>
  </si>
  <si>
    <t>名古屋市名東区西里町１－２６</t>
  </si>
  <si>
    <t>棚瀬　裕明</t>
  </si>
  <si>
    <t>香流歯科医院</t>
  </si>
  <si>
    <t>名古屋市名東区猪子石原３－８０１</t>
  </si>
  <si>
    <t>吉本　光一郎</t>
  </si>
  <si>
    <t>あい歯科</t>
  </si>
  <si>
    <t>シャリオン一社Ｂ１階</t>
  </si>
  <si>
    <t>炭谷　佳史</t>
  </si>
  <si>
    <t>ちあき歯科</t>
  </si>
  <si>
    <t>名古屋市名東区上社３－２０５</t>
  </si>
  <si>
    <t>塩沢　知明</t>
  </si>
  <si>
    <t>社口歯科クリニック</t>
  </si>
  <si>
    <t>名古屋市名東区社口１－９０１</t>
  </si>
  <si>
    <t>飯田　啓人</t>
  </si>
  <si>
    <t>たかやなぎ歯科クリニック</t>
  </si>
  <si>
    <t>名古屋市名東区本郷１－１４７</t>
  </si>
  <si>
    <t>髙栁　崇</t>
  </si>
  <si>
    <t>医療法人ホワイトデンタルすぎうら歯科</t>
  </si>
  <si>
    <t>サンハイツ幸楽１階</t>
  </si>
  <si>
    <t>歯科トキオクリニック</t>
  </si>
  <si>
    <t>名古屋市名東区高間町１４７</t>
  </si>
  <si>
    <t>中村　時夫</t>
  </si>
  <si>
    <t>ごくらく坂星野歯科</t>
  </si>
  <si>
    <t>ティーズコート１階</t>
  </si>
  <si>
    <t>星野　啓</t>
  </si>
  <si>
    <t>あおぞら歯科・口腔外科</t>
  </si>
  <si>
    <t>Ｍｓｔａｇｅ藤が丘２階</t>
  </si>
  <si>
    <t>山田　真英</t>
  </si>
  <si>
    <t>一社歯科クリニック</t>
  </si>
  <si>
    <t>シャングリラ一社ビル１階</t>
  </si>
  <si>
    <t>丹羽　英之</t>
  </si>
  <si>
    <t>ケイズデンタル</t>
  </si>
  <si>
    <t>名古屋市名東区大針１－４</t>
  </si>
  <si>
    <t>熊澤　克己</t>
  </si>
  <si>
    <t>片木歯科医院</t>
  </si>
  <si>
    <t>日本メンテナンスビル１階</t>
  </si>
  <si>
    <t>片木　紘樹</t>
  </si>
  <si>
    <t>デンタルオフィス若</t>
  </si>
  <si>
    <t>エイジトピア星ヶ丘ドクターズビル２階</t>
  </si>
  <si>
    <t>若山　浩一郎</t>
  </si>
  <si>
    <t>アベ歯科クリニック</t>
  </si>
  <si>
    <t>名古屋市名東区一社２－８８</t>
  </si>
  <si>
    <t>たかはた歯科</t>
  </si>
  <si>
    <t>名古屋市名東区猪子石１－１０２、１０３</t>
  </si>
  <si>
    <t>高畑　圭輔</t>
  </si>
  <si>
    <t>メイト歯科</t>
  </si>
  <si>
    <t>名古屋市名東区高間町５０１－１</t>
  </si>
  <si>
    <t>ともデンタルルーム</t>
  </si>
  <si>
    <t>ソフィア一社４階</t>
  </si>
  <si>
    <t>医療法人社団明愛会　理事長　岡村　健治</t>
  </si>
  <si>
    <t>善高ビル２階</t>
  </si>
  <si>
    <t>髙木　善寛</t>
  </si>
  <si>
    <t>成瀬歯科医院</t>
  </si>
  <si>
    <t>名古屋市名東区代万町２－３</t>
  </si>
  <si>
    <t>成瀬　晋一</t>
  </si>
  <si>
    <t>高針台デンタルオフィス　おとな歯科こども矯正歯科</t>
  </si>
  <si>
    <t>名古屋市名東区高針４－２０５</t>
  </si>
  <si>
    <t>木村　祐紀</t>
  </si>
  <si>
    <t>すがファミリー歯科</t>
  </si>
  <si>
    <t>名古屋市名東区香流１－１１０９</t>
  </si>
  <si>
    <t>須賀　貴行</t>
  </si>
  <si>
    <t>ひまわりデンタルクリニック</t>
  </si>
  <si>
    <t>465－0031</t>
  </si>
  <si>
    <t>イーストウイング１階</t>
  </si>
  <si>
    <t>伊藤　大輔</t>
  </si>
  <si>
    <t>ケーコ歯科</t>
  </si>
  <si>
    <t>名古屋市名東区若葉台１０１５</t>
  </si>
  <si>
    <t>塚本　佳孝</t>
  </si>
  <si>
    <t>よこち歯科・こども歯科</t>
  </si>
  <si>
    <t>名古屋市名東区香南１－４２１</t>
  </si>
  <si>
    <t>横地　孝則</t>
  </si>
  <si>
    <t>あんどう歯科</t>
  </si>
  <si>
    <t>名古屋市名東区新宿１－１５６</t>
  </si>
  <si>
    <t>安藤　清文</t>
  </si>
  <si>
    <t>松永クリニック歯科</t>
  </si>
  <si>
    <t>名古屋市名東区豊が丘２０７</t>
  </si>
  <si>
    <t>松永　祐貴</t>
  </si>
  <si>
    <t>本郷ステーション歯科</t>
  </si>
  <si>
    <t>みふくビル３階</t>
  </si>
  <si>
    <t>医療法人桜徳会　理事長　石黒　周平</t>
  </si>
  <si>
    <t>歯科口腔外科　ＬＩＦＥ</t>
  </si>
  <si>
    <t>重冨　直恵</t>
  </si>
  <si>
    <t>藤が丘デンタルクリニック</t>
  </si>
  <si>
    <t>マックスバリュ藤が丘店２階</t>
  </si>
  <si>
    <t>医療法人ヒルズ　理事長　溝口　敦也</t>
  </si>
  <si>
    <t>おか歯科クリニック</t>
  </si>
  <si>
    <t>名古屋市名東区大針２－４</t>
  </si>
  <si>
    <t>医療法人幸知会　理事長　岡　徹</t>
  </si>
  <si>
    <t>堀部デンタルクリニック</t>
  </si>
  <si>
    <t>465－0073</t>
  </si>
  <si>
    <t>名古屋市名東区高針原２－１８０２</t>
  </si>
  <si>
    <t>堀部　智進</t>
  </si>
  <si>
    <t>きふね歯科</t>
  </si>
  <si>
    <t>名古屋市名東区勢子坊１－２０６</t>
  </si>
  <si>
    <t>由地　伶</t>
  </si>
  <si>
    <t>古田歯科診療室</t>
  </si>
  <si>
    <t>名古屋市名東区高社２－２１０</t>
  </si>
  <si>
    <t>古田　洋介</t>
  </si>
  <si>
    <t>ひなたこども歯科</t>
  </si>
  <si>
    <t>名古屋市名東区西山本通１－１４</t>
  </si>
  <si>
    <t>南　留美子</t>
  </si>
  <si>
    <t>滝歯科医院</t>
  </si>
  <si>
    <t>名古屋市名東区猪高台２－３１６</t>
  </si>
  <si>
    <t>滝　大策</t>
  </si>
  <si>
    <t>あさの歯科クリニック</t>
  </si>
  <si>
    <t>名古屋市名東区西山本通３－１４</t>
  </si>
  <si>
    <t>医療法人　惇真会　理事長　浅野　惇太</t>
  </si>
  <si>
    <t>大橋デンタルオフィス</t>
  </si>
  <si>
    <t>アサイビル１０２</t>
  </si>
  <si>
    <t>大橋　新史</t>
  </si>
  <si>
    <t>ほほえみ歯科</t>
  </si>
  <si>
    <t>名古屋市名東区社台２－１４７</t>
  </si>
  <si>
    <t>医療法人立人会　理事長　山田　慎二</t>
  </si>
  <si>
    <t>医療法人藤ヶ丘矯正歯科</t>
  </si>
  <si>
    <t>レインボーパーキングビル１階</t>
  </si>
  <si>
    <t>医療法人藤ヶ丘矯正歯科　理事長　伊藤　真</t>
  </si>
  <si>
    <t>福澤歯科</t>
  </si>
  <si>
    <t>名古屋市名東区平和が丘４－２７１</t>
  </si>
  <si>
    <t>福澤　蘭</t>
  </si>
  <si>
    <t>ＭＹ　ＤＥＮＴＡＬ　ＣＬＩＮＩＣ</t>
  </si>
  <si>
    <t>名古屋市名東区本郷２－６６－３</t>
  </si>
  <si>
    <t>北條　正秋</t>
  </si>
  <si>
    <t>医療法人信義会　名古屋イースト歯科・矯正歯科</t>
  </si>
  <si>
    <t>ａｍｉａｍｉ１階</t>
  </si>
  <si>
    <t>医療法人信義会　理事長　原田　正守</t>
  </si>
  <si>
    <t>そうまデンタルオフィス</t>
  </si>
  <si>
    <t>ＴＨＥ-ＱＯＬ２階Ｂ</t>
  </si>
  <si>
    <t>相馬　拓隆</t>
  </si>
  <si>
    <t>みやちファミリー歯科</t>
  </si>
  <si>
    <t>名古屋市名東区石が根町９３</t>
  </si>
  <si>
    <t>宮地　秀彰</t>
  </si>
  <si>
    <t>しの歯科</t>
  </si>
  <si>
    <t>名古屋市名東区藤森２－２３６</t>
  </si>
  <si>
    <t>篠原　佑輔</t>
  </si>
  <si>
    <t>イーストデンタルクリニック</t>
  </si>
  <si>
    <t>名古屋市名東区代万町１－４</t>
  </si>
  <si>
    <t>夏山　恭子</t>
  </si>
  <si>
    <t>もりかわ矯正歯科</t>
  </si>
  <si>
    <t>アプリーテ星ヶ丘２階</t>
  </si>
  <si>
    <t>医療法人森川矯正歯科クリニック　理事長　森川　泰</t>
  </si>
  <si>
    <t>いざわ歯科</t>
  </si>
  <si>
    <t>名古屋市名東区照が丘２５</t>
  </si>
  <si>
    <t>伊澤　有郎</t>
  </si>
  <si>
    <t>名東すずらん歯科こども歯科</t>
  </si>
  <si>
    <t>名古屋市名東区よもぎ台２－６１１</t>
  </si>
  <si>
    <t>渡邊　基博</t>
  </si>
  <si>
    <t>名古屋市天白区原１－２３０１</t>
  </si>
  <si>
    <t>近藤　俊彦</t>
  </si>
  <si>
    <t>名古屋市天白区高島２－１７０１－２</t>
  </si>
  <si>
    <t>磯貝　玲子</t>
  </si>
  <si>
    <t>坂口歯科医院</t>
  </si>
  <si>
    <t>名古屋市天白区御前場町１１１</t>
  </si>
  <si>
    <t>坂口　亘弘</t>
  </si>
  <si>
    <t>阿部歯科医院</t>
  </si>
  <si>
    <t>名古屋市天白区原３－１０６</t>
  </si>
  <si>
    <t>阿部　博明</t>
  </si>
  <si>
    <t>名古屋市天白区塩釜口１－７１２</t>
  </si>
  <si>
    <t>伊藤　彰</t>
  </si>
  <si>
    <t>名古屋市天白区御前場町２</t>
  </si>
  <si>
    <t>近藤　喜一郎</t>
  </si>
  <si>
    <t>てんぱく歯科</t>
  </si>
  <si>
    <t>名古屋市天白区原１－１４１１</t>
  </si>
  <si>
    <t>小出　良樹</t>
  </si>
  <si>
    <t>平針歯科クリニック</t>
  </si>
  <si>
    <t>名古屋市天白区平針南２－４０６</t>
  </si>
  <si>
    <t>牛込　博義</t>
  </si>
  <si>
    <t>ホリベ歯科</t>
  </si>
  <si>
    <t>名古屋市天白区一本松２－５０４</t>
  </si>
  <si>
    <t>堀部　正仁</t>
  </si>
  <si>
    <t>寺島歯科医院</t>
  </si>
  <si>
    <t>名古屋市天白区福池１－２４５</t>
  </si>
  <si>
    <t>寺島　良治</t>
  </si>
  <si>
    <t>富士美歯科医院</t>
  </si>
  <si>
    <t>名古屋市天白区原１－４０５</t>
  </si>
  <si>
    <t>加藤　鐘斗</t>
  </si>
  <si>
    <t>藤谷歯科</t>
  </si>
  <si>
    <t>名古屋市天白区植田３－７１１</t>
  </si>
  <si>
    <t>藤谷　良幸</t>
  </si>
  <si>
    <t>きとう歯科医院</t>
  </si>
  <si>
    <t>名古屋市天白区土原４－８３７</t>
  </si>
  <si>
    <t>鬼頭　教武</t>
  </si>
  <si>
    <t>久野歯科</t>
  </si>
  <si>
    <t>468－0075</t>
  </si>
  <si>
    <t>名古屋市天白区御幸山２１１８</t>
  </si>
  <si>
    <t>久野　正博</t>
  </si>
  <si>
    <t>はたの歯科</t>
  </si>
  <si>
    <t>名古屋市天白区焼山２ー４１９</t>
  </si>
  <si>
    <t>波多野　和子</t>
  </si>
  <si>
    <t>パテオ野並１階</t>
  </si>
  <si>
    <t>長谷川　武史</t>
  </si>
  <si>
    <t>飯野歯科</t>
  </si>
  <si>
    <t>名古屋市天白区平針南３－４０１</t>
  </si>
  <si>
    <t>飯野　新太郎</t>
  </si>
  <si>
    <t>志賀デンタルクリニック</t>
  </si>
  <si>
    <t>名古屋市天白区中平２－４０１－７</t>
  </si>
  <si>
    <t>志賀　寿</t>
  </si>
  <si>
    <t>いかい歯科</t>
  </si>
  <si>
    <t>名古屋市天白区池場２－１１０６</t>
  </si>
  <si>
    <t>猪飼　喜久太</t>
  </si>
  <si>
    <t>広瀬歯科</t>
  </si>
  <si>
    <t>廣瀬　善隆</t>
  </si>
  <si>
    <t>ＳＭＹ８８原１Ｂ</t>
  </si>
  <si>
    <t>青山　昇市</t>
  </si>
  <si>
    <t>名古屋市天白区植田山４－２１３</t>
  </si>
  <si>
    <t>大岩　洋久</t>
  </si>
  <si>
    <t>やざわ歯科</t>
  </si>
  <si>
    <t>名古屋市天白区塩釜口２－１５０１</t>
  </si>
  <si>
    <t>矢澤　隆宏</t>
  </si>
  <si>
    <t>クロダ歯科</t>
  </si>
  <si>
    <t>468－0035</t>
  </si>
  <si>
    <t>名古屋市天白区境根町１５０</t>
  </si>
  <si>
    <t>医療法人健志会　理事長　黒田　俊幸</t>
  </si>
  <si>
    <t>すすむ歯科・矯正歯科</t>
  </si>
  <si>
    <t>名古屋市天白区元植田１－３００７－１</t>
  </si>
  <si>
    <t>近藤　晋</t>
  </si>
  <si>
    <t>まき歯科医院</t>
  </si>
  <si>
    <t>名古屋市天白区池場２－５０３</t>
  </si>
  <si>
    <t>牧　弥寿夫</t>
  </si>
  <si>
    <t>ほりえこども歯科クリニック</t>
  </si>
  <si>
    <t>468－0836</t>
  </si>
  <si>
    <t>名古屋市天白区相川２－５１</t>
  </si>
  <si>
    <t>堀江　保男</t>
  </si>
  <si>
    <t>まぶち歯科</t>
  </si>
  <si>
    <t>エスポワール平針２階</t>
  </si>
  <si>
    <t>馬渕　真</t>
  </si>
  <si>
    <t>元八事歯科</t>
  </si>
  <si>
    <t>名古屋市天白区元八事３－１１２</t>
  </si>
  <si>
    <t>近藤　康之</t>
  </si>
  <si>
    <t>468－0003</t>
  </si>
  <si>
    <t>名古屋市天白区鴻の巣２－１１８</t>
  </si>
  <si>
    <t>鈴木　秀武</t>
  </si>
  <si>
    <t>セントラル歯科室野並</t>
  </si>
  <si>
    <t>サンモール井田野並２階</t>
  </si>
  <si>
    <t>玉田　康明</t>
  </si>
  <si>
    <t>名古屋市天白区植田南２－１００１</t>
  </si>
  <si>
    <t>山田　尚睦</t>
  </si>
  <si>
    <t>てらお矯正歯科</t>
  </si>
  <si>
    <t>スカイビル植田２Ｆ西</t>
  </si>
  <si>
    <t>寺尾　牧</t>
  </si>
  <si>
    <t>さわやか歯科</t>
  </si>
  <si>
    <t>名古屋市天白区原１－１９０１</t>
  </si>
  <si>
    <t>柿本　祐二</t>
  </si>
  <si>
    <t>こいけ歯科クリニック</t>
  </si>
  <si>
    <t>第一小島ビル１階</t>
  </si>
  <si>
    <t>小池　譲</t>
  </si>
  <si>
    <t>名古屋市天白区中砂町２５</t>
  </si>
  <si>
    <t>松尾　学</t>
  </si>
  <si>
    <t>ひん矯正歯科クリニック</t>
  </si>
  <si>
    <t>メッセ平針２階</t>
  </si>
  <si>
    <t>賓　広道</t>
  </si>
  <si>
    <t>中平歯科クリニック</t>
  </si>
  <si>
    <t>名古屋市天白区中平５－１２０１－１</t>
  </si>
  <si>
    <t>木造　博貴</t>
  </si>
  <si>
    <t>やまだ矯正歯科</t>
  </si>
  <si>
    <t>パティオ野並Ⅱ１階</t>
  </si>
  <si>
    <t>山田　晃弘</t>
  </si>
  <si>
    <t>島田が丘歯科</t>
  </si>
  <si>
    <t>468－0029</t>
  </si>
  <si>
    <t>名古屋市天白区島田が丘４１３</t>
  </si>
  <si>
    <t>篠田　一樹</t>
  </si>
  <si>
    <t>名古屋市天白区植田西１－９０６</t>
  </si>
  <si>
    <t>加藤　武司</t>
  </si>
  <si>
    <t>きらり歯科</t>
  </si>
  <si>
    <t>名古屋市天白区平針台１－１０１４</t>
  </si>
  <si>
    <t>浅野　龍之</t>
  </si>
  <si>
    <t>名古屋市天白区島田４－２２０６</t>
  </si>
  <si>
    <t>小出　賢治</t>
  </si>
  <si>
    <t>医療法人　スピック歯科クリニック</t>
  </si>
  <si>
    <t>468－0042</t>
  </si>
  <si>
    <t>名古屋市天白区海老山町１６０５</t>
  </si>
  <si>
    <t>医療法人スピック歯科クリニック　理事長　山田　英史</t>
  </si>
  <si>
    <t>むらせ歯科医院</t>
  </si>
  <si>
    <t>名古屋市天白区平針３－２６１０</t>
  </si>
  <si>
    <t>村瀬　真哉</t>
  </si>
  <si>
    <t>メゾン浅井１階</t>
  </si>
  <si>
    <t>松浦　尚孝</t>
  </si>
  <si>
    <t>名古屋市天白区野並４－２５０</t>
  </si>
  <si>
    <t>青木　宏道</t>
  </si>
  <si>
    <t>名古屋市天白区元八事１－１３０</t>
  </si>
  <si>
    <t>大橋　弘征</t>
  </si>
  <si>
    <t>歯科スマイル</t>
  </si>
  <si>
    <t>名古屋市天白区保呂町２２０１</t>
  </si>
  <si>
    <t>藤岡　幸恭</t>
  </si>
  <si>
    <t>八事高島歯科医院</t>
  </si>
  <si>
    <t>オーエスビル１０１</t>
  </si>
  <si>
    <t>高島　剛</t>
  </si>
  <si>
    <t>中井歯科クリニック</t>
  </si>
  <si>
    <t>名古屋市天白区平針南４－３２９</t>
  </si>
  <si>
    <t>中井　雅人</t>
  </si>
  <si>
    <t>歯科ナチュラル</t>
  </si>
  <si>
    <t>名古屋市天白区元植田３－１５０５</t>
  </si>
  <si>
    <t>小寺　晃雄</t>
  </si>
  <si>
    <t>松山ファミリー歯科</t>
  </si>
  <si>
    <t>名古屋市天白区植田南２－４１５</t>
  </si>
  <si>
    <t>松山　清明</t>
  </si>
  <si>
    <t>名古屋市天白区荒池１－１１０２</t>
  </si>
  <si>
    <t>水野　良洋</t>
  </si>
  <si>
    <t>とも歯科クリニック</t>
  </si>
  <si>
    <t>野並ビル１階</t>
  </si>
  <si>
    <t>水野　智仁</t>
  </si>
  <si>
    <t>なごみの歯科</t>
  </si>
  <si>
    <t>名古屋市天白区中平１－１５０７</t>
  </si>
  <si>
    <t>田口　克弥</t>
  </si>
  <si>
    <t>桜デンタルクリニック</t>
  </si>
  <si>
    <t>名古屋市天白区表山３－３１１</t>
  </si>
  <si>
    <t>真辺　剛史</t>
  </si>
  <si>
    <t>浅井歯科クリニック</t>
  </si>
  <si>
    <t>名古屋市天白区元八事４－２５７</t>
  </si>
  <si>
    <t>浅井　勉</t>
  </si>
  <si>
    <t>岩見歯科医院</t>
  </si>
  <si>
    <t>名古屋市天白区土原３－１２０２</t>
  </si>
  <si>
    <t>岩見　知広</t>
  </si>
  <si>
    <t>高田兄弟歯科・矯正歯科</t>
  </si>
  <si>
    <t>名古屋市天白区音聞山１５０６</t>
  </si>
  <si>
    <t>医療法人オアシス　理事長　髙田　竜一郎</t>
  </si>
  <si>
    <t>うえだ東歯科クリニック</t>
  </si>
  <si>
    <t>名古屋市天白区植田東２－１６１８</t>
  </si>
  <si>
    <t>城　毅</t>
  </si>
  <si>
    <t>歯科医院　たなか</t>
  </si>
  <si>
    <t>名古屋市天白区音聞山２０８</t>
  </si>
  <si>
    <t>田中　良成</t>
  </si>
  <si>
    <t>イナグマ歯科</t>
  </si>
  <si>
    <t>名古屋市天白区島田１－１１１４</t>
  </si>
  <si>
    <t>稲熊　尚広</t>
  </si>
  <si>
    <t>植田一本松歯科</t>
  </si>
  <si>
    <t>名古屋市天白区元植田１－７０３</t>
  </si>
  <si>
    <t>浅井　崇文</t>
  </si>
  <si>
    <t>木崎歯科醫院</t>
  </si>
  <si>
    <t>名古屋市天白区池場３－１９０４</t>
  </si>
  <si>
    <t>木崎　創</t>
  </si>
  <si>
    <t>わたなべ歯科</t>
  </si>
  <si>
    <t>名古屋市天白区池場３－１２０８</t>
  </si>
  <si>
    <t>のぞみ歯科</t>
  </si>
  <si>
    <t>アーストンビル１階東</t>
  </si>
  <si>
    <t>木下歯科</t>
  </si>
  <si>
    <t>468－0039</t>
  </si>
  <si>
    <t>名古屋市天白区西入町１５８</t>
  </si>
  <si>
    <t>木下　浩介</t>
  </si>
  <si>
    <t>いちろう歯科・矯正歯科</t>
  </si>
  <si>
    <t>名古屋市天白区一本松２－１１０６</t>
  </si>
  <si>
    <t>医療法人ＩＤＧ　理事長　田中　一郎</t>
  </si>
  <si>
    <t>たかはしデンタルクリニック</t>
  </si>
  <si>
    <t>グローリアン野並１階</t>
  </si>
  <si>
    <t>髙橋　伸行</t>
  </si>
  <si>
    <t>ぬくもり歯科</t>
  </si>
  <si>
    <t>名古屋市天白区久方１－１２２－１</t>
  </si>
  <si>
    <t>加藤　寿幸</t>
  </si>
  <si>
    <t>医療法人社団あおば　つぐみ歯科クリニック</t>
  </si>
  <si>
    <t>平針ビル３０２</t>
  </si>
  <si>
    <t>わくら歯科クリニック</t>
  </si>
  <si>
    <t>名古屋市天白区植田１－９０９</t>
  </si>
  <si>
    <t>藤井　和夫</t>
  </si>
  <si>
    <t>歯科ＨＩＲＯ歯</t>
  </si>
  <si>
    <t>大島　弘幹</t>
  </si>
  <si>
    <t>ささ歯科クリニック</t>
  </si>
  <si>
    <t>名古屋市天白区原１－１５０１－２</t>
  </si>
  <si>
    <t>佐々　公太</t>
  </si>
  <si>
    <t>ぜんなみ歯科クリニック</t>
  </si>
  <si>
    <t>名古屋市天白区野並３－４３５</t>
  </si>
  <si>
    <t>医療法人社団ぜんなみ歯科クリニック　理事長　全並　匠</t>
  </si>
  <si>
    <t>おおね歯科</t>
  </si>
  <si>
    <t>名古屋市天白区大根町３９２</t>
  </si>
  <si>
    <t>医療法人社団紀幸会　理事長　中山　克紀</t>
  </si>
  <si>
    <t>平針くまがい歯科</t>
  </si>
  <si>
    <t>名古屋市天白区平針３－６１１</t>
  </si>
  <si>
    <t>熊谷　竜太</t>
  </si>
  <si>
    <t>植田歯科医院</t>
  </si>
  <si>
    <t>名古屋市天白区植田３－１４０４</t>
  </si>
  <si>
    <t>近藤　陽一</t>
  </si>
  <si>
    <t>天白うめがおか歯科・矯正歯科</t>
  </si>
  <si>
    <t>名古屋市天白区梅が丘５－１０１１－２</t>
  </si>
  <si>
    <t>医療法人ユーミー　理事長　森本　篤史</t>
  </si>
  <si>
    <t>名古屋市天白区大根町１０</t>
  </si>
  <si>
    <t>山本　俊樹</t>
  </si>
  <si>
    <t>にのみや歯科・矯正歯科</t>
  </si>
  <si>
    <t>名古屋市天白区中平４－１８１２</t>
  </si>
  <si>
    <t>二宮　弘旭</t>
  </si>
  <si>
    <t>カメリア・デンタルクリニック</t>
  </si>
  <si>
    <t>ＷＯＲＫ-ＦＲＯＭ-ＣＯＴＴＯＮＹ３階</t>
  </si>
  <si>
    <t>齊藤　綾加</t>
  </si>
  <si>
    <t>シャトール原</t>
  </si>
  <si>
    <t>神谷　園子</t>
  </si>
  <si>
    <t>平野歯科医院</t>
  </si>
  <si>
    <t>441－8108</t>
  </si>
  <si>
    <t>豊橋市町畑町町畑１－３１</t>
  </si>
  <si>
    <t>平野　忠彦</t>
  </si>
  <si>
    <t>豊橋市南栄町字空池２８－５</t>
  </si>
  <si>
    <t>森田　昌夫</t>
  </si>
  <si>
    <t>中野歯科医院</t>
  </si>
  <si>
    <t>440－0822</t>
  </si>
  <si>
    <t>豊橋市伝馬町１１７</t>
  </si>
  <si>
    <t>中野　哲吉</t>
  </si>
  <si>
    <t>豊橋市西岩田町４－１２－１５</t>
  </si>
  <si>
    <t>河合　泰雄</t>
  </si>
  <si>
    <t>かどその歯科医院</t>
  </si>
  <si>
    <t>豊橋市弥生町西豊和１０－２４</t>
  </si>
  <si>
    <t>門園　務</t>
  </si>
  <si>
    <t>恒川歯科医院</t>
  </si>
  <si>
    <t>豊橋市岩田町宮下１－５</t>
  </si>
  <si>
    <t>豊橋市中岩田１－１５－２２</t>
  </si>
  <si>
    <t>小林　俊一</t>
  </si>
  <si>
    <t>曽我歯科医院</t>
  </si>
  <si>
    <t>豊橋市高師町西沢４２</t>
  </si>
  <si>
    <t>曽我　直秀</t>
  </si>
  <si>
    <t>往完町歯科</t>
  </si>
  <si>
    <t>豊橋市往完町往還西７１</t>
  </si>
  <si>
    <t>佐々木　昇</t>
  </si>
  <si>
    <t>豊橋市弥生町中原６８－１</t>
  </si>
  <si>
    <t>金子　裕二</t>
  </si>
  <si>
    <t>大清水歯科医院</t>
  </si>
  <si>
    <t>豊橋市大清水町大清水３－１１００</t>
  </si>
  <si>
    <t>鈴木　孝範</t>
  </si>
  <si>
    <t>医療法人大成会広小路歯科</t>
  </si>
  <si>
    <t>豊橋市牛川通２－９－１７</t>
  </si>
  <si>
    <t>医療法人大成会　理事長　大賀　将志</t>
  </si>
  <si>
    <t>坂田歯科医院</t>
  </si>
  <si>
    <t>豊橋市曙町松並２９－７</t>
  </si>
  <si>
    <t>坂田　裕明</t>
  </si>
  <si>
    <t>立松歯科医院</t>
  </si>
  <si>
    <t>豊橋市東脇１－１９－１０</t>
  </si>
  <si>
    <t>立松　志朗</t>
  </si>
  <si>
    <t>デンタルクリニック大場歯科</t>
  </si>
  <si>
    <t>441－3144</t>
  </si>
  <si>
    <t>豊橋市大岩町南元屋敷５７－６</t>
  </si>
  <si>
    <t>大場　秀人</t>
  </si>
  <si>
    <t>木下歯科医院</t>
  </si>
  <si>
    <t>豊橋市東幸町水神３－７</t>
  </si>
  <si>
    <t>木下　洋</t>
  </si>
  <si>
    <t>黒田歯科医院</t>
  </si>
  <si>
    <t>豊橋市花田二番町１６</t>
  </si>
  <si>
    <t>黒田　俊晴</t>
  </si>
  <si>
    <t>大河歯科医院</t>
  </si>
  <si>
    <t>豊橋市向草間町北新切５９－１</t>
  </si>
  <si>
    <t>大河　敦</t>
  </si>
  <si>
    <t>巻田歯科医院</t>
  </si>
  <si>
    <t>豊橋市西小鷹野３－５－６</t>
  </si>
  <si>
    <t>巻田　一郎</t>
  </si>
  <si>
    <t>豊橋市多米中町１－１３－１３</t>
  </si>
  <si>
    <t>太田　昌宏</t>
  </si>
  <si>
    <t>豊橋市柱九番町３１－１</t>
  </si>
  <si>
    <t>林　良宣</t>
  </si>
  <si>
    <t>かとうファミリー歯科</t>
  </si>
  <si>
    <t>豊橋市東岩田３－９－８</t>
  </si>
  <si>
    <t>加藤　よう子</t>
  </si>
  <si>
    <t>大村歯科医院</t>
  </si>
  <si>
    <t>440－0083</t>
  </si>
  <si>
    <t>豊橋市下地町境田６５－１</t>
  </si>
  <si>
    <t>内藤　雅文</t>
  </si>
  <si>
    <t>浦川歯科医院</t>
  </si>
  <si>
    <t>豊橋市植田町車塚４１－２</t>
  </si>
  <si>
    <t>浦川　勝知</t>
  </si>
  <si>
    <t>タケオ矯正歯科・歯科医院</t>
  </si>
  <si>
    <t>豊橋市飯村北２－１２－１１</t>
  </si>
  <si>
    <t>竹尾　明</t>
  </si>
  <si>
    <t>しばもと歯科</t>
  </si>
  <si>
    <t>豊橋市西幸町幸８６－１</t>
  </si>
  <si>
    <t>柴本　浩志</t>
  </si>
  <si>
    <t>かみのわ歯科医院</t>
  </si>
  <si>
    <t>441－8068</t>
  </si>
  <si>
    <t>豊橋市神ノ輪町９８</t>
  </si>
  <si>
    <t>白井　聖英</t>
  </si>
  <si>
    <t>豊橋市老津町字今下４３－１３</t>
  </si>
  <si>
    <t>浅井　康年</t>
  </si>
  <si>
    <t>おおすか歯科</t>
  </si>
  <si>
    <t>豊橋市船町８０</t>
  </si>
  <si>
    <t>安井　裕子</t>
  </si>
  <si>
    <t>豊橋市西岩田６－１８－１２</t>
  </si>
  <si>
    <t>伴野　泰弘</t>
  </si>
  <si>
    <t>みゆき歯科医院</t>
  </si>
  <si>
    <t>豊橋市東幸町大山１６－４</t>
  </si>
  <si>
    <t>鈴木　充</t>
  </si>
  <si>
    <t>服部歯科医院</t>
  </si>
  <si>
    <t>豊橋市東松山町１３７</t>
  </si>
  <si>
    <t>服部　茂</t>
  </si>
  <si>
    <t>441－8065</t>
  </si>
  <si>
    <t>豊橋市中浜町１９６</t>
  </si>
  <si>
    <t>加藤　安男</t>
  </si>
  <si>
    <t>小笠原歯科医院</t>
  </si>
  <si>
    <t>豊橋市多米中町４－２１－２０</t>
  </si>
  <si>
    <t>小笠原　直樹</t>
  </si>
  <si>
    <t>歯科溝口医院</t>
  </si>
  <si>
    <t>440－0054</t>
  </si>
  <si>
    <t>豊橋市東田町西前山１４４－４２</t>
  </si>
  <si>
    <t>溝口　政宏</t>
  </si>
  <si>
    <t>豊橋市南大清水町元町３４７－３</t>
  </si>
  <si>
    <t>原　一成</t>
  </si>
  <si>
    <t>ウチダ歯科</t>
  </si>
  <si>
    <t>440－0835</t>
  </si>
  <si>
    <t>豊橋市飯村南４－７－１</t>
  </si>
  <si>
    <t>内田　知</t>
  </si>
  <si>
    <t>向山歯科</t>
  </si>
  <si>
    <t>440－0862</t>
  </si>
  <si>
    <t>豊橋市向山大池町８－４</t>
  </si>
  <si>
    <t>鈴木　偉大</t>
  </si>
  <si>
    <t>すずき歯科クリニック</t>
  </si>
  <si>
    <t>豊橋市二川町中町１２－１</t>
  </si>
  <si>
    <t>鈴木　誠一郎</t>
  </si>
  <si>
    <t>亀井歯科医院</t>
  </si>
  <si>
    <t>豊橋市築地町２３</t>
  </si>
  <si>
    <t>亀井　達哉</t>
  </si>
  <si>
    <t>豊橋市向山大池町１７－３</t>
  </si>
  <si>
    <t>山田　享</t>
  </si>
  <si>
    <t>みやもと歯科</t>
  </si>
  <si>
    <t>豊橋市前田南町２－１４－１５</t>
  </si>
  <si>
    <t>宮本　裕司</t>
  </si>
  <si>
    <t>医療法人青林会森歯科医院</t>
  </si>
  <si>
    <t>豊橋市南大清水町富士見３７９－１</t>
  </si>
  <si>
    <t>医療法人青林会　理事長　森　秀喜</t>
  </si>
  <si>
    <t>医療法人かわい歯科</t>
  </si>
  <si>
    <t>豊橋市植田町関取１６－２</t>
  </si>
  <si>
    <t>医療法人かわい歯科　理事長　河合　茂樹</t>
  </si>
  <si>
    <t>医療法人みやび会ひきた歯科</t>
  </si>
  <si>
    <t>豊橋市大手町３５</t>
  </si>
  <si>
    <t>医療法人みやび会ひきた歯科　理事長　匹田　雅之</t>
  </si>
  <si>
    <t>医療法人正眼堂疋田歯科医院</t>
  </si>
  <si>
    <t>豊橋市駅前大通１－６７</t>
  </si>
  <si>
    <t>医療法人正眼堂　理事長　疋田　涼</t>
  </si>
  <si>
    <t>豊橋市牛川通５－５－６</t>
  </si>
  <si>
    <t>佐々木　秀佳</t>
  </si>
  <si>
    <t>みなみ歯科クリニック</t>
  </si>
  <si>
    <t>豊橋市三本木町元三本木９１－２</t>
  </si>
  <si>
    <t>大久保　善正</t>
  </si>
  <si>
    <t>豊橋市大清水町大清水１２８－１</t>
  </si>
  <si>
    <t>中村　佳嗣</t>
  </si>
  <si>
    <t>医療法人村田小児歯科</t>
  </si>
  <si>
    <t>豊橋市春日町２－７－１</t>
  </si>
  <si>
    <t>医療法人村田小児歯科　理事長　村田　格一</t>
  </si>
  <si>
    <t>医療法人水谷歯科医院</t>
  </si>
  <si>
    <t>441－3106</t>
  </si>
  <si>
    <t>豊橋市中原町東山６８－３１</t>
  </si>
  <si>
    <t>医療法人水谷歯科医院　理事長　水谷　年宏</t>
  </si>
  <si>
    <t>大須賀歯科クリニック</t>
  </si>
  <si>
    <t>豊橋市小畷町３１１</t>
  </si>
  <si>
    <t>大須賀　豊</t>
  </si>
  <si>
    <t>高柳歯科クリニック</t>
  </si>
  <si>
    <t>豊橋市飯村北１－２－６</t>
  </si>
  <si>
    <t>高柳　幸司</t>
  </si>
  <si>
    <t>医療法人森川矯正歯科クリニック</t>
  </si>
  <si>
    <t>静銀二ッセイ豊橋ビル８階</t>
  </si>
  <si>
    <t>朝倉歯科医院</t>
  </si>
  <si>
    <t>441－8016</t>
  </si>
  <si>
    <t>豊橋市新栄町南小向９－９</t>
  </si>
  <si>
    <t>朝倉　幹晴</t>
  </si>
  <si>
    <t>440－0085</t>
  </si>
  <si>
    <t>豊橋市下地町２－３０</t>
  </si>
  <si>
    <t>山本　尚</t>
  </si>
  <si>
    <t>からさわ歯科</t>
  </si>
  <si>
    <t>豊橋市中郷町２７－４</t>
  </si>
  <si>
    <t>柄澤　宏文</t>
  </si>
  <si>
    <t>440－0093</t>
  </si>
  <si>
    <t>豊橋市横須賀町組替１２－２</t>
  </si>
  <si>
    <t>さかうえ歯科医院</t>
  </si>
  <si>
    <t>滝川ビル２階</t>
  </si>
  <si>
    <t>加藤　正美</t>
  </si>
  <si>
    <t>まつやま歯科</t>
  </si>
  <si>
    <t>豊橋市つつじが丘２－１－１０</t>
  </si>
  <si>
    <t>松山　明敬</t>
  </si>
  <si>
    <t>尾崎歯科</t>
  </si>
  <si>
    <t>豊橋市東脇２－８－６</t>
  </si>
  <si>
    <t>尾崎　勝己</t>
  </si>
  <si>
    <t>大崎歯科医院</t>
  </si>
  <si>
    <t>豊橋市大崎町西里中１６</t>
  </si>
  <si>
    <t>門園　孝</t>
  </si>
  <si>
    <t>むらまつ歯科医院</t>
  </si>
  <si>
    <t>440－0073</t>
  </si>
  <si>
    <t>豊橋市湊町４５</t>
  </si>
  <si>
    <t>村松　秀彦</t>
  </si>
  <si>
    <t>さかまき歯科</t>
  </si>
  <si>
    <t>豊橋市佐藤３－１１－１６</t>
  </si>
  <si>
    <t>坂牧　由浩</t>
  </si>
  <si>
    <t>あけぼの歯科</t>
  </si>
  <si>
    <t>豊橋市曙町南松原１４６－１</t>
  </si>
  <si>
    <t>山本　洋吉</t>
  </si>
  <si>
    <t>江坂歯科クリニック</t>
  </si>
  <si>
    <t>豊橋市野依町神明山７０－１</t>
  </si>
  <si>
    <t>江坂　匡史</t>
  </si>
  <si>
    <t>清水歯科クリニック</t>
  </si>
  <si>
    <t>440－0034</t>
  </si>
  <si>
    <t>豊橋市豊岡町１４６</t>
  </si>
  <si>
    <t>清水　孝悦</t>
  </si>
  <si>
    <t>すぎうら歯科</t>
  </si>
  <si>
    <t>豊橋市菰口町５－１５－１</t>
  </si>
  <si>
    <t>杉浦　英利</t>
  </si>
  <si>
    <t>安形歯科医院</t>
  </si>
  <si>
    <t>豊橋市牟呂町百間５８</t>
  </si>
  <si>
    <t>安形　吉央</t>
  </si>
  <si>
    <t>豊橋市石巻本町市場６５－６４</t>
  </si>
  <si>
    <t>飯田　晴康</t>
  </si>
  <si>
    <t>ふたがわ　かわい歯科</t>
  </si>
  <si>
    <t>豊橋市雲谷町上ノ山２２９－３</t>
  </si>
  <si>
    <t>河合　紀彰</t>
  </si>
  <si>
    <t>豊橋市東小鷹野４－２２－２７</t>
  </si>
  <si>
    <t>渡邊　智弘</t>
  </si>
  <si>
    <t>豊橋市新本町１２４</t>
  </si>
  <si>
    <t>高橋　昌也</t>
  </si>
  <si>
    <t>花中歯科クリニック</t>
  </si>
  <si>
    <t>441－8032</t>
  </si>
  <si>
    <t>豊橋市花中町８１－３</t>
  </si>
  <si>
    <t>松尾　篤</t>
  </si>
  <si>
    <t>医療法人高柳歯科医院</t>
  </si>
  <si>
    <t>豊橋市東田町４－５</t>
  </si>
  <si>
    <t>医療法人高柳歯科医院　理事長　高柳　賢</t>
  </si>
  <si>
    <t>441－3122</t>
  </si>
  <si>
    <t>豊橋市小島町荒巻１５２，１５３－１，１５４－２</t>
  </si>
  <si>
    <t>木村　努</t>
  </si>
  <si>
    <t>若林歯科医院</t>
  </si>
  <si>
    <t>豊橋市曙町若松１１８－２</t>
  </si>
  <si>
    <t>医療法人明志会　理事長　若林　一夫</t>
  </si>
  <si>
    <t>村田矯正歯科</t>
  </si>
  <si>
    <t>村田　悟</t>
  </si>
  <si>
    <t>菅沼矯正歯科</t>
  </si>
  <si>
    <t>豊橋市八町通３ー１２ー３</t>
  </si>
  <si>
    <t>医療法人菅沼矯正歯科　理事長　菅沼　興明</t>
  </si>
  <si>
    <t>豊橋市中野町野中９－２</t>
  </si>
  <si>
    <t>伊藤　健二</t>
  </si>
  <si>
    <t>あさひな歯科</t>
  </si>
  <si>
    <t>441－8003</t>
  </si>
  <si>
    <t>豊橋市小向町蜂ケ尻３９－１</t>
  </si>
  <si>
    <t>朝比奈　義明</t>
  </si>
  <si>
    <t>有賀歯科医院</t>
  </si>
  <si>
    <t>豊橋市大山町上青尻１８－３</t>
  </si>
  <si>
    <t>有賀　正典</t>
  </si>
  <si>
    <t>山本歯科</t>
  </si>
  <si>
    <t>441－8089</t>
  </si>
  <si>
    <t>豊橋市牟呂大西町３ー８</t>
  </si>
  <si>
    <t>山本　圭三</t>
  </si>
  <si>
    <t>草間デンタルクリニック</t>
  </si>
  <si>
    <t>豊橋市草間町平南１－１</t>
  </si>
  <si>
    <t>医療法人山内歯科医院　理事長　山内　公一</t>
  </si>
  <si>
    <t>豊橋市町畑町森田６９</t>
  </si>
  <si>
    <t>酒井歯科クリニック</t>
  </si>
  <si>
    <t>豊橋市三ノ輪町２－９６－１</t>
  </si>
  <si>
    <t>酒井　利政</t>
  </si>
  <si>
    <t>豊橋市東松山町２１</t>
  </si>
  <si>
    <t>鈴木　昭生</t>
  </si>
  <si>
    <t>豊橋市忠興２－９－４１</t>
  </si>
  <si>
    <t>松井　康真</t>
  </si>
  <si>
    <t>豊橋市花田二番町１５８</t>
  </si>
  <si>
    <t>近藤　裕之</t>
  </si>
  <si>
    <t>はが歯科クリニック</t>
  </si>
  <si>
    <t>豊橋市前芝町東塩２４－１</t>
  </si>
  <si>
    <t>芳賀　弘始</t>
  </si>
  <si>
    <t>医療法人中島歯科医院</t>
  </si>
  <si>
    <t>豊橋市南牛川１－８－１０</t>
  </si>
  <si>
    <t>医療法人中島歯科医院　理事長　中島　啓太</t>
  </si>
  <si>
    <t>すがぬま歯科</t>
  </si>
  <si>
    <t>豊橋市東幸町東明５３－６</t>
  </si>
  <si>
    <t>菅沼　健二</t>
  </si>
  <si>
    <t>斉藤歯科医院</t>
  </si>
  <si>
    <t>440－0863</t>
  </si>
  <si>
    <t>豊橋市向山東町１７－２</t>
  </si>
  <si>
    <t>齋藤　伸明</t>
  </si>
  <si>
    <t>きよた歯科</t>
  </si>
  <si>
    <t>豊橋市草間町東山１３８</t>
  </si>
  <si>
    <t>清田　和彦</t>
  </si>
  <si>
    <t>440－0058</t>
  </si>
  <si>
    <t>豊橋市旭本町２７</t>
  </si>
  <si>
    <t>こぬま歯科クリニック</t>
  </si>
  <si>
    <t>豊橋市東岩田２－１８－１９</t>
  </si>
  <si>
    <t>小沼　孝人</t>
  </si>
  <si>
    <t>たかぎ歯科</t>
  </si>
  <si>
    <t>441－8077</t>
  </si>
  <si>
    <t>豊橋市神野新田町ハノ割１－５１</t>
  </si>
  <si>
    <t>髙城　周作</t>
  </si>
  <si>
    <t>杉田歯科医院</t>
  </si>
  <si>
    <t>豊橋市中松山町５５</t>
  </si>
  <si>
    <t>杉田　育紀</t>
  </si>
  <si>
    <t>こんどう歯科</t>
  </si>
  <si>
    <t>441－8057</t>
  </si>
  <si>
    <t>豊橋市柱七番町９３</t>
  </si>
  <si>
    <t>近藤　則彦</t>
  </si>
  <si>
    <t>あがた歯科医院</t>
  </si>
  <si>
    <t>豊橋市中岩田２－２－６</t>
  </si>
  <si>
    <t>安形　友良</t>
  </si>
  <si>
    <t>加子歯科医院</t>
  </si>
  <si>
    <t>豊橋市向山大池町１５－２</t>
  </si>
  <si>
    <t>神谷　仁</t>
  </si>
  <si>
    <t>おかもと歯科医院</t>
  </si>
  <si>
    <t>441－8122</t>
  </si>
  <si>
    <t>豊橋市天伯町天伯１１７－２</t>
  </si>
  <si>
    <t>医療法人Ｋ’ｓ　Ｄｅｎｔａｌ　Ｃｌｉｎｉｃ</t>
  </si>
  <si>
    <t>豊橋市花田二番町１００</t>
  </si>
  <si>
    <t>医療法人Ｋ’ｓ　Ｄｅｎｔａｌ　Ｃｌｉｎｉｃ　理事長　小出　直弘</t>
  </si>
  <si>
    <t>きたやま歯科クリニック</t>
  </si>
  <si>
    <t>豊橋市弥生町松原４５</t>
  </si>
  <si>
    <t>加藤　武伯</t>
  </si>
  <si>
    <t>ヒロデンタルクリニック</t>
  </si>
  <si>
    <t>ＴＹマンション１階</t>
  </si>
  <si>
    <t>医療法人社団ヒロデンタルクリニック　理事長　杉江　秀男</t>
  </si>
  <si>
    <t>森歯科</t>
  </si>
  <si>
    <t>441－3302</t>
  </si>
  <si>
    <t>豊橋市杉山町いずみが丘４３－５</t>
  </si>
  <si>
    <t>森　篤志</t>
  </si>
  <si>
    <t>村木デンタルオフィス</t>
  </si>
  <si>
    <t>マイルストーンビル２階－Ｃ</t>
  </si>
  <si>
    <t>村木　宏</t>
  </si>
  <si>
    <t>キララ歯科</t>
  </si>
  <si>
    <t>豊橋市大岩町境目２５－１０８</t>
  </si>
  <si>
    <t>医療法人キララ歯科　理事長　相澤　整</t>
  </si>
  <si>
    <t>東脇デンタルクリニック</t>
  </si>
  <si>
    <t>豊橋市東脇３－２２－４</t>
  </si>
  <si>
    <t>松原　洋樹</t>
  </si>
  <si>
    <t>豊橋市東脇４－２１－１７</t>
  </si>
  <si>
    <t>清水　泰</t>
  </si>
  <si>
    <t>歯科小林医院</t>
  </si>
  <si>
    <t>440－0077</t>
  </si>
  <si>
    <t>豊橋市南島町１－６７</t>
  </si>
  <si>
    <t>小林　延彦</t>
  </si>
  <si>
    <t>あしはら歯科医院</t>
  </si>
  <si>
    <t>441－8155</t>
  </si>
  <si>
    <t>豊橋市芦原町嵩山地２５</t>
  </si>
  <si>
    <t>古西　香保里</t>
  </si>
  <si>
    <t>うちやま歯科クリニック</t>
  </si>
  <si>
    <t>豊橋市向山町川北１９－３</t>
  </si>
  <si>
    <t>内山　道郎</t>
  </si>
  <si>
    <t>441－8026</t>
  </si>
  <si>
    <t>豊橋市羽根井西町３－７</t>
  </si>
  <si>
    <t>白井　万晶</t>
  </si>
  <si>
    <t>カワイ歯科クリニック</t>
  </si>
  <si>
    <t>441－8033</t>
  </si>
  <si>
    <t>豊橋市入船町５８－１</t>
  </si>
  <si>
    <t>河合　研一郎</t>
  </si>
  <si>
    <t>わたつ橋歯科医院</t>
  </si>
  <si>
    <t>豊橋市高洲町高洲１５９</t>
  </si>
  <si>
    <t>浅野　敬太</t>
  </si>
  <si>
    <t>豊橋市前田南町１－２－３</t>
  </si>
  <si>
    <t>藤城　治義</t>
  </si>
  <si>
    <t>寺田歯科医院</t>
  </si>
  <si>
    <t>豊橋市植田町神戸坂４４－１</t>
  </si>
  <si>
    <t>寺田　直記</t>
  </si>
  <si>
    <t>やまざき歯科クリニック</t>
  </si>
  <si>
    <t>豊橋市談合町１２３</t>
  </si>
  <si>
    <t>山崎　敦史</t>
  </si>
  <si>
    <t>440－0804</t>
  </si>
  <si>
    <t>豊橋市呉服町４２</t>
  </si>
  <si>
    <t>内藤　典愛</t>
  </si>
  <si>
    <t>豊橋駅前歯科・矯正歯科</t>
  </si>
  <si>
    <t>ユタカビル５階</t>
  </si>
  <si>
    <t>大道　貞祥</t>
  </si>
  <si>
    <t>440－0885</t>
  </si>
  <si>
    <t>豊橋市中柴町６５</t>
  </si>
  <si>
    <t>鈴木　研二</t>
  </si>
  <si>
    <t>城所歯科医院</t>
  </si>
  <si>
    <t>豊橋市大橋通１－１７－２</t>
  </si>
  <si>
    <t>城所　貴</t>
  </si>
  <si>
    <t>豊橋市野依台１－３４－１</t>
  </si>
  <si>
    <t>医療法人松井歯科医院　理事長　松井　和博</t>
  </si>
  <si>
    <t>豊橋市広小路３－１１</t>
  </si>
  <si>
    <t>山本　隆司</t>
  </si>
  <si>
    <t>赤西デンタルクリニック</t>
  </si>
  <si>
    <t>豊橋市野依町神明山６３－１</t>
  </si>
  <si>
    <t>医療法人檸檬会　理事長　鈴木　規夫</t>
  </si>
  <si>
    <t>丸尾歯科クリニック</t>
  </si>
  <si>
    <t>豊橋市呉服町６２</t>
  </si>
  <si>
    <t>丸尾　英</t>
  </si>
  <si>
    <t>すずきファミリー歯科</t>
  </si>
  <si>
    <t>豊橋市牧野町１８９－１</t>
  </si>
  <si>
    <t>鈴木　郁元</t>
  </si>
  <si>
    <t>ＴＺデンタルクリニック</t>
  </si>
  <si>
    <t>豊橋市飯村町高山１８２－１</t>
  </si>
  <si>
    <t>瀧澤　利光</t>
  </si>
  <si>
    <t>医療法人三宅歯科医院</t>
  </si>
  <si>
    <t>豊橋市大橋通２－１２４－１</t>
  </si>
  <si>
    <t>医療法人三宅歯科医院　理事長　三宅　唯夫</t>
  </si>
  <si>
    <t>つばさ歯科</t>
  </si>
  <si>
    <t>ウイングコート花田タウン２</t>
  </si>
  <si>
    <t>羽田野　敬彦</t>
  </si>
  <si>
    <t>村松歯科医院</t>
  </si>
  <si>
    <t>豊橋市藤沢町１３５</t>
  </si>
  <si>
    <t>医療法人村松歯科医院　理事長　村松　郁朗</t>
  </si>
  <si>
    <t>三本木歯科矯正歯科</t>
  </si>
  <si>
    <t>豊橋市三本木町新三本木８－２</t>
  </si>
  <si>
    <t>井野　高利</t>
  </si>
  <si>
    <t>スマイルデンタルクリニック</t>
  </si>
  <si>
    <t>441－8063</t>
  </si>
  <si>
    <t>豊橋市橋良町向山２０－１</t>
  </si>
  <si>
    <t>医療法人スマイルデンタルクリニック　理事長　津嶋　邦崇</t>
  </si>
  <si>
    <t>かりん歯科</t>
  </si>
  <si>
    <t>441－8157</t>
  </si>
  <si>
    <t>豊橋市上野町上野１２</t>
  </si>
  <si>
    <t>松井　香苗</t>
  </si>
  <si>
    <t>五十嵐歯科医院</t>
  </si>
  <si>
    <t>豊橋市牟呂町中西１７－１３３</t>
  </si>
  <si>
    <t>医療法人五十嵐歯科医院　理事長　五十嵐　武</t>
  </si>
  <si>
    <t>東田いしはら・デンタルクリニック</t>
  </si>
  <si>
    <t>440－0068</t>
  </si>
  <si>
    <t>豊橋市東郷町７０</t>
  </si>
  <si>
    <t>医療法人ＩＤＣ　理事長　石原　常男</t>
  </si>
  <si>
    <t>豊橋歯科</t>
  </si>
  <si>
    <t>豊橋市三本木町新三本木４４－３</t>
  </si>
  <si>
    <t>伊藤　公明</t>
  </si>
  <si>
    <t>坂根歯科医院</t>
  </si>
  <si>
    <t>豊橋市井原町１５０－３</t>
  </si>
  <si>
    <t>坂根　瑞</t>
  </si>
  <si>
    <t>おおすみ歯科</t>
  </si>
  <si>
    <t>豊橋市南大清水町元町４００－１</t>
  </si>
  <si>
    <t>医療法人おおすみ歯科　理事長　大隅　省</t>
  </si>
  <si>
    <t>440－0865</t>
  </si>
  <si>
    <t>豊橋市向山台町８－４</t>
  </si>
  <si>
    <t>山本　憲利</t>
  </si>
  <si>
    <t>豊橋市休日夜間・障害者歯科診療所</t>
  </si>
  <si>
    <t>医療法人積善会　クレサ歯科</t>
  </si>
  <si>
    <t>豊橋市向山町三ノ輪１３－１</t>
  </si>
  <si>
    <t>豊橋市八町通４－６５</t>
  </si>
  <si>
    <t>長谷川　充</t>
  </si>
  <si>
    <t>あらい歯科</t>
  </si>
  <si>
    <t>豊橋市平川本町２－４－１６</t>
  </si>
  <si>
    <t>医療法人　陽翔会　理事長　新井　大介</t>
  </si>
  <si>
    <t>大野歯科クリニック</t>
  </si>
  <si>
    <t>豊橋市向山町三ノ輪１３－６</t>
  </si>
  <si>
    <t>大野　繁夫</t>
  </si>
  <si>
    <t>まつば藤城歯科医院</t>
  </si>
  <si>
    <t>豊橋市松葉町３－５９</t>
  </si>
  <si>
    <t>医療法人誠流会　理事長　藤城　直也</t>
  </si>
  <si>
    <t>よしだがたファミリー歯科クリニック</t>
  </si>
  <si>
    <t>豊橋市吉川町１０５－４</t>
  </si>
  <si>
    <t>医療法人ほのくに会　理事長　山口　真史</t>
  </si>
  <si>
    <t>彦坂歯科医院</t>
  </si>
  <si>
    <t>豊橋市駅前大通３－３７</t>
  </si>
  <si>
    <t>彦坂　達也</t>
  </si>
  <si>
    <t>酒井歯科医院</t>
  </si>
  <si>
    <t>豊橋市八町通１－３０</t>
  </si>
  <si>
    <t>酒井　淳</t>
  </si>
  <si>
    <t>藤城歯科医院</t>
  </si>
  <si>
    <t>440－0887</t>
  </si>
  <si>
    <t>豊橋市西小田原町７５</t>
  </si>
  <si>
    <t>医療法人佳道会　理事長　藤城　道義</t>
  </si>
  <si>
    <t>豊橋キッズデンタルクリニック</t>
  </si>
  <si>
    <t>向山フォレスタＤＵＥ２階</t>
  </si>
  <si>
    <t>医療法人　Ｂｒｉｇｈｔ　Ｂｅａｎｓ　理事長　中野　崇</t>
  </si>
  <si>
    <t>しばやま歯科クリニック</t>
  </si>
  <si>
    <t>440－0827</t>
  </si>
  <si>
    <t>豊橋市池見町６７</t>
  </si>
  <si>
    <t>医療法人　Ｓ　ＤＥＮＴＡＬ　理事長　柴山　隆洋</t>
  </si>
  <si>
    <t>鷹丘デンタルクリニック</t>
  </si>
  <si>
    <t>豊橋市東小鷹野４－１０－３</t>
  </si>
  <si>
    <t>大鹿　浩由</t>
  </si>
  <si>
    <t>こもぐち歯科</t>
  </si>
  <si>
    <t>豊橋市菰口町５－７２－２</t>
  </si>
  <si>
    <t>鈴木　秀典</t>
  </si>
  <si>
    <t>441－3152</t>
  </si>
  <si>
    <t>豊橋市二川町南裏１９－１４</t>
  </si>
  <si>
    <t>医療法人　智正会　理事長　中村　文昭</t>
  </si>
  <si>
    <t>はれの森デンタルクリニック</t>
  </si>
  <si>
    <t>豊橋市往完町往還西８６－３</t>
  </si>
  <si>
    <t>森井　理太</t>
  </si>
  <si>
    <t>おの歯科クリニック</t>
  </si>
  <si>
    <t>豊橋市前田町２－１８－１</t>
  </si>
  <si>
    <t>医療法人　おの歯科クリニック　理事長　小野　勇太</t>
  </si>
  <si>
    <t>高師ほんごう歯科クリニック</t>
  </si>
  <si>
    <t>豊橋市高師本郷町北浦６１－１</t>
  </si>
  <si>
    <t>医療法人使誠会　理事長　田中　文治</t>
  </si>
  <si>
    <t>青沼歯科医院</t>
  </si>
  <si>
    <t>441－3143</t>
  </si>
  <si>
    <t>豊橋市大岩町西郷内８５</t>
  </si>
  <si>
    <t>青沼　峰男</t>
  </si>
  <si>
    <t>神藤歯科</t>
  </si>
  <si>
    <t>豊橋市つつじが丘３－３８－４</t>
  </si>
  <si>
    <t>医療法人芳昭会　理事長　神藤　寿昭</t>
  </si>
  <si>
    <t>ハエル歯科クリニック</t>
  </si>
  <si>
    <t>豊橋市三ノ輪町本興寺２－３５</t>
  </si>
  <si>
    <t>医療法人尊陽会　理事長　畑野　尊栄</t>
  </si>
  <si>
    <t>あい訪問歯科クリニック</t>
  </si>
  <si>
    <t>440－0886</t>
  </si>
  <si>
    <t>林ビル２階</t>
  </si>
  <si>
    <t>医療法人ＥＮＧＡＧＥ　理事長　一瀬　浩隆</t>
  </si>
  <si>
    <t>まゆ歯科クリニック</t>
  </si>
  <si>
    <t>豊橋市石巻本町東野１５－３１</t>
  </si>
  <si>
    <t>杉江　麻友</t>
  </si>
  <si>
    <t>さわもと歯科・矯正歯科</t>
  </si>
  <si>
    <t>豊橋市下地町若宮１２</t>
  </si>
  <si>
    <t>澤本　圭史</t>
  </si>
  <si>
    <t>青い空歯科診療所</t>
  </si>
  <si>
    <t>豊橋市老松町５６</t>
  </si>
  <si>
    <t>中根　三雄</t>
  </si>
  <si>
    <t>くさかべ歯科クリニック</t>
  </si>
  <si>
    <t>豊橋市弥生町中原３５－７</t>
  </si>
  <si>
    <t>日下部　絵梨</t>
  </si>
  <si>
    <t>はる歯科クリニックはまみち</t>
  </si>
  <si>
    <t>豊橋市西幸町浜池１６－２</t>
  </si>
  <si>
    <t>医療法人社団春彩　理事長　春藤　幸伸</t>
  </si>
  <si>
    <t>小間歯科医院</t>
  </si>
  <si>
    <t>豊橋市札木町９４</t>
  </si>
  <si>
    <t>医療法人小間歯科医院　理事長　小間　信一</t>
  </si>
  <si>
    <t>野田歯科クリニック</t>
  </si>
  <si>
    <t>豊橋市東小鷹野３－１３－２２</t>
  </si>
  <si>
    <t>野田　貴彦</t>
  </si>
  <si>
    <t>西村歯科医院</t>
  </si>
  <si>
    <t>豊橋市小池町原下８６－１</t>
  </si>
  <si>
    <t>西村　逸郎</t>
  </si>
  <si>
    <t>ぴよぴよ・ファミリー歯科</t>
  </si>
  <si>
    <t>豊橋市西幸町古並３３－３</t>
  </si>
  <si>
    <t>小島　元気</t>
  </si>
  <si>
    <t>おがわ歯科医院</t>
  </si>
  <si>
    <t>豊橋市佐藤４－３９－２</t>
  </si>
  <si>
    <t>小川　直寛</t>
  </si>
  <si>
    <t>松本歯科医院</t>
  </si>
  <si>
    <t>豊橋市東小鷹野３－２－１２</t>
  </si>
  <si>
    <t>松本　弥之</t>
  </si>
  <si>
    <t>山口歯科医院</t>
  </si>
  <si>
    <t>豊橋市前田町１－７－１８</t>
  </si>
  <si>
    <t>医療法人山口歯科　理事長　山口　堅三</t>
  </si>
  <si>
    <t>岡崎市若宮町２－４４</t>
  </si>
  <si>
    <t>加藤　孝史</t>
  </si>
  <si>
    <t>小島歯科診療所</t>
  </si>
  <si>
    <t>岡崎市本宿町字梨ノ木９－９５</t>
  </si>
  <si>
    <t>小島　邦男</t>
  </si>
  <si>
    <t>第二杉山歯科医院</t>
  </si>
  <si>
    <t>岡崎市石神町９－１９</t>
  </si>
  <si>
    <t>杉山　隆章</t>
  </si>
  <si>
    <t>岡崎市細川町長原５２－８</t>
  </si>
  <si>
    <t>神谷　誠</t>
  </si>
  <si>
    <t>岡崎市康生通南１－２１</t>
  </si>
  <si>
    <t>竹内　洋次</t>
  </si>
  <si>
    <t>加藤歯科室</t>
  </si>
  <si>
    <t>444－0057</t>
  </si>
  <si>
    <t>コメルスビル３階</t>
  </si>
  <si>
    <t>加藤　厚</t>
  </si>
  <si>
    <t>浅井ビル１階</t>
  </si>
  <si>
    <t>中村　隆之</t>
  </si>
  <si>
    <t>倉橋歯科医院</t>
  </si>
  <si>
    <t>岡崎市若宮町３－１</t>
  </si>
  <si>
    <t>倉橋　敏幸</t>
  </si>
  <si>
    <t>444－0064</t>
  </si>
  <si>
    <t>岡崎市城北町９－８</t>
  </si>
  <si>
    <t>須賀　均</t>
  </si>
  <si>
    <t>中岡崎歯科</t>
  </si>
  <si>
    <t>岡崎市中岡崎町４－１４</t>
  </si>
  <si>
    <t>船川　芳洋</t>
  </si>
  <si>
    <t>柏木歯科</t>
  </si>
  <si>
    <t>岡崎市宇頭町字山の神４０－１</t>
  </si>
  <si>
    <t>柏木　博行</t>
  </si>
  <si>
    <t>エンゼル歯科・矯正歯科</t>
  </si>
  <si>
    <t>岡崎市鴨田本町５－８</t>
  </si>
  <si>
    <t>志村　健</t>
  </si>
  <si>
    <t>岡崎市洞町東前田３－１２</t>
  </si>
  <si>
    <t>林　雅人</t>
  </si>
  <si>
    <t>おかしか</t>
  </si>
  <si>
    <t>岡崎市細川町窪地７７－２１０</t>
  </si>
  <si>
    <t>岡　宗一</t>
  </si>
  <si>
    <t>大河内歯科医院</t>
  </si>
  <si>
    <t>岡崎市福岡町岩崎２０－８</t>
  </si>
  <si>
    <t>大河内　克彦</t>
  </si>
  <si>
    <t>金山歯科医院</t>
  </si>
  <si>
    <t>岡崎市中島町上町１０２－１</t>
  </si>
  <si>
    <t>金山　敏治</t>
  </si>
  <si>
    <t>柴田歯科医院</t>
  </si>
  <si>
    <t>岡崎市美合町生田２３４</t>
  </si>
  <si>
    <t>柴田　嘉市</t>
  </si>
  <si>
    <t>栗田歯科医院</t>
  </si>
  <si>
    <t>444－0801</t>
  </si>
  <si>
    <t>岡崎市美合新町１２－２３</t>
  </si>
  <si>
    <t>栗田　智</t>
  </si>
  <si>
    <t>米崎歯科医院</t>
  </si>
  <si>
    <t>岡崎市上地２－１７－６</t>
  </si>
  <si>
    <t>米崎　慎一</t>
  </si>
  <si>
    <t>田中小児歯科</t>
  </si>
  <si>
    <t>岡崎市稲熊町４－１２０</t>
  </si>
  <si>
    <t>田中　敏博</t>
  </si>
  <si>
    <t>水越歯科医院</t>
  </si>
  <si>
    <t>岡崎市仁木町川越２１４－１</t>
  </si>
  <si>
    <t>水越　常善</t>
  </si>
  <si>
    <t>岡崎市竜美旭町１１－６</t>
  </si>
  <si>
    <t>水野　豊樹</t>
  </si>
  <si>
    <t>444－0947</t>
  </si>
  <si>
    <t>岡崎市西本郷町宮地１３－１</t>
  </si>
  <si>
    <t>水野　秀樹</t>
  </si>
  <si>
    <t>村田歯科</t>
  </si>
  <si>
    <t>岡崎市下青野町番城７－１</t>
  </si>
  <si>
    <t>村田　公成</t>
  </si>
  <si>
    <t>岡崎市真伝町魂場５６－３</t>
  </si>
  <si>
    <t>水谷　圭秀</t>
  </si>
  <si>
    <t>真伝歯科</t>
  </si>
  <si>
    <t>岡崎市真伝町寒風７－１４</t>
  </si>
  <si>
    <t>岩本　幸也</t>
  </si>
  <si>
    <t>岡崎市竜美西１－６－８</t>
  </si>
  <si>
    <t>浅井　章</t>
  </si>
  <si>
    <t>つちや歯科</t>
  </si>
  <si>
    <t>岡崎市十王町１－１３</t>
  </si>
  <si>
    <t>土屋　浩光</t>
  </si>
  <si>
    <t>岡崎市稲熊町後田１２－７</t>
  </si>
  <si>
    <t>小林　康彦</t>
  </si>
  <si>
    <t>おおた歯科</t>
  </si>
  <si>
    <t>岡崎市本宿町一里山４１－１</t>
  </si>
  <si>
    <t>太田　好輝</t>
  </si>
  <si>
    <t>岸本歯科</t>
  </si>
  <si>
    <t>岡崎市庄司田３－９－９</t>
  </si>
  <si>
    <t>岸本　卓</t>
  </si>
  <si>
    <t>岡崎歯科総合センター</t>
  </si>
  <si>
    <t>岡崎市中町４－６－２</t>
  </si>
  <si>
    <t>一般社団法人岡崎歯科医師会　会長　田中　浩之</t>
  </si>
  <si>
    <t>織田歯科医院</t>
  </si>
  <si>
    <t>岡崎市稲熊町８－４０</t>
  </si>
  <si>
    <t>織田　重己</t>
  </si>
  <si>
    <t>安達歯科医院</t>
  </si>
  <si>
    <t>岡崎市唐沢町１－１８</t>
  </si>
  <si>
    <t>安達　義弘</t>
  </si>
  <si>
    <t>京田歯科医院</t>
  </si>
  <si>
    <t>岡崎市岩津町申堂２－２</t>
  </si>
  <si>
    <t>京田　典子</t>
  </si>
  <si>
    <t>横田歯科医院</t>
  </si>
  <si>
    <t>岡崎市大平町家下２７</t>
  </si>
  <si>
    <t>横田　守広</t>
  </si>
  <si>
    <t>むつな歯科医院</t>
  </si>
  <si>
    <t>岡崎市六名２－１０－１５</t>
  </si>
  <si>
    <t>田中　浩之</t>
  </si>
  <si>
    <t>三井歯科医院</t>
  </si>
  <si>
    <t>岡崎市竜美台１－７－１１</t>
  </si>
  <si>
    <t>三井　康義</t>
  </si>
  <si>
    <t>医療法人市川歯科医院</t>
  </si>
  <si>
    <t>444－0058</t>
  </si>
  <si>
    <t>岡崎市魚町１－１１</t>
  </si>
  <si>
    <t>医療法人市川歯科医院　理事長　市川　裕康</t>
  </si>
  <si>
    <t>岡崎市井田町３－７</t>
  </si>
  <si>
    <t>太田　眞吉</t>
  </si>
  <si>
    <t>なべた歯科</t>
  </si>
  <si>
    <t>444－0837</t>
  </si>
  <si>
    <t>岡崎市柱３－１１－１３</t>
  </si>
  <si>
    <t>鍋田　幸宏</t>
  </si>
  <si>
    <t>444－2145</t>
  </si>
  <si>
    <t>岡崎市東蔵前２－２－１</t>
  </si>
  <si>
    <t>太田　憲明</t>
  </si>
  <si>
    <t>医療法人司翔会司歯科こども歯科</t>
  </si>
  <si>
    <t>岡崎市上地６－１－２３</t>
  </si>
  <si>
    <t>医療法人司翔会　理事長　畔栁　豪</t>
  </si>
  <si>
    <t>医療法人　宮野歯科</t>
  </si>
  <si>
    <t>岡崎市伝馬通１－９</t>
  </si>
  <si>
    <t>医療法人宮野歯科　理事長　宮野　貴彦</t>
  </si>
  <si>
    <t>医療法人　近藤歯科医院</t>
  </si>
  <si>
    <t>444－2132</t>
  </si>
  <si>
    <t>岡崎市井ノ口新町１２－１９</t>
  </si>
  <si>
    <t>医療法人近藤歯科医院　理事長　近藤　重和</t>
  </si>
  <si>
    <t>医療法人清和会和田歯科医院</t>
  </si>
  <si>
    <t>岡崎市中島町小園３８－４</t>
  </si>
  <si>
    <t>医療法人清和会和田歯科医院　理事長　和田　昭</t>
  </si>
  <si>
    <t>444－3522</t>
  </si>
  <si>
    <t>岡崎市藤川台３－１１７</t>
  </si>
  <si>
    <t>織田　盛久</t>
  </si>
  <si>
    <t>島田歯科医院</t>
  </si>
  <si>
    <t>岡崎市小呂町１－７６</t>
  </si>
  <si>
    <t>島田　裕志</t>
  </si>
  <si>
    <t>医療法人カワムラ歯科医院</t>
  </si>
  <si>
    <t>444－0201</t>
  </si>
  <si>
    <t>岡崎市上和田町北天白２８</t>
  </si>
  <si>
    <t>医療法人カワムラ歯科医院　理事長　川村　嘉康</t>
  </si>
  <si>
    <t>うちだ歯科</t>
  </si>
  <si>
    <t>444－3511</t>
  </si>
  <si>
    <t>岡崎市舞木町市場６５－１</t>
  </si>
  <si>
    <t>内田　恭裕</t>
  </si>
  <si>
    <t>牧野歯科付属矯正クリニック</t>
  </si>
  <si>
    <t>岡崎市薮田１－１７－１６</t>
  </si>
  <si>
    <t>牧野　正</t>
  </si>
  <si>
    <t>医療法人緑丘歯科医院</t>
  </si>
  <si>
    <t>岡崎市緑丘３－３－６</t>
  </si>
  <si>
    <t>医療法人緑丘歯科医院　理事長　鈴木　崇儀</t>
  </si>
  <si>
    <t>アイル矯正歯科</t>
  </si>
  <si>
    <t>東海保険・ガーデンビル２階</t>
  </si>
  <si>
    <t>医療法人えがお　理事長　山口　英治</t>
  </si>
  <si>
    <t>すずき歯科医院</t>
  </si>
  <si>
    <t>岡崎市矢作町字切戸６</t>
  </si>
  <si>
    <t>鈴木　直博</t>
  </si>
  <si>
    <t>医療法人翔友会永坂歯科クリニック</t>
  </si>
  <si>
    <t>444－0815</t>
  </si>
  <si>
    <t>岡崎市羽根町陣場１７３</t>
  </si>
  <si>
    <t>医療法人翔友会　理事長　永坂　佳規</t>
  </si>
  <si>
    <t>医療法人愛成会すずき歯科医院</t>
  </si>
  <si>
    <t>444－0247</t>
  </si>
  <si>
    <t>岡崎市下三ツ木町西ノ宮４５－１</t>
  </si>
  <si>
    <t>医療法人愛成会　理事長　鈴木　康裕</t>
  </si>
  <si>
    <t>片山歯科医院</t>
  </si>
  <si>
    <t>444－2115</t>
  </si>
  <si>
    <t>岡崎市百々町東側２６</t>
  </si>
  <si>
    <t>片山　善豊</t>
  </si>
  <si>
    <t>ナベタ小児歯科</t>
  </si>
  <si>
    <t>岡崎市竜美西２－９－１</t>
  </si>
  <si>
    <t>医療法人ナベタ小児歯科　理事長　鍋田　和孝</t>
  </si>
  <si>
    <t>堀歯科</t>
  </si>
  <si>
    <t>岡崎市戸崎町牛転１０－５３</t>
  </si>
  <si>
    <t>堀　賢治</t>
  </si>
  <si>
    <t>ふかだ歯科医院</t>
  </si>
  <si>
    <t>岡崎市若宮町３－１３</t>
  </si>
  <si>
    <t>深田　康之</t>
  </si>
  <si>
    <t>おかざき歯科</t>
  </si>
  <si>
    <t>444－0855</t>
  </si>
  <si>
    <t>岡崎市真宮町３－９</t>
  </si>
  <si>
    <t>岡崎　正明</t>
  </si>
  <si>
    <t>医療法人内田歯科医院</t>
  </si>
  <si>
    <t>岡崎市明大寺町長泉１９</t>
  </si>
  <si>
    <t>医療法人内田歯科医院　理事長　内田　裕</t>
  </si>
  <si>
    <t>ほっしょうじ歯科</t>
  </si>
  <si>
    <t>岡崎市法性寺町柳之内１１－１</t>
  </si>
  <si>
    <t>近藤　俊明</t>
  </si>
  <si>
    <t>永井歯科室</t>
  </si>
  <si>
    <t>岡崎市竜美南１－６－１</t>
  </si>
  <si>
    <t>永井　伸幸</t>
  </si>
  <si>
    <t>岡崎市日名中町１７－３０</t>
  </si>
  <si>
    <t>島田　孝志</t>
  </si>
  <si>
    <t>天野歯科</t>
  </si>
  <si>
    <t>岡崎市羽根町東ノ郷６－５</t>
  </si>
  <si>
    <t>医療法人天野歯科　理事長　荒井　俊裕</t>
  </si>
  <si>
    <t>医療法人グリーン歯科グリーン歯科医院</t>
  </si>
  <si>
    <t>岡崎市鴨田町北魂場５－２</t>
  </si>
  <si>
    <t>医療法人グリーン歯科　理事長　藤原　康史</t>
  </si>
  <si>
    <t>丸山ファミリー歯科</t>
  </si>
  <si>
    <t>岡崎市本宿町後田２１－３</t>
  </si>
  <si>
    <t>丸山　健</t>
  </si>
  <si>
    <t>岡崎市庄司田１－５－１</t>
  </si>
  <si>
    <t>前川　和也</t>
  </si>
  <si>
    <t>たかせ歯科</t>
  </si>
  <si>
    <t>岡崎市上地１－３８－８</t>
  </si>
  <si>
    <t>高瀬　直樹</t>
  </si>
  <si>
    <t>岡崎市大平町沢添２５－１</t>
  </si>
  <si>
    <t>鶴田歯科医院</t>
  </si>
  <si>
    <t>岡崎市矢作町西林寺１３</t>
  </si>
  <si>
    <t>鶴田　仁</t>
  </si>
  <si>
    <t>光ケ丘歯科</t>
  </si>
  <si>
    <t>444－0841</t>
  </si>
  <si>
    <t>岡崎市戸崎町藤狭２０－２５</t>
  </si>
  <si>
    <t>長谷川　善弘</t>
  </si>
  <si>
    <t>かない矯正歯科医院</t>
  </si>
  <si>
    <t>444－0861</t>
  </si>
  <si>
    <t>岡崎市上明大寺町２－１５</t>
  </si>
  <si>
    <t>金井　鐘秀（金鐘秀）</t>
  </si>
  <si>
    <t>奥平歯科診療所</t>
  </si>
  <si>
    <t>444－0023</t>
  </si>
  <si>
    <t>岡崎市両町２－４１</t>
  </si>
  <si>
    <t>奥平　紳一郎</t>
  </si>
  <si>
    <t>花ノ木歯科クリニック</t>
  </si>
  <si>
    <t>岡崎市美合町五反田６４</t>
  </si>
  <si>
    <t>大山　義信</t>
  </si>
  <si>
    <t>長谷歯科医院</t>
  </si>
  <si>
    <t>444－0942</t>
  </si>
  <si>
    <t>岡崎市中園町三天４１－１</t>
  </si>
  <si>
    <t>長谷　潔</t>
  </si>
  <si>
    <t>444－0901</t>
  </si>
  <si>
    <t>岡崎市森越町郷前１１－１</t>
  </si>
  <si>
    <t>鈴木　等</t>
  </si>
  <si>
    <t>おおの歯科</t>
  </si>
  <si>
    <t>イーストガーデン１階</t>
  </si>
  <si>
    <t>大野　勝弘</t>
  </si>
  <si>
    <t>とりごえ歯科</t>
  </si>
  <si>
    <t>444－0241</t>
  </si>
  <si>
    <t>岡崎市赤渋町田中２４－１</t>
  </si>
  <si>
    <t>鳥越　章誉</t>
  </si>
  <si>
    <t>デンタルオフィスケイ</t>
  </si>
  <si>
    <t>444－0824</t>
  </si>
  <si>
    <t>岡崎市上地町新佐原６５</t>
  </si>
  <si>
    <t>加藤　貴司</t>
  </si>
  <si>
    <t>岡崎友愛歯科</t>
  </si>
  <si>
    <t>岡崎市筒針町池田１４７－１，１４８</t>
  </si>
  <si>
    <t>千賀　勝広</t>
  </si>
  <si>
    <t>医療法人清雅会シバタ歯科中島診療所</t>
  </si>
  <si>
    <t>岡崎市中島町藤屋４０－１</t>
  </si>
  <si>
    <t>医療法人清雅会　理事長　柴田　彗志</t>
  </si>
  <si>
    <t>ときわ歯科医院</t>
  </si>
  <si>
    <t>岡崎市滝町長坂４４－１</t>
  </si>
  <si>
    <t>医療法人ときわ歯科医院　理事長　大場　健一郎</t>
  </si>
  <si>
    <t>医療法人清雅会ダイワ歯科診療所</t>
  </si>
  <si>
    <t>岡崎市大和町牧内６３－１</t>
  </si>
  <si>
    <t>岡崎市美合町生田１２２</t>
  </si>
  <si>
    <t>小島　正人</t>
  </si>
  <si>
    <t>髙岡歯科医院</t>
  </si>
  <si>
    <t>岡崎市法性寺町猿待８８－１</t>
  </si>
  <si>
    <t>髙岡　敏夫</t>
  </si>
  <si>
    <t>オカザキ歯科・矯正歯科</t>
  </si>
  <si>
    <t>イオンモール岡崎１階</t>
  </si>
  <si>
    <t>医療法人康風会　理事長　片岡　宏康</t>
  </si>
  <si>
    <t>岩瀬歯科医院</t>
  </si>
  <si>
    <t>岡崎市南明大寺町２－７</t>
  </si>
  <si>
    <t>岩瀬　晴彦</t>
  </si>
  <si>
    <t>たつみ歯科ファミリー歯科</t>
  </si>
  <si>
    <t>444－0879</t>
  </si>
  <si>
    <t>岡崎市竜美中２－３－１１</t>
  </si>
  <si>
    <t>医療法人竜美歯科医院　理事長　牧　公彦</t>
  </si>
  <si>
    <t>東海歯科醫院</t>
  </si>
  <si>
    <t>岡崎市明大寺町出口４２－１</t>
  </si>
  <si>
    <t>加藤　賢吾</t>
  </si>
  <si>
    <t>ひなばしファミリー歯科</t>
  </si>
  <si>
    <t>岡崎市舳越町神道２２－１</t>
  </si>
  <si>
    <t>鈴木　基広</t>
  </si>
  <si>
    <t>中澤歯科医院</t>
  </si>
  <si>
    <t>岡崎市富永町福塚１３－１</t>
  </si>
  <si>
    <t>中澤　弥</t>
  </si>
  <si>
    <t>豊田歯科</t>
  </si>
  <si>
    <t>岡崎市法性寺町郷前１－３</t>
  </si>
  <si>
    <t>医療法人互恵会　理事長　豊田　高秀</t>
  </si>
  <si>
    <t>なべたデンタルクリニック</t>
  </si>
  <si>
    <t>岡崎市上地３－８－７</t>
  </si>
  <si>
    <t>鍋田　伸郎</t>
  </si>
  <si>
    <t>とうはら歯科医院</t>
  </si>
  <si>
    <t>医療法人とうはら歯科医院　理事長　東原　健人</t>
  </si>
  <si>
    <t>おの歯科医院</t>
  </si>
  <si>
    <t>岡崎市柱町下荒子５８－９</t>
  </si>
  <si>
    <t>小野　幹宏</t>
  </si>
  <si>
    <t>岡崎市矢作町尊所５５－４</t>
  </si>
  <si>
    <t>島田　英太</t>
  </si>
  <si>
    <t>河野歯科クリニック</t>
  </si>
  <si>
    <t>岡崎市樫山町新居野６２－３</t>
  </si>
  <si>
    <t>河野　幸壱</t>
  </si>
  <si>
    <t>竹内歯科桜形医院</t>
  </si>
  <si>
    <t>岡崎市桜形町福塚４０－３</t>
  </si>
  <si>
    <t>竹内　朗人</t>
  </si>
  <si>
    <t>大島歯科クリニック</t>
  </si>
  <si>
    <t>岡崎市久後崎町郷東１６－１</t>
  </si>
  <si>
    <t>大島　陽太</t>
  </si>
  <si>
    <t>康生パーク１Ｆ</t>
  </si>
  <si>
    <t>杉山　浩之</t>
  </si>
  <si>
    <t>美合歯科クリニック</t>
  </si>
  <si>
    <t>444－0803</t>
  </si>
  <si>
    <t>岡崎市美合町入込８８－６</t>
  </si>
  <si>
    <t>医療法人自正会　理事長　加藤　郁郎</t>
  </si>
  <si>
    <t>竜美ヶ丘デンタルオフィス</t>
  </si>
  <si>
    <t>岡崎市明大寺町大圦４７－４７</t>
  </si>
  <si>
    <t>天野　伸泰</t>
  </si>
  <si>
    <t>フジ歯科</t>
  </si>
  <si>
    <t>岡崎市羽根町大池４０</t>
  </si>
  <si>
    <t>藤江　正人</t>
  </si>
  <si>
    <t>ウイングタウン歯科クリニック</t>
  </si>
  <si>
    <t>ウイングタウン１階</t>
  </si>
  <si>
    <t>神谷ファミリー歯科</t>
  </si>
  <si>
    <t>岡崎市伊賀町東郷中６１－１</t>
  </si>
  <si>
    <t>医療法人英成会　理事長　神谷　英道</t>
  </si>
  <si>
    <t>つくし歯科クリニック</t>
  </si>
  <si>
    <t>444－2112</t>
  </si>
  <si>
    <t>岡崎市東阿知和町宮前２５</t>
  </si>
  <si>
    <t>鈴木　和志</t>
  </si>
  <si>
    <t>鳥居歯科医院</t>
  </si>
  <si>
    <t>岡崎市羽根町若宮４－２</t>
  </si>
  <si>
    <t>鳥居　ゆか</t>
  </si>
  <si>
    <t>杉山歯科医院</t>
  </si>
  <si>
    <t>岡崎市東蔵前町木平５８</t>
  </si>
  <si>
    <t>杉山　輝洋</t>
  </si>
  <si>
    <t>はっとり歯科</t>
  </si>
  <si>
    <t>岡崎市稲熊町猫沢３１－５</t>
  </si>
  <si>
    <t>服部　彰</t>
  </si>
  <si>
    <t>のじまデンタルクリニック</t>
  </si>
  <si>
    <t>岡崎市薮田２－９－８</t>
  </si>
  <si>
    <t>野島　隆</t>
  </si>
  <si>
    <t>医療法人　康生歯科医院</t>
  </si>
  <si>
    <t>岡崎市連尺通２－１１</t>
  </si>
  <si>
    <t>医療法人康生歯科医院　理事長　磯村　哲也</t>
  </si>
  <si>
    <t>岡崎市明大寺本町２－１９</t>
  </si>
  <si>
    <t>岸本　大</t>
  </si>
  <si>
    <t>すまいる歯科</t>
  </si>
  <si>
    <t>岡崎市北野町一番訳３３－１</t>
  </si>
  <si>
    <t>医療法人翠章会　理事長　山村　洋志明</t>
  </si>
  <si>
    <t>日名あおば歯科</t>
  </si>
  <si>
    <t>444－0916</t>
  </si>
  <si>
    <t>岡崎市日名本町１－８，１－９</t>
  </si>
  <si>
    <t>水野　淳嚴</t>
  </si>
  <si>
    <t>医療法人深田会　ジュン歯科クリニック</t>
  </si>
  <si>
    <t>岡崎市大樹寺３－４－１５</t>
  </si>
  <si>
    <t>医療法人深田会　理事長深田　淳一郎</t>
  </si>
  <si>
    <t>はせべ歯科医院</t>
  </si>
  <si>
    <t>岡崎市伝馬通３－３６</t>
  </si>
  <si>
    <t>長谷部　潤子</t>
  </si>
  <si>
    <t>医療法人ほくとだい歯科</t>
  </si>
  <si>
    <t>岡崎市細川町窪地６２－５</t>
  </si>
  <si>
    <t>医療法人ほくとだい歯科　理事長　神谷　恵</t>
  </si>
  <si>
    <t>高峯デンタルオフィス山根歯科矯正歯科</t>
  </si>
  <si>
    <t>444－0923</t>
  </si>
  <si>
    <t>岡崎市八帖町大通４１－１９</t>
  </si>
  <si>
    <t>山根　光雄</t>
  </si>
  <si>
    <t>ティーススタジオ</t>
  </si>
  <si>
    <t>岡崎市羽根町前田３０－１</t>
  </si>
  <si>
    <t>医療法人ティーススタジオ　理事長　杉浦　史修</t>
  </si>
  <si>
    <t>すぎもと歯科</t>
  </si>
  <si>
    <t>岡崎市竜美南４－７－９</t>
  </si>
  <si>
    <t>杉本　伸</t>
  </si>
  <si>
    <t>医療法人ポライト　あい歯科矯正歯科</t>
  </si>
  <si>
    <t>444－0907</t>
  </si>
  <si>
    <t>岡崎市小針町一シキ１２－１</t>
  </si>
  <si>
    <t>医療法人ポライト　理事長　市川　博文</t>
  </si>
  <si>
    <t>岡崎市材木町１－１</t>
  </si>
  <si>
    <t>清水　大行</t>
  </si>
  <si>
    <t>松井歯科クリニック</t>
  </si>
  <si>
    <t>444－3508</t>
  </si>
  <si>
    <t>岡崎市本宿茜１－１－２</t>
  </si>
  <si>
    <t>医療法人松井歯科クリニック　理事長　松井　雅俊</t>
  </si>
  <si>
    <t>秋尾歯科</t>
  </si>
  <si>
    <t>岡崎市百々西町９－２</t>
  </si>
  <si>
    <t>医療法人幸　理事長　秋尾　幸保</t>
  </si>
  <si>
    <t>岡崎市土井町駒之舞２４－３</t>
  </si>
  <si>
    <t>医療法人一意会　理事長　松本　祐樹</t>
  </si>
  <si>
    <t>モダン通り歯科</t>
  </si>
  <si>
    <t>岡崎市六供町３－３６－１</t>
  </si>
  <si>
    <t>医療法人ＡＯＩ　理事長　渡邊　泰三</t>
  </si>
  <si>
    <t>岡崎デンタルオフィス</t>
  </si>
  <si>
    <t>岡崎市柱町東荒子２１４</t>
  </si>
  <si>
    <t>医療法人白翠会　理事長　佐藤　剛</t>
  </si>
  <si>
    <t>神谷デンタルクリニック</t>
  </si>
  <si>
    <t>岡崎市竜美台１－６－２</t>
  </si>
  <si>
    <t>神谷　孝生</t>
  </si>
  <si>
    <t>ちゅら歯科クリニック</t>
  </si>
  <si>
    <t>岡崎市野畑町北浦４２－１</t>
  </si>
  <si>
    <t>新實　淳</t>
  </si>
  <si>
    <t>いとうｍ歯科</t>
  </si>
  <si>
    <t>岡崎市竜美台２－５－１３</t>
  </si>
  <si>
    <t>伊藤　宗倫</t>
  </si>
  <si>
    <t>大樹寺歯科</t>
  </si>
  <si>
    <t>岡崎市大樹寺３－６－１０</t>
  </si>
  <si>
    <t>小松　尚孝</t>
  </si>
  <si>
    <t>岩瀬歯科医院訪問部</t>
  </si>
  <si>
    <t>岩瀬　芳子</t>
  </si>
  <si>
    <t>岡崎エルエル歯科・矯正歯科</t>
  </si>
  <si>
    <t>岡崎市上和田町南天白２４</t>
  </si>
  <si>
    <t>杉本歯科</t>
  </si>
  <si>
    <t>岡崎市連尺通２－３７</t>
  </si>
  <si>
    <t>杉本　祐</t>
  </si>
  <si>
    <t>天野歯科医院</t>
  </si>
  <si>
    <t>岡崎市上六名４－６－１</t>
  </si>
  <si>
    <t>天野　一晴</t>
  </si>
  <si>
    <t>天野歯科・矯正歯科医院</t>
  </si>
  <si>
    <t>岡崎市能見通１－１０－１</t>
  </si>
  <si>
    <t>天野　志乃布</t>
  </si>
  <si>
    <t>青木橋杉山歯科医院</t>
  </si>
  <si>
    <t>444－2131</t>
  </si>
  <si>
    <t>岡崎市青木町８－２</t>
  </si>
  <si>
    <t>くまはち歯科</t>
  </si>
  <si>
    <t>岡崎市稲熊町８－１２５－１</t>
  </si>
  <si>
    <t>太田　佳子</t>
  </si>
  <si>
    <t>つちかわ矯正歯科</t>
  </si>
  <si>
    <t>ラッシュビル２階２０１</t>
  </si>
  <si>
    <t>医療法人ベルソリーゾ　理事長　土川　太一</t>
  </si>
  <si>
    <t>杉江歯科</t>
  </si>
  <si>
    <t>444－0933</t>
  </si>
  <si>
    <t>岡崎市渡町薬師畔３８－３</t>
  </si>
  <si>
    <t>医療法人Ｓｙｎｅｒｇｉｓｔ　理事長　杉江　泰仁</t>
  </si>
  <si>
    <t>大和田歯科医院</t>
  </si>
  <si>
    <t>岡崎市鴨田町荒子１５－２</t>
  </si>
  <si>
    <t>大和田　一浩</t>
  </si>
  <si>
    <t>医療法人隆真会おかだ歯科・こども歯科</t>
  </si>
  <si>
    <t>岡崎市井内町北浦４４－２</t>
  </si>
  <si>
    <t>医療法人　隆真会おかだ歯科・こども歯科　理事長　岡田　孝志</t>
  </si>
  <si>
    <t>いな歯科クリニック</t>
  </si>
  <si>
    <t>444－0909</t>
  </si>
  <si>
    <t>岡崎市橋目町御小屋西８１－１</t>
  </si>
  <si>
    <t>医療法人仁優会　理事長　伊奈　慶典</t>
  </si>
  <si>
    <t>ひかりデンタルクリニック</t>
  </si>
  <si>
    <t>444－0213</t>
  </si>
  <si>
    <t>岡崎市坂左右町堤上６０－１</t>
  </si>
  <si>
    <t>医療法人ＨＩＫＡＲＩ　理事長　平沼　隆光</t>
  </si>
  <si>
    <t>かけまちコミュニティー歯科</t>
  </si>
  <si>
    <t>444－0016</t>
  </si>
  <si>
    <t>岡崎市元欠町１－１２－１</t>
  </si>
  <si>
    <t>医療法人孝生会　理事長　吉田　圭吾</t>
  </si>
  <si>
    <t>岡崎市緑丘２－５－１７</t>
  </si>
  <si>
    <t>医療法人ＯＤＣ　理事長　小川　比佐誌</t>
  </si>
  <si>
    <t>岡崎市若松東１－２－８</t>
  </si>
  <si>
    <t>渡邉　学</t>
  </si>
  <si>
    <t>たかすデンタルクリニック</t>
  </si>
  <si>
    <t>岡崎市美合町本郷２６１－２</t>
  </si>
  <si>
    <t>髙須　英成</t>
  </si>
  <si>
    <t>ヒロデンタルオフィス</t>
  </si>
  <si>
    <t>医療法人皓和会　理事長　山本　裕康</t>
  </si>
  <si>
    <t>ＫＥＩ　ＤＥＮＴＡＬ　ＣＬＩＮＩＣ</t>
  </si>
  <si>
    <t>岡崎市能見町１４４</t>
  </si>
  <si>
    <t>加藤　慶</t>
  </si>
  <si>
    <t>かんこども歯科</t>
  </si>
  <si>
    <t>岡崎市美合新町１９－２</t>
  </si>
  <si>
    <t>菅　隼歩</t>
  </si>
  <si>
    <t>ＬｉＣＯファミリー歯科</t>
  </si>
  <si>
    <t>岡崎市両町１－２５</t>
  </si>
  <si>
    <t>中村　亮太</t>
  </si>
  <si>
    <t>岡崎つむぎ歯科</t>
  </si>
  <si>
    <t>イオンタウン岡崎美合２階</t>
  </si>
  <si>
    <t>岡崎プレシオ歯科・矯正歯科</t>
  </si>
  <si>
    <t>岡崎市庄司田１－１２－１１</t>
  </si>
  <si>
    <t>平田　貴大</t>
  </si>
  <si>
    <t>うみねこ歯科・口腔外科</t>
  </si>
  <si>
    <t>岡崎市竜美中２－６－２</t>
  </si>
  <si>
    <t>山本　翼</t>
  </si>
  <si>
    <t>ひさだ歯科</t>
  </si>
  <si>
    <t>久田　章貴</t>
  </si>
  <si>
    <t>三浦歯科</t>
  </si>
  <si>
    <t>岡崎市昭和町上川田９－７</t>
  </si>
  <si>
    <t>三浦　基</t>
  </si>
  <si>
    <t>藤原歯科医院</t>
  </si>
  <si>
    <t>岡崎市福岡町下荒追６</t>
  </si>
  <si>
    <t>藤原　邦洋</t>
  </si>
  <si>
    <t>ほらまち近藤歯科</t>
  </si>
  <si>
    <t>岡崎市洞町西浦１７－５</t>
  </si>
  <si>
    <t>近藤　智裕</t>
  </si>
  <si>
    <t>モーニング歯科</t>
  </si>
  <si>
    <t>岡崎市青木町２１－８</t>
  </si>
  <si>
    <t>医療法人快晴会　理事長　今野　一朗</t>
  </si>
  <si>
    <t>東岡崎ジョイ歯科</t>
  </si>
  <si>
    <t>岡崎市大西３－７－１</t>
  </si>
  <si>
    <t>医療法人ＪＯＹ　理事長　荻野　一樹</t>
  </si>
  <si>
    <t>牧歯科</t>
  </si>
  <si>
    <t>一観ビル３階</t>
  </si>
  <si>
    <t>牧　恒夫</t>
  </si>
  <si>
    <t>うかい歯科まゆデンタルサロン</t>
  </si>
  <si>
    <t>一宮市萩原町朝宮長池２</t>
  </si>
  <si>
    <t>鵜飼　基</t>
  </si>
  <si>
    <t>491－0866</t>
  </si>
  <si>
    <t>一宮市城崎通５－２７</t>
  </si>
  <si>
    <t>山口　義實</t>
  </si>
  <si>
    <t>岸歯科医院</t>
  </si>
  <si>
    <t>491－0813</t>
  </si>
  <si>
    <t>一宮市千秋町町屋竹ケ鼻３０－３</t>
  </si>
  <si>
    <t>岸　岩男</t>
  </si>
  <si>
    <t>一宮市大浜２－２－２９</t>
  </si>
  <si>
    <t>斉藤　吉生</t>
  </si>
  <si>
    <t>とまつ歯科医院</t>
  </si>
  <si>
    <t>一宮市神山２－１３－１８</t>
  </si>
  <si>
    <t>戸松　伸郎</t>
  </si>
  <si>
    <t>一宮市真清田１－４－２４</t>
  </si>
  <si>
    <t>足立　洋一</t>
  </si>
  <si>
    <t>高橋歯科＋Ｋｉｄｓ</t>
  </si>
  <si>
    <t>一宮市住吉１－２０－８</t>
  </si>
  <si>
    <t>髙橋　伸晴</t>
  </si>
  <si>
    <t>岩崎歯科医院</t>
  </si>
  <si>
    <t>一宮市島村岩畑１５</t>
  </si>
  <si>
    <t>岩崎　和宏</t>
  </si>
  <si>
    <t>こいわ歯科医院</t>
  </si>
  <si>
    <t>491－0003</t>
  </si>
  <si>
    <t>一宮市春明東砂吹埋４７</t>
  </si>
  <si>
    <t>小岩　孝行</t>
  </si>
  <si>
    <t>西成歯科医院</t>
  </si>
  <si>
    <t>一宮市春明西出３１－１</t>
  </si>
  <si>
    <t>安藤　文夫</t>
  </si>
  <si>
    <t>一宮市口腔衛生センター</t>
  </si>
  <si>
    <t>一宮市音羽１－５－１７</t>
  </si>
  <si>
    <t>大滝歯科医院</t>
  </si>
  <si>
    <t>一宮市富士２－１４－８</t>
  </si>
  <si>
    <t>大瀧　昇宏</t>
  </si>
  <si>
    <t>おろし歯科医院</t>
  </si>
  <si>
    <t>一宮市柚木颪４９０</t>
  </si>
  <si>
    <t>安藤　正憲</t>
  </si>
  <si>
    <t>大橋歯科医院</t>
  </si>
  <si>
    <t>一宮市今伊勢町馬寄観音堂４５－１</t>
  </si>
  <si>
    <t>大橋　光雄</t>
  </si>
  <si>
    <t>しもさと歯科医院</t>
  </si>
  <si>
    <t>一宮市千秋町佐野郷前２６７４－４</t>
  </si>
  <si>
    <t>下郷　健二</t>
  </si>
  <si>
    <t>安輝歯科医院</t>
  </si>
  <si>
    <t>一宮市今伊勢町馬寄字上町屋３２－２</t>
  </si>
  <si>
    <t>虫鹿　保博</t>
  </si>
  <si>
    <t>一宮市八幡２－１－８</t>
  </si>
  <si>
    <t>鈴木　泉</t>
  </si>
  <si>
    <t>根尾歯科医院</t>
  </si>
  <si>
    <t>493－8001</t>
  </si>
  <si>
    <t>一宮市北方町北方南辰己前６１</t>
  </si>
  <si>
    <t>根尾　奨</t>
  </si>
  <si>
    <t>鹿島歯科クリニック</t>
  </si>
  <si>
    <t>491－0915</t>
  </si>
  <si>
    <t>一宮市宮地１－１４－５</t>
  </si>
  <si>
    <t>鹿島　克彦</t>
  </si>
  <si>
    <t>桜井歯科</t>
  </si>
  <si>
    <t>一宮市緑３－１１－１６</t>
  </si>
  <si>
    <t>桜井　三男</t>
  </si>
  <si>
    <t>石浩歯科</t>
  </si>
  <si>
    <t>491－0824</t>
  </si>
  <si>
    <t>一宮市丹陽町九日市場中田１９８－２</t>
  </si>
  <si>
    <t>石黒　浩二</t>
  </si>
  <si>
    <t>野口歯科医院</t>
  </si>
  <si>
    <t>491－0833</t>
  </si>
  <si>
    <t>一宮市平島１－７－２５</t>
  </si>
  <si>
    <t>野口　義洋</t>
  </si>
  <si>
    <t>文京歯科医院</t>
  </si>
  <si>
    <t>一宮市文京２－８－８</t>
  </si>
  <si>
    <t>浅井　広勝</t>
  </si>
  <si>
    <t>あい歯科医院</t>
  </si>
  <si>
    <t>一宮市花池４－１０－５</t>
  </si>
  <si>
    <t>池田　幸一</t>
  </si>
  <si>
    <t>ののがき歯科医院</t>
  </si>
  <si>
    <t>491－0124</t>
  </si>
  <si>
    <t>一宮市佐千原字新田２</t>
  </si>
  <si>
    <t>野々垣　憲二</t>
  </si>
  <si>
    <t>徳田歯科医院</t>
  </si>
  <si>
    <t>一宮市大和町苅安賀山王１１－２</t>
  </si>
  <si>
    <t>徳田　隆一</t>
  </si>
  <si>
    <t>桜木歯科医院</t>
  </si>
  <si>
    <t>491－0923</t>
  </si>
  <si>
    <t>一宮市大和町氏永河北１０－２</t>
  </si>
  <si>
    <t>櫻木　伸</t>
  </si>
  <si>
    <t>ムラタ歯科</t>
  </si>
  <si>
    <t>一宮市今伊勢町馬寄若宮５６－１</t>
  </si>
  <si>
    <t>村田　寛泰</t>
  </si>
  <si>
    <t>一宮市栄１－１１－２０</t>
  </si>
  <si>
    <t>長谷川　良広</t>
  </si>
  <si>
    <t>ア歯科診療所</t>
  </si>
  <si>
    <t>一宮市富士４－３－９</t>
  </si>
  <si>
    <t>尾関　秀嗣</t>
  </si>
  <si>
    <t>モリシン歯科</t>
  </si>
  <si>
    <t>一宮市西大海道郷前４３</t>
  </si>
  <si>
    <t>森　眞</t>
  </si>
  <si>
    <t>五藤歯科クリニック</t>
  </si>
  <si>
    <t>一宮市奥町野方９８</t>
  </si>
  <si>
    <t>五藤　義彦</t>
  </si>
  <si>
    <t>一宮栄ビル</t>
  </si>
  <si>
    <t>脇田　成典</t>
  </si>
  <si>
    <t>医療法人ノダ歯科クリニック</t>
  </si>
  <si>
    <t>一宮市今伊勢町本神戸北無量寺１０</t>
  </si>
  <si>
    <t>医療法人ノダ歯科クリニック　理事長　野田　和裕</t>
  </si>
  <si>
    <t>イソベ歯科医院</t>
  </si>
  <si>
    <t>一宮市北小渕勝幡１５０</t>
  </si>
  <si>
    <t>磯部　隆明</t>
  </si>
  <si>
    <t>医療法人丹羽歯科</t>
  </si>
  <si>
    <t>一宮市大和町馬引乾出８５９－３</t>
  </si>
  <si>
    <t>医療法人丹羽歯科　理事長　丹羽　健</t>
  </si>
  <si>
    <t>森本歯科医院</t>
  </si>
  <si>
    <t>一宮市森本５－１６－１２</t>
  </si>
  <si>
    <t>田中　紀臣</t>
  </si>
  <si>
    <t>みどり歯科</t>
  </si>
  <si>
    <t>一宮市緑１－１－１８</t>
  </si>
  <si>
    <t>今岡　勢喜</t>
  </si>
  <si>
    <t>ハヤシ歯科クリニック</t>
  </si>
  <si>
    <t>一宮市今伊勢町新神戸郷前２９－２</t>
  </si>
  <si>
    <t>林　憲司</t>
  </si>
  <si>
    <t>磯村歯科クリニック</t>
  </si>
  <si>
    <t>一宮市大宮１－３－１６</t>
  </si>
  <si>
    <t>医療法人磯村歯科クリニック　理事長　磯村　通和</t>
  </si>
  <si>
    <t>田島歯科医院</t>
  </si>
  <si>
    <t>一宮市北園通り６－５－１</t>
  </si>
  <si>
    <t>田島　一範</t>
  </si>
  <si>
    <t>泰歯科</t>
  </si>
  <si>
    <t>491－0823</t>
  </si>
  <si>
    <t>一宮市丹陽町五日市場屋敷１７４</t>
  </si>
  <si>
    <t>坂井田歯科医院</t>
  </si>
  <si>
    <t>491－0042</t>
  </si>
  <si>
    <t>一宮市松降１－１０－１３</t>
  </si>
  <si>
    <t>坂井田　豊</t>
  </si>
  <si>
    <t>アン歯科</t>
  </si>
  <si>
    <t>491－0845</t>
  </si>
  <si>
    <t>一宮市下川田町１－４</t>
  </si>
  <si>
    <t>安藤　裕章</t>
  </si>
  <si>
    <t>医療法人明典会タナカ歯科</t>
  </si>
  <si>
    <t>一宮市丹羽虚空蔵７８８－１</t>
  </si>
  <si>
    <t>医療法人明典会　理事長　田中　利典</t>
  </si>
  <si>
    <t>かみむら歯科クリニック</t>
  </si>
  <si>
    <t>一宮市千秋町塩尻北出２０</t>
  </si>
  <si>
    <t>上村　誠一郎</t>
  </si>
  <si>
    <t>コスモ歯科</t>
  </si>
  <si>
    <t>一宮市多加木４ー２ー５</t>
  </si>
  <si>
    <t>竹原　公善</t>
  </si>
  <si>
    <t>491－0842</t>
  </si>
  <si>
    <t>一宮市公園通５－２６</t>
  </si>
  <si>
    <t>大島　利洋</t>
  </si>
  <si>
    <t>ミルキーウェイデンタルクリニック</t>
  </si>
  <si>
    <t>ミルキーウェイビル６階</t>
  </si>
  <si>
    <t>石黒　裕茂</t>
  </si>
  <si>
    <t>ごとう歯科医院</t>
  </si>
  <si>
    <t>491－0134</t>
  </si>
  <si>
    <t>一宮市更屋敷字門５４－２</t>
  </si>
  <si>
    <t>中山歯科医院</t>
  </si>
  <si>
    <t>491－0033</t>
  </si>
  <si>
    <t>一宮市別明町３ー２</t>
  </si>
  <si>
    <t>中山　知典</t>
  </si>
  <si>
    <t>ふるの歯科医院</t>
  </si>
  <si>
    <t>一宮市光明寺古屋敷１７５</t>
  </si>
  <si>
    <t>古野　晴彦</t>
  </si>
  <si>
    <t>松浦歯科医院</t>
  </si>
  <si>
    <t>一宮市時之島宮付９３－１</t>
  </si>
  <si>
    <t>松浦　忍</t>
  </si>
  <si>
    <t>ひらみつ歯科</t>
  </si>
  <si>
    <t>一宮市大和町毛受字浜田２０</t>
  </si>
  <si>
    <t>平光　敏浩</t>
  </si>
  <si>
    <t>中島歯科医院</t>
  </si>
  <si>
    <t>一宮市萩原町萩原河原崎９９</t>
  </si>
  <si>
    <t>中島　悟</t>
  </si>
  <si>
    <t>平山歯科医院</t>
  </si>
  <si>
    <t>一宮市北園通１－２２</t>
  </si>
  <si>
    <t>平山　徹</t>
  </si>
  <si>
    <t>なかお歯科</t>
  </si>
  <si>
    <t>一宮市浅野大茶木２８</t>
  </si>
  <si>
    <t>中尾　道広</t>
  </si>
  <si>
    <t>キフネ歯科</t>
  </si>
  <si>
    <t>一宮市奥町貴船東５－１</t>
  </si>
  <si>
    <t>五藤　正明</t>
  </si>
  <si>
    <t>小林歯科</t>
  </si>
  <si>
    <t>一宮市今伊勢町宮後郷東２２－１</t>
  </si>
  <si>
    <t>小林　利広</t>
  </si>
  <si>
    <t>一宮市奥町郷中江東３２－１</t>
  </si>
  <si>
    <t>鈴木　融</t>
  </si>
  <si>
    <t>一宮市浅井町尾関上川田６２－２</t>
  </si>
  <si>
    <t>柴田　祐一</t>
  </si>
  <si>
    <t>一宮市本町３－２－２２</t>
  </si>
  <si>
    <t>加藤　寛</t>
  </si>
  <si>
    <t>伴歯科医院</t>
  </si>
  <si>
    <t>一宮市西島町３－５２</t>
  </si>
  <si>
    <t>伴　孝彦</t>
  </si>
  <si>
    <t>箕田歯科医院</t>
  </si>
  <si>
    <t>一宮市大宮３－１－１８</t>
  </si>
  <si>
    <t>箕田　一夫</t>
  </si>
  <si>
    <t>川崎歯科医院</t>
  </si>
  <si>
    <t>一宮市萩原町萩原１４７８－２</t>
  </si>
  <si>
    <t>川崎　雅敏</t>
  </si>
  <si>
    <t>津田歯科クリニック</t>
  </si>
  <si>
    <t>一宮市大赤見西川垂２３</t>
  </si>
  <si>
    <t>津田　真行</t>
  </si>
  <si>
    <t>一宮市千秋町佐野郷西１－１</t>
  </si>
  <si>
    <t>はやせ歯科口腔外科</t>
  </si>
  <si>
    <t>491－0372</t>
  </si>
  <si>
    <t>一宮市萩原町滝北裡４</t>
  </si>
  <si>
    <t>早瀬　智広</t>
  </si>
  <si>
    <t>脇田歯科医院</t>
  </si>
  <si>
    <t>一宮市浅井町尾関平山１１－１</t>
  </si>
  <si>
    <t>脇田　哲児</t>
  </si>
  <si>
    <t>古澤歯科</t>
  </si>
  <si>
    <t>一宮市奥町貴船東１０４－５</t>
  </si>
  <si>
    <t>医療法人エフエフ　理事長　古澤　学</t>
  </si>
  <si>
    <t>一宮市奥町甚四前３１</t>
  </si>
  <si>
    <t>岩田　幸久</t>
  </si>
  <si>
    <t>リキデンタルオフィス</t>
  </si>
  <si>
    <t>一宮市北方町北方字狐塚郷１７５－１</t>
  </si>
  <si>
    <t>松岡　力</t>
  </si>
  <si>
    <t>やまと歯科医院</t>
  </si>
  <si>
    <t>一宮市大和町南高井蓮原１－１</t>
  </si>
  <si>
    <t>医療法人至純会　理事長　水谷　雅人</t>
  </si>
  <si>
    <t>さとう歯科</t>
  </si>
  <si>
    <t>一宮市千秋町浅野羽根六反畑１４－１</t>
  </si>
  <si>
    <t>佐藤　徹</t>
  </si>
  <si>
    <t>陽だまり歯科</t>
  </si>
  <si>
    <t>一宮市伝法寺５－１５－１２</t>
  </si>
  <si>
    <t>野田　義直</t>
  </si>
  <si>
    <t>まえだデンタルクリニック</t>
  </si>
  <si>
    <t>一宮市大和町馬引郷東３３－１</t>
  </si>
  <si>
    <t>前田　英俊</t>
  </si>
  <si>
    <t>一宮市本町１－４－１９</t>
  </si>
  <si>
    <t>瀧　昌弘</t>
  </si>
  <si>
    <t>三條歯科クリニック</t>
  </si>
  <si>
    <t>一宮市東五城中通西２８</t>
  </si>
  <si>
    <t>森　俊光</t>
  </si>
  <si>
    <t>はぐくみ歯科</t>
  </si>
  <si>
    <t>一宮市開明絹屋田２６－１</t>
  </si>
  <si>
    <t>岩田　由夫</t>
  </si>
  <si>
    <t>松平歯科</t>
  </si>
  <si>
    <t>一宮市小信中島西九反３６－１</t>
  </si>
  <si>
    <t>松平　峰夫</t>
  </si>
  <si>
    <t>一宮市三条酉新田６３</t>
  </si>
  <si>
    <t>清水　稔彦</t>
  </si>
  <si>
    <t>モリ歯科</t>
  </si>
  <si>
    <t>一宮市開明字杁西郭７０－１</t>
  </si>
  <si>
    <t>森　慎一</t>
  </si>
  <si>
    <t>玉野歯科</t>
  </si>
  <si>
    <t>494－0013</t>
  </si>
  <si>
    <t>一宮市玉野上新田３２－６１</t>
  </si>
  <si>
    <t>根崎　安博</t>
  </si>
  <si>
    <t>一宮市東五城南田尾６０－５</t>
  </si>
  <si>
    <t>伊藤　透</t>
  </si>
  <si>
    <t>一宮市西萩原上沼１６</t>
  </si>
  <si>
    <t>青山　圭一</t>
  </si>
  <si>
    <t>森島歯科医院</t>
  </si>
  <si>
    <t>一宮市小信中島郷南９－２</t>
  </si>
  <si>
    <t>森島　浩太郎</t>
  </si>
  <si>
    <t>山内歯科医院</t>
  </si>
  <si>
    <t>一宮市上祖父江新田４８</t>
  </si>
  <si>
    <t>山内　隆之</t>
  </si>
  <si>
    <t>葛谷ファミリー歯科</t>
  </si>
  <si>
    <t>一宮市篭屋１－１２－２４</t>
  </si>
  <si>
    <t>葛谷　裕</t>
  </si>
  <si>
    <t>きたいま歯科</t>
  </si>
  <si>
    <t>一宮市北今再鳥３－１１</t>
  </si>
  <si>
    <t>竹中　一宏</t>
  </si>
  <si>
    <t>一宮市北今字西田面二ノ切５４－３</t>
  </si>
  <si>
    <t>加藤　伸一</t>
  </si>
  <si>
    <t>さわだ歯科</t>
  </si>
  <si>
    <t>一宮市小信中島郷東５４－１，５４－５</t>
  </si>
  <si>
    <t>澤田　紀久代</t>
  </si>
  <si>
    <t>一宮市小信中島郷北４４</t>
  </si>
  <si>
    <t>浅井　剛</t>
  </si>
  <si>
    <t>よこい歯科医院</t>
  </si>
  <si>
    <t>一宮市小信中島仁井西１６－１</t>
  </si>
  <si>
    <t>横井　範顕</t>
  </si>
  <si>
    <t>スマイル！歯科医院</t>
  </si>
  <si>
    <t>494－0005</t>
  </si>
  <si>
    <t>一宮市西五城山方３９－１</t>
  </si>
  <si>
    <t>浅野　倫光</t>
  </si>
  <si>
    <t>つぎはし歯科</t>
  </si>
  <si>
    <t>一宮市開明字前脇３－３</t>
  </si>
  <si>
    <t>次橋　俊介</t>
  </si>
  <si>
    <t>あきお歯科</t>
  </si>
  <si>
    <t>一宮市三条郷東藤６－１</t>
  </si>
  <si>
    <t>浅野　彰夫</t>
  </si>
  <si>
    <t>墨歯科医院</t>
  </si>
  <si>
    <t>一宮市木曽川町黒田字北宿五の切１６２</t>
  </si>
  <si>
    <t>墨　典夫</t>
  </si>
  <si>
    <t>医療法人くずや歯科</t>
  </si>
  <si>
    <t>一宮市木曽川町玉ノ井寺東１４９－１</t>
  </si>
  <si>
    <t>医療法人くずや歯科　理事長　葛谷　幹雄</t>
  </si>
  <si>
    <t>おうぎ歯科</t>
  </si>
  <si>
    <t>アーバンライフゴトウ１階</t>
  </si>
  <si>
    <t>扇　照人</t>
  </si>
  <si>
    <t>にしかわ歯科クリニック</t>
  </si>
  <si>
    <t>一宮市木曽川町黒田十ノ通１６７－１</t>
  </si>
  <si>
    <t>西川　平</t>
  </si>
  <si>
    <t>木曽川歯科医院</t>
  </si>
  <si>
    <t>一宮市木曽川町玉ノ井吉原東２１－１</t>
  </si>
  <si>
    <t>五藤　英晴</t>
  </si>
  <si>
    <t>五藤歯科医院</t>
  </si>
  <si>
    <t>一宮市木曽川町黒田宝光寺２６－１</t>
  </si>
  <si>
    <t>五藤　芳嗣</t>
  </si>
  <si>
    <t>一宮市木曽川町黒田七ノ通り２３５</t>
  </si>
  <si>
    <t>佐藤　二一</t>
  </si>
  <si>
    <t>みずの歯科</t>
  </si>
  <si>
    <t>491－0882</t>
  </si>
  <si>
    <t>一宮市相生１－８－１３</t>
  </si>
  <si>
    <t>水野　浩伸</t>
  </si>
  <si>
    <t>はたさ歯科医院</t>
  </si>
  <si>
    <t>一宮市浅井町西浅井桜北１０</t>
  </si>
  <si>
    <t>医療法人はたさ歯科医院　理事長　畑佐　学</t>
  </si>
  <si>
    <t>一宮市三条墓北５２－２</t>
  </si>
  <si>
    <t>水谷　紀輔</t>
  </si>
  <si>
    <t>菱川歯科医院</t>
  </si>
  <si>
    <t>一宮市高田字宮廻１８</t>
  </si>
  <si>
    <t>医療法人秀和　理事長　菱川　秀樹</t>
  </si>
  <si>
    <t>一宮市浅井町尾関同者１６５</t>
  </si>
  <si>
    <t>森　幹太</t>
  </si>
  <si>
    <t>一宮市萩原町朝宮産明神７１２－１</t>
  </si>
  <si>
    <t>加藤　雄治</t>
  </si>
  <si>
    <t>一宮市大和町苅安賀中西之杁７</t>
  </si>
  <si>
    <t>平川　信介</t>
  </si>
  <si>
    <t>一宮市本町３－４－１４</t>
  </si>
  <si>
    <t>伊藤　豊根</t>
  </si>
  <si>
    <t>はら歯科クリニックＳＥＢＥ</t>
  </si>
  <si>
    <t>一宮市瀬部小山１４－１</t>
  </si>
  <si>
    <t>原　新一郎</t>
  </si>
  <si>
    <t>三輪デンタルクリニック</t>
  </si>
  <si>
    <t>一宮市音羽１－５－１４</t>
  </si>
  <si>
    <t>三輪　茂生</t>
  </si>
  <si>
    <t>本町歯科</t>
  </si>
  <si>
    <t>一宮市本町２－４－２６</t>
  </si>
  <si>
    <t>熊谷　康司</t>
  </si>
  <si>
    <t>今伊勢歯科医院</t>
  </si>
  <si>
    <t>一宮市今伊勢町本神戸上町６</t>
  </si>
  <si>
    <t>岩田　浩司</t>
  </si>
  <si>
    <t>医療法人グリーンフォレスト　グリーン矯正歯科一宮</t>
  </si>
  <si>
    <t>マースビル３階</t>
  </si>
  <si>
    <t>医療法人グリーンフォレスト　理事長　大道　貞祥</t>
  </si>
  <si>
    <t>クオレ歯科クリニック</t>
  </si>
  <si>
    <t>一宮市木曽川町里小牧寺東１７３</t>
  </si>
  <si>
    <t>奥村　信彦</t>
  </si>
  <si>
    <t>竹中歯科医院</t>
  </si>
  <si>
    <t>一宮市起用水添８０－５</t>
  </si>
  <si>
    <t>竹中　誠</t>
  </si>
  <si>
    <t>とみたデンタルクリニック</t>
  </si>
  <si>
    <t>一宮市緑５－２－３４</t>
  </si>
  <si>
    <t>富田　郁雄</t>
  </si>
  <si>
    <t>一宮市萩原町西御堂鍋野１５</t>
  </si>
  <si>
    <t>堀田　博子</t>
  </si>
  <si>
    <t>一宮市文京１－４－３０</t>
  </si>
  <si>
    <t>竹中　英司</t>
  </si>
  <si>
    <t>はないけ歯科</t>
  </si>
  <si>
    <t>一宮市花池４－５－１１</t>
  </si>
  <si>
    <t>医療法人颯真会　理事長　伊神　真次</t>
  </si>
  <si>
    <t>柴田小児歯科</t>
  </si>
  <si>
    <t>一宮市公園通３－９</t>
  </si>
  <si>
    <t>柴田　宗則</t>
  </si>
  <si>
    <t>こじ矯正・こども歯科クリニック</t>
  </si>
  <si>
    <t>丸金ビル１階</t>
  </si>
  <si>
    <t>小島　功嗣</t>
  </si>
  <si>
    <t>あいグローデンタルクリニック</t>
  </si>
  <si>
    <t>一宮市大浜２－５－３</t>
  </si>
  <si>
    <t>石黒　慎太郎</t>
  </si>
  <si>
    <t>まごころ歯科</t>
  </si>
  <si>
    <t>安藤ビル２階</t>
  </si>
  <si>
    <t>安藤　公敏</t>
  </si>
  <si>
    <t>木曽原歯科医院</t>
  </si>
  <si>
    <t>一宮市開明郷東３８－１</t>
  </si>
  <si>
    <t>木曽原　久美</t>
  </si>
  <si>
    <t>悠和歯科クリニック</t>
  </si>
  <si>
    <t>491－0111</t>
  </si>
  <si>
    <t>一宮市浅井町河端宮前３８－１</t>
  </si>
  <si>
    <t>今峰　雄一郎</t>
  </si>
  <si>
    <t>たがやＫｉｄｓ＆Ｆａｍｉｌｙデンタルクリニック</t>
  </si>
  <si>
    <t>493－0006</t>
  </si>
  <si>
    <t>一宮市木曽川町内割田寺前２１－３</t>
  </si>
  <si>
    <t>多賀谷　正俊</t>
  </si>
  <si>
    <t>ミキ歯科クリニック</t>
  </si>
  <si>
    <t>パークテラス１階</t>
  </si>
  <si>
    <t>清水　幹雄</t>
  </si>
  <si>
    <t>日野歯科医院</t>
  </si>
  <si>
    <t>491－0879</t>
  </si>
  <si>
    <t>一宮市白旗通１－２</t>
  </si>
  <si>
    <t>日野　雅之</t>
  </si>
  <si>
    <t>むらかみ歯科</t>
  </si>
  <si>
    <t>一宮市大和町妙興寺地蔵恵６８－１</t>
  </si>
  <si>
    <t>医療法人誠凛会　理事長　村上　泰也</t>
  </si>
  <si>
    <t>ヒロ　歯科室</t>
  </si>
  <si>
    <t>サンパーク本町１０３</t>
  </si>
  <si>
    <t>牧　宏行</t>
  </si>
  <si>
    <t>オーキッド歯科</t>
  </si>
  <si>
    <t>一宮市小赤見秋吉４</t>
  </si>
  <si>
    <t>医療法人オーキット会　理事長　山田　全一</t>
  </si>
  <si>
    <t>加納歯科医院</t>
  </si>
  <si>
    <t>一宮市小信中島西五反田３０</t>
  </si>
  <si>
    <t>加納　誠</t>
  </si>
  <si>
    <t>けい歯科クリニック</t>
  </si>
  <si>
    <t>一宮市浅井町尾関西五輪７</t>
  </si>
  <si>
    <t>医療法人けい歯科クリニック　理事長　押谷　慶</t>
  </si>
  <si>
    <t>前岡歯科医院</t>
  </si>
  <si>
    <t>一宮市向山南１－６－１</t>
  </si>
  <si>
    <t>前岡　遼馬</t>
  </si>
  <si>
    <t>さくデンタルクリニック</t>
  </si>
  <si>
    <t>一宮市東五城大平裏２３－１</t>
  </si>
  <si>
    <t>医療法人社団誠友会　理事長　作　誠太郎</t>
  </si>
  <si>
    <t>かとう歯科クリニック</t>
  </si>
  <si>
    <t>一宮市時之島上垂１３－１</t>
  </si>
  <si>
    <t>加藤　正洋</t>
  </si>
  <si>
    <t>はなみずき歯科</t>
  </si>
  <si>
    <t>一宮市猿海道１－４－５</t>
  </si>
  <si>
    <t>渡邉　周</t>
  </si>
  <si>
    <t>一宮市桜１－１２－１４</t>
  </si>
  <si>
    <t>加藤　正史</t>
  </si>
  <si>
    <t>さっさ歯科クリニック</t>
  </si>
  <si>
    <t>一宮市森本３－１７－２８</t>
  </si>
  <si>
    <t>佐々　真</t>
  </si>
  <si>
    <t>あおぞら歯科こども歯科</t>
  </si>
  <si>
    <t>一宮市森本２－２７－８</t>
  </si>
  <si>
    <t>石原　宗典</t>
  </si>
  <si>
    <t>医療法人　鶴重会　いまえだ歯科口腔外科・矯正歯科</t>
  </si>
  <si>
    <t>一宮市今伊勢町新神戸乾２４</t>
  </si>
  <si>
    <t>医療法人鶴重会　理事長　今枝　常晃</t>
  </si>
  <si>
    <t>うえの歯科クリニック</t>
  </si>
  <si>
    <t>一宮市南小渕屋敷２６－１</t>
  </si>
  <si>
    <t>上野　智史</t>
  </si>
  <si>
    <t>ふじはし歯科医院</t>
  </si>
  <si>
    <t>一宮市末広２－４－１</t>
  </si>
  <si>
    <t>藤橋　隆</t>
  </si>
  <si>
    <t>一宮たなばた歯科医院</t>
  </si>
  <si>
    <t>一宮市大和町毛受伝治腰７４－１</t>
  </si>
  <si>
    <t>491－0847</t>
  </si>
  <si>
    <t>Ｂ</t>
  </si>
  <si>
    <t>中堀　紀久子</t>
  </si>
  <si>
    <t>丸井歯科医院</t>
  </si>
  <si>
    <t>493－8003</t>
  </si>
  <si>
    <t>一宮市北方町中島西郷６９－２</t>
  </si>
  <si>
    <t>丸井　崇久</t>
  </si>
  <si>
    <t>羽衣歯科クリニック</t>
  </si>
  <si>
    <t>一宮市羽衣２－４－２、４－８</t>
  </si>
  <si>
    <t>大樂　宣裕</t>
  </si>
  <si>
    <t>柴山歯科医院</t>
  </si>
  <si>
    <t>一宮市篭屋２－６－４７</t>
  </si>
  <si>
    <t>柴山　嘉和</t>
  </si>
  <si>
    <t>テンサン歯科・一宮矯正歯科</t>
  </si>
  <si>
    <t>一宮市新生１－４－１</t>
  </si>
  <si>
    <t>安田　篤史</t>
  </si>
  <si>
    <t>医療法人　福内会　Ｆｏｕｒ　ｌｅａｖｅｓ　Ｄｅｎｔａｌ　Ｃｌｉｎｉｃ</t>
  </si>
  <si>
    <t>一宮市大志１－１３－９</t>
  </si>
  <si>
    <t>医療法人　福内会　理事長　福嶋　翔平</t>
  </si>
  <si>
    <t>カモデンタルクリニック</t>
  </si>
  <si>
    <t>医療法人社団　志千会　理事長　若宮　裕一郎</t>
  </si>
  <si>
    <t>おぎた歯科クリニック</t>
  </si>
  <si>
    <t>一宮市開明新田郷７８－１</t>
  </si>
  <si>
    <t>荻田　哲也</t>
  </si>
  <si>
    <t>にこ歯科クリニック</t>
  </si>
  <si>
    <t>一宮市大和町於保四之宮６６－１</t>
  </si>
  <si>
    <t>水野　肇</t>
  </si>
  <si>
    <t>すみ歯科</t>
  </si>
  <si>
    <t>一宮市下沼町４－３－１</t>
  </si>
  <si>
    <t>鷲見　勝介</t>
  </si>
  <si>
    <t>一宮市浅井町大日比野如来堂１５４５</t>
  </si>
  <si>
    <t>医療法人ラウレア　理事長　澤田　繁季</t>
  </si>
  <si>
    <t>長坂歯科・矯正歯科</t>
  </si>
  <si>
    <t>491－0064</t>
  </si>
  <si>
    <t>一宮市宮西通８－１３</t>
  </si>
  <si>
    <t>一宮市新生１－７－４</t>
  </si>
  <si>
    <t>中野　明子</t>
  </si>
  <si>
    <t>一宮苅安賀歯科こども歯科</t>
  </si>
  <si>
    <t>491－0933</t>
  </si>
  <si>
    <t>一宮市苅安賀１－１８－１１</t>
  </si>
  <si>
    <t>医療法人健口会　理事長　服部　修明</t>
  </si>
  <si>
    <t>一宮かみあわせ歯科</t>
  </si>
  <si>
    <t>一宮市今伊勢町本神戸南無量寺８－１</t>
  </si>
  <si>
    <t>こじま歯科</t>
  </si>
  <si>
    <t>一宮市浅井町東浅井新開前４７</t>
  </si>
  <si>
    <t>小島　祥義</t>
  </si>
  <si>
    <t>ファミリー歯科クリニック</t>
  </si>
  <si>
    <t>一宮市萩原町萩原東大畔３５</t>
  </si>
  <si>
    <t>医療法人千寿会　理事長　伊藤　千寿代</t>
  </si>
  <si>
    <t>はぐり歯科・こども歯科</t>
  </si>
  <si>
    <t>491－0132</t>
  </si>
  <si>
    <t>一宮市大毛東新開２８</t>
  </si>
  <si>
    <t>大島　悠嗣</t>
  </si>
  <si>
    <t>ちあきあじさい歯科</t>
  </si>
  <si>
    <t>491－0812</t>
  </si>
  <si>
    <t>一宮市千秋町芝原中道４０－１</t>
  </si>
  <si>
    <t>オー，デンタルクリニック木曽川</t>
  </si>
  <si>
    <t>尾関　準一</t>
  </si>
  <si>
    <t>一宮市三条郷西４３－６</t>
  </si>
  <si>
    <t>駒田　司</t>
  </si>
  <si>
    <t>あさい歯科矯正歯科</t>
  </si>
  <si>
    <t>一宮市大和町妙興寺下り松１０</t>
  </si>
  <si>
    <t>浅井　孔明</t>
  </si>
  <si>
    <t>ゆめの森デンタルクリニック</t>
  </si>
  <si>
    <t>一宮市森本２－３－７</t>
  </si>
  <si>
    <t>医療法人成心会　理事長　森　千穂</t>
  </si>
  <si>
    <t>一宮市萩原町萩原三味南１－１</t>
  </si>
  <si>
    <t>金口　紀彦</t>
  </si>
  <si>
    <t>丹羽デンタルクリニック</t>
  </si>
  <si>
    <t>一宮市奥町神田１４－１</t>
  </si>
  <si>
    <t>丹羽　浩</t>
  </si>
  <si>
    <t>一宮市新生３－４－１９</t>
  </si>
  <si>
    <t>墨　尚</t>
  </si>
  <si>
    <t>そぶえ歯科</t>
  </si>
  <si>
    <t>一宮市野口１－１１－５</t>
  </si>
  <si>
    <t>祖父江　英明</t>
  </si>
  <si>
    <t>とむ歯科</t>
  </si>
  <si>
    <t>一宮市今伊勢町馬寄西切戸１２－１</t>
  </si>
  <si>
    <t>医療法人とむ歯科　理事長　光田　斗夢</t>
  </si>
  <si>
    <t>アサノ歯科</t>
  </si>
  <si>
    <t>491－0376</t>
  </si>
  <si>
    <t>一宮市萩原町串作１７４６</t>
  </si>
  <si>
    <t>ナガイ歯科</t>
  </si>
  <si>
    <t>リバーサイドマンション２階</t>
  </si>
  <si>
    <t>永井　陽二</t>
  </si>
  <si>
    <t>あいデンタルクリニック</t>
  </si>
  <si>
    <t>489－0044</t>
  </si>
  <si>
    <t>瀬戸市栄町２８</t>
  </si>
  <si>
    <t>竹田　竜弥</t>
  </si>
  <si>
    <t>489－0985</t>
  </si>
  <si>
    <t>瀬戸市松原町１－３４－１</t>
  </si>
  <si>
    <t>中島　信</t>
  </si>
  <si>
    <t>大竹歯科医院</t>
  </si>
  <si>
    <t>瀬戸市水南町８９</t>
  </si>
  <si>
    <t>大竹　勝實</t>
  </si>
  <si>
    <t>あいの里歯科クリニック</t>
  </si>
  <si>
    <t>瀬戸市東横山町３９</t>
  </si>
  <si>
    <t>坂田　正夫</t>
  </si>
  <si>
    <t>小野歯科医院</t>
  </si>
  <si>
    <t>ガスビル瀬戸２階</t>
  </si>
  <si>
    <t>小野　誠二</t>
  </si>
  <si>
    <t>赤津歯科</t>
  </si>
  <si>
    <t>489－0024</t>
  </si>
  <si>
    <t>瀬戸市八王子町１－２</t>
  </si>
  <si>
    <t>加藤　眞言</t>
  </si>
  <si>
    <t>ライオン堂歯科</t>
  </si>
  <si>
    <t>瀬戸市品野町６－６３３</t>
  </si>
  <si>
    <t>増本　廣次</t>
  </si>
  <si>
    <t>489－0932</t>
  </si>
  <si>
    <t>瀬戸市美濃池町３８－１</t>
  </si>
  <si>
    <t>浅井　初幸</t>
  </si>
  <si>
    <t>西陵歯科医院</t>
  </si>
  <si>
    <t>489－0908</t>
  </si>
  <si>
    <t>瀬戸市ききょう台２－７４</t>
  </si>
  <si>
    <t>加藤　広慈</t>
  </si>
  <si>
    <t>あらい歯科矯正歯科</t>
  </si>
  <si>
    <t>瀬戸市中水野町１－５０３</t>
  </si>
  <si>
    <t>荒井　康夫</t>
  </si>
  <si>
    <t>若山歯科医院</t>
  </si>
  <si>
    <t>瀬戸市緑町２－７</t>
  </si>
  <si>
    <t>若山　浩子</t>
  </si>
  <si>
    <t>489－0031</t>
  </si>
  <si>
    <t>瀬戸市五位塚町１１－６０</t>
  </si>
  <si>
    <t>山中　武男</t>
  </si>
  <si>
    <t>489－0934</t>
  </si>
  <si>
    <t>瀬戸市菱野町４０</t>
  </si>
  <si>
    <t>青木　靖</t>
  </si>
  <si>
    <t>山吉歯科医院</t>
  </si>
  <si>
    <t>瀬戸市品野町２－８</t>
  </si>
  <si>
    <t>波多野　耕治</t>
  </si>
  <si>
    <t>なえば歯科</t>
  </si>
  <si>
    <t>489－0983</t>
  </si>
  <si>
    <t>瀬戸市苗場町１７２－１</t>
  </si>
  <si>
    <t>489－0047</t>
  </si>
  <si>
    <t>瀬戸市西谷町３０</t>
  </si>
  <si>
    <t>加藤　浩二</t>
  </si>
  <si>
    <t>波多野歯科医院</t>
  </si>
  <si>
    <t>489－0069</t>
  </si>
  <si>
    <t>瀬戸市東松山町１３６</t>
  </si>
  <si>
    <t>波多野　壽一</t>
  </si>
  <si>
    <t>こばやし歯科</t>
  </si>
  <si>
    <t>瀬戸市中水野町２－２０３</t>
  </si>
  <si>
    <t>小林　稔</t>
  </si>
  <si>
    <t>医療法人松村歯科医院</t>
  </si>
  <si>
    <t>489－0873</t>
  </si>
  <si>
    <t>瀬戸市新郷町２５－４５</t>
  </si>
  <si>
    <t>医療法人松村歯科医院　理事長　松村　晋也</t>
  </si>
  <si>
    <t>瀬戸市川北町１－２７</t>
  </si>
  <si>
    <t>大竹　裕一郎</t>
  </si>
  <si>
    <t>藤本歯科医院</t>
  </si>
  <si>
    <t>瀬戸市陶原町４－１１</t>
  </si>
  <si>
    <t>藤本　明伸</t>
  </si>
  <si>
    <t>ちかだ歯科</t>
  </si>
  <si>
    <t>489－0876</t>
  </si>
  <si>
    <t>瀬戸市白山町１－３８</t>
  </si>
  <si>
    <t>近田　洋之</t>
  </si>
  <si>
    <t>くわはら歯科医院</t>
  </si>
  <si>
    <t>瀬戸市南仲之切町５１</t>
  </si>
  <si>
    <t>桑原　禎久</t>
  </si>
  <si>
    <t>杉木歯科医院</t>
  </si>
  <si>
    <t>489－0905</t>
  </si>
  <si>
    <t>瀬戸市はぎの台３－１－４</t>
  </si>
  <si>
    <t>医療法人壮正会　理事長　杉木　正史</t>
  </si>
  <si>
    <t>陶原歯科</t>
  </si>
  <si>
    <t>瀬戸市陶原町２－７</t>
  </si>
  <si>
    <t>水野　由紀夫</t>
  </si>
  <si>
    <t>水谷歯科室</t>
  </si>
  <si>
    <t>489－0075</t>
  </si>
  <si>
    <t>瀬戸市新道町１９</t>
  </si>
  <si>
    <t>水谷　淳</t>
  </si>
  <si>
    <t>グリーン歯科医院</t>
  </si>
  <si>
    <t>瀬戸市幡野町３１７－３</t>
  </si>
  <si>
    <t>丸山　宏己</t>
  </si>
  <si>
    <t>きむら歯科</t>
  </si>
  <si>
    <t>瀬戸市菱野台２ー２８</t>
  </si>
  <si>
    <t>木村　泰子</t>
  </si>
  <si>
    <t>489－0812</t>
  </si>
  <si>
    <t>瀬戸市西蔵所町１８</t>
  </si>
  <si>
    <t>山内　里美</t>
  </si>
  <si>
    <t>瀬戸市末広町１－２７</t>
  </si>
  <si>
    <t>小島　一彦</t>
  </si>
  <si>
    <t>大谷歯科クリニック</t>
  </si>
  <si>
    <t>瀬戸市東横山町１３８</t>
  </si>
  <si>
    <t>大谷　直樹</t>
  </si>
  <si>
    <t>瀬戸市末広町１－７</t>
  </si>
  <si>
    <t>原　裕司</t>
  </si>
  <si>
    <t>瀬戸セントラル歯科</t>
  </si>
  <si>
    <t>489－0867</t>
  </si>
  <si>
    <t>瀬戸市大坂町１９３－２</t>
  </si>
  <si>
    <t>原　崇</t>
  </si>
  <si>
    <t>榊原歯科医院</t>
  </si>
  <si>
    <t>瀬戸市陶原町４－５４－４</t>
  </si>
  <si>
    <t>元永　由香倫</t>
  </si>
  <si>
    <t>ベル歯科</t>
  </si>
  <si>
    <t>瀬戸市共栄通５－１３－１</t>
  </si>
  <si>
    <t>鈴木　惠三</t>
  </si>
  <si>
    <t>たかね歯科クリニック</t>
  </si>
  <si>
    <t>瀬戸市高根町１－８８－１</t>
  </si>
  <si>
    <t>小島　広臣</t>
  </si>
  <si>
    <t>むぎ歯科</t>
  </si>
  <si>
    <t>瀬戸市窯神町８</t>
  </si>
  <si>
    <t>加藤　麦夫</t>
  </si>
  <si>
    <t>瀬戸ファミリア歯科医院</t>
  </si>
  <si>
    <t>瀬戸市東長根町５－５</t>
  </si>
  <si>
    <t>医療法人ファミリア　理事長　加藤　定江</t>
  </si>
  <si>
    <t>ブライト歯科こども歯科</t>
  </si>
  <si>
    <t>瀬戸市白山町２－１７６－３－１</t>
  </si>
  <si>
    <t>中川　正樹</t>
  </si>
  <si>
    <t>瀬戸市品野町４－８４</t>
  </si>
  <si>
    <t>山田　智哉</t>
  </si>
  <si>
    <t>医療法人梅寿会　梅林歯科医院</t>
  </si>
  <si>
    <t>バロー新瀬戸ショッピングセンター２階</t>
  </si>
  <si>
    <t>医療法人梅寿会　理事長　梅林　隆</t>
  </si>
  <si>
    <t>ゆうデンタルクリニック</t>
  </si>
  <si>
    <t>489－0926</t>
  </si>
  <si>
    <t>瀬戸市川西町２－１９８</t>
  </si>
  <si>
    <t>東京堂歯科</t>
  </si>
  <si>
    <t>489－0972</t>
  </si>
  <si>
    <t>瀬戸市西原町１－８３</t>
  </si>
  <si>
    <t>加藤　教授</t>
  </si>
  <si>
    <t>いまい歯科</t>
  </si>
  <si>
    <t>サンワフードビル２階</t>
  </si>
  <si>
    <t>今井　真志</t>
  </si>
  <si>
    <t>瀬戸ステーション歯科</t>
  </si>
  <si>
    <t>パルティせと２階</t>
  </si>
  <si>
    <t>医療法人建伸会　理事長　林　建佑</t>
  </si>
  <si>
    <t>Ｋデンタルクリニック</t>
  </si>
  <si>
    <t>489－0912</t>
  </si>
  <si>
    <t>瀬戸市西松山町３－７３</t>
  </si>
  <si>
    <t>医療法人社団Ｋデンタルクリニック　理事長　川瀬　健輔</t>
  </si>
  <si>
    <t>大沢歯科医院</t>
  </si>
  <si>
    <t>瀬戸市北山町６０－４</t>
  </si>
  <si>
    <t>医療法人オーディーシー　理事長　大澤　和樹</t>
  </si>
  <si>
    <t>冨永歯科医院</t>
  </si>
  <si>
    <t>489－0921</t>
  </si>
  <si>
    <t>瀬戸市田端町２－１２－１</t>
  </si>
  <si>
    <t>医療法人社団共生会　理事長　冨永　和男</t>
  </si>
  <si>
    <t>新瀬戸歯科医院</t>
  </si>
  <si>
    <t>瀬戸市共栄通２－６２</t>
  </si>
  <si>
    <t>蟹江　一泰</t>
  </si>
  <si>
    <t>はぎの台歯科クリニック</t>
  </si>
  <si>
    <t>瀬戸市はぎの台４－８６</t>
  </si>
  <si>
    <t>水谷　幸恵</t>
  </si>
  <si>
    <t>山口歯科クリニック</t>
  </si>
  <si>
    <t>瀬戸市山口町２７７</t>
  </si>
  <si>
    <t>丹羽　太一</t>
  </si>
  <si>
    <t>瀬戸市平町１－５７</t>
  </si>
  <si>
    <t>医療法人　令和会　理事長　森　健一郎</t>
  </si>
  <si>
    <t>瀬戸パークフロント歯科</t>
  </si>
  <si>
    <t>瀬戸市南山町２－３７</t>
  </si>
  <si>
    <t>下郷　洋</t>
  </si>
  <si>
    <t>林　歯科医院</t>
  </si>
  <si>
    <t>瀬戸市西茨町３３－３</t>
  </si>
  <si>
    <t>林　裕基</t>
  </si>
  <si>
    <t>瀬戸歯科</t>
  </si>
  <si>
    <t>瀬戸市東長根町４５</t>
  </si>
  <si>
    <t>丸山　玲美</t>
  </si>
  <si>
    <t>Ｗ　ＤＥＮＴＡＬ　ＣＬＩＮＩＣ</t>
  </si>
  <si>
    <t>489－0804</t>
  </si>
  <si>
    <t>瀬戸市京町２－６６－１</t>
  </si>
  <si>
    <t>若杉　俊通</t>
  </si>
  <si>
    <t>半田歯科医療センター</t>
  </si>
  <si>
    <t>475－0823</t>
  </si>
  <si>
    <t>半田市港町１－６２</t>
  </si>
  <si>
    <t>一般社団法人半田歯科医師会　会長　冨　栄一</t>
  </si>
  <si>
    <t>杉浦歯科医院</t>
  </si>
  <si>
    <t>475－0912</t>
  </si>
  <si>
    <t>半田市白山町１－１１４－１</t>
  </si>
  <si>
    <t>杉浦　隆彦</t>
  </si>
  <si>
    <t>たかね歯科医院</t>
  </si>
  <si>
    <t>475－0024</t>
  </si>
  <si>
    <t>半田市亀崎高根町７－７２</t>
  </si>
  <si>
    <t>竹内　英視</t>
  </si>
  <si>
    <t>ふじえだ歯科</t>
  </si>
  <si>
    <t>半田市柊町３－４－８</t>
  </si>
  <si>
    <t>藤條　聡彦</t>
  </si>
  <si>
    <t>石川歯科医院</t>
  </si>
  <si>
    <t>475－0936</t>
  </si>
  <si>
    <t>半田市板山町１－１１０－３</t>
  </si>
  <si>
    <t>石川　秀男</t>
  </si>
  <si>
    <t>医療法人慈修会　池田歯科</t>
  </si>
  <si>
    <t>半田市青山３－９－８</t>
  </si>
  <si>
    <t>医療法人慈修会　理事長　池田　賢二</t>
  </si>
  <si>
    <t>医療法人上池歯科診療所</t>
  </si>
  <si>
    <t>半田市一本木町１－３２－４</t>
  </si>
  <si>
    <t>医療法人上池歯科診療所　理事長　小林　利行</t>
  </si>
  <si>
    <t>日新デンタルクリニック</t>
  </si>
  <si>
    <t>半田市青山２－２５－６</t>
  </si>
  <si>
    <t>田中　充</t>
  </si>
  <si>
    <t>半田市宮本町６－２０６－１９</t>
  </si>
  <si>
    <t>久田　徳彦</t>
  </si>
  <si>
    <t>かなえ歯科・矯正歯科クリニック</t>
  </si>
  <si>
    <t>半田市岩滑中町３－２３６</t>
  </si>
  <si>
    <t>医療法人叶久会　理事長　久木田　章</t>
  </si>
  <si>
    <t>アップル歯科クリニック</t>
  </si>
  <si>
    <t>半田市岩滑中町３－１０３－４</t>
  </si>
  <si>
    <t>杉浦　豊幸</t>
  </si>
  <si>
    <t>おざわ歯科クリニック</t>
  </si>
  <si>
    <t>475－0067</t>
  </si>
  <si>
    <t>半田市乙川畑田町３－２１－５０</t>
  </si>
  <si>
    <t>小澤　和弘</t>
  </si>
  <si>
    <t>医療法人政明会鈴木歯科医院</t>
  </si>
  <si>
    <t>半田市北二ツ坂町１－２－１０</t>
  </si>
  <si>
    <t>医療法人政明会　理事長　鈴木　雅之</t>
  </si>
  <si>
    <t>やなべ歯科医院</t>
  </si>
  <si>
    <t>半田市岩滑中町２－８１</t>
  </si>
  <si>
    <t>伴野　満樹</t>
  </si>
  <si>
    <t>あくた川歯科</t>
  </si>
  <si>
    <t>475－0041</t>
  </si>
  <si>
    <t>半田市乙川太田町２－１１８－２</t>
  </si>
  <si>
    <t>芥川　裕規</t>
  </si>
  <si>
    <t>大沢歯科</t>
  </si>
  <si>
    <t>475－0887</t>
  </si>
  <si>
    <t>半田市御幸町８８－１</t>
  </si>
  <si>
    <t>大沢　博司</t>
  </si>
  <si>
    <t>半田市桐ケ丘１－５３－２</t>
  </si>
  <si>
    <t>竹内　英樹</t>
  </si>
  <si>
    <t>畑中歯科医院</t>
  </si>
  <si>
    <t>半田市亀崎町６－１</t>
  </si>
  <si>
    <t>畑中　雅之</t>
  </si>
  <si>
    <t>石黒歯科医院</t>
  </si>
  <si>
    <t>475－0805</t>
  </si>
  <si>
    <t>半田市浜田町３－３－１</t>
  </si>
  <si>
    <t>医療法人石黒歯科医院　代表取締役　石黒　長一</t>
  </si>
  <si>
    <t>あまのデンタルクリニック</t>
  </si>
  <si>
    <t>半田市浜田町１－６４</t>
  </si>
  <si>
    <t>天埜　克彦</t>
  </si>
  <si>
    <t>さくらデンタルクリニック</t>
  </si>
  <si>
    <t>475－0016</t>
  </si>
  <si>
    <t>半田市西生見町９－１</t>
  </si>
  <si>
    <t>近藤　俊秀</t>
  </si>
  <si>
    <t>歯科ハミール</t>
  </si>
  <si>
    <t>475－0902</t>
  </si>
  <si>
    <t>シャトー宮路１階</t>
  </si>
  <si>
    <t>医療法人歯科ハミール　理事長　赤崎　知彦</t>
  </si>
  <si>
    <t>すずらん歯科</t>
  </si>
  <si>
    <t>半田市北二ツ坂町２－１４－１０</t>
  </si>
  <si>
    <t>吉川　直希</t>
  </si>
  <si>
    <t>半田市青山５－１－１２</t>
  </si>
  <si>
    <t>山口　泰永</t>
  </si>
  <si>
    <t>新海歯科医院</t>
  </si>
  <si>
    <t>イーストタウン１階</t>
  </si>
  <si>
    <t>新海　泉</t>
  </si>
  <si>
    <t>半田駅前歯科</t>
  </si>
  <si>
    <t>半田市更生町１－１２１－７</t>
  </si>
  <si>
    <t>金澤　毅</t>
  </si>
  <si>
    <t>ジンデ歯科口腔外科</t>
  </si>
  <si>
    <t>半田市有楽町５－２１４－３</t>
  </si>
  <si>
    <t>神出　敏影</t>
  </si>
  <si>
    <t>475－0053</t>
  </si>
  <si>
    <t>半田市乙川内山町１７</t>
  </si>
  <si>
    <t>本多　佳雅</t>
  </si>
  <si>
    <t>475－0853</t>
  </si>
  <si>
    <t>半田市南末広町１２３－４</t>
  </si>
  <si>
    <t>石田　隆</t>
  </si>
  <si>
    <t>475－0882</t>
  </si>
  <si>
    <t>半田市南本町１－４７</t>
  </si>
  <si>
    <t>杉山　知子</t>
  </si>
  <si>
    <t>歯科ドクターＨａ</t>
  </si>
  <si>
    <t>三和歯科</t>
  </si>
  <si>
    <t>半田市清城町２－１３－２４</t>
  </si>
  <si>
    <t>半田市亀崎町１０－１</t>
  </si>
  <si>
    <t>小林　正季</t>
  </si>
  <si>
    <t>ナオクリニックデンタル</t>
  </si>
  <si>
    <t>475－0042</t>
  </si>
  <si>
    <t>半田市乙川向田町１－３３</t>
  </si>
  <si>
    <t>新美　直哉</t>
  </si>
  <si>
    <t>金澤歯科医院</t>
  </si>
  <si>
    <t>半田市栄町４－１０７</t>
  </si>
  <si>
    <t>金澤　篤</t>
  </si>
  <si>
    <t>おかいデンタルクリニック</t>
  </si>
  <si>
    <t>半田市中町３－１６－１</t>
  </si>
  <si>
    <t>医療法人おかいデンタルクリニック　理事長　岡井　誠</t>
  </si>
  <si>
    <t>静間歯科医院</t>
  </si>
  <si>
    <t>半田市天神町５１－１０</t>
  </si>
  <si>
    <t>医療法人静間歯科医院　理事長　静間　祐一郎</t>
  </si>
  <si>
    <t>乙川パーク歯科</t>
  </si>
  <si>
    <t>475－0084</t>
  </si>
  <si>
    <t>半田市向山町１－２－４</t>
  </si>
  <si>
    <t>竹内　克実</t>
  </si>
  <si>
    <t>ひだか矯正歯科クリニック</t>
  </si>
  <si>
    <t>ＴＲＥＳ知多半田１階Ｂ</t>
  </si>
  <si>
    <t>医療法人研正会　理事長　日高　研</t>
  </si>
  <si>
    <t>すみれファミリー歯科</t>
  </si>
  <si>
    <t>半田市新池町２－２０１－１９</t>
  </si>
  <si>
    <t>重田　洋志</t>
  </si>
  <si>
    <t>にいみ歯科診療所</t>
  </si>
  <si>
    <t>475－0086</t>
  </si>
  <si>
    <t>半田市庚申町１－１５－２</t>
  </si>
  <si>
    <t>新美　貴弘</t>
  </si>
  <si>
    <t>あさひデンタルクリニック</t>
  </si>
  <si>
    <t>半田市宮本町５－３０３－１</t>
  </si>
  <si>
    <t>渡邊　健人</t>
  </si>
  <si>
    <t>坂野歯科医院</t>
  </si>
  <si>
    <t>天神ビル２階</t>
  </si>
  <si>
    <t>坂野　眞奈美</t>
  </si>
  <si>
    <t>村井歯科</t>
  </si>
  <si>
    <t>半田市岩滑中町１－８０－４</t>
  </si>
  <si>
    <t>村井　裕介</t>
  </si>
  <si>
    <t>みなと歯科クリニック</t>
  </si>
  <si>
    <t>半田市亀崎町４－２６０－３</t>
  </si>
  <si>
    <t>医療法人みなと歯科クリニック　理事長　梶川　賀津彦</t>
  </si>
  <si>
    <t>かわい歯科医院</t>
  </si>
  <si>
    <t>協和ビル２階</t>
  </si>
  <si>
    <t>尾之内ＯＮＥ歯科クリニック</t>
  </si>
  <si>
    <t>半田市住吉町４－９５－１</t>
  </si>
  <si>
    <t>尾之内　俊秀</t>
  </si>
  <si>
    <t>さかきばら歯科・矯正歯科</t>
  </si>
  <si>
    <t>半田市郷中町３－６８－２</t>
  </si>
  <si>
    <t>原　慎祐</t>
  </si>
  <si>
    <t>ふくたファミリー歯科</t>
  </si>
  <si>
    <t>半田市岩滑西町２－１１６</t>
  </si>
  <si>
    <t>福田　旭</t>
  </si>
  <si>
    <t>片田歯科医院</t>
  </si>
  <si>
    <t>春日井市鳥居松町７－４９</t>
  </si>
  <si>
    <t>片田　芳朗</t>
  </si>
  <si>
    <t>春日井市柏井町５－１８６</t>
  </si>
  <si>
    <t>石田　博國</t>
  </si>
  <si>
    <t>成橋歯科</t>
  </si>
  <si>
    <t>春日井市牛山町２２８９－１</t>
  </si>
  <si>
    <t>成橋　幸一</t>
  </si>
  <si>
    <t>やごとの歯科こども歯科</t>
  </si>
  <si>
    <t>春日井市八事町２－６１－３</t>
  </si>
  <si>
    <t>長縄　英樹</t>
  </si>
  <si>
    <t>河瀬歯科医院</t>
  </si>
  <si>
    <t>486－0923</t>
  </si>
  <si>
    <t>春日井市下条町３－３－１０</t>
  </si>
  <si>
    <t>河瀬　全廣</t>
  </si>
  <si>
    <t>486－0806</t>
  </si>
  <si>
    <t>春日井市大手田酉町１－１７－１</t>
  </si>
  <si>
    <t>水野　隆司</t>
  </si>
  <si>
    <t>勝川歯科クリニック</t>
  </si>
  <si>
    <t>ビル２階</t>
  </si>
  <si>
    <t>大塚　健正</t>
  </si>
  <si>
    <t>高森台００４号棟２０１号</t>
  </si>
  <si>
    <t>山田　文夫</t>
  </si>
  <si>
    <t>武山歯科医院</t>
  </si>
  <si>
    <t>春日井市坂下町４－２６６</t>
  </si>
  <si>
    <t>武山　博</t>
  </si>
  <si>
    <t>吉田歯科</t>
  </si>
  <si>
    <t>春日井市八幡町４－２</t>
  </si>
  <si>
    <t>吉田　豊實</t>
  </si>
  <si>
    <t>東野歯科医院</t>
  </si>
  <si>
    <t>春日井市東野町２－１６－６</t>
  </si>
  <si>
    <t>加藤　清</t>
  </si>
  <si>
    <t>梶升ビル２階</t>
  </si>
  <si>
    <t>岩田　英夫</t>
  </si>
  <si>
    <t>鶴岡歯科医院</t>
  </si>
  <si>
    <t>春日井市高森台１－１９－２</t>
  </si>
  <si>
    <t>鶴岡　信彦</t>
  </si>
  <si>
    <t>永井歯科医院</t>
  </si>
  <si>
    <t>春日井市梅ケ坪町６０－１</t>
  </si>
  <si>
    <t>永井　浩</t>
  </si>
  <si>
    <t>浜中歯科</t>
  </si>
  <si>
    <t>春日井市中新町１－１０－１３</t>
  </si>
  <si>
    <t>浜中　文夫</t>
  </si>
  <si>
    <t>486－0904</t>
  </si>
  <si>
    <t>春日井市宮町３ー１０ー３</t>
  </si>
  <si>
    <t>村瀬　明</t>
  </si>
  <si>
    <t>味美第一歯科医院</t>
  </si>
  <si>
    <t>春日井市味美町１－１２５－３</t>
  </si>
  <si>
    <t>藤田　成人</t>
  </si>
  <si>
    <t>486－0917</t>
  </si>
  <si>
    <t>春日井市美濃町３－２４３</t>
  </si>
  <si>
    <t>渡邊　俊之</t>
  </si>
  <si>
    <t>医療法人春日会小川歯科医院</t>
  </si>
  <si>
    <t>春日井市鳥居松町７－１１４</t>
  </si>
  <si>
    <t>医療法人春日会　理事長　岩山　佳正</t>
  </si>
  <si>
    <t>梶田歯科</t>
  </si>
  <si>
    <t>486－0808</t>
  </si>
  <si>
    <t>春日井市田楽町１６１２</t>
  </si>
  <si>
    <t>梶田　成樹</t>
  </si>
  <si>
    <t>春日井市上条町８－２８２３－１</t>
  </si>
  <si>
    <t>森　道德</t>
  </si>
  <si>
    <t>アゲタ歯科医院</t>
  </si>
  <si>
    <t>春日井市六軒屋町２－３－１</t>
  </si>
  <si>
    <t>上田　義人</t>
  </si>
  <si>
    <t>ヨコイ歯科</t>
  </si>
  <si>
    <t>春日井市二子町１－４－１</t>
  </si>
  <si>
    <t>横井　茂昭</t>
  </si>
  <si>
    <t>德丸歯科</t>
  </si>
  <si>
    <t>春日井市南下原町５－４－１</t>
  </si>
  <si>
    <t>德丸　啓二</t>
  </si>
  <si>
    <t>医療法人愛朋会キムラ歯科医院</t>
  </si>
  <si>
    <t>春日井市上条町１－１９３</t>
  </si>
  <si>
    <t>医療法人愛朋会　理事長　木村　昭夫</t>
  </si>
  <si>
    <t>486－0832</t>
  </si>
  <si>
    <t>春日井市乙輪町３－５０－１</t>
  </si>
  <si>
    <t>加藤　達朗</t>
  </si>
  <si>
    <t>486－0936</t>
  </si>
  <si>
    <t>春日井市町田町２－４５</t>
  </si>
  <si>
    <t>竹内　豊彦</t>
  </si>
  <si>
    <t>トミオ歯科医院</t>
  </si>
  <si>
    <t>春日井市朝宮町３ー１８ー１</t>
  </si>
  <si>
    <t>山田　富央</t>
  </si>
  <si>
    <t>春日井市神屋町６９４－６</t>
  </si>
  <si>
    <t>伊藤　純</t>
  </si>
  <si>
    <t>みやうち歯科医院</t>
  </si>
  <si>
    <t>春日井市八田町７－３－５</t>
  </si>
  <si>
    <t>宮内　和子</t>
  </si>
  <si>
    <t>ユリデンタルクリニック</t>
  </si>
  <si>
    <t>春日井市勝川新町１－７５</t>
  </si>
  <si>
    <t>由利　昌也</t>
  </si>
  <si>
    <t>梶田歯科クリニック</t>
  </si>
  <si>
    <t>春日井市八田町８－３－１２</t>
  </si>
  <si>
    <t>梶田　正</t>
  </si>
  <si>
    <t>高蔵寺歯科医院</t>
  </si>
  <si>
    <t>リベルタ高蔵寺２階</t>
  </si>
  <si>
    <t>谷口　真佐人</t>
  </si>
  <si>
    <t>はた歯科医院</t>
  </si>
  <si>
    <t>大手町ビル２階</t>
  </si>
  <si>
    <t>羽田　昌永</t>
  </si>
  <si>
    <t>井上歯科</t>
  </si>
  <si>
    <t>春日井市藤山台８－１７－６</t>
  </si>
  <si>
    <t>井上　幹雄</t>
  </si>
  <si>
    <t>医療法人春日会朝宮歯科</t>
  </si>
  <si>
    <t>春日井市朝宮町１－１－１</t>
  </si>
  <si>
    <t>ソブエ歯科クリニック</t>
  </si>
  <si>
    <t>486－0951</t>
  </si>
  <si>
    <t>春日井市花長町２－１９－９</t>
  </si>
  <si>
    <t>祖父江　伸也</t>
  </si>
  <si>
    <t>柴田歯科</t>
  </si>
  <si>
    <t>春日井市如意申町２－３２－５</t>
  </si>
  <si>
    <t>柴田　博司</t>
  </si>
  <si>
    <t>寺町歯科医院</t>
  </si>
  <si>
    <t>春日井市東野町３－１５－７</t>
  </si>
  <si>
    <t>寺町　好平</t>
  </si>
  <si>
    <t>せがわ歯科室</t>
  </si>
  <si>
    <t>ハイレジデンス勝川１階</t>
  </si>
  <si>
    <t>瀬川　伸広</t>
  </si>
  <si>
    <t>春日井市味美町１－１４５</t>
  </si>
  <si>
    <t>加藤　智彦</t>
  </si>
  <si>
    <t>中田歯科</t>
  </si>
  <si>
    <t>春日井市神屋町２２９８－１４９</t>
  </si>
  <si>
    <t>中田　幸成</t>
  </si>
  <si>
    <t>西脇歯科クリニック</t>
  </si>
  <si>
    <t>春日井市神屋町字段ノ上１７４９－１</t>
  </si>
  <si>
    <t>西脇　覚</t>
  </si>
  <si>
    <t>藤山台かわだ歯科医院</t>
  </si>
  <si>
    <t>春日井市藤山台１０－２１－１</t>
  </si>
  <si>
    <t>川田　朝章</t>
  </si>
  <si>
    <t>三宅歯科クリニック</t>
  </si>
  <si>
    <t>春日井市不二ガ丘３－５</t>
  </si>
  <si>
    <t>三宅　徹哉</t>
  </si>
  <si>
    <t>春日井市出川町８－１４－４</t>
  </si>
  <si>
    <t>薗田　裕</t>
  </si>
  <si>
    <t>森山歯科医院</t>
  </si>
  <si>
    <t>春日井市松本町１－２－３</t>
  </si>
  <si>
    <t>森山　隆平</t>
  </si>
  <si>
    <t>ゆたか歯科クリニック</t>
  </si>
  <si>
    <t>春日井市不二ガ丘１－６６</t>
  </si>
  <si>
    <t>加藤　豊</t>
  </si>
  <si>
    <t>川口歯科医院</t>
  </si>
  <si>
    <t>春日井市割塚町１５５</t>
  </si>
  <si>
    <t>川口　剛</t>
  </si>
  <si>
    <t>松本歯科クリニック</t>
  </si>
  <si>
    <t>ドエルＭ１ＳＴ２００号</t>
  </si>
  <si>
    <t>松本　修平</t>
  </si>
  <si>
    <t>春日井市如意申町６－１－８</t>
  </si>
  <si>
    <t>野田　高史</t>
  </si>
  <si>
    <t>春日井市鳥居松町６－５４－２</t>
  </si>
  <si>
    <t>後藤　俊治</t>
  </si>
  <si>
    <t>王子ファミリー歯科</t>
  </si>
  <si>
    <t>シティーオーク２階</t>
  </si>
  <si>
    <t>松尾　直人</t>
  </si>
  <si>
    <t>春日井市東野町９－６－１８</t>
  </si>
  <si>
    <t>小島　正仁</t>
  </si>
  <si>
    <t>滝川歯科診療所</t>
  </si>
  <si>
    <t>第６カ－サＥＮＳＨ０ビル１階</t>
  </si>
  <si>
    <t>瀧川　雅喜</t>
  </si>
  <si>
    <t>米倉歯科</t>
  </si>
  <si>
    <t>春日井市勝川町３－１</t>
  </si>
  <si>
    <t>米倉　幹雄</t>
  </si>
  <si>
    <t>ミズノデンタルクリニック</t>
  </si>
  <si>
    <t>ソレールビル２階</t>
  </si>
  <si>
    <t>水野　有功</t>
  </si>
  <si>
    <t>春日井市中央台６－７－７</t>
  </si>
  <si>
    <t>いわい歯科クリニック</t>
  </si>
  <si>
    <t>春日井市岩成台９－３－９</t>
  </si>
  <si>
    <t>岩井　憲之</t>
  </si>
  <si>
    <t>西尾歯科</t>
  </si>
  <si>
    <t>春日井市東野町２－１－３</t>
  </si>
  <si>
    <t>西尾　政文</t>
  </si>
  <si>
    <t>サンマルシェ歯科</t>
  </si>
  <si>
    <t>サンマルシェ南館１階</t>
  </si>
  <si>
    <t>熊澤　信二</t>
  </si>
  <si>
    <t>河原歯科クリニック</t>
  </si>
  <si>
    <t>ラフィネ小野１階</t>
  </si>
  <si>
    <t>河原　傳</t>
  </si>
  <si>
    <t>医療法人にわ歯科</t>
  </si>
  <si>
    <t>春日井市中央台７－８－１７</t>
  </si>
  <si>
    <t>医療法人にわ歯科　理事長　丹羽　一仁</t>
  </si>
  <si>
    <t>医療法人佐久間歯科小児歯科</t>
  </si>
  <si>
    <t>春日井市柏原町３－２６４</t>
  </si>
  <si>
    <t>医療法人佐久間歯科小児歯科　理事長　佐久間　立明</t>
  </si>
  <si>
    <t>野村歯科クリニック</t>
  </si>
  <si>
    <t>春日井市牛山町東脇１８０９－１</t>
  </si>
  <si>
    <t>野村　光昭</t>
  </si>
  <si>
    <t>はやし歯科クリニック</t>
  </si>
  <si>
    <t>春日井市西山町３－１６－１</t>
  </si>
  <si>
    <t>林　宜弘</t>
  </si>
  <si>
    <t>出川橋歯科</t>
  </si>
  <si>
    <t>春日井市出川町８－８－１０</t>
  </si>
  <si>
    <t>加藤　匡</t>
  </si>
  <si>
    <t>わきた歯科医院</t>
  </si>
  <si>
    <t>春日井市白山町５－１２－７</t>
  </si>
  <si>
    <t>脇田　浩史</t>
  </si>
  <si>
    <t>486－0854</t>
  </si>
  <si>
    <t>春日井市林島町３－１－５</t>
  </si>
  <si>
    <t>中山　和久</t>
  </si>
  <si>
    <t>平井歯科医院</t>
  </si>
  <si>
    <t>グランドメゾン勝川ネクシティＷ１０１</t>
  </si>
  <si>
    <t>大森　靖</t>
  </si>
  <si>
    <t>487－0015</t>
  </si>
  <si>
    <t>春日井市気噴町北２－１７０－１</t>
  </si>
  <si>
    <t>医療法人八輝会　理事長　後藤　邦之</t>
  </si>
  <si>
    <t>春日井市神領町３－５－１０</t>
  </si>
  <si>
    <t>山内　厚志</t>
  </si>
  <si>
    <t>プラザ片田歯科医院</t>
  </si>
  <si>
    <t>ホテルプラザ勝川１階</t>
  </si>
  <si>
    <t>片田　琢也</t>
  </si>
  <si>
    <t>竹村歯科クリニック</t>
  </si>
  <si>
    <t>春日井市味美白山町１－４－１</t>
  </si>
  <si>
    <t>竹村　洋志</t>
  </si>
  <si>
    <t>むかい矯正歯科</t>
  </si>
  <si>
    <t>春日井市中央通１－３２－１</t>
  </si>
  <si>
    <t>向井　陽</t>
  </si>
  <si>
    <t>サン・歯科医院</t>
  </si>
  <si>
    <t>アネックス１階</t>
  </si>
  <si>
    <t>伊藤　泰朗</t>
  </si>
  <si>
    <t>はるき歯科医院</t>
  </si>
  <si>
    <t>高座ビルカルチェ２階</t>
  </si>
  <si>
    <t>岩下　栄木</t>
  </si>
  <si>
    <t>高蔵寺南歯科クリニック</t>
  </si>
  <si>
    <t>春日井市高蔵寺町５－１３－２７</t>
  </si>
  <si>
    <t>奥田　雅人</t>
  </si>
  <si>
    <t>くまの歯科</t>
  </si>
  <si>
    <t>487－0004</t>
  </si>
  <si>
    <t>春日井市玉野町１２１２－３</t>
  </si>
  <si>
    <t>熊野　壮一</t>
  </si>
  <si>
    <t>しのはら歯科</t>
  </si>
  <si>
    <t>春日井市桃山町１－３１０</t>
  </si>
  <si>
    <t>篠原　剛</t>
  </si>
  <si>
    <t>はらしな歯科</t>
  </si>
  <si>
    <t>坂下ハイム１階</t>
  </si>
  <si>
    <t>原科　直哉</t>
  </si>
  <si>
    <t>しちり歯科</t>
  </si>
  <si>
    <t>七里　佳実</t>
  </si>
  <si>
    <t>フェアリ歯科</t>
  </si>
  <si>
    <t>春日井市藤山台７－５－１０</t>
  </si>
  <si>
    <t>白木　宏和</t>
  </si>
  <si>
    <t>澤歯科クリニック</t>
  </si>
  <si>
    <t>パレスタドリ１Ｆ</t>
  </si>
  <si>
    <t>医療法人澤歯科クリニック　理事長　澤　明男</t>
  </si>
  <si>
    <t>まえなみ歯科</t>
  </si>
  <si>
    <t>春日井市前並町３－２－４</t>
  </si>
  <si>
    <t>伊神　毅</t>
  </si>
  <si>
    <t>歯科つのだクリニック</t>
  </si>
  <si>
    <t>春日井市大手町２－３７０</t>
  </si>
  <si>
    <t>角田　典隆</t>
  </si>
  <si>
    <t>はみんぐ小児歯科・矯正歯科</t>
  </si>
  <si>
    <t>春日井市前並町１－５－７</t>
  </si>
  <si>
    <t>北　秀三</t>
  </si>
  <si>
    <t>しろくま歯科</t>
  </si>
  <si>
    <t>春日井市高森台６－２３－１９</t>
  </si>
  <si>
    <t>野瀬　利政</t>
  </si>
  <si>
    <t>美穂デンタルクリニック</t>
  </si>
  <si>
    <t>ＬＩＰＲＯ勝川１階北</t>
  </si>
  <si>
    <t>秋山　美穂</t>
  </si>
  <si>
    <t>いしだ歯科クリニック</t>
  </si>
  <si>
    <t>春日井市八田町２－１－２１</t>
  </si>
  <si>
    <t>石田　洋一</t>
  </si>
  <si>
    <t>春日井市熊野町２００２</t>
  </si>
  <si>
    <t>中矢　崇</t>
  </si>
  <si>
    <t>高蔵寺すまいる歯科</t>
  </si>
  <si>
    <t>春日井市高蔵寺町北１－１９９</t>
  </si>
  <si>
    <t>橋本　政治</t>
  </si>
  <si>
    <t>森川歯科クリニック</t>
  </si>
  <si>
    <t>487－0014</t>
  </si>
  <si>
    <t>春日井市気噴町５－８－３</t>
  </si>
  <si>
    <t>医療法人真美会　理事長　森川　真作</t>
  </si>
  <si>
    <t>熊沢歯科医院</t>
  </si>
  <si>
    <t>春日井市岩成台５－１－１</t>
  </si>
  <si>
    <t>熊澤　秀作</t>
  </si>
  <si>
    <t>たききた歯科</t>
  </si>
  <si>
    <t>メディカルケアガーデン春日井内</t>
  </si>
  <si>
    <t>瀧北　善弘</t>
  </si>
  <si>
    <t>勝川メディカルビル４階</t>
  </si>
  <si>
    <t>北條　了</t>
  </si>
  <si>
    <t>大前歯科医院</t>
  </si>
  <si>
    <t>春日井市六軒屋町５－７１</t>
  </si>
  <si>
    <t>大前　岳人</t>
  </si>
  <si>
    <t>岩成台歯科クリニック</t>
  </si>
  <si>
    <t>春日井市岩成台６－２－３１９－２</t>
  </si>
  <si>
    <t>竹内　繁久</t>
  </si>
  <si>
    <t>とやま歯科</t>
  </si>
  <si>
    <t>春日井市大留町９－３－８</t>
  </si>
  <si>
    <t>医療法人とやま歯科　理事長　外山　正彦</t>
  </si>
  <si>
    <t>じんりょう歯科・こども歯科</t>
  </si>
  <si>
    <t>春日井市堀ノ内町３－１－１９</t>
  </si>
  <si>
    <t>五十川　泰</t>
  </si>
  <si>
    <t>神谷歯科</t>
  </si>
  <si>
    <t>486－0912</t>
  </si>
  <si>
    <t>春日井市高山町１－２１－６</t>
  </si>
  <si>
    <t>神谷　正大</t>
  </si>
  <si>
    <t>春日井市篠木町８－８－１</t>
  </si>
  <si>
    <t>しんめい歯科</t>
  </si>
  <si>
    <t>486－0942</t>
  </si>
  <si>
    <t>春日井市神明町１１－５</t>
  </si>
  <si>
    <t>濵口　亮子</t>
  </si>
  <si>
    <t>さくらい歯科</t>
  </si>
  <si>
    <t>春日井市瑞穂通１－１３８</t>
  </si>
  <si>
    <t>櫻井　益臣</t>
  </si>
  <si>
    <t>三好歯科医院</t>
  </si>
  <si>
    <t>春日井市白山町８－８－３</t>
  </si>
  <si>
    <t>三好　慶忠</t>
  </si>
  <si>
    <t>ももの木歯科</t>
  </si>
  <si>
    <t>486－0801</t>
  </si>
  <si>
    <t>春日井市上田楽町２８５２－１</t>
  </si>
  <si>
    <t>医療法人旬裕会　理事長　吉田　和史</t>
  </si>
  <si>
    <t>ありす歯科</t>
  </si>
  <si>
    <t>春日井市坂下町１－１５２６－１</t>
  </si>
  <si>
    <t>しお歯科クリニック</t>
  </si>
  <si>
    <t>春日井市如意申町７－１５－８</t>
  </si>
  <si>
    <t>塩崎　洋一</t>
  </si>
  <si>
    <t>いずみ歯科クリニック</t>
  </si>
  <si>
    <t>春日井市南下原町４－８－２</t>
  </si>
  <si>
    <t>清水　勇孝</t>
  </si>
  <si>
    <t>春日井市岩成台９－１－４</t>
  </si>
  <si>
    <t>渡邉　潤次郎</t>
  </si>
  <si>
    <t>石尾台歯科医院</t>
  </si>
  <si>
    <t>春日井市石尾台３－２－２３</t>
  </si>
  <si>
    <t>桑山　吉彦</t>
  </si>
  <si>
    <t>あらき矯正歯科</t>
  </si>
  <si>
    <t>メゾンボヌール１階</t>
  </si>
  <si>
    <t>医療法人あらき矯正歯科　理事長　荒木　武弥</t>
  </si>
  <si>
    <t>春日井きらり歯科</t>
  </si>
  <si>
    <t>春日井市篠木町８－４－５８</t>
  </si>
  <si>
    <t>月見歯科クリニック</t>
  </si>
  <si>
    <t>486－0835</t>
  </si>
  <si>
    <t>春日井市月見町５９－４</t>
  </si>
  <si>
    <t>医療法人社団清青会　理事長　渡邊　悟史</t>
  </si>
  <si>
    <t>ニワ歯科クリニック</t>
  </si>
  <si>
    <t>春日井市南下原町６－４－１１</t>
  </si>
  <si>
    <t>医療法人　二八会　理事長　丹羽　実保</t>
  </si>
  <si>
    <t>オリーブ歯科こども歯科</t>
  </si>
  <si>
    <t>春日井市庄名町２－２－１</t>
  </si>
  <si>
    <t>医療法人社団愛心会　理事長　和田　英利</t>
  </si>
  <si>
    <t>とも歯科こども歯科</t>
  </si>
  <si>
    <t>春日井市如意申町７－１－６</t>
  </si>
  <si>
    <t>稲濱　友洋</t>
  </si>
  <si>
    <t>おがわ矯正歯科・歯科</t>
  </si>
  <si>
    <t>春日井市出川町大島２００６－１３</t>
  </si>
  <si>
    <t>医療法人清佳会　理事長　小川　清隆</t>
  </si>
  <si>
    <t>春日井市鳥居松町６－７</t>
  </si>
  <si>
    <t>佐藤　和哉</t>
  </si>
  <si>
    <t>春日井アップル歯科</t>
  </si>
  <si>
    <t>春日井市小野町２－１－１</t>
  </si>
  <si>
    <t>花長ファミリー歯科</t>
  </si>
  <si>
    <t>486－0954</t>
  </si>
  <si>
    <t>春日井市南花長町５－４</t>
  </si>
  <si>
    <t>水野　大生</t>
  </si>
  <si>
    <t>たけなか歯科クリニック</t>
  </si>
  <si>
    <t>春日井市八田町１－１－３</t>
  </si>
  <si>
    <t>竹中　伸行</t>
  </si>
  <si>
    <t>味美なかしま歯科</t>
  </si>
  <si>
    <t>春日井市西本町２－１５－１１</t>
  </si>
  <si>
    <t>中島　克仁</t>
  </si>
  <si>
    <t>医療法人慶丹会　スギヤマ歯科</t>
  </si>
  <si>
    <t>春日井市小野町６－５－１２</t>
  </si>
  <si>
    <t>たいよう歯科おとなこどもクリニック</t>
  </si>
  <si>
    <t>ルネサンスシティ勝川一番街３０２</t>
  </si>
  <si>
    <t>久米　聡一郎</t>
  </si>
  <si>
    <t>デンタルクリニック　ここのは</t>
  </si>
  <si>
    <t>春日井市柏原町２－８９</t>
  </si>
  <si>
    <t>黒瀬　磯子</t>
  </si>
  <si>
    <t>たけし矯正こども歯科</t>
  </si>
  <si>
    <t>春日井市松新町４－２－１１</t>
  </si>
  <si>
    <t>イーアス春日井歯科</t>
  </si>
  <si>
    <t>前多歯科口腔外科・こども歯科</t>
  </si>
  <si>
    <t>アイビル２階</t>
  </si>
  <si>
    <t>前多　雅仁</t>
  </si>
  <si>
    <t>ももはな歯科クリニック</t>
  </si>
  <si>
    <t>春日井市八光町４－４５</t>
  </si>
  <si>
    <t>村上　卓</t>
  </si>
  <si>
    <t>小川歯科クリニック</t>
  </si>
  <si>
    <t>春日井市大手町１６２３</t>
  </si>
  <si>
    <t>医療法人Ｏ．Ｄ．Ｃ　理事長　小川　直孝</t>
  </si>
  <si>
    <t>春日井予防こども・おとな矯正歯科</t>
  </si>
  <si>
    <t>春日井デンタルクリニック</t>
  </si>
  <si>
    <t>486－0857</t>
  </si>
  <si>
    <t>春日井市浅山町１－１２８３－１</t>
  </si>
  <si>
    <t>長谷川　博亮</t>
  </si>
  <si>
    <t>八木歯科医院</t>
  </si>
  <si>
    <t>442－0872</t>
  </si>
  <si>
    <t>豊川市金塚町２－６３</t>
  </si>
  <si>
    <t>八木　利治</t>
  </si>
  <si>
    <t>星野小児歯科</t>
  </si>
  <si>
    <t>442－0886</t>
  </si>
  <si>
    <t>豊川市牛久保駅通４－３７－１</t>
  </si>
  <si>
    <t>星野　周二</t>
  </si>
  <si>
    <t>442－0801</t>
  </si>
  <si>
    <t>豊川市上野３－５７</t>
  </si>
  <si>
    <t>青柳　明夫</t>
  </si>
  <si>
    <t>豊川市下長山町中屋敷５</t>
  </si>
  <si>
    <t>山口　和保</t>
  </si>
  <si>
    <t>菅谷歯科医院</t>
  </si>
  <si>
    <t>豊川市大堀町１１９</t>
  </si>
  <si>
    <t>菅谷　彰</t>
  </si>
  <si>
    <t>442－0055</t>
  </si>
  <si>
    <t>豊川市金屋橋町１０５</t>
  </si>
  <si>
    <t>後藤　秀夫</t>
  </si>
  <si>
    <t>豊川市歯科医療センター</t>
  </si>
  <si>
    <t>豊川市諏訪３－２４２－３</t>
  </si>
  <si>
    <t>一般社団法人　豊川市歯科医師会　会長　安東　基善</t>
  </si>
  <si>
    <t>中谷歯科医院</t>
  </si>
  <si>
    <t>豊川市御油町八面前１５－１</t>
  </si>
  <si>
    <t>中谷　光宏</t>
  </si>
  <si>
    <t>岡田歯科医院</t>
  </si>
  <si>
    <t>ハクヨメディックス３階</t>
  </si>
  <si>
    <t>岡田　昌通</t>
  </si>
  <si>
    <t>冨安歯科</t>
  </si>
  <si>
    <t>442－0889</t>
  </si>
  <si>
    <t>豊川市南大通４－１６</t>
  </si>
  <si>
    <t>冨安　真吾</t>
  </si>
  <si>
    <t>医療法人温仁会　川島歯科医院</t>
  </si>
  <si>
    <t>豊川市中央通４－５７</t>
  </si>
  <si>
    <t>医療法人温仁会　理事長　川島　康弘</t>
  </si>
  <si>
    <t>辻田歯科医院</t>
  </si>
  <si>
    <t>442－0029</t>
  </si>
  <si>
    <t>豊川市末広通２－１３－２</t>
  </si>
  <si>
    <t>辻田　浩和</t>
  </si>
  <si>
    <t>内藤歯科</t>
  </si>
  <si>
    <t>442－0012</t>
  </si>
  <si>
    <t>豊川市新豊町２－６７－１</t>
  </si>
  <si>
    <t>内藤　久典</t>
  </si>
  <si>
    <t>寺部歯科医院</t>
  </si>
  <si>
    <t>442－0069</t>
  </si>
  <si>
    <t>豊川市諏訪西町２－２４</t>
  </si>
  <si>
    <t>寺部　康次郎</t>
  </si>
  <si>
    <t>榎本歯科医院</t>
  </si>
  <si>
    <t>442－0025</t>
  </si>
  <si>
    <t>豊川市東豊町　５ー３６</t>
  </si>
  <si>
    <t>５ー３６</t>
  </si>
  <si>
    <t>榎本　晋吾</t>
  </si>
  <si>
    <t>星野歯科</t>
  </si>
  <si>
    <t>豊川市本野町西浦７</t>
  </si>
  <si>
    <t>星野　正英</t>
  </si>
  <si>
    <t>かわい歯科</t>
  </si>
  <si>
    <t>豊川市大堀町２８６</t>
  </si>
  <si>
    <t>川合　史洋</t>
  </si>
  <si>
    <t>医療法人聖心会山本歯科クリニック</t>
  </si>
  <si>
    <t>豊川市諏訪４－１７６</t>
  </si>
  <si>
    <t>医療法人聖心会　理事長　山本　洋平</t>
  </si>
  <si>
    <t>カニエ歯科医院</t>
  </si>
  <si>
    <t>442－0835</t>
  </si>
  <si>
    <t>豊川市新桜町通１－４４</t>
  </si>
  <si>
    <t>蟹江　直樹</t>
  </si>
  <si>
    <t>医療法人細井歯科　細井歯科医院</t>
  </si>
  <si>
    <t>豊川市御油町若宮１１</t>
  </si>
  <si>
    <t>医療法人細井歯科　理事長　細井　平修</t>
  </si>
  <si>
    <t>医療法人桜木歯科　桜木歯科医院</t>
  </si>
  <si>
    <t>豊川市桜木通５－２０－３</t>
  </si>
  <si>
    <t>医療法人桜木歯科　理事長　山脇　大介</t>
  </si>
  <si>
    <t>医療法人国府歯科医院</t>
  </si>
  <si>
    <t>442－0855</t>
  </si>
  <si>
    <t>豊川市新栄町１－１</t>
  </si>
  <si>
    <t>医療法人国府歯科医院　理事長　木下　有文</t>
  </si>
  <si>
    <t>白岩歯科医院</t>
  </si>
  <si>
    <t>豊川市中央通２－３２</t>
  </si>
  <si>
    <t>白岩　克規</t>
  </si>
  <si>
    <t>宮内歯科医院</t>
  </si>
  <si>
    <t>豊川市諏訪西町２－１０７</t>
  </si>
  <si>
    <t>宮内　広書</t>
  </si>
  <si>
    <t>夏目歯科医院</t>
  </si>
  <si>
    <t>豊川市市田町谷源次１－１</t>
  </si>
  <si>
    <t>夏目　範之</t>
  </si>
  <si>
    <t>豊川市三蔵子町一里塚２７－４</t>
  </si>
  <si>
    <t>小林　孝治</t>
  </si>
  <si>
    <t>そだ歯科医院</t>
  </si>
  <si>
    <t>豊川市野口町道下２６－１</t>
  </si>
  <si>
    <t>曽田　敏弘</t>
  </si>
  <si>
    <t>442－0873</t>
  </si>
  <si>
    <t>豊川市山道町２－４２</t>
  </si>
  <si>
    <t>平野　義雄</t>
  </si>
  <si>
    <t>医療法人中尾歯科医院</t>
  </si>
  <si>
    <t>豊川市千歳通１－３８</t>
  </si>
  <si>
    <t>医療法人中尾歯科医院　理事長　中尾　智一</t>
  </si>
  <si>
    <t>かえで歯科</t>
  </si>
  <si>
    <t>豊川市御油町万福寺５４－２</t>
  </si>
  <si>
    <t>柴田　寿信</t>
  </si>
  <si>
    <t>内田歯科医院</t>
  </si>
  <si>
    <t>トキワビル２階</t>
  </si>
  <si>
    <t>内田　峰生</t>
  </si>
  <si>
    <t>豊川市豊川町仁保通７５－１</t>
  </si>
  <si>
    <t>山本　眞</t>
  </si>
  <si>
    <t>あだちファミリー歯科</t>
  </si>
  <si>
    <t>豊川市蔵子６－１０－１５</t>
  </si>
  <si>
    <t>足立　孝弘</t>
  </si>
  <si>
    <t>和久田歯科医院</t>
  </si>
  <si>
    <t>豊川市蔵子１－２６－４４</t>
  </si>
  <si>
    <t>和久田　交史</t>
  </si>
  <si>
    <t>今井歯科医院</t>
  </si>
  <si>
    <t>豊川市新栄町３－７５－７</t>
  </si>
  <si>
    <t>甕　康枝</t>
  </si>
  <si>
    <t>アート歯科</t>
  </si>
  <si>
    <t>豊川市久保町葉善寺１５－１</t>
  </si>
  <si>
    <t>鈴木　立子</t>
  </si>
  <si>
    <t>442－0818</t>
  </si>
  <si>
    <t>豊川市中条町広口１－１</t>
  </si>
  <si>
    <t>鈴木　達也</t>
  </si>
  <si>
    <t>おかだ矯正歯科</t>
  </si>
  <si>
    <t>プリオⅡ-１階</t>
  </si>
  <si>
    <t>医療法人ＯＷＬ　理事長　岡田　徹</t>
  </si>
  <si>
    <t>杉石歯科クリニック</t>
  </si>
  <si>
    <t>豊川市国府町桜田７５－１</t>
  </si>
  <si>
    <t>杉石　晋</t>
  </si>
  <si>
    <t>中尾歯科医院</t>
  </si>
  <si>
    <t>豊川市一宮町泉１３５</t>
  </si>
  <si>
    <t>中尾　完二</t>
  </si>
  <si>
    <t>豊川市一宮町栄１５</t>
  </si>
  <si>
    <t>加藤　浩典</t>
  </si>
  <si>
    <t>大谷歯科医院</t>
  </si>
  <si>
    <t>豊川市一宮町下新切７－１</t>
  </si>
  <si>
    <t>大谷　和生</t>
  </si>
  <si>
    <t>豊川市一宮町上新切３７５－１</t>
  </si>
  <si>
    <t>和久田　志賀司</t>
  </si>
  <si>
    <t>442－0853</t>
  </si>
  <si>
    <t>豊川市新青馬町５－３４</t>
  </si>
  <si>
    <t>鈴木　成司</t>
  </si>
  <si>
    <t>ひらお歯科</t>
  </si>
  <si>
    <t>442－0863</t>
  </si>
  <si>
    <t>豊川市平尾町前田７４－１</t>
  </si>
  <si>
    <t>医療法人良美会　理事長　桑名　良輔</t>
  </si>
  <si>
    <t>豊川市桜木通１－３５</t>
  </si>
  <si>
    <t>天野　光専</t>
  </si>
  <si>
    <t>医療法人天野歯科　天野歯科医院</t>
  </si>
  <si>
    <t>豊川市赤坂町山蔭２１５－２</t>
  </si>
  <si>
    <t>医療法人天野歯科　理事長　天野　泰延</t>
  </si>
  <si>
    <t>足立歯科クリニック</t>
  </si>
  <si>
    <t>豊川市御津町西方狐塚７０－１</t>
  </si>
  <si>
    <t>足立　敏行</t>
  </si>
  <si>
    <t>医療法人大原医院　歯科</t>
  </si>
  <si>
    <t>豊川市松久町２－１－１</t>
  </si>
  <si>
    <t>ふじい歯科</t>
  </si>
  <si>
    <t>豊川市長沢町向谷１３０－１</t>
  </si>
  <si>
    <t>藤井　丈義</t>
  </si>
  <si>
    <t>ヒロタ歯科クリニック</t>
  </si>
  <si>
    <t>豊川市伊奈町南山新田３２５－７</t>
  </si>
  <si>
    <t>廣田　正司</t>
  </si>
  <si>
    <t>佐藤ファミリー歯科</t>
  </si>
  <si>
    <t>441－0102</t>
  </si>
  <si>
    <t>豊川市篠束町大堀１６５</t>
  </si>
  <si>
    <t>佐藤　知子</t>
  </si>
  <si>
    <t>たい歯科クリニック</t>
  </si>
  <si>
    <t>442－0832</t>
  </si>
  <si>
    <t>豊川市寿通２－４－１</t>
  </si>
  <si>
    <t>杉石　泰</t>
  </si>
  <si>
    <t>ささき歯科クリニック</t>
  </si>
  <si>
    <t>442－0802</t>
  </si>
  <si>
    <t>豊川市麻生田町寺前５－１</t>
  </si>
  <si>
    <t>佐々木　紀知加</t>
  </si>
  <si>
    <t>今泉歯科診療院</t>
  </si>
  <si>
    <t>豊川市御油町八面前４－８</t>
  </si>
  <si>
    <t>今泉　薫</t>
  </si>
  <si>
    <t>豊川市伊奈町南山新田３０５－７０</t>
  </si>
  <si>
    <t>医療法人いとう歯科クリニック　理事長　伊藤　真英</t>
  </si>
  <si>
    <t>あとだ歯科</t>
  </si>
  <si>
    <t>豊川市国府町下河原５５－５</t>
  </si>
  <si>
    <t>後田　タロオ</t>
  </si>
  <si>
    <t>豊川市諏訪２－２７７</t>
  </si>
  <si>
    <t>鈴木　邦治</t>
  </si>
  <si>
    <t>あんとうデンタルクリニック</t>
  </si>
  <si>
    <t>442－0877</t>
  </si>
  <si>
    <t>豊川市下野川町１－２７</t>
  </si>
  <si>
    <t>医療法人エムティーシー　理事長　安東　基善</t>
  </si>
  <si>
    <t>ハーブ歯科クリニック</t>
  </si>
  <si>
    <t>豊川市馬場町上石畑６６</t>
  </si>
  <si>
    <t>医療法人健功会　理事長　髙橋　功</t>
  </si>
  <si>
    <t>豊川市宿町中島８３－１</t>
  </si>
  <si>
    <t>渡邉　由裕</t>
  </si>
  <si>
    <t>ウェルネスやわた歯科医院</t>
  </si>
  <si>
    <t>豊川市野口町新屋敷２７</t>
  </si>
  <si>
    <t>今泉歯科医院</t>
  </si>
  <si>
    <t>豊川市御津町御馬西４６</t>
  </si>
  <si>
    <t>今泉　千浪</t>
  </si>
  <si>
    <t>豊川市四ツ谷町２－８－１．８－２</t>
  </si>
  <si>
    <t>藤井　惠介</t>
  </si>
  <si>
    <t>まつやま歯科クリニック</t>
  </si>
  <si>
    <t>豊川市市田町中社９８</t>
  </si>
  <si>
    <t>医療法人優奏会　理事長　松山　尚義</t>
  </si>
  <si>
    <t>豊川市御津町御馬加美１３１－１</t>
  </si>
  <si>
    <t>杉浦　紗知</t>
  </si>
  <si>
    <t>かわかみ歯科クリニック</t>
  </si>
  <si>
    <t>豊川市中央通２－４４</t>
  </si>
  <si>
    <t>川上　晃正</t>
  </si>
  <si>
    <t>豊川市八幡町大池１７－１６</t>
  </si>
  <si>
    <t>伊藤　良介</t>
  </si>
  <si>
    <t>豊川市八幡町西赤土２６</t>
  </si>
  <si>
    <t>医療法人はっとり歯科クリニック　理事長　服部　肇</t>
  </si>
  <si>
    <t>じんどう歯科</t>
  </si>
  <si>
    <t>豊川市伊奈町正庵８９－３３</t>
  </si>
  <si>
    <t>神道　俊秀</t>
  </si>
  <si>
    <t>はらだ歯科</t>
  </si>
  <si>
    <t>442－0883</t>
  </si>
  <si>
    <t>豊川市高見町１－４２</t>
  </si>
  <si>
    <t>医療法人ＡＲＳ会　理事長　原田　敦史</t>
  </si>
  <si>
    <t>おがわ歯科口腔外科・矯正歯科</t>
  </si>
  <si>
    <t>豊川市野口町西浦３－１</t>
  </si>
  <si>
    <t>医療法人おがわ歯科口腔外科・矯正歯科　理事長　小川　雄右</t>
  </si>
  <si>
    <t>おとわ歯科医院</t>
  </si>
  <si>
    <t>豊川市赤坂町大日１７２－１</t>
  </si>
  <si>
    <t>山口　秀幸</t>
  </si>
  <si>
    <t>みらい歯科こども歯科クリニック</t>
  </si>
  <si>
    <t>豊川市駅前通２－９８－２</t>
  </si>
  <si>
    <t>荻野　明彦</t>
  </si>
  <si>
    <t>みやび歯科</t>
  </si>
  <si>
    <t>442－0845</t>
  </si>
  <si>
    <t>豊川市為当町上川原田６－１</t>
  </si>
  <si>
    <t>市川　雅美</t>
  </si>
  <si>
    <t>豊川市牛久保町常盤１０３</t>
  </si>
  <si>
    <t>小野　裕司</t>
  </si>
  <si>
    <t>ひぐちデンタル＆ケア　おひさま歯科</t>
  </si>
  <si>
    <t>豊川市萩山町３－２０－８</t>
  </si>
  <si>
    <t>医療法人Ｄ＆Ｃ　理事長　口　貴俊</t>
  </si>
  <si>
    <t>井桁歯科</t>
  </si>
  <si>
    <t>津島市橘町２－７１－１</t>
  </si>
  <si>
    <t>井桁　清和</t>
  </si>
  <si>
    <t>大鹿デンタルクリニック</t>
  </si>
  <si>
    <t>津島市埋田町５－３１</t>
  </si>
  <si>
    <t>大鹿　隆司</t>
  </si>
  <si>
    <t>ヒルマデンタルクリニック</t>
  </si>
  <si>
    <t>津島市蛭間町弁日１０５</t>
  </si>
  <si>
    <t>水野　憲雄</t>
  </si>
  <si>
    <t>向井歯科医院</t>
  </si>
  <si>
    <t>津島市葉苅町北町７</t>
  </si>
  <si>
    <t>向井　耕二</t>
  </si>
  <si>
    <t>歯科山田クリニック</t>
  </si>
  <si>
    <t>津島市西愛宕町１－９９－１－３</t>
  </si>
  <si>
    <t>山田　隆司</t>
  </si>
  <si>
    <t>ウエダ歯科　矯正歯科</t>
  </si>
  <si>
    <t>496－0014</t>
  </si>
  <si>
    <t>津島市金柳町神様田２２３</t>
  </si>
  <si>
    <t>上田　富士男</t>
  </si>
  <si>
    <t>わたなべ歯科医院</t>
  </si>
  <si>
    <t>津島市西愛宕町２－７８</t>
  </si>
  <si>
    <t>渡邉　健一</t>
  </si>
  <si>
    <t>昭和歯科クリニック</t>
  </si>
  <si>
    <t>496－0809</t>
  </si>
  <si>
    <t>津島市昭和町４－１４</t>
  </si>
  <si>
    <t>鈴木　伸一郎</t>
  </si>
  <si>
    <t>杉野歯科</t>
  </si>
  <si>
    <t>津島市橘町４－９８</t>
  </si>
  <si>
    <t>杉野　順啓</t>
  </si>
  <si>
    <t>496－0044</t>
  </si>
  <si>
    <t>津島市立込町２－６１－１</t>
  </si>
  <si>
    <t>田中　誠</t>
  </si>
  <si>
    <t>下切歯科医院</t>
  </si>
  <si>
    <t>496－0029</t>
  </si>
  <si>
    <t>津島市下切町高橋１２８－３</t>
  </si>
  <si>
    <t>大鹿　正</t>
  </si>
  <si>
    <t>496－0807</t>
  </si>
  <si>
    <t>サンパーク津島２階</t>
  </si>
  <si>
    <t>平野　真英</t>
  </si>
  <si>
    <t>井田歯科</t>
  </si>
  <si>
    <t>津島市莪原町みずほ１２０</t>
  </si>
  <si>
    <t>井田　和彦</t>
  </si>
  <si>
    <t>はせ川歯科</t>
  </si>
  <si>
    <t>長谷川　健</t>
  </si>
  <si>
    <t>唐臼歯科医院</t>
  </si>
  <si>
    <t>津島市唐臼町当理３５</t>
  </si>
  <si>
    <t>杉本　容朗</t>
  </si>
  <si>
    <t>宇佐見歯科医院</t>
  </si>
  <si>
    <t>496－0001</t>
  </si>
  <si>
    <t>津島市青塚町４－１０２</t>
  </si>
  <si>
    <t>宇佐見　弘道</t>
  </si>
  <si>
    <t>愛歯科高見クリニック</t>
  </si>
  <si>
    <t>津島市又吉町１－１３－１</t>
  </si>
  <si>
    <t>高見　彰一</t>
  </si>
  <si>
    <t>海部津島たんぽぽ矯正歯科クリニック</t>
  </si>
  <si>
    <t>496－0862</t>
  </si>
  <si>
    <t>津島市城山町２－１５８－１</t>
  </si>
  <si>
    <t>永縄　貴</t>
  </si>
  <si>
    <t>大鹿歯科医院</t>
  </si>
  <si>
    <t>津島市藤浪町３－７９</t>
  </si>
  <si>
    <t>大鹿　朗</t>
  </si>
  <si>
    <t>津島市神守町森本２９</t>
  </si>
  <si>
    <t>オー，デンタルクリニック津島</t>
  </si>
  <si>
    <t>イッツボナンザシティヨシヅヤ津島本店１階</t>
  </si>
  <si>
    <t>医療法人承風会　理事長　橋本　直明</t>
  </si>
  <si>
    <t>496－0834</t>
  </si>
  <si>
    <t>津島市南本町３－２７</t>
  </si>
  <si>
    <t>内田　和雄</t>
  </si>
  <si>
    <t>愛知ひとまち歯科医院</t>
  </si>
  <si>
    <t>津島市城山町２－１３０－１</t>
  </si>
  <si>
    <t>春日　祐太</t>
  </si>
  <si>
    <t>つしまスマイル歯科クリニック</t>
  </si>
  <si>
    <t>津島市新開町２－１８</t>
  </si>
  <si>
    <t>山田　淳一</t>
  </si>
  <si>
    <t>医療法人　陽山会　げんき歯科</t>
  </si>
  <si>
    <t>津島市藤里町３－６</t>
  </si>
  <si>
    <t>医療法人陽山会げんき歯科　理事長　山内　元気</t>
  </si>
  <si>
    <t>のだ歯科クリニック</t>
  </si>
  <si>
    <t>津島市大和町２－２３</t>
  </si>
  <si>
    <t>野田　貴弘</t>
  </si>
  <si>
    <t>いしがき歯科</t>
  </si>
  <si>
    <t>津島市寺前町３－２１－１</t>
  </si>
  <si>
    <t>石垣　賢二郎</t>
  </si>
  <si>
    <t>ふじさと歯科</t>
  </si>
  <si>
    <t>津島市藤里町２－２</t>
  </si>
  <si>
    <t>医療法人ヘルスケア　理事長　吉村　宅弘</t>
  </si>
  <si>
    <t>つしまファミリー歯科</t>
  </si>
  <si>
    <t>津島市柳原町１－４８</t>
  </si>
  <si>
    <t>医療法人ＳＮＡ　理事長　安藤　隆</t>
  </si>
  <si>
    <t>たかしま歯科</t>
  </si>
  <si>
    <t>496－0853</t>
  </si>
  <si>
    <t>津島市宮川町１－９７－２</t>
  </si>
  <si>
    <t>医療法人裕誠会　理事長　髙嶋　俊裕</t>
  </si>
  <si>
    <t>日光川歯科</t>
  </si>
  <si>
    <t>津島市百島町丸田５８－１</t>
  </si>
  <si>
    <t>医療法人日光川歯科　理事長　塚田　真二朗</t>
  </si>
  <si>
    <t>津島みらい歯科矯正歯科</t>
  </si>
  <si>
    <t>津島市愛宕町８－３</t>
  </si>
  <si>
    <t>佐藤　雄一郎</t>
  </si>
  <si>
    <t>にしおわり中央歯科おやこ歯科</t>
  </si>
  <si>
    <t>津島市蛭間町宮重４５７</t>
  </si>
  <si>
    <t>医療法人津島　理事長　田中　貞明</t>
  </si>
  <si>
    <t>新須磨歯科医院</t>
  </si>
  <si>
    <t>447－0044</t>
  </si>
  <si>
    <t>碧南市末広町３－４７</t>
  </si>
  <si>
    <t>永坂　澄輝</t>
  </si>
  <si>
    <t>エルム歯科</t>
  </si>
  <si>
    <t>447－0085</t>
  </si>
  <si>
    <t>碧南市金山町５－３４</t>
  </si>
  <si>
    <t>佐々木　俊典</t>
  </si>
  <si>
    <t>松江歯科クリニック</t>
  </si>
  <si>
    <t>碧南市松江町３－４３</t>
  </si>
  <si>
    <t>杉浦　和明</t>
  </si>
  <si>
    <t>447－0074</t>
  </si>
  <si>
    <t>碧南市上町２－４</t>
  </si>
  <si>
    <t>鶴田　明男</t>
  </si>
  <si>
    <t>きぬうら歯科こども歯科</t>
  </si>
  <si>
    <t>447－0849</t>
  </si>
  <si>
    <t>碧南市築山町３－７８</t>
  </si>
  <si>
    <t>鈴木　健三</t>
  </si>
  <si>
    <t>わしづか歯科</t>
  </si>
  <si>
    <t>碧南市旭町２－９２</t>
  </si>
  <si>
    <t>伊藤　正幸</t>
  </si>
  <si>
    <t>医療法人真成会碧歯科医院</t>
  </si>
  <si>
    <t>碧南市緑町２－８７</t>
  </si>
  <si>
    <t>医療法人真成会　理事長　中根　逸朗</t>
  </si>
  <si>
    <t>かねます歯科</t>
  </si>
  <si>
    <t>碧南市源氏町５－１８</t>
  </si>
  <si>
    <t>斎藤　英延</t>
  </si>
  <si>
    <t>碧南市松本町７７</t>
  </si>
  <si>
    <t>水野　博史</t>
  </si>
  <si>
    <t>ミシマ歯科・矯正歯科</t>
  </si>
  <si>
    <t>447－0831</t>
  </si>
  <si>
    <t>碧南市入船町３－５７－２</t>
  </si>
  <si>
    <t>三島　知彦</t>
  </si>
  <si>
    <t>しんかわ歯科</t>
  </si>
  <si>
    <t>447－0057</t>
  </si>
  <si>
    <t>碧南市鶴見町４－３１</t>
  </si>
  <si>
    <t>佐々木　琢磨</t>
  </si>
  <si>
    <t>医療法人　石川歯科医院</t>
  </si>
  <si>
    <t>碧南市新川町２－５２</t>
  </si>
  <si>
    <t>医療法人石川歯科医院　理事長　石川　義人</t>
  </si>
  <si>
    <t>龍一齒科</t>
  </si>
  <si>
    <t>447－0864</t>
  </si>
  <si>
    <t>碧南市道場山町２－３０</t>
  </si>
  <si>
    <t>杉浦　龍一</t>
  </si>
  <si>
    <t>447－0802</t>
  </si>
  <si>
    <t>碧南市鷲林町４－８９</t>
  </si>
  <si>
    <t>小林　正人</t>
  </si>
  <si>
    <t>篠田歯科</t>
  </si>
  <si>
    <t>447－0045</t>
  </si>
  <si>
    <t>碧南市篭田町４－７７ー１</t>
  </si>
  <si>
    <t>篠田　了</t>
  </si>
  <si>
    <t>碧南市休日歯科診療所　碧南市障害者歯科診療所</t>
  </si>
  <si>
    <t>447－0827</t>
  </si>
  <si>
    <t>碧南市前浜町４－２２</t>
  </si>
  <si>
    <t>碧南市　碧南市長　禰冝田　政信</t>
  </si>
  <si>
    <t>みやち歯科クリニック</t>
  </si>
  <si>
    <t>碧南市沢渡町１９８－２</t>
  </si>
  <si>
    <t>宮地　秀憲</t>
  </si>
  <si>
    <t>こうじま歯科</t>
  </si>
  <si>
    <t>碧南市鴻島町５－４３</t>
  </si>
  <si>
    <t>447－0865</t>
  </si>
  <si>
    <t>碧南市浅間町２－１１０</t>
  </si>
  <si>
    <t>岡田　徹</t>
  </si>
  <si>
    <t>盛田歯科医院</t>
  </si>
  <si>
    <t>447－0858</t>
  </si>
  <si>
    <t>碧南市石橋町３－１０７</t>
  </si>
  <si>
    <t>盛田　裕樹</t>
  </si>
  <si>
    <t>447－0027</t>
  </si>
  <si>
    <t>碧南市照光町４－２５－１</t>
  </si>
  <si>
    <t>林　直樹</t>
  </si>
  <si>
    <t>すぎの木歯科クリニック</t>
  </si>
  <si>
    <t>447－0851</t>
  </si>
  <si>
    <t>碧南市羽根町１－７７－１</t>
  </si>
  <si>
    <t>杉浦　宏樹</t>
  </si>
  <si>
    <t>447－0081</t>
  </si>
  <si>
    <t>碧南市吹上町４－５４－３</t>
  </si>
  <si>
    <t>杉浦　琢</t>
  </si>
  <si>
    <t>あだち歯科クリニック</t>
  </si>
  <si>
    <t>碧南市松江町６－８３－２</t>
  </si>
  <si>
    <t>安達　仁</t>
  </si>
  <si>
    <t>エメラルドデンタルクリニック</t>
  </si>
  <si>
    <t>碧南市鶴見町１－６２－１</t>
  </si>
  <si>
    <t>髙木　加代子</t>
  </si>
  <si>
    <t>中根歯科医院</t>
  </si>
  <si>
    <t>碧南市東浦町４－６１－１</t>
  </si>
  <si>
    <t>中根　恒治</t>
  </si>
  <si>
    <t>小澤歯科医院</t>
  </si>
  <si>
    <t>碧南市源氏町３－５</t>
  </si>
  <si>
    <t>小澤　誠</t>
  </si>
  <si>
    <t>あさい歯科クリニック</t>
  </si>
  <si>
    <t>447－0038</t>
  </si>
  <si>
    <t>碧南市荒子町２－３７－１</t>
  </si>
  <si>
    <t>浅井　健太郎</t>
  </si>
  <si>
    <t>おがわ歯科クリニック</t>
  </si>
  <si>
    <t>碧南市音羽町２－１２</t>
  </si>
  <si>
    <t>小川　譲</t>
  </si>
  <si>
    <t>447－0867</t>
  </si>
  <si>
    <t>碧南市田尻町２－１７－２</t>
  </si>
  <si>
    <t>神谷　健史</t>
  </si>
  <si>
    <t>447－0061</t>
  </si>
  <si>
    <t>碧南市三度山町４－５－１</t>
  </si>
  <si>
    <t>医療法人　睦和会　理事長　福原　広和</t>
  </si>
  <si>
    <t>エンゼルデンタルクリニック</t>
  </si>
  <si>
    <t>碧南市沢渡町８４</t>
  </si>
  <si>
    <t>山路　歩</t>
  </si>
  <si>
    <t>エンゼル歯科</t>
  </si>
  <si>
    <t>碧南市沢渡町９４－１</t>
  </si>
  <si>
    <t>原　健</t>
  </si>
  <si>
    <t>リコー歯科</t>
  </si>
  <si>
    <t>碧南市栄町４－８８</t>
  </si>
  <si>
    <t>永坂　直哉</t>
  </si>
  <si>
    <t>中央歯科</t>
  </si>
  <si>
    <t>碧南市向陽町２－４</t>
  </si>
  <si>
    <t>長田　真明</t>
  </si>
  <si>
    <t>藤村歯科</t>
  </si>
  <si>
    <t>刈谷市広小路６－６２</t>
  </si>
  <si>
    <t>藤村　恭史</t>
  </si>
  <si>
    <t>刈谷市小垣江町下松１０－４</t>
  </si>
  <si>
    <t>森田　仁</t>
  </si>
  <si>
    <t>刈谷市高松町３－７３</t>
  </si>
  <si>
    <t>小島　國眞</t>
  </si>
  <si>
    <t>刈谷セントラル歯科</t>
  </si>
  <si>
    <t>刈谷市東境町昭山１２６－２</t>
  </si>
  <si>
    <t>杉浦　裕孝</t>
  </si>
  <si>
    <t>いしかわ歯科</t>
  </si>
  <si>
    <t>448－0804</t>
  </si>
  <si>
    <t>刈谷市半城土町乙本郷１１３</t>
  </si>
  <si>
    <t>石川　邦治</t>
  </si>
  <si>
    <t>青島歯科</t>
  </si>
  <si>
    <t>刈谷市井ケ谷町桜島１１－５</t>
  </si>
  <si>
    <t>青島　忍</t>
  </si>
  <si>
    <t>東刈谷歯科医院</t>
  </si>
  <si>
    <t>刈谷市松栄町３－１－３</t>
  </si>
  <si>
    <t>杉浦　史典</t>
  </si>
  <si>
    <t>江坂歯科医院</t>
  </si>
  <si>
    <t>刈谷市末広町３－８－１</t>
  </si>
  <si>
    <t>江坂　一幸</t>
  </si>
  <si>
    <t>刈谷市板倉町１－４－２</t>
  </si>
  <si>
    <t>鈴木　孝幸</t>
  </si>
  <si>
    <t>吉江歯科</t>
  </si>
  <si>
    <t>刈谷市高松町２－３３</t>
  </si>
  <si>
    <t>吉江　龍文</t>
  </si>
  <si>
    <t>かきつばた歯科</t>
  </si>
  <si>
    <t>448－0013</t>
  </si>
  <si>
    <t>刈谷市恩田町３－１６２－２</t>
  </si>
  <si>
    <t>三浦　正典</t>
  </si>
  <si>
    <t>高倉小児歯科医院</t>
  </si>
  <si>
    <t>刈谷市高倉町２－４０６</t>
  </si>
  <si>
    <t>磯村　文質</t>
  </si>
  <si>
    <t>高津波歯科</t>
  </si>
  <si>
    <t>刈谷市高倉町４－５１０</t>
  </si>
  <si>
    <t>神谷　英隆</t>
  </si>
  <si>
    <t>長沢歯科</t>
  </si>
  <si>
    <t>刈谷市小垣江町池上２２</t>
  </si>
  <si>
    <t>長澤　恒保</t>
  </si>
  <si>
    <t>みやのデンタルクリニック</t>
  </si>
  <si>
    <t>刈谷市東刈谷町１－９－４</t>
  </si>
  <si>
    <t>宮野　吉和</t>
  </si>
  <si>
    <t>みゆき矯正歯科</t>
  </si>
  <si>
    <t>刈谷市御幸町５－４０８</t>
  </si>
  <si>
    <t>神谷　修治</t>
  </si>
  <si>
    <t>小谷歯科</t>
  </si>
  <si>
    <t>刈谷市一里山町金山７３－１</t>
  </si>
  <si>
    <t>小谷　久也</t>
  </si>
  <si>
    <t>沓名歯科医院</t>
  </si>
  <si>
    <t>刈谷市今川町１－８０２</t>
  </si>
  <si>
    <t>沓名　幹雄</t>
  </si>
  <si>
    <t>医療法人ソブエ歯科医院</t>
  </si>
  <si>
    <t>刈谷市恩田町４－１５４－１４</t>
  </si>
  <si>
    <t>医療法人ソブエ歯科医院　理事長　祖父江　純</t>
  </si>
  <si>
    <t>医療法人横井歯科医院</t>
  </si>
  <si>
    <t>刈谷市築地町１－１２－１</t>
  </si>
  <si>
    <t>医療法人横井歯科医院　理事長　横井　政明</t>
  </si>
  <si>
    <t>深津歯科医院</t>
  </si>
  <si>
    <t>刈谷市野田町新上納１２０－１</t>
  </si>
  <si>
    <t>深津　安生</t>
  </si>
  <si>
    <t>刈谷市半城土中町３－１－１</t>
  </si>
  <si>
    <t>医療法人田中歯科医院　理事長　田中　東平</t>
  </si>
  <si>
    <t>刈谷市新栄町４－６６</t>
  </si>
  <si>
    <t>宮田　泰</t>
  </si>
  <si>
    <t>冨安歯科医院</t>
  </si>
  <si>
    <t>刈谷市若松町４－２１</t>
  </si>
  <si>
    <t>冨安　一馬</t>
  </si>
  <si>
    <t>刈谷市小山町７－４１０</t>
  </si>
  <si>
    <t>磯村　篤彦</t>
  </si>
  <si>
    <t>京極歯科</t>
  </si>
  <si>
    <t>刈谷市広小路３－３３</t>
  </si>
  <si>
    <t>久田　和明</t>
  </si>
  <si>
    <t>洲原歯科医院</t>
  </si>
  <si>
    <t>刈谷市井ケ谷町神田５６－１</t>
  </si>
  <si>
    <t>近藤　時男</t>
  </si>
  <si>
    <t>医療法人逢見会近藤歯科医院</t>
  </si>
  <si>
    <t>刈谷市一里山町中本山１５６－１</t>
  </si>
  <si>
    <t>医療法人逢見会近藤歯科医院　理事長　近藤　毅</t>
  </si>
  <si>
    <t>刈谷市野田町石仏１５</t>
  </si>
  <si>
    <t>伊藤　靖人</t>
  </si>
  <si>
    <t>いまきた歯科医院</t>
  </si>
  <si>
    <t>448－0047</t>
  </si>
  <si>
    <t>刈谷市高津波町７－７０３</t>
  </si>
  <si>
    <t>今北　正明</t>
  </si>
  <si>
    <t>エンゼルハイム１階１０６号</t>
  </si>
  <si>
    <t>岩田　達彦</t>
  </si>
  <si>
    <t>ひまわり歯科</t>
  </si>
  <si>
    <t>刈谷市高倉町２－８１７</t>
  </si>
  <si>
    <t>加藤　佳典</t>
  </si>
  <si>
    <t>みやび歯科医院</t>
  </si>
  <si>
    <t>刈谷市中山町２－２５</t>
  </si>
  <si>
    <t>鈴木　雅詞</t>
  </si>
  <si>
    <t>青葉歯科クリニック</t>
  </si>
  <si>
    <t>刈谷市一ツ木町４－５－１７</t>
  </si>
  <si>
    <t>森田　修</t>
  </si>
  <si>
    <t>刈谷市東陽町４－３１－１</t>
  </si>
  <si>
    <t>丹羽　克誌</t>
  </si>
  <si>
    <t>石井歯科クリニック</t>
  </si>
  <si>
    <t>刈谷市東刈谷町３－１７－１</t>
  </si>
  <si>
    <t>石井　富子</t>
  </si>
  <si>
    <t>しらい歯医者さん</t>
  </si>
  <si>
    <t>刈谷市南沖野町１－１８－１３</t>
  </si>
  <si>
    <t>白井　雄一郎</t>
  </si>
  <si>
    <t>刈谷市神明町６－１０６－１</t>
  </si>
  <si>
    <t>杉浦　賢哉</t>
  </si>
  <si>
    <t>医療法人志朋会　やまむら総合・歯科矯正歯科</t>
  </si>
  <si>
    <t>刈谷市井ケ谷町沼田２１</t>
  </si>
  <si>
    <t>医療法人志朋会　理事長　山村　昌弘</t>
  </si>
  <si>
    <t>ヨサミデンタルクリニック</t>
  </si>
  <si>
    <t>刈谷市高須町１－１３－２</t>
  </si>
  <si>
    <t>原田　貴司</t>
  </si>
  <si>
    <t>刈谷ステーション歯科</t>
  </si>
  <si>
    <t>みなくる刈谷ショッピングセンター２階</t>
  </si>
  <si>
    <t>大竹　利彦</t>
  </si>
  <si>
    <t>ほし歯科クリニック</t>
  </si>
  <si>
    <t>刈谷市今川町井田４１－３</t>
  </si>
  <si>
    <t>星合　伸介</t>
  </si>
  <si>
    <t>ファミリー歯科医院</t>
  </si>
  <si>
    <t>刈谷市東境町神田８－１</t>
  </si>
  <si>
    <t>医療法人ファミリー歯科医院　理事長　姜　在龍</t>
  </si>
  <si>
    <t>医療法人メディア　きしもと刈谷矯正歯科クリニック</t>
  </si>
  <si>
    <t>刈谷市相生町１－８－２</t>
  </si>
  <si>
    <t>医療法人メディア　理事長　岸本　雅吉</t>
  </si>
  <si>
    <t>刈谷市東陽町１－２３</t>
  </si>
  <si>
    <t>神谷　浩司</t>
  </si>
  <si>
    <t>医療法人至誠会　二村医院</t>
  </si>
  <si>
    <t>448－0028</t>
  </si>
  <si>
    <t>刈谷市桜町４－２４</t>
  </si>
  <si>
    <t>医療法人至誠会　理事長　野村　重彦</t>
  </si>
  <si>
    <t>一ツ木歯科医院</t>
  </si>
  <si>
    <t>刈谷市一ツ木町５－１５－１</t>
  </si>
  <si>
    <t>安井　源喜</t>
  </si>
  <si>
    <t>泉田歯科医院</t>
  </si>
  <si>
    <t>刈谷市泉田町神戸９－１</t>
  </si>
  <si>
    <t>柘植　和彦</t>
  </si>
  <si>
    <t>にしじま歯科</t>
  </si>
  <si>
    <t>刈谷市一ツ木町４－７－８</t>
  </si>
  <si>
    <t>医療法人Ｈ＆Ｔ　理事長　西嶋　宏禮</t>
  </si>
  <si>
    <t>三浦歯科医院</t>
  </si>
  <si>
    <t>刈谷市銀座２－６３</t>
  </si>
  <si>
    <t>医療法人三浦歯科医院　理事長　三浦　健</t>
  </si>
  <si>
    <t>刈谷駅ミナミデンタルクリニック</t>
  </si>
  <si>
    <t>刈谷市南桜町１－６４－２</t>
  </si>
  <si>
    <t>医療法人刈谷駅ミナミデンタルクリニック　理事長　古田　達昭</t>
  </si>
  <si>
    <t>きぼう歯科クリニック</t>
  </si>
  <si>
    <t>448－0015</t>
  </si>
  <si>
    <t>刈谷市新田町６－６－１４</t>
  </si>
  <si>
    <t>医療法人ＫＩＢＯＵ　理事長　吉廻　慎</t>
  </si>
  <si>
    <t>オアシス歯科医院東刈谷</t>
  </si>
  <si>
    <t>刈谷市野田町沖野５３－４</t>
  </si>
  <si>
    <t>医療法人アンジュ　理事長　中村　浩子</t>
  </si>
  <si>
    <t>みわた歯科医院</t>
  </si>
  <si>
    <t>刈谷市御幸町３－９－１</t>
  </si>
  <si>
    <t>三輪田　衛</t>
  </si>
  <si>
    <t>やまうち歯科</t>
  </si>
  <si>
    <t>刈谷市丸田町５－２－２</t>
  </si>
  <si>
    <t>医療法人ＰＲＩＭＡＬ　理事長　山内　大治</t>
  </si>
  <si>
    <t>ＮＩＣＯ矯正歯科</t>
  </si>
  <si>
    <t>刈谷市半城土西町２－１－２６</t>
  </si>
  <si>
    <t>医療法人ＮＩＣＯ　Ｓｍｉｌｅ　理事長　野村　隆之</t>
  </si>
  <si>
    <t>たちばな歯科</t>
  </si>
  <si>
    <t>448－0039</t>
  </si>
  <si>
    <t>刈谷市原崎町４－３０１</t>
  </si>
  <si>
    <t>橘　直材</t>
  </si>
  <si>
    <t>重原歯科医院</t>
  </si>
  <si>
    <t>刈谷市一色町１－１－１</t>
  </si>
  <si>
    <t>鈴木　孝明</t>
  </si>
  <si>
    <t>刈谷市泉田町城前１０２</t>
  </si>
  <si>
    <t>酒井　優</t>
  </si>
  <si>
    <t>いまえだ歯科クリニック</t>
  </si>
  <si>
    <t>刈谷市末広町１－１９－９</t>
  </si>
  <si>
    <t>今枝　寛典</t>
  </si>
  <si>
    <t>みこと歯科医院</t>
  </si>
  <si>
    <t>刈谷市小垣江町西高根１４７－１</t>
  </si>
  <si>
    <t>刈谷おおの歯科</t>
  </si>
  <si>
    <t>刈谷市住吉町１－６０－１</t>
  </si>
  <si>
    <t>医療法人Ｓａｎｔｅ　理事長　大野　芳弘</t>
  </si>
  <si>
    <t>とよた歯科医院</t>
  </si>
  <si>
    <t>豊田市小坂本町１ー９ー２</t>
  </si>
  <si>
    <t>芦苅　良成</t>
  </si>
  <si>
    <t>新谷歯科医院</t>
  </si>
  <si>
    <t>471－0045</t>
  </si>
  <si>
    <t>元町ハイツ２階</t>
  </si>
  <si>
    <t>新谷　澄男</t>
  </si>
  <si>
    <t>寺田歯科</t>
  </si>
  <si>
    <t>豊田市若林東町沖田８８－３</t>
  </si>
  <si>
    <t>寺田　勝美</t>
  </si>
  <si>
    <t>みこしば歯科医院</t>
  </si>
  <si>
    <t>豊田市上郷町５－１４－１０</t>
  </si>
  <si>
    <t>御子柴　晴行</t>
  </si>
  <si>
    <t>永田歯科医院</t>
  </si>
  <si>
    <t>471－0054</t>
  </si>
  <si>
    <t>豊田市天王町６－２５</t>
  </si>
  <si>
    <t>永田　一夫</t>
  </si>
  <si>
    <t>豊田市井上町１－８０</t>
  </si>
  <si>
    <t>近藤　茂</t>
  </si>
  <si>
    <t>鴻の巣歯科</t>
  </si>
  <si>
    <t>471－0836</t>
  </si>
  <si>
    <t>豊田市鴻ノ巣町１－１４－１</t>
  </si>
  <si>
    <t>鈴村　悦子</t>
  </si>
  <si>
    <t>松森歯科</t>
  </si>
  <si>
    <t>豊田市泉町２－６－２</t>
  </si>
  <si>
    <t>松森　克年</t>
  </si>
  <si>
    <t>豊田市日南町５－２５</t>
  </si>
  <si>
    <t>山本　和久</t>
  </si>
  <si>
    <t>小倉歯科医院</t>
  </si>
  <si>
    <t>豊田市明和町４－５－１０</t>
  </si>
  <si>
    <t>小倉　愈</t>
  </si>
  <si>
    <t>服部歯科</t>
  </si>
  <si>
    <t>470－1202</t>
  </si>
  <si>
    <t>豊田市渡刈町６－５２－１</t>
  </si>
  <si>
    <t>服部　昌義</t>
  </si>
  <si>
    <t>こさか加藤デンタルクリニック</t>
  </si>
  <si>
    <t>豊田市小坂町９－５３－２</t>
  </si>
  <si>
    <t>加藤　芳保</t>
  </si>
  <si>
    <t>471－0024</t>
  </si>
  <si>
    <t>豊田市元城町２－２８</t>
  </si>
  <si>
    <t>岩瀬　裕保</t>
  </si>
  <si>
    <t>大澤歯科医院</t>
  </si>
  <si>
    <t>豊田市高橋町１－４８</t>
  </si>
  <si>
    <t>大澤　六也</t>
  </si>
  <si>
    <t>矢頭歯科医院</t>
  </si>
  <si>
    <t>豊田市小坂町３－７</t>
  </si>
  <si>
    <t>矢頭　吾貴</t>
  </si>
  <si>
    <t>宮上歯科医院</t>
  </si>
  <si>
    <t>471－0038</t>
  </si>
  <si>
    <t>豊田市宮上町３－６０－２</t>
  </si>
  <si>
    <t>鈴木　金夫</t>
  </si>
  <si>
    <t>豊田市山之手町３－１４</t>
  </si>
  <si>
    <t>榊原　茂</t>
  </si>
  <si>
    <t>スワ歯科</t>
  </si>
  <si>
    <t>豊田市若林西町宮下１</t>
  </si>
  <si>
    <t>諏訪　俊文</t>
  </si>
  <si>
    <t>豊田市上郷町３－８－７</t>
  </si>
  <si>
    <t>村上　吉康</t>
  </si>
  <si>
    <t>前山台歯科</t>
  </si>
  <si>
    <t>豊田市前山町４－１２－５</t>
  </si>
  <si>
    <t>稲垣　常治</t>
  </si>
  <si>
    <t>上ころもときわ歯科</t>
  </si>
  <si>
    <t>471－0866</t>
  </si>
  <si>
    <t>豊田市上挙母３－２５</t>
  </si>
  <si>
    <t>塚本　昌宏</t>
  </si>
  <si>
    <t>甲村歯科堤診療室</t>
  </si>
  <si>
    <t>473－0932</t>
  </si>
  <si>
    <t>豊田市堤町御茶屋７５－１</t>
  </si>
  <si>
    <t>甲村　雄二</t>
  </si>
  <si>
    <t>京ケ峰ファミリー歯科</t>
  </si>
  <si>
    <t>471－0005</t>
  </si>
  <si>
    <t>豊田市京ケ峰１－１０－１</t>
  </si>
  <si>
    <t>太田　光俊</t>
  </si>
  <si>
    <t>471－0802</t>
  </si>
  <si>
    <t>豊田市志賀町栃本７３７－１</t>
  </si>
  <si>
    <t>土井　聡</t>
  </si>
  <si>
    <t>広瀬歯科医院</t>
  </si>
  <si>
    <t>豊田市前林町京塚根４４－２</t>
  </si>
  <si>
    <t>廣瀬　時明</t>
  </si>
  <si>
    <t>福岡歯科医院</t>
  </si>
  <si>
    <t>豊田市泉町３－６－９</t>
  </si>
  <si>
    <t>福岡　保芳</t>
  </si>
  <si>
    <t>ますだ歯科</t>
  </si>
  <si>
    <t>豊田市東保見町大門６５－２</t>
  </si>
  <si>
    <t>増田　尚記</t>
  </si>
  <si>
    <t>473－0935</t>
  </si>
  <si>
    <t>豊田市大島町栄９３</t>
  </si>
  <si>
    <t>大澤　守</t>
  </si>
  <si>
    <t>中根歯科</t>
  </si>
  <si>
    <t>豊田市栄生町５－４７－１</t>
  </si>
  <si>
    <t>中根　理</t>
  </si>
  <si>
    <t>すぎやま歯科</t>
  </si>
  <si>
    <t>豊田市畝部西町伍位２０４</t>
  </si>
  <si>
    <t>杉山　亨</t>
  </si>
  <si>
    <t>豊田市若宮町１－２４－２</t>
  </si>
  <si>
    <t>加藤　正久</t>
  </si>
  <si>
    <t>加藤歯科保見ケ丘クリニック</t>
  </si>
  <si>
    <t>豊田市保見ケ丘１－１５０</t>
  </si>
  <si>
    <t>加藤　和久</t>
  </si>
  <si>
    <t>宮島歯科</t>
  </si>
  <si>
    <t>豊田市大林町１２－１６－１１</t>
  </si>
  <si>
    <t>宮島　徹夫</t>
  </si>
  <si>
    <t>五ケ丘歯科</t>
  </si>
  <si>
    <t>豊田市五ケ丘３－１１－５</t>
  </si>
  <si>
    <t>深見　寿</t>
  </si>
  <si>
    <t>医療法人みふね小児歯科医院</t>
  </si>
  <si>
    <t>470－0371</t>
  </si>
  <si>
    <t>豊田市御船町洞口２２－２</t>
  </si>
  <si>
    <t>医療法人みふね小児歯科医院　理事長　近藤　義郎</t>
  </si>
  <si>
    <t>榊原歯科</t>
  </si>
  <si>
    <t>豊田市朝日町１－５－３</t>
  </si>
  <si>
    <t>医療法人享真会　理事長　榊原　淳平</t>
  </si>
  <si>
    <t>豊田市若林西町塚本７４</t>
  </si>
  <si>
    <t>太田　正人</t>
  </si>
  <si>
    <t>元町歯科</t>
  </si>
  <si>
    <t>豊田市柿本町６－４８</t>
  </si>
  <si>
    <t>加藤　正樹</t>
  </si>
  <si>
    <t>豊田第一歯科</t>
  </si>
  <si>
    <t>豊田市高上２－１－１</t>
  </si>
  <si>
    <t>黒野　郁彦</t>
  </si>
  <si>
    <t>豊田市東梅坪町１－４－１</t>
  </si>
  <si>
    <t>水野　直紀</t>
  </si>
  <si>
    <t>井戸田歯科医院</t>
  </si>
  <si>
    <t>473－0922</t>
  </si>
  <si>
    <t>豊田市高岡本町南８５－２</t>
  </si>
  <si>
    <t>井戸田　伯</t>
  </si>
  <si>
    <t>神田歯科医院</t>
  </si>
  <si>
    <t>豊田市神田町２－４－６</t>
  </si>
  <si>
    <t>鈴木　正彦</t>
  </si>
  <si>
    <t>あかつき歯科医院</t>
  </si>
  <si>
    <t>豊田市田中町５－３９－２</t>
  </si>
  <si>
    <t>岩瀬　雅彦</t>
  </si>
  <si>
    <t>豊田市陣中町１－１８－２１</t>
  </si>
  <si>
    <t>柴田　芳紀</t>
  </si>
  <si>
    <t>大正ファミリー歯科</t>
  </si>
  <si>
    <t>豊田市五ケ丘１－２－４</t>
  </si>
  <si>
    <t>松岡　永治</t>
  </si>
  <si>
    <t>宮地歯科医院</t>
  </si>
  <si>
    <t>471－0078</t>
  </si>
  <si>
    <t>須賀ビル１階</t>
  </si>
  <si>
    <t>宮地　信太郎</t>
  </si>
  <si>
    <t>たかくも歯科医院</t>
  </si>
  <si>
    <t>471－0037</t>
  </si>
  <si>
    <t>豊田市三軒町８－９７</t>
  </si>
  <si>
    <t>高雲　啓</t>
  </si>
  <si>
    <t>クラウン歯科</t>
  </si>
  <si>
    <t>豊田市吉原町平子３４－３</t>
  </si>
  <si>
    <t>服部　盛彦</t>
  </si>
  <si>
    <t>豊田市四郷町千田５５－３</t>
  </si>
  <si>
    <t>清水　二郎</t>
  </si>
  <si>
    <t>竹内佐年デンタルオフィス</t>
  </si>
  <si>
    <t>471－0877</t>
  </si>
  <si>
    <t>豊田市錦町１－４３</t>
  </si>
  <si>
    <t>竹内　佐年</t>
  </si>
  <si>
    <t>471－0878</t>
  </si>
  <si>
    <t>豊田市下林町５－４４－１</t>
  </si>
  <si>
    <t>石黒　高雄</t>
  </si>
  <si>
    <t>医療法人十種会　丸子歯科</t>
  </si>
  <si>
    <t>豊田市東梅坪町８－７－６</t>
  </si>
  <si>
    <t>医療法人十種会　理事長　丸子　健二</t>
  </si>
  <si>
    <t>花木歯科</t>
  </si>
  <si>
    <t>豊田市明和町２－４７－１</t>
  </si>
  <si>
    <t>医療法人俊穎会　理事長　花木　俊治</t>
  </si>
  <si>
    <t>こんどう矯正歯科</t>
  </si>
  <si>
    <t>第３８オーシャンビル６階</t>
  </si>
  <si>
    <t>近藤　憲史</t>
  </si>
  <si>
    <t>ながた歯科医院</t>
  </si>
  <si>
    <t>豊田市大林町１２－５－１１</t>
  </si>
  <si>
    <t>永田　暢</t>
  </si>
  <si>
    <t>岡田歯科クリニック</t>
  </si>
  <si>
    <t>豊田市東梅坪町８－５－６</t>
  </si>
  <si>
    <t>岡田　英昭</t>
  </si>
  <si>
    <t>外山歯科</t>
  </si>
  <si>
    <t>豊田市野見町１１－６４</t>
  </si>
  <si>
    <t>外山　剛</t>
  </si>
  <si>
    <t>三宅歯科医院</t>
  </si>
  <si>
    <t>471－0077</t>
  </si>
  <si>
    <t>豊田市竹生町４－１８</t>
  </si>
  <si>
    <t>田嶋　克史</t>
  </si>
  <si>
    <t>星ケ丘歯科</t>
  </si>
  <si>
    <t>林　峰雄</t>
  </si>
  <si>
    <t>中町歯科</t>
  </si>
  <si>
    <t>473－0904</t>
  </si>
  <si>
    <t>豊田市中町中郷１４４－９</t>
  </si>
  <si>
    <t>竹下　博喜</t>
  </si>
  <si>
    <t>医療法人ひいらぎ歯科</t>
  </si>
  <si>
    <t>豊田市若林東町高根下７</t>
  </si>
  <si>
    <t>医療法人ひいらぎ歯科　理事長　牧野　豊</t>
  </si>
  <si>
    <t>上杉歯科医院</t>
  </si>
  <si>
    <t>豊田市永覚新町３－４８</t>
  </si>
  <si>
    <t>上杉　勝代</t>
  </si>
  <si>
    <t>あいづま歯科・こども歯科</t>
  </si>
  <si>
    <t>豊田市宮町７－１５９－１</t>
  </si>
  <si>
    <t>大山　尚彦</t>
  </si>
  <si>
    <t>はなまる歯科</t>
  </si>
  <si>
    <t>豊田市若林東町上外根１４－８</t>
  </si>
  <si>
    <t>都築　敏雄</t>
  </si>
  <si>
    <t>オー，デンタルクリニック豊田</t>
  </si>
  <si>
    <t>トヨタ生活協同組合メグリア本店３階</t>
  </si>
  <si>
    <t>久歯科クリニック</t>
  </si>
  <si>
    <t>豊田市丸山町１－５４－３</t>
  </si>
  <si>
    <t>医療法人清雅会　スタジアムデンタルクリニック</t>
  </si>
  <si>
    <t>471－0807</t>
  </si>
  <si>
    <t>豊田市広川町７－９１－２</t>
  </si>
  <si>
    <t>寿恵野歯科</t>
  </si>
  <si>
    <t>豊田市鴛鴨町畔畑１１７－３</t>
  </si>
  <si>
    <t>医療法人寿恵野歯科　理事長　林　玄治</t>
  </si>
  <si>
    <t>医療法人岡田歯科医院</t>
  </si>
  <si>
    <t>豊田市畝部東町中切１１４</t>
  </si>
  <si>
    <t>医療法人岡田歯科医院　理事長　岡田　光明</t>
  </si>
  <si>
    <t>サトウ歯科医院</t>
  </si>
  <si>
    <t>豊田市広田町谷口６９－３</t>
  </si>
  <si>
    <t>医療法人俊明会　理事長　佐藤　俊哉</t>
  </si>
  <si>
    <t>あおぞら歯科医院</t>
  </si>
  <si>
    <t>豊田市市木町４－１７－５</t>
  </si>
  <si>
    <t>肌附　邦央</t>
  </si>
  <si>
    <t>豊田市井上町４－１８７－１</t>
  </si>
  <si>
    <t>村上　裕矢</t>
  </si>
  <si>
    <t>エンジェル歯科</t>
  </si>
  <si>
    <t>豊田市山之手８－３５－１</t>
  </si>
  <si>
    <t>鈴木　徹</t>
  </si>
  <si>
    <t>深見の森歯科</t>
  </si>
  <si>
    <t>470－0441</t>
  </si>
  <si>
    <t>豊田市深見町岩花１０６７－３９</t>
  </si>
  <si>
    <t>加藤　敦教</t>
  </si>
  <si>
    <t>ながい歯科</t>
  </si>
  <si>
    <t>豊田市西中山町大田５１－４</t>
  </si>
  <si>
    <t>永井　泰成</t>
  </si>
  <si>
    <t>ふじおか小島歯科</t>
  </si>
  <si>
    <t>豊田市藤岡飯野町弥治前６０７－１５</t>
  </si>
  <si>
    <t>小島　洋一</t>
  </si>
  <si>
    <t>たなか歯科</t>
  </si>
  <si>
    <t>豊田市西中山町猿田１４－６</t>
  </si>
  <si>
    <t>田中　淳</t>
  </si>
  <si>
    <t>可児歯科医院</t>
  </si>
  <si>
    <t>豊田市小原町尾崎８５５－６</t>
  </si>
  <si>
    <t>可児　正臣</t>
  </si>
  <si>
    <t>荻野歯科医院</t>
  </si>
  <si>
    <t>豊田市大沼町新井前西９－７</t>
  </si>
  <si>
    <t>荻野　哲夫</t>
  </si>
  <si>
    <t>豊田市足助町西町１５－１</t>
  </si>
  <si>
    <t>中野　幸彦</t>
  </si>
  <si>
    <t>豊田市武節町屋敷１７０</t>
  </si>
  <si>
    <t>後藤　易令</t>
  </si>
  <si>
    <t>441－2524</t>
  </si>
  <si>
    <t>豊田市黒田町仲田３５７－１</t>
  </si>
  <si>
    <t>安藤　公三</t>
  </si>
  <si>
    <t>ひかる歯科</t>
  </si>
  <si>
    <t>豊田市黒田町尾知６２－３</t>
  </si>
  <si>
    <t>福田　守克</t>
  </si>
  <si>
    <t>こあら歯科</t>
  </si>
  <si>
    <t>豊田市若林西町六反ヶ坪３３</t>
  </si>
  <si>
    <t>中山　富貴</t>
  </si>
  <si>
    <t>竜神歯科</t>
  </si>
  <si>
    <t>豊田市竜神町錦１７－２</t>
  </si>
  <si>
    <t>伊藤　竜太</t>
  </si>
  <si>
    <t>くらがいけ歯科</t>
  </si>
  <si>
    <t>471－0001</t>
  </si>
  <si>
    <t>豊田市池田町小山田２４－１</t>
  </si>
  <si>
    <t>志水　治彦</t>
  </si>
  <si>
    <t>いぐち歯科クリニック</t>
  </si>
  <si>
    <t>471－0069</t>
  </si>
  <si>
    <t>豊田市高原町４－３４－１</t>
  </si>
  <si>
    <t>井口　義浩</t>
  </si>
  <si>
    <t>豊田杉山歯科医院</t>
  </si>
  <si>
    <t>豊田市荒井町寿田８５－１</t>
  </si>
  <si>
    <t>杉山　茂</t>
  </si>
  <si>
    <t>豊田市吉原町宮里９－１</t>
  </si>
  <si>
    <t>井澤　英孝</t>
  </si>
  <si>
    <t>豊田市水源町１－２－８</t>
  </si>
  <si>
    <t>河合　利方</t>
  </si>
  <si>
    <t>あだちデンタルクリニック</t>
  </si>
  <si>
    <t>豊田市十塚町５－４９－１</t>
  </si>
  <si>
    <t>安達　潤</t>
  </si>
  <si>
    <t>豊田市小坂町２－５</t>
  </si>
  <si>
    <t>杉山　嘉</t>
  </si>
  <si>
    <t>中山歯科クリニック</t>
  </si>
  <si>
    <t>豊田市藤岡飯野町辻戸８９５</t>
  </si>
  <si>
    <t>浅井　昭和</t>
  </si>
  <si>
    <t>豊田市竹元町二ッ池６－７７</t>
  </si>
  <si>
    <t>加藤　勇</t>
  </si>
  <si>
    <t>歯列矯正　敬愛歯科クリニック</t>
  </si>
  <si>
    <t>ブルーム山之手２０５</t>
  </si>
  <si>
    <t>石川　啓詞</t>
  </si>
  <si>
    <t>はだ歯科クリニック</t>
  </si>
  <si>
    <t>470－0332</t>
  </si>
  <si>
    <t>豊田市越戸町梅盛８０－３</t>
  </si>
  <si>
    <t>羽田　明史</t>
  </si>
  <si>
    <t>豊田市貝津町箕輪３４－５</t>
  </si>
  <si>
    <t>東　文教</t>
  </si>
  <si>
    <t>小島歯科</t>
  </si>
  <si>
    <t>豊田市秋葉町６－６－１</t>
  </si>
  <si>
    <t>医療法人あたげ会　理事長　小島　波尾</t>
  </si>
  <si>
    <t>三宅矯正歯科クリニック</t>
  </si>
  <si>
    <t>豊田市梅坪町１－１８－１１</t>
  </si>
  <si>
    <t>医療法人三宅矯正歯科クリニック　理事長　三宅　泰貴</t>
  </si>
  <si>
    <t>若林歯科</t>
  </si>
  <si>
    <t>豊田市若林東町棚田１６１－７</t>
  </si>
  <si>
    <t>医療法人社団崇桜会　理事長　米崎　広崇</t>
  </si>
  <si>
    <t>みずこし歯科</t>
  </si>
  <si>
    <t>471－0015</t>
  </si>
  <si>
    <t>豊田市上野町４－６－６</t>
  </si>
  <si>
    <t>水越　慶太</t>
  </si>
  <si>
    <t>豊田キッズファミリー歯科</t>
  </si>
  <si>
    <t>豊田市上野町６－１０５－１５</t>
  </si>
  <si>
    <t>豊田市井上町１１－８－１７</t>
  </si>
  <si>
    <t>山田　剛敬</t>
  </si>
  <si>
    <t>おおたに歯科・こども歯科</t>
  </si>
  <si>
    <t>豊田市大林町１４－１３－１１</t>
  </si>
  <si>
    <t>大谷　隆一郞</t>
  </si>
  <si>
    <t>ふじさわ歯科</t>
  </si>
  <si>
    <t>豊田市美里６－８－１０</t>
  </si>
  <si>
    <t>藤澤　猛</t>
  </si>
  <si>
    <t>ぜんなみデンタルクリニック</t>
  </si>
  <si>
    <t>豊田市高上１－２２－１０</t>
  </si>
  <si>
    <t>医療法人日和会　理事長　全並　隆史</t>
  </si>
  <si>
    <t>けやき歯科</t>
  </si>
  <si>
    <t>豊田市京町５－１－１４</t>
  </si>
  <si>
    <t>島本　聡</t>
  </si>
  <si>
    <t>471－0029</t>
  </si>
  <si>
    <t>豊田市桜町１－４９</t>
  </si>
  <si>
    <t>鈴木　裕仁</t>
  </si>
  <si>
    <t>じょうすい歯科クリニック</t>
  </si>
  <si>
    <t>豊田市浄水町南平５２－２</t>
  </si>
  <si>
    <t>医療法人クオーラ　理事長　髙木　紳吾</t>
  </si>
  <si>
    <t>なかおか歯科こども歯科</t>
  </si>
  <si>
    <t>471－0808</t>
  </si>
  <si>
    <t>豊田市渋谷町３－９８０－１８－１</t>
  </si>
  <si>
    <t>中岡　俊貴</t>
  </si>
  <si>
    <t>豊田中央歯科</t>
  </si>
  <si>
    <t>豊田市中根町町田８０－２</t>
  </si>
  <si>
    <t>山口　要介</t>
  </si>
  <si>
    <t>緑ヶ丘デンタルクリニック</t>
  </si>
  <si>
    <t>471－0838</t>
  </si>
  <si>
    <t>豊田市緑ヶ丘２－２８－５</t>
  </si>
  <si>
    <t>篠原　淳</t>
  </si>
  <si>
    <t>藤歯科医院</t>
  </si>
  <si>
    <t>444－2223</t>
  </si>
  <si>
    <t>豊田市松平志賀町丸山３８－１</t>
  </si>
  <si>
    <t>藤　淳智</t>
  </si>
  <si>
    <t>医療法人Ｗｅｌｌーｂｅｉｎｇだいせい歯科医院</t>
  </si>
  <si>
    <t>471－0065</t>
  </si>
  <si>
    <t>豊田市平芝町２－６－７</t>
  </si>
  <si>
    <t>医療法人Ｗｅｌｌーｂｅｉｎｇだいせい歯科医院　理事長　齋藤　大成</t>
  </si>
  <si>
    <t>吉田歯科クリニック</t>
  </si>
  <si>
    <t>豊田市丸山町３－５３－１</t>
  </si>
  <si>
    <t>吉田　俊彦</t>
  </si>
  <si>
    <t>すみや歯科クリニック</t>
  </si>
  <si>
    <t>471－0061</t>
  </si>
  <si>
    <t>豊田市若草町３－２１－９</t>
  </si>
  <si>
    <t>角谷　誠和</t>
  </si>
  <si>
    <t>ころも歯科医院</t>
  </si>
  <si>
    <t>医療法人浩風会　理事長　高村　幸</t>
  </si>
  <si>
    <t>ＨＡＬ歯科医院こども歯科</t>
  </si>
  <si>
    <t>豊田市今町２－３７－１</t>
  </si>
  <si>
    <t>医療法人スリール　理事長　鈴木　晴信</t>
  </si>
  <si>
    <t>かみや歯科クリニック</t>
  </si>
  <si>
    <t>豊田市井上町５－８５－３</t>
  </si>
  <si>
    <t>医療法人慶久会　理事長　神谷　久嗣</t>
  </si>
  <si>
    <t>大林歯科・矯正歯科</t>
  </si>
  <si>
    <t>豊田市大林町１０ー８ー１</t>
  </si>
  <si>
    <t>医療法人　Ｓｍｉｌｅ’ｓ　ｃｒｅａｔｅ　理事長　田中　文盛</t>
  </si>
  <si>
    <t>永覚歯科クリニック</t>
  </si>
  <si>
    <t>豊田市永覚新町１－４９－１</t>
  </si>
  <si>
    <t>医療法人ビーアール　理事長　玉川　秀泰</t>
  </si>
  <si>
    <t>みぞうえ歯科</t>
  </si>
  <si>
    <t>豊田市深見町常楽９９８－５７</t>
  </si>
  <si>
    <t>医療法人みぞうえ歯科　理事長　溝上　博之</t>
  </si>
  <si>
    <t>豊田市浄水町原山３０５－１</t>
  </si>
  <si>
    <t>医療法人明晃会　理事長　小澤　亮太郎</t>
  </si>
  <si>
    <t>おぎの歯科医院</t>
  </si>
  <si>
    <t>444－2215</t>
  </si>
  <si>
    <t>豊田市中垣内町四ツ瀬２０</t>
  </si>
  <si>
    <t>医療法人アイビー　理事長　荻野　弘一</t>
  </si>
  <si>
    <t>たかす歯科</t>
  </si>
  <si>
    <t>豊田市中町中前１－１</t>
  </si>
  <si>
    <t>髙須　博文</t>
  </si>
  <si>
    <t>つづき歯科</t>
  </si>
  <si>
    <t>豊田市土橋町７－８－４</t>
  </si>
  <si>
    <t>都築　秀幸</t>
  </si>
  <si>
    <t>豊田市日之出町２－９－２１</t>
  </si>
  <si>
    <t>医療法人誠志会　理事長　塚本　継也</t>
  </si>
  <si>
    <t>豊田市平戸橋町石平７６－６</t>
  </si>
  <si>
    <t>福岡　裕介</t>
  </si>
  <si>
    <t>服部矯正小児歯科</t>
  </si>
  <si>
    <t>ＫＫビル４階</t>
  </si>
  <si>
    <t>服部　豪之</t>
  </si>
  <si>
    <t>四郷デンタルクリニック</t>
  </si>
  <si>
    <t>豊田市四郷町森前南１４－１</t>
  </si>
  <si>
    <t>山田　貴史</t>
  </si>
  <si>
    <t>みのる歯科クリニック</t>
  </si>
  <si>
    <t>豊田市和会町木ノ前１－１</t>
  </si>
  <si>
    <t>加藤　雅士</t>
  </si>
  <si>
    <t>豊田市山之手６－３７－１</t>
  </si>
  <si>
    <t>近藤　聖夏</t>
  </si>
  <si>
    <t>浄水ファミリー歯科クリニック</t>
  </si>
  <si>
    <t>豊田市浄水町南平２１－１</t>
  </si>
  <si>
    <t>医療法人ルミエール　理事長　重田　康仁</t>
  </si>
  <si>
    <t>挙母矯正歯科</t>
  </si>
  <si>
    <t>豊田市下林町２－５８－１</t>
  </si>
  <si>
    <t>医療法人スマイルランド　理事長　野口　秀臣</t>
  </si>
  <si>
    <t>豊田市足助町石橋２－１１</t>
  </si>
  <si>
    <t>鈴木　清剛</t>
  </si>
  <si>
    <t>川歯科医院</t>
  </si>
  <si>
    <t>豊田市美里２－３－１２</t>
  </si>
  <si>
    <t>医療法人川歯科医院　理事長　川　英之</t>
  </si>
  <si>
    <t>豊田もとまち通り歯科</t>
  </si>
  <si>
    <t>豊田市東新町２－１１－２</t>
  </si>
  <si>
    <t>つなぐ歯科</t>
  </si>
  <si>
    <t>豊田市竜神町神田７５－７</t>
  </si>
  <si>
    <t>佐々木歯科</t>
  </si>
  <si>
    <t>豊田市和会町山神東分７－３</t>
  </si>
  <si>
    <t>医療法人佐々木歯科　理事長　佐々木　亨</t>
  </si>
  <si>
    <t>さなげ歯科</t>
  </si>
  <si>
    <t>470－0375</t>
  </si>
  <si>
    <t>豊田市亀首町八ツ口洞７－４</t>
  </si>
  <si>
    <t>内山　輝雄</t>
  </si>
  <si>
    <t>安城市朝日町２１－１３</t>
  </si>
  <si>
    <t>杉浦　眞</t>
  </si>
  <si>
    <t>安城市朝日町１６－１５</t>
  </si>
  <si>
    <t>奥村　匡宏</t>
  </si>
  <si>
    <t>さとう歯科医院</t>
  </si>
  <si>
    <t>メゾンソレイユ１階</t>
  </si>
  <si>
    <t>佐藤　伸弥</t>
  </si>
  <si>
    <t>秋葉歯科医院</t>
  </si>
  <si>
    <t>安城市安城町馬池８７－２</t>
  </si>
  <si>
    <t>大見　享平</t>
  </si>
  <si>
    <t>安城市法連町１８－１０</t>
  </si>
  <si>
    <t>藤井　雅彦</t>
  </si>
  <si>
    <t>446－0025</t>
  </si>
  <si>
    <t>安城市古井町高見２７－１</t>
  </si>
  <si>
    <t>浅井　章夫</t>
  </si>
  <si>
    <t>医療法人杏林会安城歯科</t>
  </si>
  <si>
    <t>安城市里町大道寺２－８</t>
  </si>
  <si>
    <t>医療法人杏林会　理事長　髙木　亮輔</t>
  </si>
  <si>
    <t>なかしま小児歯科</t>
  </si>
  <si>
    <t>安城市新田町小山６</t>
  </si>
  <si>
    <t>中嶋　久雄</t>
  </si>
  <si>
    <t>久保田歯科医院</t>
  </si>
  <si>
    <t>446－0023</t>
  </si>
  <si>
    <t>安城市上条町西荒井１０－１</t>
  </si>
  <si>
    <t>久保田　泰典</t>
  </si>
  <si>
    <t>安城市御幸本町１６－７</t>
  </si>
  <si>
    <t>竹内　利和</t>
  </si>
  <si>
    <t>安城市三河安城町２－２１－１</t>
  </si>
  <si>
    <t>黒田　典行</t>
  </si>
  <si>
    <t>深谷歯科医院</t>
  </si>
  <si>
    <t>446－0036</t>
  </si>
  <si>
    <t>安城市小堤町８－１１</t>
  </si>
  <si>
    <t>深谷　周清</t>
  </si>
  <si>
    <t>スギ歯科医院</t>
  </si>
  <si>
    <t>安城市小川町的場丘１１－２４</t>
  </si>
  <si>
    <t>杉浦　昌三</t>
  </si>
  <si>
    <t>安城テルミナ歯科</t>
  </si>
  <si>
    <t>安城駅２階</t>
  </si>
  <si>
    <t>医療法人社団ホワイト会　理事長　吉兼　考一</t>
  </si>
  <si>
    <t>安城市東栄町３－８０６－２</t>
  </si>
  <si>
    <t>神谷　繁彦</t>
  </si>
  <si>
    <t>古居歯科医院</t>
  </si>
  <si>
    <t>安城市百石町２－２１－４</t>
  </si>
  <si>
    <t>古居　浩二</t>
  </si>
  <si>
    <t>医療法人仁鈴会　祥南歯科・矯正歯科医院</t>
  </si>
  <si>
    <t>安城市城南町１－１５－５</t>
  </si>
  <si>
    <t>医療法人仁鈴会　理事長　鈴木　武久</t>
  </si>
  <si>
    <t>中川歯科医院</t>
  </si>
  <si>
    <t>安城市安城町八幡前１６－１５</t>
  </si>
  <si>
    <t>中川　清人</t>
  </si>
  <si>
    <t>医療法人　藤和会　加藤歯科医院</t>
  </si>
  <si>
    <t>安城市里町４－７－３９</t>
  </si>
  <si>
    <t>医療法人藤和会加藤歯科医院　理事長　加藤　宙</t>
  </si>
  <si>
    <t>みつわ山口歯科クリニック</t>
  </si>
  <si>
    <t>安城市桜井町阿原２９－７</t>
  </si>
  <si>
    <t>医療法人敬仁会　いとう歯科</t>
  </si>
  <si>
    <t>安城市住吉町３－１０－２５</t>
  </si>
  <si>
    <t>医療法人敬仁会　理事長　伊東　浩司</t>
  </si>
  <si>
    <t>医療法人大場歯科</t>
  </si>
  <si>
    <t>446－0062</t>
  </si>
  <si>
    <t>安城市明治本町１９－３１</t>
  </si>
  <si>
    <t>医療法人大場歯科　理事長　大場　茂</t>
  </si>
  <si>
    <t>ふかま歯科・口腔外科</t>
  </si>
  <si>
    <t>安城市福釜町河原１０５－１</t>
  </si>
  <si>
    <t>医療法人律成会　理事長　梅田　敬史</t>
  </si>
  <si>
    <t>ねさき歯科</t>
  </si>
  <si>
    <t>444－1211</t>
  </si>
  <si>
    <t>安城市根崎町下小久戸１２－６</t>
  </si>
  <si>
    <t>神谷　幸志</t>
  </si>
  <si>
    <t>安城市今池町１－１－６</t>
  </si>
  <si>
    <t>横地　賢也</t>
  </si>
  <si>
    <t>都築歯科医院</t>
  </si>
  <si>
    <t>444－1214</t>
  </si>
  <si>
    <t>安城市榎前町北山１３８</t>
  </si>
  <si>
    <t>都築　雅弘</t>
  </si>
  <si>
    <t>よこやま大場歯科医院</t>
  </si>
  <si>
    <t>安城市横山町大山田中１５－６</t>
  </si>
  <si>
    <t>大場　洋</t>
  </si>
  <si>
    <t>まきの歯科医院</t>
  </si>
  <si>
    <t>安城市安城町天草７７－５</t>
  </si>
  <si>
    <t>牧野　篤</t>
  </si>
  <si>
    <t>ミノワ歯科医院</t>
  </si>
  <si>
    <t>安城市三河安城南町２－１０－１</t>
  </si>
  <si>
    <t>医療法人新晴会　理事長　野村　晴彦</t>
  </si>
  <si>
    <t>北青山歯科</t>
  </si>
  <si>
    <t>安城市横山町毛賀知９－１</t>
  </si>
  <si>
    <t>杉浦　育子</t>
  </si>
  <si>
    <t>ひょうどう歯科</t>
  </si>
  <si>
    <t>安城市錦町２００</t>
  </si>
  <si>
    <t>医療法人ひょうどう歯科　理事長　兵藤　公紀</t>
  </si>
  <si>
    <t>みやこ歯科医院</t>
  </si>
  <si>
    <t>安城市赤松町本郷２</t>
  </si>
  <si>
    <t>都築　理</t>
  </si>
  <si>
    <t>東栄歯科医院</t>
  </si>
  <si>
    <t>安城市東栄町５－３０－６</t>
  </si>
  <si>
    <t>奥谷　浩和</t>
  </si>
  <si>
    <t>有馬歯科クリニック</t>
  </si>
  <si>
    <t>安城市篠目町１－２－５</t>
  </si>
  <si>
    <t>有馬　達也</t>
  </si>
  <si>
    <t>松永歯科クリニック</t>
  </si>
  <si>
    <t>446－0014</t>
  </si>
  <si>
    <t>安城市別郷町荒子９６</t>
  </si>
  <si>
    <t>松永　真樹英</t>
  </si>
  <si>
    <t>446－0038</t>
  </si>
  <si>
    <t>安城市末広町４－１</t>
  </si>
  <si>
    <t>近藤　渉</t>
  </si>
  <si>
    <t>446－0075</t>
  </si>
  <si>
    <t>安城市二本木新町１－２２－１９</t>
  </si>
  <si>
    <t>医療法人坂口歯科医院　理事長　坂口　洋一</t>
  </si>
  <si>
    <t>いぬづか矯正歯科</t>
  </si>
  <si>
    <t>安城市住吉町６－２－６</t>
  </si>
  <si>
    <t>犬束　信一</t>
  </si>
  <si>
    <t>さとまちファミリー歯科</t>
  </si>
  <si>
    <t>安城市里町４－１４－１</t>
  </si>
  <si>
    <t>陶山　直明</t>
  </si>
  <si>
    <t>かいファミリー歯科</t>
  </si>
  <si>
    <t>安城市住吉町５－１４－１１</t>
  </si>
  <si>
    <t>甲斐　公也</t>
  </si>
  <si>
    <t>横山歯科医院</t>
  </si>
  <si>
    <t>安城市桜井町新田６６</t>
  </si>
  <si>
    <t>医療法人安城智徳会　理事長　横山　智則</t>
  </si>
  <si>
    <t>しば歯科クリニック</t>
  </si>
  <si>
    <t>安城市百石町２－２５－８</t>
  </si>
  <si>
    <t>前芝　信彦</t>
  </si>
  <si>
    <t>わかば歯科クリニック</t>
  </si>
  <si>
    <t>安城市安城町若葉９７－１</t>
  </si>
  <si>
    <t>安達　素雄</t>
  </si>
  <si>
    <t>新安城歯科</t>
  </si>
  <si>
    <t>安城市今池町３－６－１</t>
  </si>
  <si>
    <t>後藤達也歯科医院</t>
  </si>
  <si>
    <t>安城市篠目町肥田６６－１</t>
  </si>
  <si>
    <t>後藤　達也</t>
  </si>
  <si>
    <t>きとう歯科クリニック</t>
  </si>
  <si>
    <t>安城市高棚町東山３９－６</t>
  </si>
  <si>
    <t>鬼頭　信介</t>
  </si>
  <si>
    <t>にこにこ歯科医院</t>
  </si>
  <si>
    <t>安城市東端町南山５１－１</t>
  </si>
  <si>
    <t>小林　裕幸</t>
  </si>
  <si>
    <t>大東歯科クリニック</t>
  </si>
  <si>
    <t>安城市大東町１１－１８</t>
  </si>
  <si>
    <t>横田　幸市朗</t>
  </si>
  <si>
    <t>444－1153</t>
  </si>
  <si>
    <t>安城市東町荒井４４－１</t>
  </si>
  <si>
    <t>岸本　良</t>
  </si>
  <si>
    <t>安城市東端町貝戸２－１</t>
  </si>
  <si>
    <t>鳥巣　隆弘</t>
  </si>
  <si>
    <t>えがお歯科</t>
  </si>
  <si>
    <t>安城市姫小川町北門原２６－１</t>
  </si>
  <si>
    <t>梅村　恭伸</t>
  </si>
  <si>
    <t>小野田歯科医院</t>
  </si>
  <si>
    <t>安城市今池町１－１０－１６</t>
  </si>
  <si>
    <t>小野田　薫</t>
  </si>
  <si>
    <t>しょうほく歯科</t>
  </si>
  <si>
    <t>安城市古井町北芝崎１５－１</t>
  </si>
  <si>
    <t>かじデンタルクリニック</t>
  </si>
  <si>
    <t>安城市福釜町矢場２４－３</t>
  </si>
  <si>
    <t>梶田　敬太郎</t>
  </si>
  <si>
    <t>ハロー歯科</t>
  </si>
  <si>
    <t>サングリーンビル２階</t>
  </si>
  <si>
    <t>榊原歯科クリニック</t>
  </si>
  <si>
    <t>安城市和泉町中北７８－１</t>
  </si>
  <si>
    <t>榊原　章一</t>
  </si>
  <si>
    <t>大見歯科医院</t>
  </si>
  <si>
    <t>安城市明治本町１６－３</t>
  </si>
  <si>
    <t>大見　洋平</t>
  </si>
  <si>
    <t>源歯科クリニック</t>
  </si>
  <si>
    <t>446－0022</t>
  </si>
  <si>
    <t>安城市浜富町１７－１</t>
  </si>
  <si>
    <t>源　弘行</t>
  </si>
  <si>
    <t>みどり歯科医院</t>
  </si>
  <si>
    <t>ルネスミドリ１０１</t>
  </si>
  <si>
    <t>吉岡　茂</t>
  </si>
  <si>
    <t>安城市御幸本町８－７</t>
  </si>
  <si>
    <t>横田　達明</t>
  </si>
  <si>
    <t>安城まさむね歯科医院</t>
  </si>
  <si>
    <t>イトーヨーカドー安城店２階</t>
  </si>
  <si>
    <t>安城まさむね歯科医院　水谷　俊紀</t>
  </si>
  <si>
    <t>きど歯科</t>
  </si>
  <si>
    <t>446－0002</t>
  </si>
  <si>
    <t>安城市橋目町宮東１７９</t>
  </si>
  <si>
    <t>木戸　亮太</t>
  </si>
  <si>
    <t>Ｏａｓｉｓ新安城歯科</t>
  </si>
  <si>
    <t>安城市住吉町３－２－１５</t>
  </si>
  <si>
    <t>せきれい歯科クリニック</t>
  </si>
  <si>
    <t>安城市高棚町中島１４７</t>
  </si>
  <si>
    <t>太田　彰</t>
  </si>
  <si>
    <t>のむら歯科クリニック</t>
  </si>
  <si>
    <t>安城市桜井町貝戸尻３６－２</t>
  </si>
  <si>
    <t>野村　直希</t>
  </si>
  <si>
    <t>オリーブ歯科</t>
  </si>
  <si>
    <t>安城市桜井町薬師田１５－１</t>
  </si>
  <si>
    <t>医療法人Ｓ＆Ｃオリーブ歯科　理事長　加藤　剛</t>
  </si>
  <si>
    <t>安城市相生町８－７</t>
  </si>
  <si>
    <t>森岡　貴子</t>
  </si>
  <si>
    <t>かみやデンタルクリニック</t>
  </si>
  <si>
    <t>安城市朝日町３２</t>
  </si>
  <si>
    <t>フォーエバー　デンタルクリニック</t>
  </si>
  <si>
    <t>安城市篠目町竜田１０８－１</t>
  </si>
  <si>
    <t>みその歯科・矯正歯科</t>
  </si>
  <si>
    <t>446－0076</t>
  </si>
  <si>
    <t>安城市美園町１－２２－５</t>
  </si>
  <si>
    <t>濵子　真吉</t>
  </si>
  <si>
    <t>ささめデンタルクリニック</t>
  </si>
  <si>
    <t>石黒　桂司</t>
  </si>
  <si>
    <t>こもれび歯科</t>
  </si>
  <si>
    <t>安城市南町２１９</t>
  </si>
  <si>
    <t>医療法人ｔｏ　Ｕ　理事長　山田　泰史</t>
  </si>
  <si>
    <t>もり歯科クリニック</t>
  </si>
  <si>
    <t>安城市箕輪町東山２０７－１</t>
  </si>
  <si>
    <t>医療法人もりのこ会　理事長　森　俊彰</t>
  </si>
  <si>
    <t>おりひめ歯科</t>
  </si>
  <si>
    <t>安城市横山町八左２３１－２</t>
  </si>
  <si>
    <t>橋本　悠</t>
  </si>
  <si>
    <t>ＨＥＡＬ矯正歯科クリニック</t>
  </si>
  <si>
    <t>446－0039</t>
  </si>
  <si>
    <t>安城市花ノ木町１５－１２</t>
  </si>
  <si>
    <t>医療法人ＨＥＡＬ　理事長　木村　雅一</t>
  </si>
  <si>
    <t>三村歯科医院</t>
  </si>
  <si>
    <t>西尾市桜町５－４８</t>
  </si>
  <si>
    <t>三村　良雄</t>
  </si>
  <si>
    <t>稲垣歯科医院</t>
  </si>
  <si>
    <t>445－0877</t>
  </si>
  <si>
    <t>西尾市山下町八幡山４８－１</t>
  </si>
  <si>
    <t>稲垣　直久</t>
  </si>
  <si>
    <t>富山歯科医院</t>
  </si>
  <si>
    <t>西尾市富山町東郷１９－２，３合併地</t>
  </si>
  <si>
    <t>浅岡　吉治</t>
  </si>
  <si>
    <t>仲井歯科医院</t>
  </si>
  <si>
    <t>西尾市桜町２－２２－２</t>
  </si>
  <si>
    <t>仲井　誠一郎</t>
  </si>
  <si>
    <t>西尾市熊味町南十五夜８４</t>
  </si>
  <si>
    <t>鈴木　康次</t>
  </si>
  <si>
    <t>高橋歯科</t>
  </si>
  <si>
    <t>西尾市寄住町下田１</t>
  </si>
  <si>
    <t>高橋　潤一郎</t>
  </si>
  <si>
    <t>新生歯科医院</t>
  </si>
  <si>
    <t>西尾市寄住町金田５－２</t>
  </si>
  <si>
    <t>高橋　直也</t>
  </si>
  <si>
    <t>平坂歯科</t>
  </si>
  <si>
    <t>西尾市羽塚町坊山５１－４</t>
  </si>
  <si>
    <t>小澤　孝紀</t>
  </si>
  <si>
    <t>久田歯科</t>
  </si>
  <si>
    <t>444－0303</t>
  </si>
  <si>
    <t>西尾市中畑町郷蔵東４０－７</t>
  </si>
  <si>
    <t>久田　典幸</t>
  </si>
  <si>
    <t>あおい歯科医院</t>
  </si>
  <si>
    <t>西尾市戸ケ崎３－１５－１２</t>
  </si>
  <si>
    <t>岡田　哲也</t>
  </si>
  <si>
    <t>444－0312</t>
  </si>
  <si>
    <t>西尾市国森町郷北９７－３</t>
  </si>
  <si>
    <t>伊藤　優</t>
  </si>
  <si>
    <t>医療法人育陽会小沢歯科クリニック</t>
  </si>
  <si>
    <t>445－0891</t>
  </si>
  <si>
    <t>西尾市下町神明下８４－１</t>
  </si>
  <si>
    <t>医療法人育陽会　理事長　小澤　佑介</t>
  </si>
  <si>
    <t>西尾市徳次町小藪１０－２</t>
  </si>
  <si>
    <t>岡田　伸郎</t>
  </si>
  <si>
    <t>西尾市駒場町七ツ田８３</t>
  </si>
  <si>
    <t>林　泰成</t>
  </si>
  <si>
    <t>なお歯科医院</t>
  </si>
  <si>
    <t>445－0033</t>
  </si>
  <si>
    <t>西尾市室町中屋敷７２－１</t>
  </si>
  <si>
    <t>伊藤　尚史</t>
  </si>
  <si>
    <t>つじかわ歯科医院</t>
  </si>
  <si>
    <t>444－0325</t>
  </si>
  <si>
    <t>西尾市楠村町西前田１８－１４</t>
  </si>
  <si>
    <t>辻川　建樹</t>
  </si>
  <si>
    <t>尾澤歯科医院</t>
  </si>
  <si>
    <t>445－0822</t>
  </si>
  <si>
    <t>西尾市伊文町６６</t>
  </si>
  <si>
    <t>尾沢　登</t>
  </si>
  <si>
    <t>羽角歯科</t>
  </si>
  <si>
    <t>445－0012</t>
  </si>
  <si>
    <t>西尾市下羽角町六反１６</t>
  </si>
  <si>
    <t>酒井　伸明</t>
  </si>
  <si>
    <t>たどころ歯科</t>
  </si>
  <si>
    <t>西尾市平坂町如月１９－１</t>
  </si>
  <si>
    <t>田所　康介</t>
  </si>
  <si>
    <t>友愛歯科</t>
  </si>
  <si>
    <t>西尾市新在家１－２７</t>
  </si>
  <si>
    <t>蟹江　友浩</t>
  </si>
  <si>
    <t>つるしろ歯科</t>
  </si>
  <si>
    <t>445－0806</t>
  </si>
  <si>
    <t>西尾市伊藤町伊藤前４３</t>
  </si>
  <si>
    <t>兼子　和久</t>
  </si>
  <si>
    <t>きんぱら歯科医院</t>
  </si>
  <si>
    <t>荒川　精一</t>
  </si>
  <si>
    <t>三田歯科医院</t>
  </si>
  <si>
    <t>445－0047</t>
  </si>
  <si>
    <t>西尾市細池町十良山１１０－１</t>
  </si>
  <si>
    <t>三田　崇</t>
  </si>
  <si>
    <t>かにえ歯科</t>
  </si>
  <si>
    <t>西尾市八ツ面町貸売２－２</t>
  </si>
  <si>
    <t>医療法人ＬＡＸ　理事長　蟹江　俊郎</t>
  </si>
  <si>
    <t>さつき歯科</t>
  </si>
  <si>
    <t>西尾市米津町五郎田６－１３</t>
  </si>
  <si>
    <t>瀬口　信綱</t>
  </si>
  <si>
    <t>しずか歯科クリニック</t>
  </si>
  <si>
    <t>西尾市丁田町柳堂１０</t>
  </si>
  <si>
    <t>静　義孝</t>
  </si>
  <si>
    <t>津川デンタルオフィス</t>
  </si>
  <si>
    <t>西尾市大給町８</t>
  </si>
  <si>
    <t>津川　佳久</t>
  </si>
  <si>
    <t>今村歯科医院</t>
  </si>
  <si>
    <t>西尾市大給町１０９</t>
  </si>
  <si>
    <t>今村　恭也</t>
  </si>
  <si>
    <t>青山歯科クリニック</t>
  </si>
  <si>
    <t>西尾市戸ケ崎３－３－３</t>
  </si>
  <si>
    <t>青山　貴廣</t>
  </si>
  <si>
    <t>判治歯科医院</t>
  </si>
  <si>
    <t>西尾市吉良町吉田西川畔３６</t>
  </si>
  <si>
    <t>判治　準一郎</t>
  </si>
  <si>
    <t>秋山歯科医院</t>
  </si>
  <si>
    <t>西尾市吉良町木田宮脇６－５</t>
  </si>
  <si>
    <t>秋山　正純</t>
  </si>
  <si>
    <t>444－0515</t>
  </si>
  <si>
    <t>西尾市吉良町富好新田青鳥７</t>
  </si>
  <si>
    <t>大竹　範彦</t>
  </si>
  <si>
    <t>444－0521</t>
  </si>
  <si>
    <t>西尾市吉良町上横須賀神田１３－２</t>
  </si>
  <si>
    <t>岡田　康彦</t>
  </si>
  <si>
    <t>444－0422</t>
  </si>
  <si>
    <t>西尾市一色町味浜東下浜１１－３</t>
  </si>
  <si>
    <t>山下　保彦</t>
  </si>
  <si>
    <t>西尾市一色町前野新田４６－３</t>
  </si>
  <si>
    <t>田中　光</t>
  </si>
  <si>
    <t>きら歯科クリニック</t>
  </si>
  <si>
    <t>西尾市吉良町吉田松木田９８－２</t>
  </si>
  <si>
    <t>金森　雅裕</t>
  </si>
  <si>
    <t>西尾市吉良町上横須賀渡舟場１３－１</t>
  </si>
  <si>
    <t>鈴木　祥一</t>
  </si>
  <si>
    <t>太田歯科</t>
  </si>
  <si>
    <t>444－0525</t>
  </si>
  <si>
    <t>西尾市吉良町富田江ケ原１７－９</t>
  </si>
  <si>
    <t>太田　幹浩</t>
  </si>
  <si>
    <t>おぎわら歯科</t>
  </si>
  <si>
    <t>444－0524</t>
  </si>
  <si>
    <t>西尾市吉良町荻原大堀合２２－１</t>
  </si>
  <si>
    <t>大竹　豊彦</t>
  </si>
  <si>
    <t>井立歯科</t>
  </si>
  <si>
    <t>西尾市西幡豆町柳田８－１</t>
  </si>
  <si>
    <t>井立　武彦</t>
  </si>
  <si>
    <t>吉崎歯科医院</t>
  </si>
  <si>
    <t>444－0427</t>
  </si>
  <si>
    <t>西尾市一色町赤羽西乾地１１５</t>
  </si>
  <si>
    <t>吉崎　信弥</t>
  </si>
  <si>
    <t>医療法人大須賀大須賀歯科</t>
  </si>
  <si>
    <t>西尾市鳥羽町未新田２</t>
  </si>
  <si>
    <t>医療法人大須賀　理事長　大須賀　卓朗</t>
  </si>
  <si>
    <t>444－0406</t>
  </si>
  <si>
    <t>西尾市一色町対米七古新田１０</t>
  </si>
  <si>
    <t>藤田　尚臣</t>
  </si>
  <si>
    <t>西尾市一色町味浜屋下１</t>
  </si>
  <si>
    <t>吉田　文男</t>
  </si>
  <si>
    <t>いそがい歯科</t>
  </si>
  <si>
    <t>西尾市西幡豆町中屋敷１０－６</t>
  </si>
  <si>
    <t>医療法人磯貝歯科医院　理事長　磯貝　一己</t>
  </si>
  <si>
    <t>みずとり歯科医院</t>
  </si>
  <si>
    <t>西尾市吉良町吉田亥改５３－１</t>
  </si>
  <si>
    <t>山本　浩貴</t>
  </si>
  <si>
    <t>くろべ歯科</t>
  </si>
  <si>
    <t>西尾市西幡豆町西見影２６－１</t>
  </si>
  <si>
    <t>横須賀歯科診療所</t>
  </si>
  <si>
    <t>西尾市吉良町上横須賀蔵屋敷３２</t>
  </si>
  <si>
    <t>加藤　泰功</t>
  </si>
  <si>
    <t>今川歯科</t>
  </si>
  <si>
    <t>西尾市今川町元川原４７－３</t>
  </si>
  <si>
    <t>浅岡　誠</t>
  </si>
  <si>
    <t>おおさわ歯科</t>
  </si>
  <si>
    <t>444－0329</t>
  </si>
  <si>
    <t>西尾市富山２－４－８</t>
  </si>
  <si>
    <t>大澤　正典</t>
  </si>
  <si>
    <t>西尾市一色町松木島丸山４１－４</t>
  </si>
  <si>
    <t>浅岡歯科</t>
  </si>
  <si>
    <t>西尾市緑町２－３９</t>
  </si>
  <si>
    <t>浅岡　剛</t>
  </si>
  <si>
    <t>みむ歯科クリニック</t>
  </si>
  <si>
    <t>西尾市今川町落５０－１</t>
  </si>
  <si>
    <t>三村　健</t>
  </si>
  <si>
    <t>かとう歯科</t>
  </si>
  <si>
    <t>西尾市錦城町１５０－２５</t>
  </si>
  <si>
    <t>たかす歯科クリニック</t>
  </si>
  <si>
    <t>西尾市戸ケ崎５－３－３</t>
  </si>
  <si>
    <t>髙須　晃太</t>
  </si>
  <si>
    <t>はなのき歯科こども歯科</t>
  </si>
  <si>
    <t>西尾市高畠町４－７２－１</t>
  </si>
  <si>
    <t>岩田　康孝</t>
  </si>
  <si>
    <t>米津歯科医院</t>
  </si>
  <si>
    <t>西尾市米津町久手７２－１</t>
  </si>
  <si>
    <t>医療法人感誠信　理事長　新美　智啓</t>
  </si>
  <si>
    <t>西尾みなみ歯科医院</t>
  </si>
  <si>
    <t>445－0881</t>
  </si>
  <si>
    <t>西尾市熱池町上新田３７－１</t>
  </si>
  <si>
    <t>医療法人社団宏和会　理事長　浅井　宏志</t>
  </si>
  <si>
    <t>つつい歯科</t>
  </si>
  <si>
    <t>445－0870</t>
  </si>
  <si>
    <t>西尾市永吉４－８３－１</t>
  </si>
  <si>
    <t>医療法人錦恵会　理事長　筒井　孝知</t>
  </si>
  <si>
    <t>西尾城下町矯正歯科ブルーノ</t>
  </si>
  <si>
    <t>445－0865</t>
  </si>
  <si>
    <t>西尾市本町２５</t>
  </si>
  <si>
    <t>医療法人ブルーノ　理事長　髙須　寛貴</t>
  </si>
  <si>
    <t>よない歯科医院</t>
  </si>
  <si>
    <t>西尾市永吉１－３７</t>
  </si>
  <si>
    <t>池田　哲</t>
  </si>
  <si>
    <t>445－0852</t>
  </si>
  <si>
    <t>西尾市花ノ木町７－１５－１</t>
  </si>
  <si>
    <t>松井　康太郎</t>
  </si>
  <si>
    <t>西尾市羽塚町本郷４４－１</t>
  </si>
  <si>
    <t>成瀬　由己</t>
  </si>
  <si>
    <t>西尾ファミリー歯科　口腔外科</t>
  </si>
  <si>
    <t>西尾市今川町落１６－１</t>
  </si>
  <si>
    <t>若山　博隆</t>
  </si>
  <si>
    <t>井上歯科医院</t>
  </si>
  <si>
    <t>西尾市今川町石橋１９－１</t>
  </si>
  <si>
    <t>井上　雅貴</t>
  </si>
  <si>
    <t>西尾セントラル歯科</t>
  </si>
  <si>
    <t>西尾市住崎町流１－１</t>
  </si>
  <si>
    <t>高須　啓輔</t>
  </si>
  <si>
    <t>444－0423</t>
  </si>
  <si>
    <t>西尾市一色町一色未荒子８２</t>
  </si>
  <si>
    <t>山﨑　卓</t>
  </si>
  <si>
    <t>みつや歯科・こども矯正歯科</t>
  </si>
  <si>
    <t>444－0421</t>
  </si>
  <si>
    <t>西尾市一色町開正出口１３－４</t>
  </si>
  <si>
    <t>医療法人ＵＮＩＴＥ　理事長　三矢　雄大</t>
  </si>
  <si>
    <t>蒲郡市三谷町日七鋪７</t>
  </si>
  <si>
    <t>稲垣　志郎</t>
  </si>
  <si>
    <t>井沢歯科</t>
  </si>
  <si>
    <t>蒲郡市中央本町２６－１０</t>
  </si>
  <si>
    <t>井澤　敏雄</t>
  </si>
  <si>
    <t>梅村歯科医院</t>
  </si>
  <si>
    <t>蒲郡市三谷町港町通３６</t>
  </si>
  <si>
    <t>梅村　和弘</t>
  </si>
  <si>
    <t>蒲郡市三谷町高松２０－１、２１－１</t>
  </si>
  <si>
    <t>水野　守雄</t>
  </si>
  <si>
    <t>市川歯科分院</t>
  </si>
  <si>
    <t>蒲郡市形原町南新田７の１</t>
  </si>
  <si>
    <t>市川　善三</t>
  </si>
  <si>
    <t>443－0043</t>
  </si>
  <si>
    <t>蒲郡市元町１９－１１</t>
  </si>
  <si>
    <t>蒲郡市拾石町浜田８－１</t>
  </si>
  <si>
    <t>鈴木　康司</t>
  </si>
  <si>
    <t>わかば歯科</t>
  </si>
  <si>
    <t>443－0052</t>
  </si>
  <si>
    <t>蒲郡市新井町南７０</t>
  </si>
  <si>
    <t>鈴木　真由美</t>
  </si>
  <si>
    <t>蒲郡市八百富町２－１００</t>
  </si>
  <si>
    <t>杉山　智子</t>
  </si>
  <si>
    <t>鹿島歯科医院</t>
  </si>
  <si>
    <t>蒲郡市鹿島町柴崎２０－３</t>
  </si>
  <si>
    <t>土井　賢司</t>
  </si>
  <si>
    <t>堀野歯科医院</t>
  </si>
  <si>
    <t>蒲郡市旭町２－２</t>
  </si>
  <si>
    <t>堀野　真司</t>
  </si>
  <si>
    <t>ヤマト歯科</t>
  </si>
  <si>
    <t>蒲郡市三谷町東前７８－７</t>
  </si>
  <si>
    <t>大和　篤弘</t>
  </si>
  <si>
    <t>医療法人稲吉歯科医院</t>
  </si>
  <si>
    <t>蒲郡市形原町前田１０－２</t>
  </si>
  <si>
    <t>医療法人稲吉歯科医院　理事長　稲吉　直樹</t>
  </si>
  <si>
    <t>医療法人基裕会酒井歯科医院</t>
  </si>
  <si>
    <t>蒲郡市形原町西御屋敷５９－６</t>
  </si>
  <si>
    <t>医療法人基裕会　理事長　酒井　基裕</t>
  </si>
  <si>
    <t>寿歯科医院</t>
  </si>
  <si>
    <t>蒲郡市形原町下市１２－１</t>
  </si>
  <si>
    <t>酒井　寿泰</t>
  </si>
  <si>
    <t>443－0102</t>
  </si>
  <si>
    <t>蒲郡市金平町堀ノ内２－３</t>
  </si>
  <si>
    <t>平岩　伸夫</t>
  </si>
  <si>
    <t>蒲郡市三谷北通６－１４２</t>
  </si>
  <si>
    <t>林　秀恒</t>
  </si>
  <si>
    <t>蒲郡市宝町９－１５</t>
  </si>
  <si>
    <t>蒲郡市丸山町８－４</t>
  </si>
  <si>
    <t>山田　眞右</t>
  </si>
  <si>
    <t>蒲郡市栄町３－４</t>
  </si>
  <si>
    <t>高橋　眞理</t>
  </si>
  <si>
    <t>さとう子供歯科医院</t>
  </si>
  <si>
    <t>蒲郡市竹谷町泉３４</t>
  </si>
  <si>
    <t>佐藤　厚</t>
  </si>
  <si>
    <t>中沢歯科医院</t>
  </si>
  <si>
    <t>蒲郡市三谷北通３－１７７</t>
  </si>
  <si>
    <t>中澤　良</t>
  </si>
  <si>
    <t>蒲郡市三谷町二舗１４５－４</t>
  </si>
  <si>
    <t>寺田　興屋</t>
  </si>
  <si>
    <t>蒲郡市休日歯科・障がい者歯科診療所</t>
  </si>
  <si>
    <t>河井歯科医院</t>
  </si>
  <si>
    <t>蒲郡市神明町２３ー４</t>
  </si>
  <si>
    <t>河井　秀人</t>
  </si>
  <si>
    <t>うみまちデンタルクリニック</t>
  </si>
  <si>
    <t>蒲郡市旭町２１－１４</t>
  </si>
  <si>
    <t>医療法人松山歯科医院　理事長　松山　良浩</t>
  </si>
  <si>
    <t>おおつかファミリー歯科</t>
  </si>
  <si>
    <t>蒲郡市大塚町産子山４２－３</t>
  </si>
  <si>
    <t>山本　浩司</t>
  </si>
  <si>
    <t>いちのＤＥＮＴＡＬ　ＣＬＩＮＩＣ</t>
  </si>
  <si>
    <t>蒲郡市形原町北双太山１１４－１</t>
  </si>
  <si>
    <t>市野　英昭</t>
  </si>
  <si>
    <t>蒲郡市府相町１－３５</t>
  </si>
  <si>
    <t>稲吉　貴之</t>
  </si>
  <si>
    <t>かよ歯科クリニック</t>
  </si>
  <si>
    <t>１２階</t>
  </si>
  <si>
    <t>原　賀代</t>
  </si>
  <si>
    <t>もくはら歯科医院</t>
  </si>
  <si>
    <t>蒲郡市栄町１１－５０</t>
  </si>
  <si>
    <t>杢原　和祐</t>
  </si>
  <si>
    <t>ポプラ矯正歯科</t>
  </si>
  <si>
    <t>蒲郡市中央本町４－６</t>
  </si>
  <si>
    <t>医療法人ポプラ矯正歯科　理事長　松山　功</t>
  </si>
  <si>
    <t>蒲郡市本町８－２０</t>
  </si>
  <si>
    <t>医療法人愛祥会　理事長　鈴木　祥夫</t>
  </si>
  <si>
    <t>医療法人正眼堂　丸山歯科室</t>
  </si>
  <si>
    <t>蒲郡市三谷町東３－５</t>
  </si>
  <si>
    <t>杉本歯科クリニック</t>
  </si>
  <si>
    <t>蒲郡市港町１０－２３</t>
  </si>
  <si>
    <t>杉本　渉</t>
  </si>
  <si>
    <t>医療法人大志会　中村歯科医院</t>
  </si>
  <si>
    <t>蒲郡市大塚町丸山６０－１１</t>
  </si>
  <si>
    <t>医療法人大志会　理事長　中村　大輔</t>
  </si>
  <si>
    <t>とがみ歯科</t>
  </si>
  <si>
    <t>蒲郡市豊岡町鍛治薬師４０</t>
  </si>
  <si>
    <t>医療法人とがみ　理事長　大塚　亜紀子</t>
  </si>
  <si>
    <t>三谷北歯科</t>
  </si>
  <si>
    <t>蒲郡市三谷北通１－９６</t>
  </si>
  <si>
    <t>竹川　美紀</t>
  </si>
  <si>
    <t>とよおか歯科医院</t>
  </si>
  <si>
    <t>蒲郡市豊岡町平田門２２－２</t>
  </si>
  <si>
    <t>医療法人とよおか歯科医院　理事長　浅井　信博</t>
  </si>
  <si>
    <t>やました歯科医院</t>
  </si>
  <si>
    <t>蒲郡市三谷町九舗６８－３</t>
  </si>
  <si>
    <t>医療法人春成会　理事長　山下　敏康</t>
  </si>
  <si>
    <t>のだ歯科医院</t>
  </si>
  <si>
    <t>犬山市松本町４－６５</t>
  </si>
  <si>
    <t>野田　修</t>
  </si>
  <si>
    <t>安芸歯科医院</t>
  </si>
  <si>
    <t>犬山市若宮１２３－３</t>
  </si>
  <si>
    <t>安藝　維朗</t>
  </si>
  <si>
    <t>犬山市犬山下時迫間１２－１</t>
  </si>
  <si>
    <t>阿部　正俊</t>
  </si>
  <si>
    <t>犬山市犬山東古券２２０</t>
  </si>
  <si>
    <t>吉田　典正</t>
  </si>
  <si>
    <t>たきざわ歯科医院</t>
  </si>
  <si>
    <t>犬山市塔野地大畔４９－１７</t>
  </si>
  <si>
    <t>滝沢　秀彦</t>
  </si>
  <si>
    <t>犬山市犬山愛宕１８</t>
  </si>
  <si>
    <t>小島　正彰</t>
  </si>
  <si>
    <t>キトウ歯科医院</t>
  </si>
  <si>
    <t>484－0099</t>
  </si>
  <si>
    <t>犬山市富岡新町１－７４</t>
  </si>
  <si>
    <t>紀藤　政司</t>
  </si>
  <si>
    <t>犬山市五郎丸鷺寺１１－４０</t>
  </si>
  <si>
    <t>杉浦　隆</t>
  </si>
  <si>
    <t>犬山市犬山寺畑１－１</t>
  </si>
  <si>
    <t>河合　さか江</t>
  </si>
  <si>
    <t>吉野歯科医院</t>
  </si>
  <si>
    <t>犬山市羽黒東向畑３５－１</t>
  </si>
  <si>
    <t>吉野　正徳</t>
  </si>
  <si>
    <t>いぬやま歯科医院</t>
  </si>
  <si>
    <t>犬山市犬山松本町３－１０</t>
  </si>
  <si>
    <t>清水　勝美</t>
  </si>
  <si>
    <t>犬山市長者町２－７３</t>
  </si>
  <si>
    <t>山田　元</t>
  </si>
  <si>
    <t>祖父江歯科</t>
  </si>
  <si>
    <t>484－0925</t>
  </si>
  <si>
    <t>犬山市楽田西野１－６</t>
  </si>
  <si>
    <t>祖父江　一裕</t>
  </si>
  <si>
    <t>石原歯科医院</t>
  </si>
  <si>
    <t>犬山市羽黒三反田９９－１</t>
  </si>
  <si>
    <t>石原　朗</t>
  </si>
  <si>
    <t>山村歯科クリニック</t>
  </si>
  <si>
    <t>犬山市丸山天白町１８９</t>
  </si>
  <si>
    <t>山村　正次</t>
  </si>
  <si>
    <t>かみの歯科</t>
  </si>
  <si>
    <t>犬山市上坂町４－１５０</t>
  </si>
  <si>
    <t>権田　明彦</t>
  </si>
  <si>
    <t>塚原歯科医院</t>
  </si>
  <si>
    <t>犬山市犬山東古券３３６－６</t>
  </si>
  <si>
    <t>塚原　祐子</t>
  </si>
  <si>
    <t>犬山市犬山東古券３３５－１</t>
  </si>
  <si>
    <t>佐藤　毅</t>
  </si>
  <si>
    <t>ごろうまる歯科</t>
  </si>
  <si>
    <t>犬山市五郎丸稲葉組６７</t>
  </si>
  <si>
    <t>騎馬　洋修</t>
  </si>
  <si>
    <t>石井歯科室</t>
  </si>
  <si>
    <t>484－0064</t>
  </si>
  <si>
    <t>犬山市前原西４－２１－１</t>
  </si>
  <si>
    <t>石井　建行</t>
  </si>
  <si>
    <t>しみず歯科クリニック</t>
  </si>
  <si>
    <t>犬山市塔野地西中ノ切１－１６</t>
  </si>
  <si>
    <t>清水　哲</t>
  </si>
  <si>
    <t>四季の丘デンタルクリニック</t>
  </si>
  <si>
    <t>484－0019</t>
  </si>
  <si>
    <t>犬山市四季の丘１－１００</t>
  </si>
  <si>
    <t>山田　創</t>
  </si>
  <si>
    <t>たけのこ歯科</t>
  </si>
  <si>
    <t>犬山市犬山東古券４２４－９</t>
  </si>
  <si>
    <t>内藤　岳彦</t>
  </si>
  <si>
    <t>ケンデンタルクリニック犬山</t>
  </si>
  <si>
    <t>犬山市五郎丸東３－３３</t>
  </si>
  <si>
    <t>医療法人社団　健誠会　理事長　高木　健一</t>
  </si>
  <si>
    <t>桜歯科クリニック</t>
  </si>
  <si>
    <t>犬山市羽黒小安１２６－４</t>
  </si>
  <si>
    <t>医療法人さくら　理事長　西山　昌希</t>
  </si>
  <si>
    <t>いぬやま矯正歯科</t>
  </si>
  <si>
    <t>484－0077</t>
  </si>
  <si>
    <t>犬山市上野前川田１２８０－１</t>
  </si>
  <si>
    <t>鈴木　靖彦</t>
  </si>
  <si>
    <t>きたのもんファミリー歯科</t>
  </si>
  <si>
    <t>484－0911</t>
  </si>
  <si>
    <t>犬山市北之門３８－２</t>
  </si>
  <si>
    <t>医療法人優希会　理事長　渡邉　喜則</t>
  </si>
  <si>
    <t>キャスタファミリー歯科</t>
  </si>
  <si>
    <t>484－0073</t>
  </si>
  <si>
    <t>キャスタ３階</t>
  </si>
  <si>
    <t>金山　純也</t>
  </si>
  <si>
    <t>医療法人一栄会　結デンタル</t>
  </si>
  <si>
    <t>フラワーキャッスルＢ１０１</t>
  </si>
  <si>
    <t>ブライト矯正歯科</t>
  </si>
  <si>
    <t>犬山市梅坪２－１１８</t>
  </si>
  <si>
    <t>阿部　泰典</t>
  </si>
  <si>
    <t>河田歯科医院</t>
  </si>
  <si>
    <t>犬山市犬山末友３６</t>
  </si>
  <si>
    <t>河田　高利</t>
  </si>
  <si>
    <t>相武歯科医院</t>
  </si>
  <si>
    <t>479－0839</t>
  </si>
  <si>
    <t>常滑市多屋町５－１５</t>
  </si>
  <si>
    <t>相武　卓樹</t>
  </si>
  <si>
    <t>飯嶋歯科医院</t>
  </si>
  <si>
    <t>479－0856</t>
  </si>
  <si>
    <t>常滑市蒲池町６－１１６</t>
  </si>
  <si>
    <t>飯嶋　英文</t>
  </si>
  <si>
    <t>森下歯科医院</t>
  </si>
  <si>
    <t>479－0826</t>
  </si>
  <si>
    <t>常滑市樽水町３－３００</t>
  </si>
  <si>
    <t>森下　範一</t>
  </si>
  <si>
    <t>医療法人山川歯科</t>
  </si>
  <si>
    <t>479－0838</t>
  </si>
  <si>
    <t>常滑市鯉江本町５－８８</t>
  </si>
  <si>
    <t>医療法人山川歯科　理事長　山川　俊治</t>
  </si>
  <si>
    <t>セギ歯科医院</t>
  </si>
  <si>
    <t>479－0043</t>
  </si>
  <si>
    <t>常滑市古社３２－３</t>
  </si>
  <si>
    <t>藤井　善富</t>
  </si>
  <si>
    <t>479－0844</t>
  </si>
  <si>
    <t>常滑市大和町４－５７２</t>
  </si>
  <si>
    <t>加藤　雅美</t>
  </si>
  <si>
    <t>479－0042</t>
  </si>
  <si>
    <t>常滑市社辺５２－１</t>
  </si>
  <si>
    <t>榊原　規芳</t>
  </si>
  <si>
    <t>常滑市本郷町３－２７３</t>
  </si>
  <si>
    <t>中村　充良</t>
  </si>
  <si>
    <t>常滑市西之口１－７４</t>
  </si>
  <si>
    <t>久野　昌士</t>
  </si>
  <si>
    <t>常滑市西之口４－７６－１</t>
  </si>
  <si>
    <t>藤井　彰二</t>
  </si>
  <si>
    <t>ニシキ歯科</t>
  </si>
  <si>
    <t>常滑市錦町３ー５００</t>
  </si>
  <si>
    <t>小林　史典</t>
  </si>
  <si>
    <t>こすがや歯科</t>
  </si>
  <si>
    <t>479－0806</t>
  </si>
  <si>
    <t>常滑市大谷道向１１４－４</t>
  </si>
  <si>
    <t>夏目　郁也</t>
  </si>
  <si>
    <t>とこなめ歯科</t>
  </si>
  <si>
    <t>村瀬　尚子</t>
  </si>
  <si>
    <t>村川歯科医院</t>
  </si>
  <si>
    <t>479－0854</t>
  </si>
  <si>
    <t>常滑市榎戸町２－５８</t>
  </si>
  <si>
    <t>村川　比呂志</t>
  </si>
  <si>
    <t>医療法人真稜会　Ｉ　Ｄｅｎｔａｌ　Ｃｌｉｎｉｃ</t>
  </si>
  <si>
    <t>常滑市虹の丘７－１１</t>
  </si>
  <si>
    <t>医療法人真稜会　理事長　井上　敬介</t>
  </si>
  <si>
    <t>みんなの歯医者さん</t>
  </si>
  <si>
    <t>カインズモール１階</t>
  </si>
  <si>
    <t>樋口　和徳</t>
  </si>
  <si>
    <t>かじま歯科医院</t>
  </si>
  <si>
    <t>479－0873</t>
  </si>
  <si>
    <t>常滑市かじま台１－２２８－２</t>
  </si>
  <si>
    <t>日高　修</t>
  </si>
  <si>
    <t>医療法人あまかす歯科</t>
  </si>
  <si>
    <t>479－0065</t>
  </si>
  <si>
    <t>常滑市長間２－１</t>
  </si>
  <si>
    <t>医療法人あまかす歯科　理事長　甘粕　洋一</t>
  </si>
  <si>
    <t>あすか台歯科クリニック</t>
  </si>
  <si>
    <t>常滑市飛香台７－３－４</t>
  </si>
  <si>
    <t>八十川　竜洋</t>
  </si>
  <si>
    <t>あいむ歯科クリニック</t>
  </si>
  <si>
    <t>常滑市錦町４－５１０</t>
  </si>
  <si>
    <t>相武　幸樹</t>
  </si>
  <si>
    <t>りんくう歯科</t>
  </si>
  <si>
    <t>はたなか歯科・口腔外科</t>
  </si>
  <si>
    <t>479－0823</t>
  </si>
  <si>
    <t>常滑市奥栄町１－７－３</t>
  </si>
  <si>
    <t>医療法人はたなか歯科・口腔外科　理事長　畑中　隆志</t>
  </si>
  <si>
    <t>さか歯科クリニック</t>
  </si>
  <si>
    <t>常滑市小倉町３－２６２</t>
  </si>
  <si>
    <t>483－8216</t>
  </si>
  <si>
    <t>江南市古知野町塔塚２０３</t>
  </si>
  <si>
    <t>伊藤　英紀</t>
  </si>
  <si>
    <t>483－8132</t>
  </si>
  <si>
    <t>江南市田代町南出１６８</t>
  </si>
  <si>
    <t>社本　隆久</t>
  </si>
  <si>
    <t>舟橋歯科医院</t>
  </si>
  <si>
    <t>483－8213</t>
  </si>
  <si>
    <t>江南市古知野町朝日１７２</t>
  </si>
  <si>
    <t>舟橋　重康</t>
  </si>
  <si>
    <t>483－8224</t>
  </si>
  <si>
    <t>江南市赤童子町白山５５－１</t>
  </si>
  <si>
    <t>清水　信利</t>
  </si>
  <si>
    <t>夫馬歯科医院</t>
  </si>
  <si>
    <t>江南市布袋町東３５７</t>
  </si>
  <si>
    <t>夫馬　俊男</t>
  </si>
  <si>
    <t>一柳歯科医院</t>
  </si>
  <si>
    <t>江南市宮後町王塚３６</t>
  </si>
  <si>
    <t>一柳　幸廣</t>
  </si>
  <si>
    <t>大平歯科</t>
  </si>
  <si>
    <t>江南市北野町天神３３</t>
  </si>
  <si>
    <t>大平　誠</t>
  </si>
  <si>
    <t>大池歯科医院</t>
  </si>
  <si>
    <t>483－8335</t>
  </si>
  <si>
    <t>江南市前飛保町寺前１１１</t>
  </si>
  <si>
    <t>大池　芳樹</t>
  </si>
  <si>
    <t>富田歯科医院</t>
  </si>
  <si>
    <t>483－8342</t>
  </si>
  <si>
    <t>江南市松竹町上野３</t>
  </si>
  <si>
    <t>富田　清孝</t>
  </si>
  <si>
    <t>本郷歯科クリニック</t>
  </si>
  <si>
    <t>483－8238</t>
  </si>
  <si>
    <t>江南市木賀本郷町南１２２</t>
  </si>
  <si>
    <t>杉本　博</t>
  </si>
  <si>
    <t>医療法人近藤歯科医院</t>
  </si>
  <si>
    <t>483－8026</t>
  </si>
  <si>
    <t>江南市和田町中畑８２</t>
  </si>
  <si>
    <t>医療法人近藤歯科医院　理事長　近藤　直樹</t>
  </si>
  <si>
    <t>あすか歯科</t>
  </si>
  <si>
    <t>江南市前飛保町寺町９７</t>
  </si>
  <si>
    <t>田中　仁</t>
  </si>
  <si>
    <t>近藤ファミリー歯科医院</t>
  </si>
  <si>
    <t>483－8208</t>
  </si>
  <si>
    <t>江南市古知野町花霞１３７</t>
  </si>
  <si>
    <t>近藤　茂樹</t>
  </si>
  <si>
    <t>高田歯科</t>
  </si>
  <si>
    <t>483－8349</t>
  </si>
  <si>
    <t>江南市前飛保町西町２２８</t>
  </si>
  <si>
    <t>高田　明昇</t>
  </si>
  <si>
    <t>古田フォーラム歯科</t>
  </si>
  <si>
    <t>江南市古知野町宮裏８</t>
  </si>
  <si>
    <t>古田　浩</t>
  </si>
  <si>
    <t>なかよし歯科</t>
  </si>
  <si>
    <t>江南市村久野町門弟山２６１</t>
  </si>
  <si>
    <t>奥田　妙子</t>
  </si>
  <si>
    <t>医療法人田口歯科医院</t>
  </si>
  <si>
    <t>江南市上奈良町錦６０－１</t>
  </si>
  <si>
    <t>医療法人田口歯科医院　理事長　田口　望</t>
  </si>
  <si>
    <t>医療法人俊明会いわい歯科医院</t>
  </si>
  <si>
    <t>483－8423</t>
  </si>
  <si>
    <t>江南市東野町郷前西３８</t>
  </si>
  <si>
    <t>医療法人俊明会いわい歯科医院　理事長　岩井　宏親</t>
  </si>
  <si>
    <t>中奈良歯科</t>
  </si>
  <si>
    <t>483－8256</t>
  </si>
  <si>
    <t>江南市中奈良町西浦１０４</t>
  </si>
  <si>
    <t>伊藤　昌史</t>
  </si>
  <si>
    <t>医療法人江南歯科クリニック</t>
  </si>
  <si>
    <t>483－8181</t>
  </si>
  <si>
    <t>江南市今市場町秋津６９</t>
  </si>
  <si>
    <t>医療法人江南歯科クリニック　理事長　中村　富士嗣</t>
  </si>
  <si>
    <t>医療法人正明会岩井歯科</t>
  </si>
  <si>
    <t>483－8076</t>
  </si>
  <si>
    <t>江南市村久野町上原６３</t>
  </si>
  <si>
    <t>医療法人正明会　理事長　岩井　正彦</t>
  </si>
  <si>
    <t>よつ葉歯科クリニック</t>
  </si>
  <si>
    <t>483－8113</t>
  </si>
  <si>
    <t>江南市天王町五反林１４２－２</t>
  </si>
  <si>
    <t>服部　勝</t>
  </si>
  <si>
    <t>483－8258</t>
  </si>
  <si>
    <t>江南市上奈良町観音寺４</t>
  </si>
  <si>
    <t>久野　均</t>
  </si>
  <si>
    <t>伊神歯科医院</t>
  </si>
  <si>
    <t>483－8236</t>
  </si>
  <si>
    <t>江南市布袋町南２００</t>
  </si>
  <si>
    <t>伊神　泰文</t>
  </si>
  <si>
    <t>こまつ歯科医院</t>
  </si>
  <si>
    <t>483－8257</t>
  </si>
  <si>
    <t>江南市上奈良町豊里９</t>
  </si>
  <si>
    <t>小松　芳治</t>
  </si>
  <si>
    <t>大野歯科</t>
  </si>
  <si>
    <t>483－8046</t>
  </si>
  <si>
    <t>江南市高屋町花戸５１</t>
  </si>
  <si>
    <t>大野　哲弥</t>
  </si>
  <si>
    <t>古田歯科医院</t>
  </si>
  <si>
    <t>483－8087</t>
  </si>
  <si>
    <t>江南市高屋町北上７４</t>
  </si>
  <si>
    <t>古田　貴司</t>
  </si>
  <si>
    <t>緑が丘歯科医院</t>
  </si>
  <si>
    <t>483－8338</t>
  </si>
  <si>
    <t>江南市前飛保町藤町１９７</t>
  </si>
  <si>
    <t>藤塚　勝功</t>
  </si>
  <si>
    <t>なかしま歯科クリニック</t>
  </si>
  <si>
    <t>483－8101</t>
  </si>
  <si>
    <t>江南市力長町観音寺１２</t>
  </si>
  <si>
    <t>中島　康晴</t>
  </si>
  <si>
    <t>こまだ歯科</t>
  </si>
  <si>
    <t>483－8144</t>
  </si>
  <si>
    <t>江南市小郷町楽ノ山２０</t>
  </si>
  <si>
    <t>駒田　靜哉</t>
  </si>
  <si>
    <t>もりしょう歯科</t>
  </si>
  <si>
    <t>483－8363</t>
  </si>
  <si>
    <t>江南市河野町五十間１</t>
  </si>
  <si>
    <t>森　昭一郎</t>
  </si>
  <si>
    <t>中央歯科クリニック</t>
  </si>
  <si>
    <t>483－8206</t>
  </si>
  <si>
    <t>江南市古知野町千丸２２８</t>
  </si>
  <si>
    <t>医療法人メディカルアート　理事長　安藤　雅康</t>
  </si>
  <si>
    <t>山中歯科</t>
  </si>
  <si>
    <t>483－8024</t>
  </si>
  <si>
    <t>江南市和田町天神８１</t>
  </si>
  <si>
    <t>山中　敏紀</t>
  </si>
  <si>
    <t>どんぐり歯科</t>
  </si>
  <si>
    <t>483－8427</t>
  </si>
  <si>
    <t>江南市東野町新田１４８</t>
  </si>
  <si>
    <t>恒川　鎮光</t>
  </si>
  <si>
    <t>つばき歯科</t>
  </si>
  <si>
    <t>483－8151</t>
  </si>
  <si>
    <t>江南市寄木町白山１２０</t>
  </si>
  <si>
    <t>大平　崇司</t>
  </si>
  <si>
    <t>説田歯科医院</t>
  </si>
  <si>
    <t>堀部　敦</t>
  </si>
  <si>
    <t>江南市前飛保町緑ケ丘２９０</t>
  </si>
  <si>
    <t>杉本　英之</t>
  </si>
  <si>
    <t>ミント歯科　歯周病・ＣＴインプラントオフィス</t>
  </si>
  <si>
    <t>江南市高屋町大松原１２６</t>
  </si>
  <si>
    <t>長尾　学</t>
  </si>
  <si>
    <t>ケンデンタルクリニック江南</t>
  </si>
  <si>
    <t>アピタ江南西店２階</t>
  </si>
  <si>
    <t>江南市東野町烏森７０</t>
  </si>
  <si>
    <t>鈴木　雄一郎</t>
  </si>
  <si>
    <t>江南市力長町神出１３９</t>
  </si>
  <si>
    <t>医療法人メディカルコンフォート　理事長　水野　達也</t>
  </si>
  <si>
    <t>サンハートデンタルクリニック</t>
  </si>
  <si>
    <t>483－8156</t>
  </si>
  <si>
    <t>江南市南山町西１３５－２</t>
  </si>
  <si>
    <t>河原　大三</t>
  </si>
  <si>
    <t>杉戸歯科</t>
  </si>
  <si>
    <t>江南市宮後町王塚１２１</t>
  </si>
  <si>
    <t>杉戸　孝行</t>
  </si>
  <si>
    <t>中島　歯科</t>
  </si>
  <si>
    <t>江南市飛高町宮町１１６</t>
  </si>
  <si>
    <t>中島　隆</t>
  </si>
  <si>
    <t>なかはら歯科クリニック</t>
  </si>
  <si>
    <t>江南市古知野町桃源５</t>
  </si>
  <si>
    <t>中原　幹雄</t>
  </si>
  <si>
    <t>483－8058</t>
  </si>
  <si>
    <t>江南市前野町西３１０－１、３１５－１</t>
  </si>
  <si>
    <t>村瀬　旭弘</t>
  </si>
  <si>
    <t>アップル歯科</t>
  </si>
  <si>
    <t>483－8165</t>
  </si>
  <si>
    <t>江南市赤童子町福住１－１</t>
  </si>
  <si>
    <t>483－8207</t>
  </si>
  <si>
    <t>江南市古知野町熱田５１</t>
  </si>
  <si>
    <t>医療法人一誠会　理事長　田中　耕一郎</t>
  </si>
  <si>
    <t>つかもと歯科</t>
  </si>
  <si>
    <t>483－8146</t>
  </si>
  <si>
    <t>江南市布袋下山町西４</t>
  </si>
  <si>
    <t>医療法人信陽会　理事長　塚本　由美</t>
  </si>
  <si>
    <t>おとなとこどもの歯医者さん　やまむら歯科</t>
  </si>
  <si>
    <t>483－8043</t>
  </si>
  <si>
    <t>江南市江森町南８１</t>
  </si>
  <si>
    <t>山村　卓生</t>
  </si>
  <si>
    <t>池田歯科医院</t>
  </si>
  <si>
    <t>483－8274</t>
  </si>
  <si>
    <t>江南市古知野町広見６６</t>
  </si>
  <si>
    <t>池田　康憲</t>
  </si>
  <si>
    <t>グリーンデンタル夫馬　総合歯科・口腔機能クリニック</t>
  </si>
  <si>
    <t>江南市小郷町伍大力１０４</t>
  </si>
  <si>
    <t>夫馬　吉啓</t>
  </si>
  <si>
    <t>寺沢歯科医院</t>
  </si>
  <si>
    <t>483－8011</t>
  </si>
  <si>
    <t>江南市般若町宮山１０２－２</t>
  </si>
  <si>
    <t>寺澤　昇吾</t>
  </si>
  <si>
    <t>塚原歯科</t>
  </si>
  <si>
    <t>小牧市中央２－２０１－１</t>
  </si>
  <si>
    <t>塚原　邦秋</t>
  </si>
  <si>
    <t>小牧市小牧４－３５</t>
  </si>
  <si>
    <t>丹羽　正一</t>
  </si>
  <si>
    <t>485－0082</t>
  </si>
  <si>
    <t>小牧市村中２７－１</t>
  </si>
  <si>
    <t>田中　正雄</t>
  </si>
  <si>
    <t>プラスラフネビル２階</t>
  </si>
  <si>
    <t>服部　哲久</t>
  </si>
  <si>
    <t>中部歯科医院</t>
  </si>
  <si>
    <t>小牧市小牧２－９１</t>
  </si>
  <si>
    <t>長谷川　修司</t>
  </si>
  <si>
    <t>松浦歯科</t>
  </si>
  <si>
    <t>小牧市小牧原新田１４４８－５</t>
  </si>
  <si>
    <t>松浦　克成</t>
  </si>
  <si>
    <t>川原歯科医院</t>
  </si>
  <si>
    <t>小牧市池之内妙堂３４０７－１</t>
  </si>
  <si>
    <t>川原　宏司</t>
  </si>
  <si>
    <t>小牧市小松寺４－２６</t>
  </si>
  <si>
    <t>伊藤　卓雄</t>
  </si>
  <si>
    <t>藤島歯科医院</t>
  </si>
  <si>
    <t>485－0069</t>
  </si>
  <si>
    <t>小牧市藤島町梵天８３</t>
  </si>
  <si>
    <t>鋤柄　昌平</t>
  </si>
  <si>
    <t>小牧市北外山２２１３－６</t>
  </si>
  <si>
    <t>加藤　勇夫</t>
  </si>
  <si>
    <t>相馬歯科医院</t>
  </si>
  <si>
    <t>小牧市久保一色２１６－３２</t>
  </si>
  <si>
    <t>相馬　佳史</t>
  </si>
  <si>
    <t>東田中高木歯科</t>
  </si>
  <si>
    <t>小牧市小牧新田１８０１－１９</t>
  </si>
  <si>
    <t>高木　康司</t>
  </si>
  <si>
    <t>ほしの歯科</t>
  </si>
  <si>
    <t>小牧市外堀１－４１</t>
  </si>
  <si>
    <t>星野　博史</t>
  </si>
  <si>
    <t>平手歯科</t>
  </si>
  <si>
    <t>小牧市常普請３－４６</t>
  </si>
  <si>
    <t>平手　雅人</t>
  </si>
  <si>
    <t>花水木歯科</t>
  </si>
  <si>
    <t>小牧市中央５－２４８</t>
  </si>
  <si>
    <t>鈴木　澄</t>
  </si>
  <si>
    <t>小牧市岩崎５－３５７</t>
  </si>
  <si>
    <t>佐藤　軍一</t>
  </si>
  <si>
    <t>石野歯科</t>
  </si>
  <si>
    <t>小牧市岩崎藤塚３７２－１１　３８５－２</t>
  </si>
  <si>
    <t>３８５－２</t>
  </si>
  <si>
    <t>石野　誠</t>
  </si>
  <si>
    <t>医療法人桃成会桃花台歯科</t>
  </si>
  <si>
    <t>小牧市篠岡１－１２－１</t>
  </si>
  <si>
    <t>医療法人桃成会　理事長　村上　昇</t>
  </si>
  <si>
    <t>やまもと歯科クリニック</t>
  </si>
  <si>
    <t>485－0821</t>
  </si>
  <si>
    <t>小牧市本庄２４６０－５</t>
  </si>
  <si>
    <t>山元　宏次</t>
  </si>
  <si>
    <t>河村歯科医院</t>
  </si>
  <si>
    <t>485－0007</t>
  </si>
  <si>
    <t>小牧市久保一色南２－１５５－２</t>
  </si>
  <si>
    <t>河村　広治</t>
  </si>
  <si>
    <t>小牧市小松寺５－８７</t>
  </si>
  <si>
    <t>鈴木　信彦</t>
  </si>
  <si>
    <t>本庄歯科</t>
  </si>
  <si>
    <t>小牧市本庄２６１３－３６６</t>
  </si>
  <si>
    <t>安部　信彦</t>
  </si>
  <si>
    <t>小牧市岩崎山浦１４３２－１４</t>
  </si>
  <si>
    <t>髙橋　俊也</t>
  </si>
  <si>
    <t>小牧市中央２－６２</t>
  </si>
  <si>
    <t>村上　純一</t>
  </si>
  <si>
    <t>医療法人昌和会苅谷歯科</t>
  </si>
  <si>
    <t>485－0049</t>
  </si>
  <si>
    <t>小牧市山北町７４</t>
  </si>
  <si>
    <t>医療法人昌和会　理事長　苅谷　昌司</t>
  </si>
  <si>
    <t>南外山堀井歯科</t>
  </si>
  <si>
    <t>485－0024</t>
  </si>
  <si>
    <t>小牧市南外山１６２－３</t>
  </si>
  <si>
    <t>堀井　正孝</t>
  </si>
  <si>
    <t>野間歯科医院</t>
  </si>
  <si>
    <t>小牧市西之島丁田１９５７－１</t>
  </si>
  <si>
    <t>野間　剛志</t>
  </si>
  <si>
    <t>いわさきデンタルオフィス</t>
  </si>
  <si>
    <t>小牧市岩崎５－１４１</t>
  </si>
  <si>
    <t>玉置　忠宏</t>
  </si>
  <si>
    <t>小牧市小牧２－１３２－１</t>
  </si>
  <si>
    <t>鈴木　浩司</t>
  </si>
  <si>
    <t>二重堀歯科</t>
  </si>
  <si>
    <t>485－0021</t>
  </si>
  <si>
    <t>小牧市二重堀２３２－１</t>
  </si>
  <si>
    <t>水谷　茂徳</t>
  </si>
  <si>
    <t>医療法人　こまき矯正歯科</t>
  </si>
  <si>
    <t>小牧市中央２－８１</t>
  </si>
  <si>
    <t>医療法人こまき矯正歯科　理事長　飯田　資浩</t>
  </si>
  <si>
    <t>矢沢歯科医院</t>
  </si>
  <si>
    <t>小牧市小牧２－１５</t>
  </si>
  <si>
    <t>矢澤　洋人</t>
  </si>
  <si>
    <t>城山歯科医院</t>
  </si>
  <si>
    <t>小牧市城山３－６－３</t>
  </si>
  <si>
    <t>池田　雅彦</t>
  </si>
  <si>
    <t>小牧歯科</t>
  </si>
  <si>
    <t>小牧市二重堀北之山６３８－１９０</t>
  </si>
  <si>
    <t>友松　尚紀</t>
  </si>
  <si>
    <t>ビュー歯科クリニック</t>
  </si>
  <si>
    <t>小牧市高根２－１０４－１</t>
  </si>
  <si>
    <t>竹内　友康</t>
  </si>
  <si>
    <t>485－0832</t>
  </si>
  <si>
    <t>小牧市応時２－１８４</t>
  </si>
  <si>
    <t>小牧市小木３－１５２</t>
  </si>
  <si>
    <t>加藤　益丈</t>
  </si>
  <si>
    <t>小牧市岩崎町屋２７５－１</t>
  </si>
  <si>
    <t>小林　弘直</t>
  </si>
  <si>
    <t>かめがい歯科医院</t>
  </si>
  <si>
    <t>485－0802</t>
  </si>
  <si>
    <t>小牧市大草４３５７－２</t>
  </si>
  <si>
    <t>亀谷　政輝</t>
  </si>
  <si>
    <t>稲垣歯科</t>
  </si>
  <si>
    <t>小牧市高根２－３２４</t>
  </si>
  <si>
    <t>医療法人恒輝会　理事長　稲垣　輝行</t>
  </si>
  <si>
    <t>友松歯科医院</t>
  </si>
  <si>
    <t>小牧市中央１－３００</t>
  </si>
  <si>
    <t>友松　芳朗</t>
  </si>
  <si>
    <t>かじの歯科</t>
  </si>
  <si>
    <t>485－0801</t>
  </si>
  <si>
    <t>小牧市大山南５０</t>
  </si>
  <si>
    <t>梶野　勇</t>
  </si>
  <si>
    <t>医療法人社団健誠会ケンデンタルクリニック</t>
  </si>
  <si>
    <t>ラピオ小牧店４階</t>
  </si>
  <si>
    <t>小牧市藤島町梵天４１－２</t>
  </si>
  <si>
    <t>中川　裕之</t>
  </si>
  <si>
    <t>外山デンタルクリニック</t>
  </si>
  <si>
    <t>小牧市北外山１５９５</t>
  </si>
  <si>
    <t>穂積　隆浩</t>
  </si>
  <si>
    <t>ベル歯科クリニック</t>
  </si>
  <si>
    <t>小牧市小牧４－３３３－１</t>
  </si>
  <si>
    <t>医療法人望美会　理事長　和泉　優子</t>
  </si>
  <si>
    <t>堀井歯科医院</t>
  </si>
  <si>
    <t>小牧市曙町４７</t>
  </si>
  <si>
    <t>堀井　聡</t>
  </si>
  <si>
    <t>穂積歯科医院</t>
  </si>
  <si>
    <t>小牧市小牧１－５８０</t>
  </si>
  <si>
    <t>穂積　英治</t>
  </si>
  <si>
    <t>アキ　デンタルクリニック</t>
  </si>
  <si>
    <t>485－0043</t>
  </si>
  <si>
    <t>小牧市桜井本町１３９</t>
  </si>
  <si>
    <t>西田歯科医院</t>
  </si>
  <si>
    <t>小牧市北外山２０００－６</t>
  </si>
  <si>
    <t>西田　泰大</t>
  </si>
  <si>
    <t>山﨑歯科</t>
  </si>
  <si>
    <t>小牧市田県町３</t>
  </si>
  <si>
    <t>山﨑　一朗</t>
  </si>
  <si>
    <t>ひびの歯科医院</t>
  </si>
  <si>
    <t>485－0034</t>
  </si>
  <si>
    <t>小牧市市之久田１－７５</t>
  </si>
  <si>
    <t>日比野　聖史</t>
  </si>
  <si>
    <t>おちあい小児歯科</t>
  </si>
  <si>
    <t>485－0013</t>
  </si>
  <si>
    <t>小牧市新町３－２３９</t>
  </si>
  <si>
    <t>落合　慶行</t>
  </si>
  <si>
    <t>えぐち歯科クリニック</t>
  </si>
  <si>
    <t>485－0067</t>
  </si>
  <si>
    <t>小牧市藤島町居屋敷１８４</t>
  </si>
  <si>
    <t>江口　雅啓</t>
  </si>
  <si>
    <t>Ｋファミリー歯科</t>
  </si>
  <si>
    <t>マックスバリュ小牧駅西店１階</t>
  </si>
  <si>
    <t>医療法人社団　健誠会　理事長　髙木　健一</t>
  </si>
  <si>
    <t>ともまつ歯科クリニック</t>
  </si>
  <si>
    <t>小牧市岩崎東成海３２</t>
  </si>
  <si>
    <t>友松　哲郎</t>
  </si>
  <si>
    <t>コスモス歯科医院</t>
  </si>
  <si>
    <t>485－0075</t>
  </si>
  <si>
    <t>小牧市三ツ渕１７７２－１</t>
  </si>
  <si>
    <t>山田　光宏</t>
  </si>
  <si>
    <t>しぶや歯科クリニック</t>
  </si>
  <si>
    <t>小牧市小牧原１－１４５</t>
  </si>
  <si>
    <t>渋谷　健一郎</t>
  </si>
  <si>
    <t>ササキデンタルクリニック</t>
  </si>
  <si>
    <t>小牧市池之内妙堂３４２１－６</t>
  </si>
  <si>
    <t>医療法人社団ササキデンタルクリニック　理事長　佐々木　成高</t>
  </si>
  <si>
    <t>きまた歯科</t>
  </si>
  <si>
    <t>485－0054</t>
  </si>
  <si>
    <t>小牧市多気西町１５２</t>
  </si>
  <si>
    <t>医療法人Ｐｌｅａｓｕｒｅ　理事長　木全　信之</t>
  </si>
  <si>
    <t>ピーチファミリー歯科</t>
  </si>
  <si>
    <t>須永　弘人</t>
  </si>
  <si>
    <t>桃花台歯科第２診療所</t>
  </si>
  <si>
    <t>小牧市篠岡１－４７－４</t>
  </si>
  <si>
    <t>川瀬歯科医院</t>
  </si>
  <si>
    <t>492－8233</t>
  </si>
  <si>
    <t>稲沢市奥田町下二条１４０８－１５</t>
  </si>
  <si>
    <t>川瀬　利治</t>
  </si>
  <si>
    <t>谷小児歯科</t>
  </si>
  <si>
    <t>稲沢市駅前２－２７－１</t>
  </si>
  <si>
    <t>谷　眞仁</t>
  </si>
  <si>
    <t>矢合歯科</t>
  </si>
  <si>
    <t>稲沢市矢合町辻初３２３－１</t>
  </si>
  <si>
    <t>野口　保</t>
  </si>
  <si>
    <t>492－8227</t>
  </si>
  <si>
    <t>稲沢市奥田白山町１０７－３</t>
  </si>
  <si>
    <t>鳥居　茂</t>
  </si>
  <si>
    <t>千代田歯科医院</t>
  </si>
  <si>
    <t>492－8441</t>
  </si>
  <si>
    <t>稲沢市福島町中浦６１－２</t>
  </si>
  <si>
    <t>村松　典幸</t>
  </si>
  <si>
    <t>492－8219</t>
  </si>
  <si>
    <t>稲沢市稲葉２－６－３０</t>
  </si>
  <si>
    <t>浅野　昭二</t>
  </si>
  <si>
    <t>稲沢市井之口北畑町２４４</t>
  </si>
  <si>
    <t>水谷　公治</t>
  </si>
  <si>
    <t>492－8310</t>
  </si>
  <si>
    <t>稲沢市下屋３－１３４</t>
  </si>
  <si>
    <t>石黒　隆男</t>
  </si>
  <si>
    <t>てらしま歯科</t>
  </si>
  <si>
    <t>492－8252</t>
  </si>
  <si>
    <t>稲沢市緑町４－９－１</t>
  </si>
  <si>
    <t>寺嶋　和義</t>
  </si>
  <si>
    <t>ライフ歯科クリニック</t>
  </si>
  <si>
    <t>492－8142</t>
  </si>
  <si>
    <t>稲沢市長野１－９－１５</t>
  </si>
  <si>
    <t>谷　智也</t>
  </si>
  <si>
    <t>林ファミリー歯科</t>
  </si>
  <si>
    <t>稲沢市国府宮４－３－９</t>
  </si>
  <si>
    <t>林　寿男</t>
  </si>
  <si>
    <t>稲沢市石橋４－７４</t>
  </si>
  <si>
    <t>橋本　喜司</t>
  </si>
  <si>
    <t>医療法人愛聖会山田歯科</t>
  </si>
  <si>
    <t>492－8074</t>
  </si>
  <si>
    <t>稲沢市下津下町東４－２</t>
  </si>
  <si>
    <t>医療法人愛聖会山田歯科　理事長　山田　義治</t>
  </si>
  <si>
    <t>稲沢市治郎丸椿町５９</t>
  </si>
  <si>
    <t>酒井　功支</t>
  </si>
  <si>
    <t>服部　哲尚</t>
  </si>
  <si>
    <t>医療法人谷口歯科</t>
  </si>
  <si>
    <t>稲沢市小池２－２１－７</t>
  </si>
  <si>
    <t>医療法人谷口歯科　理事長　谷口　鉄次郎</t>
  </si>
  <si>
    <t>吉川歯科クリニック</t>
  </si>
  <si>
    <t>492－8157</t>
  </si>
  <si>
    <t>稲沢市井之口柿ノ木町２５４</t>
  </si>
  <si>
    <t>吉川　裕城</t>
  </si>
  <si>
    <t>竹市歯科</t>
  </si>
  <si>
    <t>492－8024</t>
  </si>
  <si>
    <t>稲沢市赤池南町６３</t>
  </si>
  <si>
    <t>竹市　智之</t>
  </si>
  <si>
    <t>古森歯科</t>
  </si>
  <si>
    <t>492－8217</t>
  </si>
  <si>
    <t>稲沢市稲沢町下田１７－１</t>
  </si>
  <si>
    <t>古森　英一</t>
  </si>
  <si>
    <t>矯正歯科いとう</t>
  </si>
  <si>
    <t>たかビル３階</t>
  </si>
  <si>
    <t>伊藤　幸司</t>
  </si>
  <si>
    <t>むつが歯科</t>
  </si>
  <si>
    <t>稲沢市正明寺２－１８－２３</t>
  </si>
  <si>
    <t>六鹿　賢二郎</t>
  </si>
  <si>
    <t>医療法人大里会大里デンタルクリニック</t>
  </si>
  <si>
    <t>稲沢市日下部北町５－８４－３</t>
  </si>
  <si>
    <t>野村歯科医院</t>
  </si>
  <si>
    <t>野村ビル１０１</t>
  </si>
  <si>
    <t>野村　明生</t>
  </si>
  <si>
    <t>稲沢市駅前３－６－２６</t>
  </si>
  <si>
    <t>山本　良実</t>
  </si>
  <si>
    <t>たか歯科・小児歯科</t>
  </si>
  <si>
    <t>稲沢市大塚南３－６４、６５</t>
  </si>
  <si>
    <t>髙　広一郎</t>
  </si>
  <si>
    <t>稲沢市祖父江町三丸渕八島１０</t>
  </si>
  <si>
    <t>伊藤　建</t>
  </si>
  <si>
    <t>495－0031</t>
  </si>
  <si>
    <t>稲沢市祖父江町上牧下川田４３３－５</t>
  </si>
  <si>
    <t>山田　茂</t>
  </si>
  <si>
    <t>竹島歯科医院</t>
  </si>
  <si>
    <t>稲沢市平和町嫁振１２２－２</t>
  </si>
  <si>
    <t>竹島　妙子</t>
  </si>
  <si>
    <t>490－1311</t>
  </si>
  <si>
    <t>稲沢市平和町中三宅中屋敷１－２</t>
  </si>
  <si>
    <t>橋本　光弘</t>
  </si>
  <si>
    <t>堀田デンタル．クリニック</t>
  </si>
  <si>
    <t>490－1304</t>
  </si>
  <si>
    <t>稲沢市平和町法立東法立南８１</t>
  </si>
  <si>
    <t>堀田　浩利</t>
  </si>
  <si>
    <t>早瀬歯科医院</t>
  </si>
  <si>
    <t>495－0014</t>
  </si>
  <si>
    <t>稲沢市祖父江町大牧郷中１８－２</t>
  </si>
  <si>
    <t>早瀬　泰博</t>
  </si>
  <si>
    <t>稲沢市祖父江町祖父江居中１４８</t>
  </si>
  <si>
    <t>富田　喜美雄</t>
  </si>
  <si>
    <t>いちょうの木歯科</t>
  </si>
  <si>
    <t>稲沢市祖父江町森上本郷十４８－３</t>
  </si>
  <si>
    <t>服部　英一</t>
  </si>
  <si>
    <t>稲沢市駅前１－１１－７</t>
  </si>
  <si>
    <t>坪井　徹洋</t>
  </si>
  <si>
    <t>おりづ歯科</t>
  </si>
  <si>
    <t>稲沢市下津大門町４４－１</t>
  </si>
  <si>
    <t>川瀬　奈穗</t>
  </si>
  <si>
    <t>平和歯科クリニック</t>
  </si>
  <si>
    <t>稲沢市平和町下起南１８４－１</t>
  </si>
  <si>
    <t>嶋﨑　淳一</t>
  </si>
  <si>
    <t>稲沢市松下１－１９－１</t>
  </si>
  <si>
    <t>木村　隆</t>
  </si>
  <si>
    <t>グリーン歯科クリニック</t>
  </si>
  <si>
    <t>稲沢市稲島東６－２５</t>
  </si>
  <si>
    <t>高尾　征吾</t>
  </si>
  <si>
    <t>田本デンタルクリニック</t>
  </si>
  <si>
    <t>492－8173</t>
  </si>
  <si>
    <t>稲沢市北市場町東玄野４９９</t>
  </si>
  <si>
    <t>田本　晃生</t>
  </si>
  <si>
    <t>492－8044</t>
  </si>
  <si>
    <t>稲沢市陸田宮前１－１４－１１</t>
  </si>
  <si>
    <t>小川　憲市</t>
  </si>
  <si>
    <t>一色歯科</t>
  </si>
  <si>
    <t>492－8365</t>
  </si>
  <si>
    <t>稲沢市一色下方町２７９－１</t>
  </si>
  <si>
    <t>杉村　友隆</t>
  </si>
  <si>
    <t>ｉ　ＤＥＮＴＡＬ　ＣＬＩＮＩＣ</t>
  </si>
  <si>
    <t>492－8094</t>
  </si>
  <si>
    <t>稲沢市下津北山１－７－３</t>
  </si>
  <si>
    <t>伊藤　範明</t>
  </si>
  <si>
    <t>たんぽぽ歯科クリニック</t>
  </si>
  <si>
    <t>稲沢市大塚北６－９９－１</t>
  </si>
  <si>
    <t>鈴木　智雄</t>
  </si>
  <si>
    <t>492－8036</t>
  </si>
  <si>
    <t>稲沢市陸田本町１５９</t>
  </si>
  <si>
    <t>医療法人明枝会　理事長　浦川　利佳</t>
  </si>
  <si>
    <t>まいデンタルクリニック</t>
  </si>
  <si>
    <t>稲沢市石橋２－２６４</t>
  </si>
  <si>
    <t>尾形　舞</t>
  </si>
  <si>
    <t>はなまるデンタルクリニック</t>
  </si>
  <si>
    <t>492－8164</t>
  </si>
  <si>
    <t>稲沢パールシティ３階</t>
  </si>
  <si>
    <t>伊藤　世志哉</t>
  </si>
  <si>
    <t>さくら木歯科</t>
  </si>
  <si>
    <t>492－8273</t>
  </si>
  <si>
    <t>稲沢市桜木宮前町７２－１</t>
  </si>
  <si>
    <t>戸田　慎吾</t>
  </si>
  <si>
    <t>グランツ歯科室</t>
  </si>
  <si>
    <t>492－8410</t>
  </si>
  <si>
    <t>稲沢市北島４－７１</t>
  </si>
  <si>
    <t>小田　邦博</t>
  </si>
  <si>
    <t>遠山歯科医院</t>
  </si>
  <si>
    <t>名鉄国府宮駅ビル１階</t>
  </si>
  <si>
    <t>医療法人佳和会　理事長　遠山　佳伸</t>
  </si>
  <si>
    <t>稲沢市北島５－８７</t>
  </si>
  <si>
    <t>医療法人塚本歯科医院　理事長　塚本　啓二</t>
  </si>
  <si>
    <t>塚本歯科分院</t>
  </si>
  <si>
    <t>稲沢市北島５－８８</t>
  </si>
  <si>
    <t>塚本歯科医院訪問診療室</t>
  </si>
  <si>
    <t>492－8216</t>
  </si>
  <si>
    <t>稲沢市大塚町善世３３９４－４９</t>
  </si>
  <si>
    <t>山森　美淑</t>
  </si>
  <si>
    <t>稲沢市祖父江町森上本郷十４－３</t>
  </si>
  <si>
    <t>加藤　美紀子</t>
  </si>
  <si>
    <t>みやびデンタルクリニック</t>
  </si>
  <si>
    <t>稲沢市大矢町地藏堂７０－１</t>
  </si>
  <si>
    <t>鈴木　雅勝</t>
  </si>
  <si>
    <t>あかいけ歯科こども歯科</t>
  </si>
  <si>
    <t>492－8002</t>
  </si>
  <si>
    <t>稲沢市赤池居道町１３３</t>
  </si>
  <si>
    <t>小﨑　章雄</t>
  </si>
  <si>
    <t>稲沢矯正歯科クリニック</t>
  </si>
  <si>
    <t>492－8076</t>
  </si>
  <si>
    <t>稲沢市下津宮西町７５－１</t>
  </si>
  <si>
    <t>吉廻　守</t>
  </si>
  <si>
    <t>稲沢駅前ほほ笑み歯科クリニック</t>
  </si>
  <si>
    <t>第一マンション１階</t>
  </si>
  <si>
    <t>大塚　里紗</t>
  </si>
  <si>
    <t>すぎむら歯科</t>
  </si>
  <si>
    <t>稲沢市桜木宮前町１０</t>
  </si>
  <si>
    <t>杉村　拓磨</t>
  </si>
  <si>
    <t>稲沢のぐち歯科</t>
  </si>
  <si>
    <t>492－8185</t>
  </si>
  <si>
    <t>稲沢市日下部西町２－８９－１</t>
  </si>
  <si>
    <t>野口　敏英</t>
  </si>
  <si>
    <t>わだち歯科シニア歯科</t>
  </si>
  <si>
    <t>492－8424</t>
  </si>
  <si>
    <t>稲沢市高重東町４８－１</t>
  </si>
  <si>
    <t>玉本　俊介</t>
  </si>
  <si>
    <t>稲沢市祖父江町祖父江高熊１１１</t>
  </si>
  <si>
    <t>医療法人　悠眞会　理事長　坂本　充行</t>
  </si>
  <si>
    <t>ＭＳ　ＤＥＮＴＡＬ　ＣＬＩＮＩＣ．</t>
  </si>
  <si>
    <t>492－8681</t>
  </si>
  <si>
    <t>アピタ稲沢店Ｃ館２階</t>
  </si>
  <si>
    <t>山下　雅之</t>
  </si>
  <si>
    <t>リーフウォーク稲沢１１９区画</t>
  </si>
  <si>
    <t>医療法人Ｈａｐｐｙ　Ｓｍｉｌｅ　理事長　桝田　直宏</t>
  </si>
  <si>
    <t>さかいこども歯科・矯正歯科</t>
  </si>
  <si>
    <t>稲沢市稲島１２－８１</t>
  </si>
  <si>
    <t>酒井　啓介</t>
  </si>
  <si>
    <t>けやき通り歯科クリニック</t>
  </si>
  <si>
    <t>492－8138</t>
  </si>
  <si>
    <t>稲沢市国府宮町手枕１００－１１７</t>
  </si>
  <si>
    <t>医療法人けやき通り歯科クリニック　理事長　林　峰佳</t>
  </si>
  <si>
    <t>にじいろ歯科こども歯科</t>
  </si>
  <si>
    <t>492－8425</t>
  </si>
  <si>
    <t>稲沢市増田北町１４７</t>
  </si>
  <si>
    <t>医療法人友虹会　理事長　杉山　慎一</t>
  </si>
  <si>
    <t>Ｄ．Ｃすみれ</t>
  </si>
  <si>
    <t>稲沢市高御堂５－１０４</t>
  </si>
  <si>
    <t>荻野　修</t>
  </si>
  <si>
    <t>441－1373</t>
  </si>
  <si>
    <t>新城市西新町５８－１</t>
  </si>
  <si>
    <t>鳥居　栄一</t>
  </si>
  <si>
    <t>441－1385</t>
  </si>
  <si>
    <t>新城市八幡１５－１</t>
  </si>
  <si>
    <t>今泉　良治</t>
  </si>
  <si>
    <t>441－1368</t>
  </si>
  <si>
    <t>新城市屋敷１４６</t>
  </si>
  <si>
    <t>太田　博司</t>
  </si>
  <si>
    <t>川合歯科医院</t>
  </si>
  <si>
    <t>441－1384</t>
  </si>
  <si>
    <t>新城市西入船６</t>
  </si>
  <si>
    <t>川合　敏正</t>
  </si>
  <si>
    <t>石河歯科クリニック</t>
  </si>
  <si>
    <t>新城市平井ノナカ５－１</t>
  </si>
  <si>
    <t>石河　健司</t>
  </si>
  <si>
    <t>ながた歯科</t>
  </si>
  <si>
    <t>新城市杉山野口４４－１３</t>
  </si>
  <si>
    <t>永田　陽介</t>
  </si>
  <si>
    <t>新城市杉山荒井４９－６</t>
  </si>
  <si>
    <t>稲垣　鐘司</t>
  </si>
  <si>
    <t>クリーン歯科</t>
  </si>
  <si>
    <t>441－1345</t>
  </si>
  <si>
    <t>新城市豊島龍谷５－１９</t>
  </si>
  <si>
    <t>草深　伸一</t>
  </si>
  <si>
    <t>富岡歯科診療所</t>
  </si>
  <si>
    <t>441－1335</t>
  </si>
  <si>
    <t>新城市富岡箕打ケ平２</t>
  </si>
  <si>
    <t>清水　満</t>
  </si>
  <si>
    <t>新城市平井後田１１－８</t>
  </si>
  <si>
    <t>伊藤　喜之</t>
  </si>
  <si>
    <t>とりやま歯科</t>
  </si>
  <si>
    <t>新城市札木２７－６</t>
  </si>
  <si>
    <t>鳥山　淳</t>
  </si>
  <si>
    <t>八名歯科クリニック</t>
  </si>
  <si>
    <t>新城市富岡半原田４９－６１</t>
  </si>
  <si>
    <t>山本　高嗣</t>
  </si>
  <si>
    <t>今泉歯科</t>
  </si>
  <si>
    <t>新城市平井新栄６４－１</t>
  </si>
  <si>
    <t>今泉　三枝</t>
  </si>
  <si>
    <t>ふるいち歯科</t>
  </si>
  <si>
    <t>441－1344</t>
  </si>
  <si>
    <t>新城市野田上市場２５－８４７</t>
  </si>
  <si>
    <t>古市　敬雄</t>
  </si>
  <si>
    <t>441－1616</t>
  </si>
  <si>
    <t>新城市井代大貝津６６－３，６７－３，７５－６</t>
  </si>
  <si>
    <t>河合　宏</t>
  </si>
  <si>
    <t>長篠歯科診療所</t>
  </si>
  <si>
    <t>新城市長篠字殿薮３－１</t>
  </si>
  <si>
    <t>冨田　達彦</t>
  </si>
  <si>
    <t>しょうだ歯科</t>
  </si>
  <si>
    <t>新城市大野小林１８</t>
  </si>
  <si>
    <t>庄田　征弘</t>
  </si>
  <si>
    <t>つくで歯科</t>
  </si>
  <si>
    <t>新城市作手高里木戸口１２－２</t>
  </si>
  <si>
    <t>大橋　憲司</t>
  </si>
  <si>
    <t>新城市城北３－１－５</t>
  </si>
  <si>
    <t>村田　義範</t>
  </si>
  <si>
    <t>山本歯科診療所</t>
  </si>
  <si>
    <t>新城市屋敷１７９</t>
  </si>
  <si>
    <t>山本　紀子</t>
  </si>
  <si>
    <t>東海市加木屋町南平井４６－２</t>
  </si>
  <si>
    <t>井田　蔀</t>
  </si>
  <si>
    <t>大西歯科医院</t>
  </si>
  <si>
    <t>東海市高横須賀町東屋敷５４</t>
  </si>
  <si>
    <t>大西　邦子</t>
  </si>
  <si>
    <t>加木屋歯科クリニック</t>
  </si>
  <si>
    <t>東海市加木屋町大堀４－１</t>
  </si>
  <si>
    <t>早川　光司</t>
  </si>
  <si>
    <t>東海市富木島町伏見２－１５－４</t>
  </si>
  <si>
    <t>吉田　仁</t>
  </si>
  <si>
    <t>やまぐち矯正歯科</t>
  </si>
  <si>
    <t>東海市大田町蟹田３６</t>
  </si>
  <si>
    <t>山口　照明</t>
  </si>
  <si>
    <t>南イダ歯科</t>
  </si>
  <si>
    <t>東海市加木屋町丸根１９－３２</t>
  </si>
  <si>
    <t>井田　孝</t>
  </si>
  <si>
    <t>ホワイト歯科クリニック</t>
  </si>
  <si>
    <t>東海市荒尾町宮之川３２－２</t>
  </si>
  <si>
    <t>桑原　勉</t>
  </si>
  <si>
    <t>河合歯科第２医院</t>
  </si>
  <si>
    <t>東海市加木屋町東平井２３－４４</t>
  </si>
  <si>
    <t>河合　孝治</t>
  </si>
  <si>
    <t>本郷歯科医院</t>
  </si>
  <si>
    <t>東海市加木屋町鈴井田１２５－１</t>
  </si>
  <si>
    <t>早川　直義</t>
  </si>
  <si>
    <t>東海市高横須賀町１－１２</t>
  </si>
  <si>
    <t>久野　勝民</t>
  </si>
  <si>
    <t>ホワイト歯科東クリニック</t>
  </si>
  <si>
    <t>東海市荒尾町別出し２７</t>
  </si>
  <si>
    <t>桑原　恵子</t>
  </si>
  <si>
    <t>高津歯科医院</t>
  </si>
  <si>
    <t>東海市加木屋町六反田７３</t>
  </si>
  <si>
    <t>高津　佳彦</t>
  </si>
  <si>
    <t>ファミール歯科</t>
  </si>
  <si>
    <t>東海市高横須賀町浜田１１－２</t>
  </si>
  <si>
    <t>徐　相浩（利川和浩）</t>
  </si>
  <si>
    <t>医療法人一会　井出ファミリー歯科</t>
  </si>
  <si>
    <t>東海市加木屋町北鹿持４４－９６</t>
  </si>
  <si>
    <t>医療法人一会・井出小児歯科　理事長　井出　憲一</t>
  </si>
  <si>
    <t>名和歯科</t>
  </si>
  <si>
    <t>メゾンなわ１Ｆ</t>
  </si>
  <si>
    <t>早川　薫</t>
  </si>
  <si>
    <t>大法ビル２階</t>
  </si>
  <si>
    <t>中村　輝彦</t>
  </si>
  <si>
    <t>ふきの台歯科</t>
  </si>
  <si>
    <t>東海市富貴ノ台１ー２９０</t>
  </si>
  <si>
    <t>水野　修二</t>
  </si>
  <si>
    <t>東海市富木島町東山３４－１</t>
  </si>
  <si>
    <t>村上　英隆</t>
  </si>
  <si>
    <t>医療法人明正会とうめい歯科</t>
  </si>
  <si>
    <t>東海市富木島町伏見１ー１５ー６</t>
  </si>
  <si>
    <t>医療法人明正会　理事長　栁　正洋</t>
  </si>
  <si>
    <t>西原歯科</t>
  </si>
  <si>
    <t>豊徳ハイツ１階</t>
  </si>
  <si>
    <t>西原　幸治</t>
  </si>
  <si>
    <t>小島歯科室</t>
  </si>
  <si>
    <t>東海市富木島町伏見２－２４－１０</t>
  </si>
  <si>
    <t>小島　利文</t>
  </si>
  <si>
    <t>ほんだ歯科</t>
  </si>
  <si>
    <t>東海市富木島町手代８１－２</t>
  </si>
  <si>
    <t>本多　充</t>
  </si>
  <si>
    <t>東海市高横須賀町６ー１０７</t>
  </si>
  <si>
    <t>藍　浩之</t>
  </si>
  <si>
    <t>阿知波歯科医院</t>
  </si>
  <si>
    <t>東海市養父町２－２６</t>
  </si>
  <si>
    <t>医療法人優仁会　理事長　阿知波　恒仁</t>
  </si>
  <si>
    <t>あらおデンタルクリニック</t>
  </si>
  <si>
    <t>東海市荒尾町山王前１５５</t>
  </si>
  <si>
    <t>本山　武孝</t>
  </si>
  <si>
    <t>わかば歯科医院</t>
  </si>
  <si>
    <t>東海市荒尾町福部１４５</t>
  </si>
  <si>
    <t>鈴木　和紀</t>
  </si>
  <si>
    <t>大堀歯科クリニック</t>
  </si>
  <si>
    <t>東海市加木屋町論田５－１５７</t>
  </si>
  <si>
    <t>鳥越　慎司</t>
  </si>
  <si>
    <t>さくら歯科矯正歯科</t>
  </si>
  <si>
    <t>東海市富木島町山中１３７－１</t>
  </si>
  <si>
    <t>近藤　一人</t>
  </si>
  <si>
    <t>医療法人積善会　東海歯科</t>
  </si>
  <si>
    <t>東海市東海町３－９－１０</t>
  </si>
  <si>
    <t>きらめきデンタルクリニック</t>
  </si>
  <si>
    <t>東海市名和町寺徳１－５</t>
  </si>
  <si>
    <t>医療法人きらめき　理事長　竹内　敬輔</t>
  </si>
  <si>
    <t>東海市高横須賀町西岨１７－３</t>
  </si>
  <si>
    <t>杉山　勝俊</t>
  </si>
  <si>
    <t>ナオ歯科クリニック</t>
  </si>
  <si>
    <t>東海市加木屋町仲新田４９－７</t>
  </si>
  <si>
    <t>早川　尚久</t>
  </si>
  <si>
    <t>つかさファミリー歯科</t>
  </si>
  <si>
    <t>河合歯科第３医院</t>
  </si>
  <si>
    <t>東海市大田町後田２０７－７</t>
  </si>
  <si>
    <t>河合　孝輔</t>
  </si>
  <si>
    <t>医療法人ＡＱＵＡ　もりもと歯科　東海</t>
  </si>
  <si>
    <t>東海市名和町南廻間３２－１</t>
  </si>
  <si>
    <t>医療法人ＡＱＵＡ　理事長　森本　敬太</t>
  </si>
  <si>
    <t>木村慎吾歯科クリニック</t>
  </si>
  <si>
    <t>東海市中央町７－２６</t>
  </si>
  <si>
    <t>医療法人白和会　理事長　木村　慎吾</t>
  </si>
  <si>
    <t>わたうち歯科</t>
  </si>
  <si>
    <t>東海市荒尾町寿鎌７１</t>
  </si>
  <si>
    <t>遠山　元博</t>
  </si>
  <si>
    <t>はな歯科</t>
  </si>
  <si>
    <t>東海市加木屋町石田７３－１</t>
  </si>
  <si>
    <t>趙　完濟（中川完濟）</t>
  </si>
  <si>
    <t>早川歯科医院</t>
  </si>
  <si>
    <t>東海市加木屋町柿畑８８</t>
  </si>
  <si>
    <t>早川　基樹</t>
  </si>
  <si>
    <t>はるのり歯科</t>
  </si>
  <si>
    <t>東海市高横須賀町５－１２</t>
  </si>
  <si>
    <t>加古　陽里</t>
  </si>
  <si>
    <t>太田川駅前デンタルクリニック</t>
  </si>
  <si>
    <t>ラスパ太田川南館１階</t>
  </si>
  <si>
    <t>三井　雅登</t>
  </si>
  <si>
    <t>じんの歯科こども歯科</t>
  </si>
  <si>
    <t>東海市富木島町前田面７９－２</t>
  </si>
  <si>
    <t>医療法人敬心会　理事長　神野　悟史</t>
  </si>
  <si>
    <t>だいすけ歯科クリニック</t>
  </si>
  <si>
    <t>東海市大田町細田１１１－１</t>
  </si>
  <si>
    <t>井上　大輔</t>
  </si>
  <si>
    <t>いのうえ歯科クリニック</t>
  </si>
  <si>
    <t>東海市加木屋町２－２２４－１</t>
  </si>
  <si>
    <t>医療法人　好貴会　理事長　井上　貴詞</t>
  </si>
  <si>
    <t>太田川矯正歯科クリニック</t>
  </si>
  <si>
    <t>東海市大田町前田１８</t>
  </si>
  <si>
    <t>医療法人ＴＨ　代表理事　藪本　貴洋</t>
  </si>
  <si>
    <t>東海市高横須賀町呉天石１２２－１</t>
  </si>
  <si>
    <t>医療法人仁歯会　理事長　水野　泰弘</t>
  </si>
  <si>
    <t>よしみ歯科</t>
  </si>
  <si>
    <t>東海市富木島町伏見４－５－６</t>
  </si>
  <si>
    <t>稲葉　芳美</t>
  </si>
  <si>
    <t>ほりい歯科クリニック</t>
  </si>
  <si>
    <t>東海市加木屋町丑寅海戸１５３－１</t>
  </si>
  <si>
    <t>堀井　幸一郎</t>
  </si>
  <si>
    <t>ねざめ歯科矯正歯科</t>
  </si>
  <si>
    <t>東海市名和町北向イ山１８－１</t>
  </si>
  <si>
    <t>医療法人　雄成会　理事長　加古　順市　</t>
  </si>
  <si>
    <t>東海市中央町６－４７</t>
  </si>
  <si>
    <t>渡邉　一史</t>
  </si>
  <si>
    <t>こうの歯科・矯正歯科クリニック</t>
  </si>
  <si>
    <t>東海市荒尾町二本木１００</t>
  </si>
  <si>
    <t>医療法人慈鳳社　理事長　河野　通博</t>
  </si>
  <si>
    <t>エムズデンタルクリニック</t>
  </si>
  <si>
    <t>東海市加木屋町柿畑１２８－２</t>
  </si>
  <si>
    <t>森　英陽</t>
  </si>
  <si>
    <t>みかん歯科クリニック</t>
  </si>
  <si>
    <t>477－0033</t>
  </si>
  <si>
    <t>東海市中ノ池５－６－１２</t>
  </si>
  <si>
    <t>松本　行史</t>
  </si>
  <si>
    <t>474－0027</t>
  </si>
  <si>
    <t>大府市追分町３－３０</t>
  </si>
  <si>
    <t>佐藤　克也</t>
  </si>
  <si>
    <t>474－0023</t>
  </si>
  <si>
    <t>大府市大東町１－３３４</t>
  </si>
  <si>
    <t>宮田　隆夫</t>
  </si>
  <si>
    <t>日高歯科医院</t>
  </si>
  <si>
    <t>大府市月見町５－２５６</t>
  </si>
  <si>
    <t>日高　保夫</t>
  </si>
  <si>
    <t>きんばら歯科</t>
  </si>
  <si>
    <t>大府市追分町１－２０３－１</t>
  </si>
  <si>
    <t>金原　匡志</t>
  </si>
  <si>
    <t>松下歯科医院</t>
  </si>
  <si>
    <t>大府市明成町１－１２９</t>
  </si>
  <si>
    <t>松下　至宏</t>
  </si>
  <si>
    <t>セイダ歯科医院</t>
  </si>
  <si>
    <t>大府市横根町前田７９</t>
  </si>
  <si>
    <t>清田　昌憲</t>
  </si>
  <si>
    <t>小木曽歯科医院</t>
  </si>
  <si>
    <t>大府市東新町１－１８８－２</t>
  </si>
  <si>
    <t>小木曽　力</t>
  </si>
  <si>
    <t>くまがい歯科</t>
  </si>
  <si>
    <t>大府市江端町２－２３</t>
  </si>
  <si>
    <t>熊谷　友良</t>
  </si>
  <si>
    <t>大府市江端町３－１０</t>
  </si>
  <si>
    <t>内藤　講一</t>
  </si>
  <si>
    <t>ヒロセ歯科医院</t>
  </si>
  <si>
    <t>大府市江端町４－５３</t>
  </si>
  <si>
    <t>広瀬　隆資</t>
  </si>
  <si>
    <t>荻須歯科医院</t>
  </si>
  <si>
    <t>大府市森岡町４－８１２</t>
  </si>
  <si>
    <t>萩須　政宏</t>
  </si>
  <si>
    <t>大府市共栄町８－４－１５</t>
  </si>
  <si>
    <t>近藤　和彦</t>
  </si>
  <si>
    <t>共和不動産ビル北館２階</t>
  </si>
  <si>
    <t>岡本　修</t>
  </si>
  <si>
    <t>474－0051</t>
  </si>
  <si>
    <t>大府市大府町長根１０－１９１</t>
  </si>
  <si>
    <t>阿部　俊之</t>
  </si>
  <si>
    <t>しもむら歯科医院</t>
  </si>
  <si>
    <t>474－0042</t>
  </si>
  <si>
    <t>大府市高丘町３－３６</t>
  </si>
  <si>
    <t>下村　辰雄</t>
  </si>
  <si>
    <t>明成歯科医院</t>
  </si>
  <si>
    <t>大府市明成町２－８</t>
  </si>
  <si>
    <t>川尻　勝彦</t>
  </si>
  <si>
    <t>矯正歯科伴クリニック</t>
  </si>
  <si>
    <t>大府市月見町３－８８</t>
  </si>
  <si>
    <t>医療法人バンビ会　理事長　伴　美津枝</t>
  </si>
  <si>
    <t>大府敬愛歯科</t>
  </si>
  <si>
    <t>474－0072</t>
  </si>
  <si>
    <t>大府市北山町１－１－１</t>
  </si>
  <si>
    <t>加藤　丈雅</t>
  </si>
  <si>
    <t>おおぶファミリー歯科</t>
  </si>
  <si>
    <t>474－0026</t>
  </si>
  <si>
    <t>ザ・リレーションビル３階</t>
  </si>
  <si>
    <t>加藤　勝朗</t>
  </si>
  <si>
    <t>たなか歯科医院</t>
  </si>
  <si>
    <t>大府市吉川町２－２３－２</t>
  </si>
  <si>
    <t>医療法人たなか歯科医院　理事長　田中　渉</t>
  </si>
  <si>
    <t>こころ歯科クリニック</t>
  </si>
  <si>
    <t>大府市森岡町１－１８７</t>
  </si>
  <si>
    <t>畑　伸二郎</t>
  </si>
  <si>
    <t>森デンタルクリニック</t>
  </si>
  <si>
    <t>大府市追分町６－３９０</t>
  </si>
  <si>
    <t>森　順嗣</t>
  </si>
  <si>
    <t>小林歯科クリニック</t>
  </si>
  <si>
    <t>大府市明成町３－５６－１</t>
  </si>
  <si>
    <t>小林　謙介</t>
  </si>
  <si>
    <t>もも歯科</t>
  </si>
  <si>
    <t>大府市横根町狐山１３４－１</t>
  </si>
  <si>
    <t>桃沢　匡</t>
  </si>
  <si>
    <t>おおぶ１階</t>
  </si>
  <si>
    <t>たなべ歯科クリニック</t>
  </si>
  <si>
    <t>大府市共和町４－５４６</t>
  </si>
  <si>
    <t>田邉　賢作</t>
  </si>
  <si>
    <t>ふみファミリー歯科</t>
  </si>
  <si>
    <t>大府市梶田町３－１９</t>
  </si>
  <si>
    <t>大野　ふみ</t>
  </si>
  <si>
    <t>大府歯科クリニック</t>
  </si>
  <si>
    <t>大府市中央町３－９０</t>
  </si>
  <si>
    <t>田　智洋</t>
  </si>
  <si>
    <t>むつデンタルクリニック</t>
  </si>
  <si>
    <t>大府市柊山町３－１７１－１</t>
  </si>
  <si>
    <t>医療法人雄睦会　理事長　鈴木　睦人</t>
  </si>
  <si>
    <t>かわはら歯科・矯正歯科</t>
  </si>
  <si>
    <t>大府市共和町末広３－１９</t>
  </si>
  <si>
    <t>ひいらぎやまキッズデンタルクリニック</t>
  </si>
  <si>
    <t>医療法人　Ｌｉｅｂｅ　理事長　青山　哲也</t>
  </si>
  <si>
    <t>大府市中央町７－３５０</t>
  </si>
  <si>
    <t>三宅　永里子</t>
  </si>
  <si>
    <t>つばめ訪問歯科</t>
  </si>
  <si>
    <t>フロマージュ１階Ｂ</t>
  </si>
  <si>
    <t>渡邉　文</t>
  </si>
  <si>
    <t>斎藤歯科医院</t>
  </si>
  <si>
    <t>大府市中央町４－２５２</t>
  </si>
  <si>
    <t>齋藤　友貴哉</t>
  </si>
  <si>
    <t>おかだ歯科・矯正歯科クリニック</t>
  </si>
  <si>
    <t>大府市柊山町４－４１</t>
  </si>
  <si>
    <t>岡田　良太</t>
  </si>
  <si>
    <t>仲尾歯科　大府診療所</t>
  </si>
  <si>
    <t>474－0048</t>
  </si>
  <si>
    <t>大府市吉田町３－１３</t>
  </si>
  <si>
    <t>知多市大草大瀬９－６</t>
  </si>
  <si>
    <t>村上　茂登</t>
  </si>
  <si>
    <t>さいだ歯科医院</t>
  </si>
  <si>
    <t>知多市つつじが丘４－２１－６</t>
  </si>
  <si>
    <t>齋田　安伸</t>
  </si>
  <si>
    <t>矢永歯科医院</t>
  </si>
  <si>
    <t>知多市八幡前田５１－１</t>
  </si>
  <si>
    <t>矢永　武徳</t>
  </si>
  <si>
    <t>森田　松郎</t>
  </si>
  <si>
    <t>知多市八幡字東水代８６</t>
  </si>
  <si>
    <t>山口　幸治</t>
  </si>
  <si>
    <t>ごんだ歯科医院</t>
  </si>
  <si>
    <t>知多市巽が丘２－４３</t>
  </si>
  <si>
    <t>権田　幸治</t>
  </si>
  <si>
    <t>松田歯科医院</t>
  </si>
  <si>
    <t>知多市岡田開戸１０</t>
  </si>
  <si>
    <t>松田　光義</t>
  </si>
  <si>
    <t>知多市にしの台４－２１－１</t>
  </si>
  <si>
    <t>亀井　晃</t>
  </si>
  <si>
    <t>シンデン歯科</t>
  </si>
  <si>
    <t>478－0011</t>
  </si>
  <si>
    <t>知多市原１－９－１</t>
  </si>
  <si>
    <t>早川　保久</t>
  </si>
  <si>
    <t>知多市八幡小根１３２</t>
  </si>
  <si>
    <t>加藤　イツ子</t>
  </si>
  <si>
    <t>知多市岡田字野崎３３</t>
  </si>
  <si>
    <t>竹内　信彦</t>
  </si>
  <si>
    <t>清則歯科</t>
  </si>
  <si>
    <t>知多市日長字赤坂８６－６</t>
  </si>
  <si>
    <t>竹内　清則</t>
  </si>
  <si>
    <t>日長台歯科医院</t>
  </si>
  <si>
    <t>知多市日長高峯脇１－１０５</t>
  </si>
  <si>
    <t>見田　正夫</t>
  </si>
  <si>
    <t>医療法人沙羅加古歯科医院</t>
  </si>
  <si>
    <t>知多市清水が丘１－１８０１</t>
  </si>
  <si>
    <t>医療法人沙羅　理事長　加古　美裕</t>
  </si>
  <si>
    <t>知多市にしの台１－２９０２－７</t>
  </si>
  <si>
    <t>鈴木　亨一</t>
  </si>
  <si>
    <t>中部デンタルクリニック</t>
  </si>
  <si>
    <t>知多市八幡字堀之内１１０</t>
  </si>
  <si>
    <t>遠藤　秀典</t>
  </si>
  <si>
    <t>ナガイセントラル歯科</t>
  </si>
  <si>
    <t>知多市新知永井８３－２</t>
  </si>
  <si>
    <t>永井　昭吾</t>
  </si>
  <si>
    <t>にしかわデンタルクリニック</t>
  </si>
  <si>
    <t>知多市朝倉町１３４－２</t>
  </si>
  <si>
    <t>西川　功一</t>
  </si>
  <si>
    <t>医療法人皆川歯科医院</t>
  </si>
  <si>
    <t>478－0023</t>
  </si>
  <si>
    <t>知多市南粕谷東坂１－２２７</t>
  </si>
  <si>
    <t>医療法人皆川歯科医院　理事長　皆川　象洋</t>
  </si>
  <si>
    <t>永田歯科クリニック</t>
  </si>
  <si>
    <t>知多市新舞子明知山１０２－５</t>
  </si>
  <si>
    <t>永田　雄次</t>
  </si>
  <si>
    <t>たつみがおか歯科</t>
  </si>
  <si>
    <t>知多市巽が丘４－１３２</t>
  </si>
  <si>
    <t>服部　輝代子</t>
  </si>
  <si>
    <t>生協ひまわり歯科</t>
  </si>
  <si>
    <t>知多市新知東町２－１７－１０</t>
  </si>
  <si>
    <t>ＡＭＩＴＹ愛一ビル２階</t>
  </si>
  <si>
    <t>蜷川　斉</t>
  </si>
  <si>
    <t>知多市新知脇島６４－１</t>
  </si>
  <si>
    <t>門井　基多</t>
  </si>
  <si>
    <t>新舞子歯科</t>
  </si>
  <si>
    <t>知多市大草大瀬８－１３３</t>
  </si>
  <si>
    <t>医療法人新舞子歯科　理事長　森　昭親</t>
  </si>
  <si>
    <t>小西歯科医院</t>
  </si>
  <si>
    <t>知多市にしの台４－１３－１０</t>
  </si>
  <si>
    <t>医療法人小西歯科医院　理事長　小西　英久</t>
  </si>
  <si>
    <t>医療法人森緑会　小森歯科医院</t>
  </si>
  <si>
    <t>知多市新知樋之口７１－１</t>
  </si>
  <si>
    <t>医療法人森緑会　理事長　小森　真吾</t>
  </si>
  <si>
    <t>わにべ　デンタルクリニック</t>
  </si>
  <si>
    <t>知多市新知東町３－４１－３</t>
  </si>
  <si>
    <t>鰐部　春昌</t>
  </si>
  <si>
    <t>尾之内歯科医院</t>
  </si>
  <si>
    <t>知多市新舞子南西田２５－１</t>
  </si>
  <si>
    <t>医療法人尾之内歯科医院　理事長　尾之内　茂樹</t>
  </si>
  <si>
    <t>ちた中村歯科</t>
  </si>
  <si>
    <t>478－0024</t>
  </si>
  <si>
    <t>知多市南粕谷３－９－２</t>
  </si>
  <si>
    <t>中村　裕一郎</t>
  </si>
  <si>
    <t>おひさま歯科・こども歯科</t>
  </si>
  <si>
    <t>知多市旭６－４３</t>
  </si>
  <si>
    <t>松本　崇</t>
  </si>
  <si>
    <t>やまもと歯科医院</t>
  </si>
  <si>
    <t>知多市つつじが丘１－１６－１４</t>
  </si>
  <si>
    <t>山本　真広</t>
  </si>
  <si>
    <t>広見歯科口腔外科</t>
  </si>
  <si>
    <t>478－0027</t>
  </si>
  <si>
    <t>知多市新広見１８６</t>
  </si>
  <si>
    <t>門井　謙典</t>
  </si>
  <si>
    <t>472－0034</t>
  </si>
  <si>
    <t>知立市弘栄２－２６</t>
  </si>
  <si>
    <t>伊藤　武</t>
  </si>
  <si>
    <t>知立市鳥居１－１０－３</t>
  </si>
  <si>
    <t>とりい歯科医院</t>
  </si>
  <si>
    <t>知立市池端２－２６</t>
  </si>
  <si>
    <t>鳥居　克行</t>
  </si>
  <si>
    <t>多田歯科医院</t>
  </si>
  <si>
    <t>知立市牛田町裏新切３１－２０</t>
  </si>
  <si>
    <t>多田　智</t>
  </si>
  <si>
    <t>くめの歯科</t>
  </si>
  <si>
    <t>知立市谷田町西１－３－６</t>
  </si>
  <si>
    <t>粂野　勇二</t>
  </si>
  <si>
    <t>知立市中山町中山１２</t>
  </si>
  <si>
    <t>杉浦　正人</t>
  </si>
  <si>
    <t>医療法人博眞会小塩歯科医院</t>
  </si>
  <si>
    <t>472－0006</t>
  </si>
  <si>
    <t>知立市山町中畑１５－１</t>
  </si>
  <si>
    <t>医療法人博眞会　理事長　花井　光造</t>
  </si>
  <si>
    <t>磯貝歯科医院　知立診療所</t>
  </si>
  <si>
    <t>472－0036</t>
  </si>
  <si>
    <t>磯貝ビル４階</t>
  </si>
  <si>
    <t>472－0001</t>
  </si>
  <si>
    <t>知立市八橋町的場７９－３</t>
  </si>
  <si>
    <t>医療法人竹内歯科医院　理事長　南川　友紀</t>
  </si>
  <si>
    <t>はるた歯科</t>
  </si>
  <si>
    <t>472－0002</t>
  </si>
  <si>
    <t>知立市来迎寺町広海道２７－１</t>
  </si>
  <si>
    <t>春田　昌吾</t>
  </si>
  <si>
    <t>ひらまつ歯科医院</t>
  </si>
  <si>
    <t>知立市東上重原５－３８</t>
  </si>
  <si>
    <t>平松　数彦</t>
  </si>
  <si>
    <t>おおみ歯科</t>
  </si>
  <si>
    <t>知立市南新地３－８－９</t>
  </si>
  <si>
    <t>大見　大輔</t>
  </si>
  <si>
    <t>472－0044</t>
  </si>
  <si>
    <t>知立市広見２－４５</t>
  </si>
  <si>
    <t>田中　孝治</t>
  </si>
  <si>
    <t>グレイスデンタルクリニック</t>
  </si>
  <si>
    <t>472－0027</t>
  </si>
  <si>
    <t>知立市西丘町西丘８２－１</t>
  </si>
  <si>
    <t>文田　雄二</t>
  </si>
  <si>
    <t>知立市南陽１－１９４－２</t>
  </si>
  <si>
    <t>医療法人豊人会　理事長　遠藤　理子</t>
  </si>
  <si>
    <t>オカダ歯科クリニック</t>
  </si>
  <si>
    <t>知立市上重原２－６５</t>
  </si>
  <si>
    <t>医療法人オカダ歯科クリニック　理事長　岡田　実</t>
  </si>
  <si>
    <t>医療法人篤美会　野村歯科</t>
  </si>
  <si>
    <t>472－0042</t>
  </si>
  <si>
    <t>知立市内幸町平田１８－４</t>
  </si>
  <si>
    <t>医療法人篤美会　理事長　野村　篤</t>
  </si>
  <si>
    <t>三河ふれあい歯科</t>
  </si>
  <si>
    <t>472－0013</t>
  </si>
  <si>
    <t>知立市谷田町川岸２６－４</t>
  </si>
  <si>
    <t>水野　透</t>
  </si>
  <si>
    <t>いまむら歯科矯正歯科</t>
  </si>
  <si>
    <t>知立市昭和９－２</t>
  </si>
  <si>
    <t>今村　文雄</t>
  </si>
  <si>
    <t>こんどうファミリー歯科</t>
  </si>
  <si>
    <t>知立市新林町本林６８－１</t>
  </si>
  <si>
    <t>医療法人すまいるファミリー歯科　理事長　近藤　由幸</t>
  </si>
  <si>
    <t>医療法人社団　大栄会　知立デンタルクリニック</t>
  </si>
  <si>
    <t>ヨツヤビル１０３</t>
  </si>
  <si>
    <t>医療法人社団大栄会　理事長　清水　睦博</t>
  </si>
  <si>
    <t>知立市新池３－１５</t>
  </si>
  <si>
    <t>伊藤　正満</t>
  </si>
  <si>
    <t>歯科知立駅前クリニック</t>
  </si>
  <si>
    <t>なるせビル４階</t>
  </si>
  <si>
    <t>栁本　紳二郎</t>
  </si>
  <si>
    <t>ちりゅう京極歯科</t>
  </si>
  <si>
    <t>知立市池端３－７３</t>
  </si>
  <si>
    <t>久田　邦博</t>
  </si>
  <si>
    <t>弘法すぎうら歯科</t>
  </si>
  <si>
    <t>知立市弘法町小針下４－７</t>
  </si>
  <si>
    <t>杉浦　進介</t>
  </si>
  <si>
    <t>知立加藤歯科</t>
  </si>
  <si>
    <t>472－0033</t>
  </si>
  <si>
    <t>知立市中町中２３－１</t>
  </si>
  <si>
    <t>加藤　寿太郎</t>
  </si>
  <si>
    <t>八ツ田ファミリー歯科医院</t>
  </si>
  <si>
    <t>知立市八ツ田町１－２－１</t>
  </si>
  <si>
    <t>医療法人社団歯英会　理事長　岸本　吉史</t>
  </si>
  <si>
    <t>ちりゅう歯科</t>
  </si>
  <si>
    <t>エムズシティー知立ザ・タワー２階</t>
  </si>
  <si>
    <t>三井　誠</t>
  </si>
  <si>
    <t>本地ケ原歯科</t>
  </si>
  <si>
    <t>尾張旭市北本地ケ原町１－５４</t>
  </si>
  <si>
    <t>谷口　昌美</t>
  </si>
  <si>
    <t>壷井歯科</t>
  </si>
  <si>
    <t>488－0073</t>
  </si>
  <si>
    <t>尾張旭市新居町上の田２８８１－５</t>
  </si>
  <si>
    <t>壷井　宣徳</t>
  </si>
  <si>
    <t>488－0033</t>
  </si>
  <si>
    <t>尾張旭市東本地ケ原町３－９７</t>
  </si>
  <si>
    <t>柴田　鋭雄</t>
  </si>
  <si>
    <t>松原歯科医院</t>
  </si>
  <si>
    <t>尾張旭市東大道町原田２５２５</t>
  </si>
  <si>
    <t>アスカ３階</t>
  </si>
  <si>
    <t>松原　永知</t>
  </si>
  <si>
    <t>ひらこ歯科</t>
  </si>
  <si>
    <t>尾張旭市平子町長池上６３９０－２</t>
  </si>
  <si>
    <t>加藤　哲男</t>
  </si>
  <si>
    <t>尾張旭市南本地ケ原町３－１２６－２</t>
  </si>
  <si>
    <t>山田　響介</t>
  </si>
  <si>
    <t>尾張旭市向町１－１－１</t>
  </si>
  <si>
    <t>小川　次郎</t>
  </si>
  <si>
    <t>どんぐり歯科診療所</t>
  </si>
  <si>
    <t>尾張旭市南本地ケ原町２－１５</t>
  </si>
  <si>
    <t>山崎　雅弘</t>
  </si>
  <si>
    <t>ずいほう歯科</t>
  </si>
  <si>
    <t>488－0825</t>
  </si>
  <si>
    <t>尾張旭市東山町２－１４－７</t>
  </si>
  <si>
    <t>森下　敏光</t>
  </si>
  <si>
    <t>488－0074</t>
  </si>
  <si>
    <t>尾張旭市新居町明才切４５</t>
  </si>
  <si>
    <t>林　雅弘</t>
  </si>
  <si>
    <t>コザコ歯科医院</t>
  </si>
  <si>
    <t>488－0022</t>
  </si>
  <si>
    <t>尾張旭市狩宿新町１－９４－１</t>
  </si>
  <si>
    <t>古峪　秀樹</t>
  </si>
  <si>
    <t>かに歯科医院</t>
  </si>
  <si>
    <t>尾張旭市大塚町１－１３－５</t>
  </si>
  <si>
    <t>可児　寿英</t>
  </si>
  <si>
    <t>月村歯科クリニック</t>
  </si>
  <si>
    <t>プレミール三郷２階</t>
  </si>
  <si>
    <t>月村　雅史</t>
  </si>
  <si>
    <t>ますい歯科</t>
  </si>
  <si>
    <t>尾張旭市南原山町赤土２６６－６</t>
  </si>
  <si>
    <t>増井　丈人</t>
  </si>
  <si>
    <t>さかた歯科</t>
  </si>
  <si>
    <t>488－0859</t>
  </si>
  <si>
    <t>尾張旭市桜ケ丘町１－５１</t>
  </si>
  <si>
    <t>坂田　知正</t>
  </si>
  <si>
    <t>犬飼歯科</t>
  </si>
  <si>
    <t>尾張旭市印場元町１－１－３</t>
  </si>
  <si>
    <t>犬飼　由朗</t>
  </si>
  <si>
    <t>いんば歯科医院</t>
  </si>
  <si>
    <t>尾張旭市印場元町２－５－２</t>
  </si>
  <si>
    <t>堤　知宏</t>
  </si>
  <si>
    <t>あしざわ矯正歯科</t>
  </si>
  <si>
    <t>尾張旭市大塚町２－６－１３</t>
  </si>
  <si>
    <t>芦澤　雄二</t>
  </si>
  <si>
    <t>てるてる歯科</t>
  </si>
  <si>
    <t>尾張旭市旭前町５－７－２５</t>
  </si>
  <si>
    <t>浅井　輝信</t>
  </si>
  <si>
    <t>尾張旭歯科クリニック</t>
  </si>
  <si>
    <t>尾張旭市西の野町３－１０４－１</t>
  </si>
  <si>
    <t>玉井　量善</t>
  </si>
  <si>
    <t>尾張旭市印場元町５－３－１４</t>
  </si>
  <si>
    <t>浅井　英匡</t>
  </si>
  <si>
    <t>日比野歯科クリニック</t>
  </si>
  <si>
    <t>尾張旭市東栄町１－８－１</t>
  </si>
  <si>
    <t>日比野　清敏</t>
  </si>
  <si>
    <t>芽吹ファミリー歯科</t>
  </si>
  <si>
    <t>尾張旭市北本地ケ原町２－７７</t>
  </si>
  <si>
    <t>吉田　良成</t>
  </si>
  <si>
    <t>れい歯科クリニック</t>
  </si>
  <si>
    <t>尾張旭市東印場町３－１－１８</t>
  </si>
  <si>
    <t>濱口　礼</t>
  </si>
  <si>
    <t>エムブランデンタル</t>
  </si>
  <si>
    <t>横地ビル１階</t>
  </si>
  <si>
    <t>松岡　芳寛</t>
  </si>
  <si>
    <t>はるおか歯科</t>
  </si>
  <si>
    <t>尾張旭市北本地ケ原町４－５</t>
  </si>
  <si>
    <t>清水　大輔</t>
  </si>
  <si>
    <t>長澤歯科</t>
  </si>
  <si>
    <t>尾張旭市大塚町１－１－２</t>
  </si>
  <si>
    <t>長澤　正典</t>
  </si>
  <si>
    <t>488－0072</t>
  </si>
  <si>
    <t>バロー城山店２階</t>
  </si>
  <si>
    <t>小島　章裕</t>
  </si>
  <si>
    <t>ひまわり歯科クリニック</t>
  </si>
  <si>
    <t>尾張旭市北本地ケ原町２－１３</t>
  </si>
  <si>
    <t>佐藤　要介</t>
  </si>
  <si>
    <t>しろまえ歯科</t>
  </si>
  <si>
    <t>尾張旭市向町３－１－１</t>
  </si>
  <si>
    <t>医療法人しろまえ歯科　理事長　柴田　浩二</t>
  </si>
  <si>
    <t>488－0056</t>
  </si>
  <si>
    <t>尾張旭市北山町北山３５８</t>
  </si>
  <si>
    <t>谷口　伸尚</t>
  </si>
  <si>
    <t>ＩＳ　Ｄｅｎｔａｌ　Ｃａｒｅ</t>
  </si>
  <si>
    <t>488－0063</t>
  </si>
  <si>
    <t>尾張旭市北原山町陀摩屋敷２９</t>
  </si>
  <si>
    <t>一本木　真也</t>
  </si>
  <si>
    <t>オリオン歯科</t>
  </si>
  <si>
    <t>尾張旭市城前町１－１１－１８</t>
  </si>
  <si>
    <t>木村　将之</t>
  </si>
  <si>
    <t>髙橋歯科医院</t>
  </si>
  <si>
    <t>488－0845</t>
  </si>
  <si>
    <t>尾張旭市霞ケ丘町南１１３</t>
  </si>
  <si>
    <t>医療法人Ｃｏｕ　理事長　髙橋　一弘</t>
  </si>
  <si>
    <t>前原デンタルクリニック</t>
  </si>
  <si>
    <t>尾張旭市東栄町１－１０－１９</t>
  </si>
  <si>
    <t>医療法人雙育会　理事長　前原　聡</t>
  </si>
  <si>
    <t>てらお歯科クリニック</t>
  </si>
  <si>
    <t>尾張旭市新居町諏訪南１２９５－１</t>
  </si>
  <si>
    <t>寺尾　陽一</t>
  </si>
  <si>
    <t>488－0815</t>
  </si>
  <si>
    <t>尾張旭市西大道町六兵衛前３９１１</t>
  </si>
  <si>
    <t>医療法人スリーワイ　理事長　永井　伸頼</t>
  </si>
  <si>
    <t>うりすクリニック</t>
  </si>
  <si>
    <t>尾張旭市三郷町陶栄３</t>
  </si>
  <si>
    <t>宇理須　広太郎</t>
  </si>
  <si>
    <t>おおぞら歯科・口腔外科</t>
  </si>
  <si>
    <t>尾張旭市旭前町５－７－３</t>
  </si>
  <si>
    <t>大村　元伸</t>
  </si>
  <si>
    <t>えぽっく歯科</t>
  </si>
  <si>
    <t>尾張旭市庄南町４－１５０</t>
  </si>
  <si>
    <t>彦坂　麻由</t>
  </si>
  <si>
    <t>あさひ大沢歯科</t>
  </si>
  <si>
    <t>クリスタルビル１階</t>
  </si>
  <si>
    <t>大澤　祐樹</t>
  </si>
  <si>
    <t>医療法人しばた歯科・矯正歯科</t>
  </si>
  <si>
    <t>尾張旭市渋川町２－１５－１</t>
  </si>
  <si>
    <t>医療法人しばた歯科・矯正歯科　理事長　柴田　敬介</t>
  </si>
  <si>
    <t>にしお歯科こども歯科</t>
  </si>
  <si>
    <t>尾張旭市東栄町３－２－２</t>
  </si>
  <si>
    <t>西尾　麻矢子</t>
  </si>
  <si>
    <t>しんたろう河本こども歯科</t>
  </si>
  <si>
    <t>尾張旭市渋川町１－１９－３</t>
  </si>
  <si>
    <t>河本　新太郎</t>
  </si>
  <si>
    <t>谷口歯科クリニック</t>
  </si>
  <si>
    <t>尾張旭市三郷町中井田７４</t>
  </si>
  <si>
    <t>谷口　正憲</t>
  </si>
  <si>
    <t>桜歯科</t>
  </si>
  <si>
    <t>尾張旭市東印場町１－１－６</t>
  </si>
  <si>
    <t>医療法人桜昂会　理事長　宮田　也寸紘</t>
  </si>
  <si>
    <t>すがわ歯科</t>
  </si>
  <si>
    <t>尾張旭市北原山町六田池２０９３－４</t>
  </si>
  <si>
    <t>須川　雄司</t>
  </si>
  <si>
    <t>高浜市呉竹町１－７－２</t>
  </si>
  <si>
    <t>杉浦　圭介</t>
  </si>
  <si>
    <t>医療法人昭正会鈴木歯科医院</t>
  </si>
  <si>
    <t>高浜市青木町７－５－２１</t>
  </si>
  <si>
    <t>医療法人昭正会鈴木歯科医院　理事長　鈴木　正</t>
  </si>
  <si>
    <t>高浜市稗田町１－６－９</t>
  </si>
  <si>
    <t>稲垣　康彦</t>
  </si>
  <si>
    <t>ユヤマデンタルオフィス</t>
  </si>
  <si>
    <t>高浜市湯山町４－１－１３</t>
  </si>
  <si>
    <t>三浦　茂樹</t>
  </si>
  <si>
    <t>かじかわ歯科</t>
  </si>
  <si>
    <t>高浜市湯山町６－１－１８</t>
  </si>
  <si>
    <t>梶川　郁雄</t>
  </si>
  <si>
    <t>港デンタルクリニック</t>
  </si>
  <si>
    <t>高浜市二池町１－２－３５</t>
  </si>
  <si>
    <t>医療法人エヌアール　理事長　中村　さと子</t>
  </si>
  <si>
    <t>高浜市神明町８－１３－９</t>
  </si>
  <si>
    <t>加藤　正雄</t>
  </si>
  <si>
    <t>高浜市屋敷町４－２－１５</t>
  </si>
  <si>
    <t>加藤　雅民</t>
  </si>
  <si>
    <t>高浜市屋敷町２－２－５</t>
  </si>
  <si>
    <t>加藤　林太郎</t>
  </si>
  <si>
    <t>高浜市沢渡町５－５－２</t>
  </si>
  <si>
    <t>森田　卓寛</t>
  </si>
  <si>
    <t>しずま歯科クリニック</t>
  </si>
  <si>
    <t>高浜市沢渡町３－３－１８</t>
  </si>
  <si>
    <t>静間　康之</t>
  </si>
  <si>
    <t>おかべ歯科眼科クリニック</t>
  </si>
  <si>
    <t>444－1313</t>
  </si>
  <si>
    <t>高浜市向山町５－９－７０</t>
  </si>
  <si>
    <t>医療法人ＭＪＳ　理事長　岡部　光邦</t>
  </si>
  <si>
    <t>いづかファミリー歯科</t>
  </si>
  <si>
    <t>高浜市神明町１－２－３６</t>
  </si>
  <si>
    <t>医療法人ＩＦＤ　理事長　猪塚　研</t>
  </si>
  <si>
    <t>444－1311</t>
  </si>
  <si>
    <t>高浜市本郷町２－５－２０</t>
  </si>
  <si>
    <t>神谷　龍一</t>
  </si>
  <si>
    <t>高浜市青木町９－６－６</t>
  </si>
  <si>
    <t>医療法人Ｍ＆Ｈ　理事長　森　政之</t>
  </si>
  <si>
    <t>高浜はぴえる矯正歯科</t>
  </si>
  <si>
    <t>高浜市湯山町４－１０－２</t>
  </si>
  <si>
    <t>浅岡　諒</t>
  </si>
  <si>
    <t>寺澤歯科</t>
  </si>
  <si>
    <t>岩倉市栄町１－４１</t>
  </si>
  <si>
    <t>寺澤　俊明</t>
  </si>
  <si>
    <t>カジウラ歯科</t>
  </si>
  <si>
    <t>岩倉市中本町川添２１－１</t>
  </si>
  <si>
    <t>梶浦　哲也</t>
  </si>
  <si>
    <t>はっとり歯科医院</t>
  </si>
  <si>
    <t>482－0034</t>
  </si>
  <si>
    <t>岩倉市石仏町長福寺１９３－２</t>
  </si>
  <si>
    <t>服部　徹</t>
  </si>
  <si>
    <t>医療法人仁志会夫馬歯科クリニック</t>
  </si>
  <si>
    <t>岩倉市栄町２－３１</t>
  </si>
  <si>
    <t>医療法人仁志会　理事長　夫馬　大介</t>
  </si>
  <si>
    <t>岩倉歯科・矯正歯科</t>
  </si>
  <si>
    <t>岩倉市本町上郷裏１８－２</t>
  </si>
  <si>
    <t>白木　誠一</t>
  </si>
  <si>
    <t>小岩井歯科</t>
  </si>
  <si>
    <t>482－0018</t>
  </si>
  <si>
    <t>岩倉市大山寺本町１－８</t>
  </si>
  <si>
    <t>小岩井　浩</t>
  </si>
  <si>
    <t>あさだ歯科</t>
  </si>
  <si>
    <t>岩倉市川井町高木４３</t>
  </si>
  <si>
    <t>浅田　一史</t>
  </si>
  <si>
    <t>岩倉市西市町東畑田３８ー４</t>
  </si>
  <si>
    <t>小椋　貴夫</t>
  </si>
  <si>
    <t>犬塚歯科医院</t>
  </si>
  <si>
    <t>482－0011</t>
  </si>
  <si>
    <t>岩倉市昭和町３－１９</t>
  </si>
  <si>
    <t>犬塚　浩平</t>
  </si>
  <si>
    <t>中井歯科医院</t>
  </si>
  <si>
    <t>岩倉市下本町城址１２９－１</t>
  </si>
  <si>
    <t>中井　雅一</t>
  </si>
  <si>
    <t>山田歯科</t>
  </si>
  <si>
    <t>岩倉市東町仙奈２４</t>
  </si>
  <si>
    <t>山田　修</t>
  </si>
  <si>
    <t>小川　一郎</t>
  </si>
  <si>
    <t>ヒガキ歯科医院</t>
  </si>
  <si>
    <t>岩倉市曽野町花ノ木３４</t>
  </si>
  <si>
    <t>垣　年宏</t>
  </si>
  <si>
    <t>青木歯科</t>
  </si>
  <si>
    <t>岩倉市東町長山７７</t>
  </si>
  <si>
    <t>青木　崇佳</t>
  </si>
  <si>
    <t>岩倉かとう歯科</t>
  </si>
  <si>
    <t>岩倉市神野町又市１４</t>
  </si>
  <si>
    <t>加藤　充孝</t>
  </si>
  <si>
    <t>はまじま歯科クリニック</t>
  </si>
  <si>
    <t>岩倉市大市場町郷前２８６－５</t>
  </si>
  <si>
    <t>医療法人康樹会　理事長　浜島　悟</t>
  </si>
  <si>
    <t>医療法人恒陽会　松浦歯科・矯正歯科</t>
  </si>
  <si>
    <t>岩倉市栄町１－３８</t>
  </si>
  <si>
    <t>医療法人恒陽会松浦歯科・矯正歯科　理事長　松浦　貴斗</t>
  </si>
  <si>
    <t>ひらいわ歯科</t>
  </si>
  <si>
    <t>岩倉市大地新町１－３１</t>
  </si>
  <si>
    <t>平岩　裕之</t>
  </si>
  <si>
    <t>むらせ歯科・矯正歯科　インプラントオフィス</t>
  </si>
  <si>
    <t>岩倉市東町東出口１１７</t>
  </si>
  <si>
    <t>村瀬　貴之</t>
  </si>
  <si>
    <t>医療法人東洋会　岩倉中央歯科医院</t>
  </si>
  <si>
    <t>岩倉市稲荷町大摩４８－１</t>
  </si>
  <si>
    <t>医療法人東洋会　理事長　小山　憲一</t>
  </si>
  <si>
    <t>いわくら駅前歯科</t>
  </si>
  <si>
    <t>サクランド岩倉１階</t>
  </si>
  <si>
    <t>犬飼　賢三朗</t>
  </si>
  <si>
    <t>岩倉しばた歯科・矯正歯科</t>
  </si>
  <si>
    <t>482－0016</t>
  </si>
  <si>
    <t>岩倉市野寄町東出２４－１</t>
  </si>
  <si>
    <t>柴田　紀幸</t>
  </si>
  <si>
    <t>カドヤデンタルクリニック</t>
  </si>
  <si>
    <t>岩倉市中本町中北裏１１－３</t>
  </si>
  <si>
    <t>伊藤　亮</t>
  </si>
  <si>
    <t>クリスタル矯正歯科クリニック</t>
  </si>
  <si>
    <t>岩倉ＡＳビル２階</t>
  </si>
  <si>
    <t>医療法人クリスタル矯正歯科クリニック　理事長　品村　謙太</t>
  </si>
  <si>
    <t>こもれびデンタルクリニック</t>
  </si>
  <si>
    <t>岩倉市本町上郷６７－５</t>
  </si>
  <si>
    <t>小林　正敬</t>
  </si>
  <si>
    <t>ありま歯科医院</t>
  </si>
  <si>
    <t>岩倉市井上町井出北４２８－１</t>
  </si>
  <si>
    <t>有馬　良輔</t>
  </si>
  <si>
    <t>ひらまつ歯科</t>
  </si>
  <si>
    <t>平松　之</t>
  </si>
  <si>
    <t>京極歯科クリニック</t>
  </si>
  <si>
    <t>岩倉市八剱町下り松４２</t>
  </si>
  <si>
    <t>京極　啓</t>
  </si>
  <si>
    <t>470－1162</t>
  </si>
  <si>
    <t>豊明市栄町上姥子５－１７</t>
  </si>
  <si>
    <t>井上　照夫</t>
  </si>
  <si>
    <t>やなせ歯科医院</t>
  </si>
  <si>
    <t>豊明市三崎町高鴨１２－７</t>
  </si>
  <si>
    <t>柳瀬　良重</t>
  </si>
  <si>
    <t>双峰歯科クリニック</t>
  </si>
  <si>
    <t>470－1127</t>
  </si>
  <si>
    <t>豊明市三崎町ゆたか台３１－５</t>
  </si>
  <si>
    <t>三輪　一雄</t>
  </si>
  <si>
    <t>豊明市前後町鎗ケ名１８２４－８</t>
  </si>
  <si>
    <t>池田　通隆</t>
  </si>
  <si>
    <t>二村台歯科医院</t>
  </si>
  <si>
    <t>豊明市二村台７－２０－２</t>
  </si>
  <si>
    <t>森島　利彦</t>
  </si>
  <si>
    <t>村山ファミリー歯科</t>
  </si>
  <si>
    <t>豊明市新栄町３－４１８</t>
  </si>
  <si>
    <t>村山　和幸</t>
  </si>
  <si>
    <t>新栄歯科</t>
  </si>
  <si>
    <t>豊明市新栄町６－８０</t>
  </si>
  <si>
    <t>安藤　康</t>
  </si>
  <si>
    <t>豊明歯科医院</t>
  </si>
  <si>
    <t>吉池ビル２階</t>
  </si>
  <si>
    <t>永井　孝</t>
  </si>
  <si>
    <t>田知歯科医院</t>
  </si>
  <si>
    <t>豊明市二村台１－９－１８</t>
  </si>
  <si>
    <t>田知　正</t>
  </si>
  <si>
    <t>まつい歯科医院</t>
  </si>
  <si>
    <t>豊明市阿野町奥屋６１</t>
  </si>
  <si>
    <t>松井　昭樹</t>
  </si>
  <si>
    <t>まつもり歯科</t>
  </si>
  <si>
    <t>豊明市二村台４丁目１８－１５</t>
  </si>
  <si>
    <t>松森　正起</t>
  </si>
  <si>
    <t>470－1142</t>
  </si>
  <si>
    <t>豊明市阿野町東阿野１９７</t>
  </si>
  <si>
    <t>三浦　英樹</t>
  </si>
  <si>
    <t>470－1113</t>
  </si>
  <si>
    <t>豊明市新田町錦１４－８</t>
  </si>
  <si>
    <t>穂積　宏一</t>
  </si>
  <si>
    <t>前田デンタルクリニック</t>
  </si>
  <si>
    <t>470－1163</t>
  </si>
  <si>
    <t>豊明市栄町姥子１２８</t>
  </si>
  <si>
    <t>前田　愼二</t>
  </si>
  <si>
    <t>あおやま歯科医院</t>
  </si>
  <si>
    <t>豊明市二村台２ー１１ー５</t>
  </si>
  <si>
    <t>青山　栄一</t>
  </si>
  <si>
    <t>歯科松岡クリニック</t>
  </si>
  <si>
    <t>豊明市西川町島原１４－２</t>
  </si>
  <si>
    <t>松岡　宏俊</t>
  </si>
  <si>
    <t>豊明市二村台３－１－１</t>
  </si>
  <si>
    <t>豊明団地５４棟１０８号</t>
  </si>
  <si>
    <t>鈴木　直人</t>
  </si>
  <si>
    <t>とよあけ矯正歯科</t>
  </si>
  <si>
    <t>森下ビル１階</t>
  </si>
  <si>
    <t>森川　敦</t>
  </si>
  <si>
    <t>ごとう歯科</t>
  </si>
  <si>
    <t>豊明市新栄町３－３１０－３</t>
  </si>
  <si>
    <t>後藤　達之</t>
  </si>
  <si>
    <t>歯科鳥居医院</t>
  </si>
  <si>
    <t>豊明市新田町下一ノ割７２－１０</t>
  </si>
  <si>
    <t>鳥居　恭</t>
  </si>
  <si>
    <t>くつかけ歯科</t>
  </si>
  <si>
    <t>470－1107</t>
  </si>
  <si>
    <t>豊明市沓掛町泉３０－２</t>
  </si>
  <si>
    <t>岩田　昌也</t>
  </si>
  <si>
    <t>けやき歯科クリニック</t>
  </si>
  <si>
    <t>豊明市西川町荒巻４０</t>
  </si>
  <si>
    <t>柏﨑　泰</t>
  </si>
  <si>
    <t>ぜんご駅前歯科</t>
  </si>
  <si>
    <t>パルネス２号館３階</t>
  </si>
  <si>
    <t>外山歯科医院</t>
  </si>
  <si>
    <t>豊明市新田町吉池８－１１</t>
  </si>
  <si>
    <t>外山　敦史</t>
  </si>
  <si>
    <t>豊明市阿野町西ノ海戸２４－１</t>
  </si>
  <si>
    <t>浅野　弘照</t>
  </si>
  <si>
    <t>豊明フローラ歯科</t>
  </si>
  <si>
    <t>豊明市大久伝町南１－１</t>
  </si>
  <si>
    <t>かずま歯科クリニック</t>
  </si>
  <si>
    <t>470－1161</t>
  </si>
  <si>
    <t>豊明市栄町大根１－１４５３</t>
  </si>
  <si>
    <t>杉山　千真</t>
  </si>
  <si>
    <t>二村台交差点歯科</t>
  </si>
  <si>
    <t>グリーンハイツ１０１</t>
  </si>
  <si>
    <t>小島　祐樹</t>
  </si>
  <si>
    <t>豊明市沓掛町垣ノ内３８－１</t>
  </si>
  <si>
    <t>加藤　一樹</t>
  </si>
  <si>
    <t>みつばやし歯科・矯正歯科クリニック</t>
  </si>
  <si>
    <t>豊明市新田町子持松１１－１０</t>
  </si>
  <si>
    <t>医療法人ネクストスマイル　理事長　三林　栄吾</t>
  </si>
  <si>
    <t>渡辺歯科</t>
  </si>
  <si>
    <t>豊明市前後町善江１７２０－８</t>
  </si>
  <si>
    <t>渡邉　敬一郎</t>
  </si>
  <si>
    <t>ふたば歯科</t>
  </si>
  <si>
    <t>470－1123</t>
  </si>
  <si>
    <t>豊明市西川町笹原１－９</t>
  </si>
  <si>
    <t>近藤　充海</t>
  </si>
  <si>
    <t>伊東歯科医院</t>
  </si>
  <si>
    <t>日進市蟹甲町中島２７８－２</t>
  </si>
  <si>
    <t>伊東　栄</t>
  </si>
  <si>
    <t>日進市折戸町高松３０５－１</t>
  </si>
  <si>
    <t>福岡　均</t>
  </si>
  <si>
    <t>470－0104</t>
  </si>
  <si>
    <t>日進市岩藤町所寒２５－１</t>
  </si>
  <si>
    <t>水野　和幸</t>
  </si>
  <si>
    <t>日進市三本木町大根８０－１</t>
  </si>
  <si>
    <t>武田　堅司</t>
  </si>
  <si>
    <t>ふくやす歯科</t>
  </si>
  <si>
    <t>日進市浅田町上ノ山６０－１２</t>
  </si>
  <si>
    <t>福安　満</t>
  </si>
  <si>
    <t>ナルオカ歯科</t>
  </si>
  <si>
    <t>日進市赤池４－７１２</t>
  </si>
  <si>
    <t>成岡　哲郎</t>
  </si>
  <si>
    <t>山寺歯科医院</t>
  </si>
  <si>
    <t>日進市赤池町中島１０９－２３</t>
  </si>
  <si>
    <t>田中　英穂</t>
  </si>
  <si>
    <t>岩崎橋歯科クリニック</t>
  </si>
  <si>
    <t>日進市岩崎町小林９５－３</t>
  </si>
  <si>
    <t>鈴木　真也</t>
  </si>
  <si>
    <t>医療法人土井歯科医院</t>
  </si>
  <si>
    <t>日進市蟹甲町浅間下７－２</t>
  </si>
  <si>
    <t>医療法人土井歯科医院　理事長　土井　尚</t>
  </si>
  <si>
    <t>香久山歯科医院</t>
  </si>
  <si>
    <t>日進市岩崎町芦廻間８７－６</t>
  </si>
  <si>
    <t>伊藤　嘉信</t>
  </si>
  <si>
    <t>日進市米野木町丸山１４４</t>
  </si>
  <si>
    <t>医療法人世仁会　理事長　加藤　世一</t>
  </si>
  <si>
    <t>ａｕｘ歯科クリニック</t>
  </si>
  <si>
    <t>日進市栄１－２０１</t>
  </si>
  <si>
    <t>福岡　雅</t>
  </si>
  <si>
    <t>大島歯科</t>
  </si>
  <si>
    <t>日進市香久山２ー２０４</t>
  </si>
  <si>
    <t>大島　久佳</t>
  </si>
  <si>
    <t>医療法人　荒川歯科</t>
  </si>
  <si>
    <t>日進市折戸町枯木２１－１６０</t>
  </si>
  <si>
    <t>医療法人荒川歯科　理事長　荒川　貴之</t>
  </si>
  <si>
    <t>菱田デンタルクリニック</t>
  </si>
  <si>
    <t>香久山２階</t>
  </si>
  <si>
    <t>菱田　吉修</t>
  </si>
  <si>
    <t>青山歯科室キッズデンタルランド</t>
  </si>
  <si>
    <t>ノースステージ１階</t>
  </si>
  <si>
    <t>坂歯科</t>
  </si>
  <si>
    <t>第２５オーシャンプラザ２階２号室</t>
  </si>
  <si>
    <t>坂　徹男</t>
  </si>
  <si>
    <t>医療法人トーマツ歯科医院</t>
  </si>
  <si>
    <t>日進市梅森台３－１４３</t>
  </si>
  <si>
    <t>医療法人トーマツ歯科医院　理事長　東松信平</t>
  </si>
  <si>
    <t>みやわき歯科</t>
  </si>
  <si>
    <t>日進市三本木町下川田６８０－３４</t>
  </si>
  <si>
    <t>宮脇　利明</t>
  </si>
  <si>
    <t>日進市浅田平子２－２６５</t>
  </si>
  <si>
    <t>森　茂</t>
  </si>
  <si>
    <t>マナブ歯科</t>
  </si>
  <si>
    <t>日進市岩崎町大廻間７－５</t>
  </si>
  <si>
    <t>野原　学</t>
  </si>
  <si>
    <t>竹内歯科クリニック</t>
  </si>
  <si>
    <t>鶴田ビル２階</t>
  </si>
  <si>
    <t>竹内　学</t>
  </si>
  <si>
    <t>ともデンタルクリニック</t>
  </si>
  <si>
    <t>日進市折戸町梨子ノ木２８－２３４</t>
  </si>
  <si>
    <t>上田　知樹</t>
  </si>
  <si>
    <t>とたに歯科クリニック</t>
  </si>
  <si>
    <t>日進市藤塚４－１３４</t>
  </si>
  <si>
    <t>戸谷　肇</t>
  </si>
  <si>
    <t>日進市竹の山４－８０３</t>
  </si>
  <si>
    <t>山内　琢司</t>
  </si>
  <si>
    <t>日進市竹の山３－２０８</t>
  </si>
  <si>
    <t>中井　英貴</t>
  </si>
  <si>
    <t>ラピス歯科室</t>
  </si>
  <si>
    <t>日進市赤池町中島１０９－５７</t>
  </si>
  <si>
    <t>天野　裕士</t>
  </si>
  <si>
    <t>米野木歯科</t>
  </si>
  <si>
    <t>日進市米野木台５－１０２０</t>
  </si>
  <si>
    <t>田村　一央</t>
  </si>
  <si>
    <t>ドレミこどもデンタルクリニック</t>
  </si>
  <si>
    <t>エクセルヤマキビル１Ｆ-Ｂ</t>
  </si>
  <si>
    <t>東　公彦</t>
  </si>
  <si>
    <t>とし歯科・矯正歯科</t>
  </si>
  <si>
    <t>日進市岩崎台１－２３０３－１３</t>
  </si>
  <si>
    <t>今津　俊彦</t>
  </si>
  <si>
    <t>おおや歯科クリニック</t>
  </si>
  <si>
    <t>日進市赤池南２－１７０８－１</t>
  </si>
  <si>
    <t>大矢　健司</t>
  </si>
  <si>
    <t>たけのやま歯科</t>
  </si>
  <si>
    <t>日進市竹の山４－６１１－２</t>
  </si>
  <si>
    <t>山田　翔</t>
  </si>
  <si>
    <t>日進市役所前つばさ歯科・矯正歯科</t>
  </si>
  <si>
    <t>日進市蟹甲町池下２５１－１</t>
  </si>
  <si>
    <t>武田　梨杏</t>
  </si>
  <si>
    <t>ＬＥＡＦ矯正歯科</t>
  </si>
  <si>
    <t>日進市折戸町高松１７６－１</t>
  </si>
  <si>
    <t>医療法人ＬＥＡＦ　理事長　福岡　逸人</t>
  </si>
  <si>
    <t>ＴＨＥ　ＩＴＯ　ＤＥＮＴＡＬ　ＣＬＩＮＩＣ</t>
  </si>
  <si>
    <t>日進市香久山２－２１０５</t>
  </si>
  <si>
    <t>医療法人洸明会　理事長　伊藤　隆廣</t>
  </si>
  <si>
    <t>さくら歯科・こども歯科</t>
  </si>
  <si>
    <t>日進市折戸町西田面１０２</t>
  </si>
  <si>
    <t>山本　裕佳</t>
  </si>
  <si>
    <t>ワイワイデンタルクリニック赤池</t>
  </si>
  <si>
    <t>グランドファミリア赤池２号館２階</t>
  </si>
  <si>
    <t>医療法人ワイワイ会　理事長　渡邉　雅之</t>
  </si>
  <si>
    <t>日進赤池たんぽぽ歯科</t>
  </si>
  <si>
    <t>こめのき台加藤歯科</t>
  </si>
  <si>
    <t>日進市米野木台２－４０１</t>
  </si>
  <si>
    <t>あじおか歯科クリニック</t>
  </si>
  <si>
    <t>日進市赤池町屋下３５１－１</t>
  </si>
  <si>
    <t>医療法人　志伸会　理事長　味岡　武志</t>
  </si>
  <si>
    <t>日進市東山４－８０２</t>
  </si>
  <si>
    <t>朝野　誠</t>
  </si>
  <si>
    <t>はるいろファミリー歯科</t>
  </si>
  <si>
    <t>470－0112</t>
  </si>
  <si>
    <t>日進市藤枝町奥廻間１２３８－１９２</t>
  </si>
  <si>
    <t>和田垣　龍</t>
  </si>
  <si>
    <t>歯科オーラルクリニックエクラ</t>
  </si>
  <si>
    <t>日進市岩崎町岩根１４１－２</t>
  </si>
  <si>
    <t>医療法人エクラ会　理事長　小出　貴照　</t>
  </si>
  <si>
    <t>日進市岩崎台１－７４０</t>
  </si>
  <si>
    <t>医療法人　ＡＬ　ＳＯＬＥ　理事長　鈴木　孝美</t>
  </si>
  <si>
    <t>みのて歯科　口腔外科</t>
  </si>
  <si>
    <t>日進市赤池町箕ノ手２－５６１</t>
  </si>
  <si>
    <t>横井　共</t>
  </si>
  <si>
    <t>赤池ファミリー歯科</t>
  </si>
  <si>
    <t>日進市赤池３－２００１</t>
  </si>
  <si>
    <t>杉本　賢司</t>
  </si>
  <si>
    <t>日進市栄２－３０１</t>
  </si>
  <si>
    <t>杉本　真一</t>
  </si>
  <si>
    <t>Ｆ　Ｄｅｎｔａｌ　Ｃｌｉｎｉｃ</t>
  </si>
  <si>
    <t>日進市蟹甲町中島４－１</t>
  </si>
  <si>
    <t>鈴木　太</t>
  </si>
  <si>
    <t>米の木まえだ歯科</t>
  </si>
  <si>
    <t>日進市米野木町丁田１１９－４</t>
  </si>
  <si>
    <t>医療法人ひふみ会　理事長　前田　道徳</t>
  </si>
  <si>
    <t>日進市岩崎台２－１０４</t>
  </si>
  <si>
    <t>成田　憲亮</t>
  </si>
  <si>
    <t>日進ますだ歯科</t>
  </si>
  <si>
    <t>日進市藤枝町小六田２３７</t>
  </si>
  <si>
    <t>増田　達彦</t>
  </si>
  <si>
    <t>はなえみ歯科</t>
  </si>
  <si>
    <t>日進市梅森台２－２１８</t>
  </si>
  <si>
    <t>新田　康博</t>
  </si>
  <si>
    <t>日進あじさい歯科</t>
  </si>
  <si>
    <t>日進市浅田町西前田１３－７</t>
  </si>
  <si>
    <t>堀田　岳</t>
  </si>
  <si>
    <t>やまだデンタルクリニック</t>
  </si>
  <si>
    <t>470－0105</t>
  </si>
  <si>
    <t>日進市五色園３－２０４－３</t>
  </si>
  <si>
    <t>山田　雅幾</t>
  </si>
  <si>
    <t>桃沢歯科医院</t>
  </si>
  <si>
    <t>愛知郡東郷町和合ケ丘２－９－１</t>
  </si>
  <si>
    <t>桃沢　宏</t>
  </si>
  <si>
    <t>野々山歯科医院</t>
  </si>
  <si>
    <t>愛知郡東郷町春木上正葉廻間１３－１</t>
  </si>
  <si>
    <t>野々山　郁</t>
  </si>
  <si>
    <t>白土歯科医院</t>
  </si>
  <si>
    <t>愛知郡東郷町春木白土３９－２</t>
  </si>
  <si>
    <t>塩野崎　朋夫</t>
  </si>
  <si>
    <t>愛知郡東郷町白鳥２－１３－１０</t>
  </si>
  <si>
    <t>藤橋　英登</t>
  </si>
  <si>
    <t>白鳥スワン歯科・矯正歯科</t>
  </si>
  <si>
    <t>愛知郡東郷町白鳥２－２－１</t>
  </si>
  <si>
    <t>三矢歯科医院</t>
  </si>
  <si>
    <t>愛知郡東郷町諸輪狐坂６２－６</t>
  </si>
  <si>
    <t>三矢　英之</t>
  </si>
  <si>
    <t>あずま歯科医院</t>
  </si>
  <si>
    <t>愛知郡東郷町諸輪上鉾１２－１９６</t>
  </si>
  <si>
    <t>東　分吉</t>
  </si>
  <si>
    <t>春木歯科・矯正歯科</t>
  </si>
  <si>
    <t>愛知郡東郷町春木清水ヶ根４１１４－１</t>
  </si>
  <si>
    <t>山本　健二</t>
  </si>
  <si>
    <t>もも歯科クリニック</t>
  </si>
  <si>
    <t>愛知郡東郷町和合前田１５３－３</t>
  </si>
  <si>
    <t>桃沢　泰</t>
  </si>
  <si>
    <t>ナチュラルデンタルクリニック</t>
  </si>
  <si>
    <t>愛知郡東郷町春木仲田１１１－１</t>
  </si>
  <si>
    <t>松尾　健生</t>
  </si>
  <si>
    <t>おかまつ歯科</t>
  </si>
  <si>
    <t>愛知郡東郷町春木白土２－１１９</t>
  </si>
  <si>
    <t>岡松　猛</t>
  </si>
  <si>
    <t>奥川歯科室</t>
  </si>
  <si>
    <t>愛知郡東郷町北山台１－２－１４</t>
  </si>
  <si>
    <t>奥川　哲平</t>
  </si>
  <si>
    <t>よこいファミリー歯科</t>
  </si>
  <si>
    <t>愛知郡東郷町春木白土１－２１１１</t>
  </si>
  <si>
    <t>横井　昭博</t>
  </si>
  <si>
    <t>がくデンタルクリニック</t>
  </si>
  <si>
    <t>愛知郡東郷町諸輪中木戸西８０－４</t>
  </si>
  <si>
    <t>石井　学</t>
  </si>
  <si>
    <t>おと貝歯科</t>
  </si>
  <si>
    <t>愛知郡東郷町兵庫１－１－３</t>
  </si>
  <si>
    <t>山崎　太士</t>
  </si>
  <si>
    <t>むとう歯科医院</t>
  </si>
  <si>
    <t>愛知郡東郷町諸輪中木戸西３０４－１</t>
  </si>
  <si>
    <t>医療法人幸創会　理事長　武藤　直広</t>
  </si>
  <si>
    <t>きのした歯科口腔外科</t>
  </si>
  <si>
    <t>愛知郡東郷町諸輪観音２－１</t>
  </si>
  <si>
    <t>木下　篤敬</t>
  </si>
  <si>
    <t>すみれ歯科・こども歯科クリニック</t>
  </si>
  <si>
    <t>愛知郡東郷町春木南見額１９９７－１</t>
  </si>
  <si>
    <t>みついけ歯科</t>
  </si>
  <si>
    <t>愛知郡東郷町三ツ池４－１－１</t>
  </si>
  <si>
    <t>柘植　祥弘</t>
  </si>
  <si>
    <t>とうごうみらい歯科・矯正歯科</t>
  </si>
  <si>
    <t>愛知郡東郷町春木申下９</t>
  </si>
  <si>
    <t>德田　篤紀</t>
  </si>
  <si>
    <t>木の実こども歯科</t>
  </si>
  <si>
    <t>470－0165</t>
  </si>
  <si>
    <t>愛知郡東郷町清水１－２－２</t>
  </si>
  <si>
    <t>外山　敬久</t>
  </si>
  <si>
    <t>ＹＵＴＡ　ＤＥＮＴＡＬ　ＣＬＩＮＩＣ</t>
  </si>
  <si>
    <t>愛知郡東郷町春木伊勢木１０７－１</t>
  </si>
  <si>
    <t>大桑　雄太</t>
  </si>
  <si>
    <t>豊山歯科クリニック</t>
  </si>
  <si>
    <t>西春日井郡豊山町青山東栄７０</t>
  </si>
  <si>
    <t>森　清人</t>
  </si>
  <si>
    <t>西春日井郡豊山町豊場神戸１９４</t>
  </si>
  <si>
    <t>寺町　信秀</t>
  </si>
  <si>
    <t>名古屋中央卸売市場北部市場内</t>
  </si>
  <si>
    <t>小塚　文雄</t>
  </si>
  <si>
    <t>医療法人旺志会　空港歯科医院</t>
  </si>
  <si>
    <t>西春日井郡豊山町豊場和合５２－１</t>
  </si>
  <si>
    <t>医療法人旺志会　理事長　久馬　厚</t>
  </si>
  <si>
    <t>西春日井郡豊山町豊場和合３０</t>
  </si>
  <si>
    <t>安藤　航</t>
  </si>
  <si>
    <t>ケンタデンタルクリニック</t>
  </si>
  <si>
    <t>西春日井郡豊山町青山東川４４</t>
  </si>
  <si>
    <t>鴨川　健太郎</t>
  </si>
  <si>
    <t>とりむら歯科クリニック</t>
  </si>
  <si>
    <t>西春日井郡豊山町豊場高前１６８</t>
  </si>
  <si>
    <t>鳥村　勇斗</t>
  </si>
  <si>
    <t>丹羽郡扶桑町高雄伊勢帰２０９</t>
  </si>
  <si>
    <t>木下　栄夫</t>
  </si>
  <si>
    <t>大口歯科</t>
  </si>
  <si>
    <t>丹羽郡大口町奈良子３－２９</t>
  </si>
  <si>
    <t>大森　俊樹</t>
  </si>
  <si>
    <t>植月歯科クリニック</t>
  </si>
  <si>
    <t>丹羽郡扶桑町高雄天道３８</t>
  </si>
  <si>
    <t>植月　良太郎</t>
  </si>
  <si>
    <t>丹羽郡扶桑町高雄定松３５－２</t>
  </si>
  <si>
    <t>青木　義忠</t>
  </si>
  <si>
    <t>羽根西ファミリー歯科</t>
  </si>
  <si>
    <t>丹羽郡扶桑町高雄米ノ山２６７－５２</t>
  </si>
  <si>
    <t>左合　伸次</t>
  </si>
  <si>
    <t>もみの木歯科</t>
  </si>
  <si>
    <t>480－0125</t>
  </si>
  <si>
    <t>丹羽郡大口町外坪１－５１－１</t>
  </si>
  <si>
    <t>ライフデンタルクリニック</t>
  </si>
  <si>
    <t>480－0144</t>
  </si>
  <si>
    <t>丹羽郡大口町下小口３－１２５</t>
  </si>
  <si>
    <t>オーシマ歯科</t>
  </si>
  <si>
    <t>丹羽郡大口町秋田１－３７７</t>
  </si>
  <si>
    <t>大島　圭二</t>
  </si>
  <si>
    <t>あまの歯科クリニック</t>
  </si>
  <si>
    <t>丹羽郡扶桑町南山名仲畑１３６－１</t>
  </si>
  <si>
    <t>大藪　憲治</t>
  </si>
  <si>
    <t>丹羽郡扶桑町高雄伊勢帰１８４－１</t>
  </si>
  <si>
    <t>内藤　亮治</t>
  </si>
  <si>
    <t>丹羽郡大口町中小口２－４９２</t>
  </si>
  <si>
    <t>医療法人丹羽歯科　理事長　丹羽　慶嗣</t>
  </si>
  <si>
    <t>あさの歯科医院</t>
  </si>
  <si>
    <t>丹羽郡扶桑町高雄犬堀１８０－１</t>
  </si>
  <si>
    <t>浅野　辰則</t>
  </si>
  <si>
    <t>りんご歯科</t>
  </si>
  <si>
    <t>丹羽郡扶桑町南山名名護根１２９</t>
  </si>
  <si>
    <t>市橋　正昭</t>
  </si>
  <si>
    <t>きなな歯科</t>
  </si>
  <si>
    <t>丹羽郡扶桑町高雄南郷７</t>
  </si>
  <si>
    <t>林　喜一</t>
  </si>
  <si>
    <t>柏森歯科クリニック</t>
  </si>
  <si>
    <t>丹羽郡扶桑町柏森西前３０３</t>
  </si>
  <si>
    <t>舟橋歯科クリニックＣＴインプラントオフィス</t>
  </si>
  <si>
    <t>丹羽郡大口町余野６－４６７</t>
  </si>
  <si>
    <t>舟橋　洋平</t>
  </si>
  <si>
    <t>ながはま歯科</t>
  </si>
  <si>
    <t>カサヴェルディ１階</t>
  </si>
  <si>
    <t>長濱　文量</t>
  </si>
  <si>
    <t>おりの歯科</t>
  </si>
  <si>
    <t>丹羽郡扶桑町高雄堂子４０</t>
  </si>
  <si>
    <t>織野　秀申</t>
  </si>
  <si>
    <t>さつきケ丘歯科</t>
  </si>
  <si>
    <t>480－0151</t>
  </si>
  <si>
    <t>丹羽郡大口町さつきケ丘１－１４８</t>
  </si>
  <si>
    <t>岡本　光晴</t>
  </si>
  <si>
    <t>いまむら歯科</t>
  </si>
  <si>
    <t>イオン扶桑ショッピングセンター１階</t>
  </si>
  <si>
    <t>今村　善浩</t>
  </si>
  <si>
    <t>丹羽郡大口町伝右２－４７</t>
  </si>
  <si>
    <t>藤本　耕太郎</t>
  </si>
  <si>
    <t>はまじま歯科医院</t>
  </si>
  <si>
    <t>丹羽郡扶桑町斉藤旭４３０</t>
  </si>
  <si>
    <t>医療法人聡誠会　理事長　濱島　聡一朗</t>
  </si>
  <si>
    <t>本来堂デンタルクリニック</t>
  </si>
  <si>
    <t>丹羽郡大口町余野５－５５</t>
  </si>
  <si>
    <t>三輪　祐子</t>
  </si>
  <si>
    <t>わだち歯科クリニック</t>
  </si>
  <si>
    <t>丹羽郡扶桑町高木白山前４２３</t>
  </si>
  <si>
    <t>医療法人エボシライン　理事長　森　俊輔</t>
  </si>
  <si>
    <t>大藪歯科医院</t>
  </si>
  <si>
    <t>丹羽郡扶桑町柏森長畑６６１</t>
  </si>
  <si>
    <t>大藪　琢也</t>
  </si>
  <si>
    <t>プラザ歯科クリニック</t>
  </si>
  <si>
    <t>アクロスプラザ扶桑２階</t>
  </si>
  <si>
    <t>医療法人皓星会　理事長　星山　洋輝</t>
  </si>
  <si>
    <t>497－0054</t>
  </si>
  <si>
    <t>海部郡蟹江町錦２－７８</t>
  </si>
  <si>
    <t>高阪　文雄</t>
  </si>
  <si>
    <t>高村歯科医院</t>
  </si>
  <si>
    <t>海部郡大治町三本木柳原８１</t>
  </si>
  <si>
    <t>高村　雅樹</t>
  </si>
  <si>
    <t>富吉歯科クリニック</t>
  </si>
  <si>
    <t>海部郡蟹江町富吉１－７１８</t>
  </si>
  <si>
    <t>金井　堅次</t>
  </si>
  <si>
    <t>490－1134</t>
  </si>
  <si>
    <t>海部郡大治町東條郷前１１８－６</t>
  </si>
  <si>
    <t>浅井　司</t>
  </si>
  <si>
    <t>海部郡大治町花常中切４５</t>
  </si>
  <si>
    <t>吉田　隆士</t>
  </si>
  <si>
    <t>海部郡蟹江町本町４－１２</t>
  </si>
  <si>
    <t>竹内　章</t>
  </si>
  <si>
    <t>ステップ歯科クリニック</t>
  </si>
  <si>
    <t>海部郡飛島村服岡４－１２４</t>
  </si>
  <si>
    <t>松久　勝彦</t>
  </si>
  <si>
    <t>医療法人月星歯科クリニック</t>
  </si>
  <si>
    <t>海部郡蟹江町学戸６－８</t>
  </si>
  <si>
    <t>医療法人月星歯科クリニック　理事長　月星　光博</t>
  </si>
  <si>
    <t>医療法人維仁会蟹江ゆう歯科</t>
  </si>
  <si>
    <t>海部郡蟹江町桜１－５</t>
  </si>
  <si>
    <t>医療法人維仁会　理事長　古島　雄二</t>
  </si>
  <si>
    <t>医療法人ホリスかにえ総合歯科</t>
  </si>
  <si>
    <t>海部郡蟹江町本町１１－１６１</t>
  </si>
  <si>
    <t>医療法人ホリス　理事長　吉田　守宏</t>
  </si>
  <si>
    <t>大治すこやか歯科</t>
  </si>
  <si>
    <t>海部郡大治町三本木西之川１１６－１</t>
  </si>
  <si>
    <t>白瀧　一弥</t>
  </si>
  <si>
    <t>デンタルクリニック服部</t>
  </si>
  <si>
    <t>スカイハイツ岩室１階</t>
  </si>
  <si>
    <t>医療法人デンタルクリニック服部　理事長　水田　優道</t>
  </si>
  <si>
    <t>さかがみ歯科</t>
  </si>
  <si>
    <t>ライオンズマンションニューシティー蟹江６番館１０３</t>
  </si>
  <si>
    <t>阪上　恭久</t>
  </si>
  <si>
    <t>よこい歯科クリニック</t>
  </si>
  <si>
    <t>海部郡蟹江町桜３－８４０</t>
  </si>
  <si>
    <t>横井　友一</t>
  </si>
  <si>
    <t>おくしま歯科クリニック</t>
  </si>
  <si>
    <t>海部郡蟹江町桜１－１０４</t>
  </si>
  <si>
    <t>屋島　浩記</t>
  </si>
  <si>
    <t>医療法人みらいの一番星　星の森ファミリー歯科</t>
  </si>
  <si>
    <t>海部郡大治町西條南井口１６</t>
  </si>
  <si>
    <t>医療法人みらいの一番星　理事長　宮本　貴文</t>
  </si>
  <si>
    <t>490－1436</t>
  </si>
  <si>
    <t>海部郡飛島村竹之郷１－６０</t>
  </si>
  <si>
    <t>布目　静香</t>
  </si>
  <si>
    <t>医療法人社団爽恵会西川原歯科医院</t>
  </si>
  <si>
    <t>海部郡蟹江町城４－３９３</t>
  </si>
  <si>
    <t>医療法人社団爽恵会　理事長　西川原　洋三</t>
  </si>
  <si>
    <t>ひらざわ矯正歯科クリニック</t>
  </si>
  <si>
    <t>海部郡蟹江町本町９－４５</t>
  </si>
  <si>
    <t>医療法人建昇会　理事長　平澤　建太朗</t>
  </si>
  <si>
    <t>島崎歯科</t>
  </si>
  <si>
    <t>海部郡蟹江町富吉３－２７１</t>
  </si>
  <si>
    <t>医療法人島崎歯科　理事長　嶋﨑　博</t>
  </si>
  <si>
    <t>おおはる歯科</t>
  </si>
  <si>
    <t>490－1141</t>
  </si>
  <si>
    <t>海部郡大治町馬島大道西２３８－８</t>
  </si>
  <si>
    <t>熊澤　宏展</t>
  </si>
  <si>
    <t>あじさいデンタルクリニック</t>
  </si>
  <si>
    <t>海部郡蟹江町桜２－１４２</t>
  </si>
  <si>
    <t>医療法人あじさいデンタルクリニック　理事長　新井　修</t>
  </si>
  <si>
    <t>あまファースト歯科</t>
  </si>
  <si>
    <t>愛知県海部郡大治町堀之内大堀１７０－３</t>
  </si>
  <si>
    <t>医療法人オリエンタル　理事長　竜　康弘</t>
  </si>
  <si>
    <t>寺西歯科医院</t>
  </si>
  <si>
    <t>海部郡大治町東條砂島２６</t>
  </si>
  <si>
    <t>寺西　信吾</t>
  </si>
  <si>
    <t>稲葉歯科医院</t>
  </si>
  <si>
    <t>知多郡阿久比町福住平野２１－１</t>
  </si>
  <si>
    <t>稲葉　敏輔</t>
  </si>
  <si>
    <t>470－2406</t>
  </si>
  <si>
    <t>知多郡美浜町河和北田面６１－１２</t>
  </si>
  <si>
    <t>鈴木　澄夫</t>
  </si>
  <si>
    <t>いしはま台歯科医院</t>
  </si>
  <si>
    <t>知多郡東浦町石浜白山１３－１１</t>
  </si>
  <si>
    <t>鬼頭　健一</t>
  </si>
  <si>
    <t>470－2345</t>
  </si>
  <si>
    <t>知多郡武豊町西門１－１４</t>
  </si>
  <si>
    <t>森　二三夫</t>
  </si>
  <si>
    <t>やなぎ歯科医院</t>
  </si>
  <si>
    <t>知多郡南知多町豊浜下大田面５３－２</t>
  </si>
  <si>
    <t>柳　弘之</t>
  </si>
  <si>
    <t>若子歯科</t>
  </si>
  <si>
    <t>知多郡阿久比町卯坂古見堂６６－１</t>
  </si>
  <si>
    <t>若子　幸次</t>
  </si>
  <si>
    <t>平林歯科医院</t>
  </si>
  <si>
    <t>知多郡東浦町石浜八ツ針９－６</t>
  </si>
  <si>
    <t>平林　直樹</t>
  </si>
  <si>
    <t>知多郡東浦町森岡一町田１－１</t>
  </si>
  <si>
    <t>松井　善信</t>
  </si>
  <si>
    <t>知多郡阿久比町福住高根台１１－７・１１－１０</t>
  </si>
  <si>
    <t>中村　守厚</t>
  </si>
  <si>
    <t>470－2411</t>
  </si>
  <si>
    <t>知多郡美浜町新浦戸２－５－１</t>
  </si>
  <si>
    <t>橋本　幸典</t>
  </si>
  <si>
    <t>知多郡南知多町内海先苅１８８</t>
  </si>
  <si>
    <t>大岩　雅則</t>
  </si>
  <si>
    <t>金森歯科医院</t>
  </si>
  <si>
    <t>知多郡東浦町緒川申新田二区４０－８６</t>
  </si>
  <si>
    <t>金森　啓子</t>
  </si>
  <si>
    <t>ひがしうら歯科医院</t>
  </si>
  <si>
    <t>知多郡東浦町藤江大坪７－１９</t>
  </si>
  <si>
    <t>金森　裕</t>
  </si>
  <si>
    <t>やなぎその歯科</t>
  </si>
  <si>
    <t>470－2213</t>
  </si>
  <si>
    <t>知多郡阿久比町阿久比宮後３２</t>
  </si>
  <si>
    <t>柳園　隆</t>
  </si>
  <si>
    <t>知多郡阿久比町草木花吹２１</t>
  </si>
  <si>
    <t>竹内　久藏</t>
  </si>
  <si>
    <t>歯科松本デンタルアート</t>
  </si>
  <si>
    <t>470－2351</t>
  </si>
  <si>
    <t>知多郡武豊町南中根１６－１</t>
  </si>
  <si>
    <t>松本　明宏</t>
  </si>
  <si>
    <t>知多郡武豊町小迎７６－３．７７－５</t>
  </si>
  <si>
    <t>中川　敬康</t>
  </si>
  <si>
    <t>つづきファミリア歯科</t>
  </si>
  <si>
    <t>知多郡美浜町奥田儀路２８－２</t>
  </si>
  <si>
    <t>都筑　勝美</t>
  </si>
  <si>
    <t>モトム歯科</t>
  </si>
  <si>
    <t>知多郡東浦町藤江大坪１５－２</t>
  </si>
  <si>
    <t>石川　求</t>
  </si>
  <si>
    <t>医療法人梅原歯科</t>
  </si>
  <si>
    <t>470－2385</t>
  </si>
  <si>
    <t>知多郡武豊町北中根４－２４</t>
  </si>
  <si>
    <t>医療法人梅原歯科　理事長　梅原　徳光</t>
  </si>
  <si>
    <t>石橋歯科医院</t>
  </si>
  <si>
    <t>知多郡阿久比町宮津３－７５</t>
  </si>
  <si>
    <t>石橋　敬三</t>
  </si>
  <si>
    <t>知多郡東浦町緒川北新田３５－３</t>
  </si>
  <si>
    <t>成田　徳昭</t>
  </si>
  <si>
    <t>長坂歯科医院</t>
  </si>
  <si>
    <t>知多郡東浦町藤江上廻間１１８－１</t>
  </si>
  <si>
    <t>長坂　潔道</t>
  </si>
  <si>
    <t>廣歯科</t>
  </si>
  <si>
    <t>知多郡東浦町生路坂下６</t>
  </si>
  <si>
    <t>廣　典和</t>
  </si>
  <si>
    <t>医療法人岩川歯科医院　ふき歯科クリニック</t>
  </si>
  <si>
    <t>知多郡武豊町冨貴外面５０－４</t>
  </si>
  <si>
    <t>医療法人岩川歯科医院　理事長　河内　洋順</t>
  </si>
  <si>
    <t>テシマ歯科医院</t>
  </si>
  <si>
    <t>470－2334</t>
  </si>
  <si>
    <t>知多郡武豊町中根４－７８－１</t>
  </si>
  <si>
    <t>手島　敏晴</t>
  </si>
  <si>
    <t>知多郡南知多町内海中之郷１８－１</t>
  </si>
  <si>
    <t>河合　良彦</t>
  </si>
  <si>
    <t>470－2303</t>
  </si>
  <si>
    <t>知多郡武豊町祠峯１－７８－１</t>
  </si>
  <si>
    <t>浅野　俊太郎</t>
  </si>
  <si>
    <t>もりおか歯科</t>
  </si>
  <si>
    <t>知多郡東浦町森岡中町２３－１</t>
  </si>
  <si>
    <t>外山　和利</t>
  </si>
  <si>
    <t>みはま歯科クリニック</t>
  </si>
  <si>
    <t>知多郡美浜町野間中町９８－３</t>
  </si>
  <si>
    <t>榊原　武</t>
  </si>
  <si>
    <t>知多郡南知多町日間賀島小戸地１９</t>
  </si>
  <si>
    <t>齋藤　博之</t>
  </si>
  <si>
    <t>すずのき歯科医院</t>
  </si>
  <si>
    <t>470－2323</t>
  </si>
  <si>
    <t>知多郡武豊町口田３７－１</t>
  </si>
  <si>
    <t>鈴木　仁根</t>
  </si>
  <si>
    <t>武豊歯科医院</t>
  </si>
  <si>
    <t>470－2326</t>
  </si>
  <si>
    <t>知多郡武豊町平井畑２６－１</t>
  </si>
  <si>
    <t>青木　伸樹</t>
  </si>
  <si>
    <t>オー，デンタルクリニック東浦</t>
  </si>
  <si>
    <t>イオンモール東浦１階</t>
  </si>
  <si>
    <t>医療法人スマイルスマイルファミリー歯科</t>
  </si>
  <si>
    <t>470－2327</t>
  </si>
  <si>
    <t>知多郡武豊町天神前２－１７１</t>
  </si>
  <si>
    <t>医療法人スマイルスマイル　理事長　池田　広己</t>
  </si>
  <si>
    <t>クローバーこども歯科</t>
  </si>
  <si>
    <t>知多郡阿久比町椋岡唐松３－３</t>
  </si>
  <si>
    <t>田中　浩二</t>
  </si>
  <si>
    <t>とだ歯科医院</t>
  </si>
  <si>
    <t>知多郡武豊町長宗２－７５</t>
  </si>
  <si>
    <t>戸田　敏雄</t>
  </si>
  <si>
    <t>ひがし台歯科医院</t>
  </si>
  <si>
    <t>470－2203</t>
  </si>
  <si>
    <t>知多郡阿久比町板山東台２１－２</t>
  </si>
  <si>
    <t>渡辺　雅夫</t>
  </si>
  <si>
    <t>医療法人至誠会　二村医院デンタルクリニック</t>
  </si>
  <si>
    <t>フィロスビル２階</t>
  </si>
  <si>
    <t>アルファクリニック歯科</t>
  </si>
  <si>
    <t>470－3502</t>
  </si>
  <si>
    <t>知多郡南知多町片名新師崎１６－５</t>
  </si>
  <si>
    <t>磯貝　和代</t>
  </si>
  <si>
    <t>ながしま歯科・矯正歯科</t>
  </si>
  <si>
    <t>470－2318</t>
  </si>
  <si>
    <t>知多郡武豊町豊成３－１</t>
  </si>
  <si>
    <t>長島　渉</t>
  </si>
  <si>
    <t>さかいファミリー歯科</t>
  </si>
  <si>
    <t>知多郡東浦町緒川平成４３</t>
  </si>
  <si>
    <t>酒井　啓</t>
  </si>
  <si>
    <t>470－2352</t>
  </si>
  <si>
    <t>知多郡武豊町迎戸１２８－１</t>
  </si>
  <si>
    <t>安達　勝哉</t>
  </si>
  <si>
    <t>おおぐち歯科</t>
  </si>
  <si>
    <t>知多郡阿久比町椋岡角前田５３－１</t>
  </si>
  <si>
    <t>医療法人おおぐち　理事長　大口　将弘</t>
  </si>
  <si>
    <t>篠島歯科</t>
  </si>
  <si>
    <t>知多郡南知多町篠島東山１－８６</t>
  </si>
  <si>
    <t>間島　一範</t>
  </si>
  <si>
    <t>ちた歯科医院</t>
  </si>
  <si>
    <t>知多郡東浦町石浜中央８－６</t>
  </si>
  <si>
    <t>医療法人ちた歯科医院　理事長　安田　裕政</t>
  </si>
  <si>
    <t>とみ歯科クリニック</t>
  </si>
  <si>
    <t>470－2511</t>
  </si>
  <si>
    <t>知多郡武豊町道仙田９－３２</t>
  </si>
  <si>
    <t>医療法人奉栄会　理事長　冨　栄一</t>
  </si>
  <si>
    <t>ときしグリーン歯科</t>
  </si>
  <si>
    <t>470－2402</t>
  </si>
  <si>
    <t>知多郡美浜町時志南平井８８</t>
  </si>
  <si>
    <t>医療法人ときしグリーン歯科　理事長　神戸　正文</t>
  </si>
  <si>
    <t>関歯科医院</t>
  </si>
  <si>
    <t>知多郡阿久比町卯坂小谷１０３</t>
  </si>
  <si>
    <t>医療法人スマイル　理事長　關　均</t>
  </si>
  <si>
    <t>冨歯科医院　歯周病・こども矯正クリニック</t>
  </si>
  <si>
    <t>知多郡南知多町内海亥新田１００</t>
  </si>
  <si>
    <t>冨　仁司</t>
  </si>
  <si>
    <t>あしま歯科クリニック</t>
  </si>
  <si>
    <t>知多郡東浦町石浜なかね１２－１２</t>
  </si>
  <si>
    <t>医療法人慈朋会　理事長　横地　剛</t>
  </si>
  <si>
    <t>東浦よつば歯科</t>
  </si>
  <si>
    <t>知多郡東浦町緒川三日狭間２－４９</t>
  </si>
  <si>
    <t>庵原　まり子</t>
  </si>
  <si>
    <t>かわむら歯科</t>
  </si>
  <si>
    <t>470－3231</t>
  </si>
  <si>
    <t>知多郡美浜町上野間的場１６－１</t>
  </si>
  <si>
    <t>河村　宏幸</t>
  </si>
  <si>
    <t>原歯科クリニック</t>
  </si>
  <si>
    <t>知多郡美浜町野間冨具崎２５８－１</t>
  </si>
  <si>
    <t>医療法人亨健会　理事長　原　健治</t>
  </si>
  <si>
    <t>河和口歯科</t>
  </si>
  <si>
    <t>知多郡美浜町布土和田７２－１</t>
  </si>
  <si>
    <t>河村　倫子</t>
  </si>
  <si>
    <t>知多郡南知多町豊浜中村１２</t>
  </si>
  <si>
    <t>竹内　智彦</t>
  </si>
  <si>
    <t>知多郡東浦町緒川寿久茂８８</t>
  </si>
  <si>
    <t>医療法人ホワイト　理事長　原　幸夫</t>
  </si>
  <si>
    <t>まるやま歯科こども矯正歯科</t>
  </si>
  <si>
    <t>470－2305</t>
  </si>
  <si>
    <t>知多郡武豊町下山ノ田９６－９</t>
  </si>
  <si>
    <t>丸山　久</t>
  </si>
  <si>
    <t>かずデンタルクリニック</t>
  </si>
  <si>
    <t>知多郡武豊町祠峯２－１３３</t>
  </si>
  <si>
    <t>医療法人一元会　理事長　森　一高</t>
  </si>
  <si>
    <t>額田郡幸田町菱池菅田４１－１、４２－１</t>
  </si>
  <si>
    <t>磯貝　正士</t>
  </si>
  <si>
    <t>額田郡幸田町深溝東五反田９－１０－１１</t>
  </si>
  <si>
    <t>榊原　泰二</t>
  </si>
  <si>
    <t>平野歯科クリニック</t>
  </si>
  <si>
    <t>額田郡幸田町菱池荒子４ー１</t>
  </si>
  <si>
    <t>平野　達也</t>
  </si>
  <si>
    <t>かべや歯科医院</t>
  </si>
  <si>
    <t>額田郡幸田町大草広野３６－９</t>
  </si>
  <si>
    <t>壁谷　和典</t>
  </si>
  <si>
    <t>いちかわ歯科</t>
  </si>
  <si>
    <t>額田郡幸田町深溝山脇６－１</t>
  </si>
  <si>
    <t>市川　善之</t>
  </si>
  <si>
    <t>額田郡幸田町大草検行１５６</t>
  </si>
  <si>
    <t>南　鉉</t>
  </si>
  <si>
    <t>あいみ歯科</t>
  </si>
  <si>
    <t>額田郡幸田町相見阿原５</t>
  </si>
  <si>
    <t>田所　克裕</t>
  </si>
  <si>
    <t>額田郡幸田町芦谷幸田２８</t>
  </si>
  <si>
    <t>植田　晃弘</t>
  </si>
  <si>
    <t>やまもと歯科醫院</t>
  </si>
  <si>
    <t>444－0102</t>
  </si>
  <si>
    <t>額田郡幸田町久保田本郷４６－６</t>
  </si>
  <si>
    <t>山本　司将</t>
  </si>
  <si>
    <t>ふじえ歯科</t>
  </si>
  <si>
    <t>額田郡幸田町横落竹ノ花１－１</t>
  </si>
  <si>
    <t>医療法人豪裕会　理事長　藤江　豪成</t>
  </si>
  <si>
    <t>うおずみ歯科クリニック</t>
  </si>
  <si>
    <t>額田郡幸田町相見蒲原５３</t>
  </si>
  <si>
    <t>医療法人　大晶会　理事長　魚住　大樹</t>
  </si>
  <si>
    <t>ハピネス歯科こども歯科クリニック</t>
  </si>
  <si>
    <t>額田郡幸田町大草広野７８－１</t>
  </si>
  <si>
    <t>医療法人良実会　理事長　稲吉　孝介</t>
  </si>
  <si>
    <t>ふわ歯科クリニック</t>
  </si>
  <si>
    <t>額田郡幸田町芦谷北屋敷２２－１</t>
  </si>
  <si>
    <t>不破　広貴</t>
  </si>
  <si>
    <t>額田郡幸田町大草三ツ石３１－１５</t>
  </si>
  <si>
    <t>みよし市三好町新月４０－１</t>
  </si>
  <si>
    <t>松浦　利博</t>
  </si>
  <si>
    <t>松尾歯科</t>
  </si>
  <si>
    <t>みよし市福谷町最中１４－１</t>
  </si>
  <si>
    <t>松尾　昌幸</t>
  </si>
  <si>
    <t>いせ歯科クリニック</t>
  </si>
  <si>
    <t>みよし市三好町弥栄９６－１</t>
  </si>
  <si>
    <t>伊勢　直樹</t>
  </si>
  <si>
    <t>上栗歯科</t>
  </si>
  <si>
    <t>みよし市三好町夕田１２－１</t>
  </si>
  <si>
    <t>上栗　光博</t>
  </si>
  <si>
    <t>みよし市打越町三本松３０－５００</t>
  </si>
  <si>
    <t>田中　栄一</t>
  </si>
  <si>
    <t>みよし市三好町荒池６－４</t>
  </si>
  <si>
    <t>田代　和久</t>
  </si>
  <si>
    <t>三好ケ丘歯科</t>
  </si>
  <si>
    <t>みよし市三好丘２－４－２</t>
  </si>
  <si>
    <t>伊藤　章</t>
  </si>
  <si>
    <t>みどりケ丘歯科医院</t>
  </si>
  <si>
    <t>470－0205</t>
  </si>
  <si>
    <t>みよし市三好丘緑３－１－１</t>
  </si>
  <si>
    <t>平岩　清貴</t>
  </si>
  <si>
    <t>船越歯科</t>
  </si>
  <si>
    <t>みよし市三好町蜂ケ池９－１０</t>
  </si>
  <si>
    <t>船越　浩樹</t>
  </si>
  <si>
    <t>みよし市園原３－８－９</t>
  </si>
  <si>
    <t>石川　輔</t>
  </si>
  <si>
    <t>みよし市三好丘２－１－１１</t>
  </si>
  <si>
    <t>中根　敏盛</t>
  </si>
  <si>
    <t>くろざさ歯科</t>
  </si>
  <si>
    <t>470－0231</t>
  </si>
  <si>
    <t>みよし市黒笹２－７－１</t>
  </si>
  <si>
    <t>鈴木　隆一</t>
  </si>
  <si>
    <t>成田歯科クリニック</t>
  </si>
  <si>
    <t>ｉ－ＭＡＬＬ１階</t>
  </si>
  <si>
    <t>成田　潔治</t>
  </si>
  <si>
    <t>みよし市三好町平池４８－４</t>
  </si>
  <si>
    <t>岡本　達也</t>
  </si>
  <si>
    <t>天王台歯科</t>
  </si>
  <si>
    <t>470－0211</t>
  </si>
  <si>
    <t>みよし市天王台７－８</t>
  </si>
  <si>
    <t>加藤　芳文</t>
  </si>
  <si>
    <t>ありたけ歯科クリニック</t>
  </si>
  <si>
    <t>みよし市三好丘旭３－２－３</t>
  </si>
  <si>
    <t>有竹　一樹</t>
  </si>
  <si>
    <t>三好セントラル歯科</t>
  </si>
  <si>
    <t>芳賀　真</t>
  </si>
  <si>
    <t>スマイル千田歯科</t>
  </si>
  <si>
    <t>みよし市打越町上屋敷４０－５３</t>
  </si>
  <si>
    <t>千田　拓治</t>
  </si>
  <si>
    <t>陽のあたる歯科</t>
  </si>
  <si>
    <t>みよし市黒笹町前田２－１</t>
  </si>
  <si>
    <t>後藤　陽一</t>
  </si>
  <si>
    <t>470－0222</t>
  </si>
  <si>
    <t>みよし市東陣取山２１０－１</t>
  </si>
  <si>
    <t>医療法人後藤メディカル　理事長　後藤　真一</t>
  </si>
  <si>
    <t>はまさき歯科クリニック</t>
  </si>
  <si>
    <t>みよし市三好町夕田８１</t>
  </si>
  <si>
    <t>医療法人貴翔会　理事長　濵﨑　貴光</t>
  </si>
  <si>
    <t>はな歯科こども歯科クリニック</t>
  </si>
  <si>
    <t>宮下　美樹</t>
  </si>
  <si>
    <t>470－0214</t>
  </si>
  <si>
    <t>みよし市明知町小池下４１－１</t>
  </si>
  <si>
    <t>深谷　拓勝</t>
  </si>
  <si>
    <t>みよし市三好町木之本５１</t>
  </si>
  <si>
    <t>医療法人奏鈴会　理事長　鈴木　正輝</t>
  </si>
  <si>
    <t>おだファミリー歯科クリニック</t>
  </si>
  <si>
    <t>みよし市福谷町壱丁田１９－１</t>
  </si>
  <si>
    <t>医療法人ＭＹＲ　理事長　織田　卓雅</t>
  </si>
  <si>
    <t>いやさか歯科</t>
  </si>
  <si>
    <t>みよし市三好町弥栄３４－１</t>
  </si>
  <si>
    <t>星のそら歯科クリニック</t>
  </si>
  <si>
    <t>470－0217</t>
  </si>
  <si>
    <t>ベイシア三好店内１階</t>
  </si>
  <si>
    <t>北設楽郡設楽町田口大田３０－２</t>
  </si>
  <si>
    <t>佐々木　紀巳彦</t>
  </si>
  <si>
    <t>北設楽郡設楽町田口小木山３－１</t>
  </si>
  <si>
    <t>伊藤　和志</t>
  </si>
  <si>
    <t>山富歯科医院</t>
  </si>
  <si>
    <t>北設楽郡設楽町津具行人原８－５</t>
  </si>
  <si>
    <t>依田　壽幸</t>
  </si>
  <si>
    <t>マツモト歯科</t>
  </si>
  <si>
    <t>北設楽郡設楽町田口下杉平１０－２</t>
  </si>
  <si>
    <t>松本　全弘</t>
  </si>
  <si>
    <t>山富歯科豊根診療所</t>
  </si>
  <si>
    <t>北設楽郡豊根村上黒川長野田２６</t>
  </si>
  <si>
    <t>北設楽郡東栄町本郷久保田８０－１</t>
  </si>
  <si>
    <t>佐々木　加津之</t>
  </si>
  <si>
    <t>惣卜歯科医院</t>
  </si>
  <si>
    <t>田原市赤羽根町東瀬古５３</t>
  </si>
  <si>
    <t>惣ト　俊明</t>
  </si>
  <si>
    <t>田原市神戸町新大坪１３５</t>
  </si>
  <si>
    <t>鈴木　啓元</t>
  </si>
  <si>
    <t>441－3432</t>
  </si>
  <si>
    <t>田原市野田町市場８</t>
  </si>
  <si>
    <t>小原　譲</t>
  </si>
  <si>
    <t>医療法人花井歯科医院</t>
  </si>
  <si>
    <t>田原市田原町椿３０－１１</t>
  </si>
  <si>
    <t>医療法人花井歯科医院　理事長　花井　悠貴</t>
  </si>
  <si>
    <t>医療法人山内歯科医院</t>
  </si>
  <si>
    <t>田原市田原町築出１８－１</t>
  </si>
  <si>
    <t>441－3403</t>
  </si>
  <si>
    <t>田原市浦町西畑１６０－４</t>
  </si>
  <si>
    <t>伊藤　博之</t>
  </si>
  <si>
    <t>おおかわ歯科</t>
  </si>
  <si>
    <t>田原市東赤石４－２１</t>
  </si>
  <si>
    <t>大河　直樹</t>
  </si>
  <si>
    <t>仲谷歯科</t>
  </si>
  <si>
    <t>田原市赤石４－２７</t>
  </si>
  <si>
    <t>仲谷　和人</t>
  </si>
  <si>
    <t>ヒラノ　デンタル　オフィス</t>
  </si>
  <si>
    <t>田原市加治町南恩中４番・５番合併地</t>
  </si>
  <si>
    <t>平野　勝俊</t>
  </si>
  <si>
    <t>金田歯科医院</t>
  </si>
  <si>
    <t>田原市赤石５－４５</t>
  </si>
  <si>
    <t>金田　宜寿</t>
  </si>
  <si>
    <t>田原市神戸町前畑２－２</t>
  </si>
  <si>
    <t>河合　洋文</t>
  </si>
  <si>
    <t>赤石歯科クリニック</t>
  </si>
  <si>
    <t>田原市東赤石２－９２</t>
  </si>
  <si>
    <t>岩瀬　大輔</t>
  </si>
  <si>
    <t>なかた歯科小児歯科医院</t>
  </si>
  <si>
    <t>田原市田原町新清谷８９</t>
  </si>
  <si>
    <t>医療法人克祐会　理事長　中田　克彦</t>
  </si>
  <si>
    <t>田原市田原町晩田２４－１</t>
  </si>
  <si>
    <t>木村　知広</t>
  </si>
  <si>
    <t>青木歯科クリニック</t>
  </si>
  <si>
    <t>田原市福江町横井１８－２</t>
  </si>
  <si>
    <t>青木　洋三</t>
  </si>
  <si>
    <t>清栄歯科クリニック</t>
  </si>
  <si>
    <t>田原市保美町丸池９５－１</t>
  </si>
  <si>
    <t>久田　伸治</t>
  </si>
  <si>
    <t>田原市福江町沢４６</t>
  </si>
  <si>
    <t>吉田　元治</t>
  </si>
  <si>
    <t>ふくしま歯科医院</t>
  </si>
  <si>
    <t>ファミリーセンター一番街</t>
  </si>
  <si>
    <t>福島　昇</t>
  </si>
  <si>
    <t>田原市福江町原ノ島４０</t>
  </si>
  <si>
    <t>渡邉　明子</t>
  </si>
  <si>
    <t>田原市赤羽根町西瀬古６４</t>
  </si>
  <si>
    <t>藤井　一弘</t>
  </si>
  <si>
    <t>あおきファミリー歯科</t>
  </si>
  <si>
    <t>田原市中山町寺脇９１－１</t>
  </si>
  <si>
    <t>青木　勇樹</t>
  </si>
  <si>
    <t>としま歯科</t>
  </si>
  <si>
    <t>田原市豊島町前田１０－１</t>
  </si>
  <si>
    <t>大住　敦</t>
  </si>
  <si>
    <t>田原歯科クリニック</t>
  </si>
  <si>
    <t>田原市田原町新清谷８６－１</t>
  </si>
  <si>
    <t>医療法人利晴会　理事長　平野　善宣</t>
  </si>
  <si>
    <t>さんくろう歯科クリニック</t>
  </si>
  <si>
    <t>田原市中山町神明前１０－１</t>
  </si>
  <si>
    <t>森下　峻平</t>
  </si>
  <si>
    <t>愛西市北一色町北田面３３３－２</t>
  </si>
  <si>
    <t>佐藤　成浩</t>
  </si>
  <si>
    <t>大井歯科医院</t>
  </si>
  <si>
    <t>愛西市大井町浦田面７１１</t>
  </si>
  <si>
    <t>滝川　幹男</t>
  </si>
  <si>
    <t>マコト歯科</t>
  </si>
  <si>
    <t>佐藤　言葉</t>
  </si>
  <si>
    <t>佐屋歯科医院</t>
  </si>
  <si>
    <t>愛西市北一色町証文１</t>
  </si>
  <si>
    <t>加藤　俊樹</t>
  </si>
  <si>
    <t>愛西市西保町西川原４３－３</t>
  </si>
  <si>
    <t>東　清貴</t>
  </si>
  <si>
    <t>勝野歯科</t>
  </si>
  <si>
    <t>愛西市東保町東河原５９１</t>
  </si>
  <si>
    <t>勝野　雅文</t>
  </si>
  <si>
    <t>キタガワ歯科</t>
  </si>
  <si>
    <t>愛西市大野町山１７０６－１０４</t>
  </si>
  <si>
    <t>北川　久人</t>
  </si>
  <si>
    <t>愛西市町方町五軒家東７８</t>
  </si>
  <si>
    <t>加藤　隆朗</t>
  </si>
  <si>
    <t>愛西市南河田町高台７５</t>
  </si>
  <si>
    <t>後藤　貢治</t>
  </si>
  <si>
    <t>愛西市草平町中切４４</t>
  </si>
  <si>
    <t>大鹿　秀夫</t>
  </si>
  <si>
    <t>奥田歯科医院</t>
  </si>
  <si>
    <t>愛西市勝幡町元池７６</t>
  </si>
  <si>
    <t>奥田　悦司</t>
  </si>
  <si>
    <t>医療法人太杉会　渕高歯科・小児歯科</t>
  </si>
  <si>
    <t>496－8018</t>
  </si>
  <si>
    <t>愛西市渕高町八畝割３８－２</t>
  </si>
  <si>
    <t>医療法人太杉会　理事長　杉　大介</t>
  </si>
  <si>
    <t>タクミ歯科医院</t>
  </si>
  <si>
    <t>愛西市南河田町八龍５９－３</t>
  </si>
  <si>
    <t>内匠　孝</t>
  </si>
  <si>
    <t>八開歯科医院</t>
  </si>
  <si>
    <t>496－8038</t>
  </si>
  <si>
    <t>愛西市二子町定納２３６－１</t>
  </si>
  <si>
    <t>鈴木　英徳</t>
  </si>
  <si>
    <t>歯科英医院</t>
  </si>
  <si>
    <t>496－0938</t>
  </si>
  <si>
    <t>愛西市石田町宮東８２</t>
  </si>
  <si>
    <t>中村　秀之</t>
  </si>
  <si>
    <t>愛西市大野町未１４５</t>
  </si>
  <si>
    <t>河野　素輝</t>
  </si>
  <si>
    <t>まえかわ歯科クリニック</t>
  </si>
  <si>
    <t>愛西市大野町郷西１９４</t>
  </si>
  <si>
    <t>前川　明之</t>
  </si>
  <si>
    <t>うらた歯科クリニック</t>
  </si>
  <si>
    <t>愛西市柚木町山廻２１－１</t>
  </si>
  <si>
    <t>浦田　裕介</t>
  </si>
  <si>
    <t>下里歯科医院</t>
  </si>
  <si>
    <t>愛西市日置町上川田８８</t>
  </si>
  <si>
    <t>下里　舞</t>
  </si>
  <si>
    <t>よしだファミリー歯科</t>
  </si>
  <si>
    <t>愛西市古瀬町郷浦７１</t>
  </si>
  <si>
    <t>吉田　浩明</t>
  </si>
  <si>
    <t>いろどり歯科・こども歯科室</t>
  </si>
  <si>
    <t>496－8011</t>
  </si>
  <si>
    <t>愛西市諏訪町中杁２９４－１</t>
  </si>
  <si>
    <t>医療法人いろどりの輪　理事長　木村　慶宏</t>
  </si>
  <si>
    <t>愛西市大井町六川北６３</t>
  </si>
  <si>
    <t>小林　大</t>
  </si>
  <si>
    <t>こうたろう歯科こども歯科</t>
  </si>
  <si>
    <t>愛西市善太新田町十一下７</t>
  </si>
  <si>
    <t>鈴木　康太朗</t>
  </si>
  <si>
    <t>452－0011</t>
  </si>
  <si>
    <t>清須市西枇杷島町城並３－１３－１８</t>
  </si>
  <si>
    <t>西村　康弘</t>
  </si>
  <si>
    <t>452－0006</t>
  </si>
  <si>
    <t>清須市西枇杷島町弁天５８－２</t>
  </si>
  <si>
    <t>坪井　文隆</t>
  </si>
  <si>
    <t>清須市西枇杷島町花咲２０</t>
  </si>
  <si>
    <t>加藤　篤識</t>
  </si>
  <si>
    <t>大和歯科クリニック</t>
  </si>
  <si>
    <t>452－0012</t>
  </si>
  <si>
    <t>清須市西枇杷島町北大和３</t>
  </si>
  <si>
    <t>日比　準</t>
  </si>
  <si>
    <t>堀尾歯科医院</t>
  </si>
  <si>
    <t>清須市西枇杷島町城並２－７－１７</t>
  </si>
  <si>
    <t>堀尾　義昭</t>
  </si>
  <si>
    <t>鬼頭西市場歯科医院</t>
  </si>
  <si>
    <t>清須市西市場６－１－６</t>
  </si>
  <si>
    <t>鬼頭　俊雄</t>
  </si>
  <si>
    <t>新清洲歯科医院</t>
  </si>
  <si>
    <t>清須市新清洲１－９－１</t>
  </si>
  <si>
    <t>加藤　高行</t>
  </si>
  <si>
    <t>452－0932</t>
  </si>
  <si>
    <t>清須市朝日天王１１</t>
  </si>
  <si>
    <t>田中　勝己</t>
  </si>
  <si>
    <t>清須市清洲５４４</t>
  </si>
  <si>
    <t>鬼頭　義郎</t>
  </si>
  <si>
    <t>岡崎歯科</t>
  </si>
  <si>
    <t>452－0947</t>
  </si>
  <si>
    <t>清須市花水木１－１０－１６</t>
  </si>
  <si>
    <t>岡崎　伸一</t>
  </si>
  <si>
    <t>おぜき歯科クリニック</t>
  </si>
  <si>
    <t>452－0944</t>
  </si>
  <si>
    <t>清須市上条２－１７－８</t>
  </si>
  <si>
    <t>小関　健司</t>
  </si>
  <si>
    <t>横井歯科</t>
  </si>
  <si>
    <t>清須市土器野３７１</t>
  </si>
  <si>
    <t>横井　洋</t>
  </si>
  <si>
    <t>清須市土器野１－２９</t>
  </si>
  <si>
    <t>後藤　武史</t>
  </si>
  <si>
    <t>清須市桃栄２ー２２２</t>
  </si>
  <si>
    <t>近藤　浩幸</t>
  </si>
  <si>
    <t>医療法人はやし歯科</t>
  </si>
  <si>
    <t>清須市東須ケ口１６９</t>
  </si>
  <si>
    <t>医療法人はやし歯科　理事長　林　仁</t>
  </si>
  <si>
    <t>フカオ歯科医院</t>
  </si>
  <si>
    <t>清須市土器野２９９－６</t>
  </si>
  <si>
    <t>深尾　裕和</t>
  </si>
  <si>
    <t>まこと歯科</t>
  </si>
  <si>
    <t>清須市土器野１４５</t>
  </si>
  <si>
    <t>近藤　誠司</t>
  </si>
  <si>
    <t>石田歯科</t>
  </si>
  <si>
    <t>452－0901</t>
  </si>
  <si>
    <t>清須市阿原鴨池３２</t>
  </si>
  <si>
    <t>石田　勝重</t>
  </si>
  <si>
    <t>452－0911</t>
  </si>
  <si>
    <t>清須市西須ケ口３５</t>
  </si>
  <si>
    <t>安江　直人</t>
  </si>
  <si>
    <t>深見歯科医院</t>
  </si>
  <si>
    <t>清須市土器野７８７</t>
  </si>
  <si>
    <t>深見　奈々</t>
  </si>
  <si>
    <t>マツノデンタルクリニック</t>
  </si>
  <si>
    <t>イッツボナンザシティヨシヅヤ清洲店１階</t>
  </si>
  <si>
    <t>松野　充泰</t>
  </si>
  <si>
    <t>452－0054</t>
  </si>
  <si>
    <t>清須市西枇杷島町南二ツ杁２８</t>
  </si>
  <si>
    <t>水谷　雄造</t>
  </si>
  <si>
    <t>おおまえ歯科医院</t>
  </si>
  <si>
    <t>清須市清洲１－２１－１３</t>
  </si>
  <si>
    <t>大前　豪</t>
  </si>
  <si>
    <t>さかい歯科口腔外科医院</t>
  </si>
  <si>
    <t>清須市西田中長堀９７</t>
  </si>
  <si>
    <t>坂井　隆之</t>
  </si>
  <si>
    <t>清須市鍋片２－１７５－１</t>
  </si>
  <si>
    <t>横井　隆政</t>
  </si>
  <si>
    <t>建部歯科クリニック</t>
  </si>
  <si>
    <t>452－0065</t>
  </si>
  <si>
    <t>清須市西枇杷島町芳野２－２７</t>
  </si>
  <si>
    <t>建部　康司</t>
  </si>
  <si>
    <t>かぐらデンタルクリニック</t>
  </si>
  <si>
    <t>清須市春日西須ヶ畑１１１－２</t>
  </si>
  <si>
    <t>藤田　和行</t>
  </si>
  <si>
    <t>ＭＫ歯科クリニック</t>
  </si>
  <si>
    <t>452－0946</t>
  </si>
  <si>
    <t>清須市廻間１－１４－２</t>
  </si>
  <si>
    <t>三輪　和弘</t>
  </si>
  <si>
    <t>タナベ歯科クリニック</t>
  </si>
  <si>
    <t>452－0043</t>
  </si>
  <si>
    <t>清須市西枇杷島町東六軒２３</t>
  </si>
  <si>
    <t>田邉　敏也</t>
  </si>
  <si>
    <t>医療法人　福内会　ふくしま歯科</t>
  </si>
  <si>
    <t>清須市春日小塚西１９</t>
  </si>
  <si>
    <t>すずらん歯科・矯正歯科</t>
  </si>
  <si>
    <t>清須市西市場１－１２－１</t>
  </si>
  <si>
    <t>医療法人はなぶさ会　理事長　照山　裕子</t>
  </si>
  <si>
    <t>ほしのみや歯科・矯正歯科</t>
  </si>
  <si>
    <t>清須市阿原星の宮１４１－１</t>
  </si>
  <si>
    <t>山﨑　文廣</t>
  </si>
  <si>
    <t>せいの歯科クリニック</t>
  </si>
  <si>
    <t>452－0912</t>
  </si>
  <si>
    <t>清須市須ケ口駅前２－８</t>
  </si>
  <si>
    <t>医療法人せいの歯科クリニック　理事長　清野　裕三</t>
  </si>
  <si>
    <t>ふやまだ歯科クリニック</t>
  </si>
  <si>
    <t>452－0005</t>
  </si>
  <si>
    <t>清須市西枇杷島町恵比須４２－５８</t>
  </si>
  <si>
    <t>普山田　宏成</t>
  </si>
  <si>
    <t>こじま歯科＋ＫＩＤＳ</t>
  </si>
  <si>
    <t>清須市春日社子地３９</t>
  </si>
  <si>
    <t>小島　一輝</t>
  </si>
  <si>
    <t>たかやま歯科医院</t>
  </si>
  <si>
    <t>清須市西田中松本７０</t>
  </si>
  <si>
    <t>髙山　將太</t>
  </si>
  <si>
    <t>アロハ歯科</t>
  </si>
  <si>
    <t>清須市春日砂賀東７１－２</t>
  </si>
  <si>
    <t>小島　正嗣</t>
  </si>
  <si>
    <t>北名古屋市片場八瀬の木２１－２</t>
  </si>
  <si>
    <t>水野　晴進</t>
  </si>
  <si>
    <t>山田クリニック歯科</t>
  </si>
  <si>
    <t>山田　守正</t>
  </si>
  <si>
    <t>北名古屋市熊之庄小烏１５９</t>
  </si>
  <si>
    <t>佐藤　理之</t>
  </si>
  <si>
    <t>関戸歯科医院</t>
  </si>
  <si>
    <t>北名古屋市鹿田坂巻１３４</t>
  </si>
  <si>
    <t>関戸　喜博</t>
  </si>
  <si>
    <t>おぎた歯科医院</t>
  </si>
  <si>
    <t>481－0001</t>
  </si>
  <si>
    <t>北名古屋市六ツ師道毛１－１</t>
  </si>
  <si>
    <t>荻田　訓久</t>
  </si>
  <si>
    <t>北名古屋市鹿田５５９－１</t>
  </si>
  <si>
    <t>原　良彦</t>
  </si>
  <si>
    <t>ゴトウ歯科クリニック</t>
  </si>
  <si>
    <t>北名古屋市久地野北浦８</t>
  </si>
  <si>
    <t>後藤　伸</t>
  </si>
  <si>
    <t>パレ歯科矯正歯科</t>
  </si>
  <si>
    <t>ヨシヅヤＹストア西春店５階</t>
  </si>
  <si>
    <t>早川歯科クリニック</t>
  </si>
  <si>
    <t>北名古屋市熊之庄八幡１２７－１</t>
  </si>
  <si>
    <t>早川　明宏</t>
  </si>
  <si>
    <t>にった歯科</t>
  </si>
  <si>
    <t>北名古屋市鹿田西赤土８５</t>
  </si>
  <si>
    <t>医療法人にった歯科　理事長　新田　英人</t>
  </si>
  <si>
    <t>たけうち歯科医院</t>
  </si>
  <si>
    <t>北名古屋市片場新町３５</t>
  </si>
  <si>
    <t>竹内　祥子</t>
  </si>
  <si>
    <t>北名古屋市沖村岡６６</t>
  </si>
  <si>
    <t>鈴木　大司</t>
  </si>
  <si>
    <t>アマノ歯科</t>
  </si>
  <si>
    <t>北名古屋市九之坪白山７－１</t>
  </si>
  <si>
    <t>天野　錦治</t>
  </si>
  <si>
    <t>アートスペースヒラノ２階</t>
  </si>
  <si>
    <t>木下　昌治</t>
  </si>
  <si>
    <t>えきまえ歯科</t>
  </si>
  <si>
    <t>北名古屋市九之坪東町７－２</t>
  </si>
  <si>
    <t>鷲津　英樹</t>
  </si>
  <si>
    <t>医療法人あんずの会　青杏堂歯科</t>
  </si>
  <si>
    <t>北名古屋市九之坪梅田４６－１</t>
  </si>
  <si>
    <t>医療法人あんずの会　青杏堂歯科　理事長　山田　幸弘</t>
  </si>
  <si>
    <t>北名古屋市法成寺ツナギ畑１１５－１</t>
  </si>
  <si>
    <t>熊澤　篤</t>
  </si>
  <si>
    <t>せきや歯科クリニック</t>
  </si>
  <si>
    <t>481－0031</t>
  </si>
  <si>
    <t>北名古屋市弥勒寺東３－２８－２</t>
  </si>
  <si>
    <t>関谷　晋</t>
  </si>
  <si>
    <t>医療法人東洋会　西春中央歯科</t>
  </si>
  <si>
    <t>北名古屋市九之坪中町３９</t>
  </si>
  <si>
    <t>山村デンタルクリニック</t>
  </si>
  <si>
    <t>北名古屋市西之保高野８９</t>
  </si>
  <si>
    <t>山村　聡</t>
  </si>
  <si>
    <t>医療法人ＮＥＯ　にしはるデンタルクリニック</t>
  </si>
  <si>
    <t>おおの歯科クリニック</t>
  </si>
  <si>
    <t>北名古屋市六ツ師町田１１４－３</t>
  </si>
  <si>
    <t>大野　敦夫</t>
  </si>
  <si>
    <t>みえき歯科</t>
  </si>
  <si>
    <t>北名古屋市高田寺東の川２</t>
  </si>
  <si>
    <t>医療法人社団　明生会　理事長　三枝樹　明道</t>
  </si>
  <si>
    <t>川﨑歯科医院</t>
  </si>
  <si>
    <t>北名古屋市西之保清水田４４</t>
  </si>
  <si>
    <t>川﨑　智弘</t>
  </si>
  <si>
    <t>北名古屋市久地野北浦９９－１</t>
  </si>
  <si>
    <t>長谷川　哲也</t>
  </si>
  <si>
    <t>あおばファミリー歯科　こども歯科</t>
  </si>
  <si>
    <t>北名古屋市徳重大日１６－１</t>
  </si>
  <si>
    <t>岡本　卓真</t>
  </si>
  <si>
    <t>北名古屋市鹿田花の木１</t>
  </si>
  <si>
    <t>深谷　綾子</t>
  </si>
  <si>
    <t>かわぞえ歯科クリニック</t>
  </si>
  <si>
    <t>北名古屋市鹿田神明附２５－１</t>
  </si>
  <si>
    <t>川添　正裕</t>
  </si>
  <si>
    <t>481－0045</t>
  </si>
  <si>
    <t>北名古屋市中之郷北１６</t>
  </si>
  <si>
    <t>後藤　浩夫</t>
  </si>
  <si>
    <t>医療法人ジニア　ぱんだ歯科</t>
  </si>
  <si>
    <t>パティオニシハル２階</t>
  </si>
  <si>
    <t>医療法人ジニア　理事長　須崎　明</t>
  </si>
  <si>
    <t>なな歯科</t>
  </si>
  <si>
    <t>北名古屋市鹿田坂巻１４１</t>
  </si>
  <si>
    <t>山田　康平</t>
  </si>
  <si>
    <t>菱川歯科</t>
  </si>
  <si>
    <t>北名古屋市鹿田廻間７２</t>
  </si>
  <si>
    <t>菱川　喜文</t>
  </si>
  <si>
    <t>まつひろファミリー歯科</t>
  </si>
  <si>
    <t>北名古屋市中之郷四辻５</t>
  </si>
  <si>
    <t>松井　寛敬</t>
  </si>
  <si>
    <t>となりの歯科・矯正歯科</t>
  </si>
  <si>
    <t>北名古屋市鍜治ケ一色村内東９４</t>
  </si>
  <si>
    <t>岡﨑　耕典</t>
  </si>
  <si>
    <t>結デンタルクリニック</t>
  </si>
  <si>
    <t>北名古屋市石橋郷１６８</t>
  </si>
  <si>
    <t>松久　祥子</t>
  </si>
  <si>
    <t>みその歯科クリニック</t>
  </si>
  <si>
    <t>北名古屋市鹿田栄１１９－１</t>
  </si>
  <si>
    <t>杉山　太加雄</t>
  </si>
  <si>
    <t>リハデンタルクリニック</t>
  </si>
  <si>
    <t>ユーライフメゾンみなみの風１階</t>
  </si>
  <si>
    <t>医療法人社団フロンティアの医療　理事長　余語　康義</t>
  </si>
  <si>
    <t>北名古屋市西之保犬井１９０</t>
  </si>
  <si>
    <t>水野　敦之</t>
  </si>
  <si>
    <t>リボンデンタルクリニック</t>
  </si>
  <si>
    <t>北名古屋市井瀬木居屋敷１１９０</t>
  </si>
  <si>
    <t>丹羽　由香理</t>
  </si>
  <si>
    <t>西春歯科</t>
  </si>
  <si>
    <t>北名古屋市鹿田３４９４</t>
  </si>
  <si>
    <t>平岩　裕一郎</t>
  </si>
  <si>
    <t>北名古屋みらい歯科・矯正歯科</t>
  </si>
  <si>
    <t>北名古屋市鹿田国門地７５</t>
  </si>
  <si>
    <t>奥村　貴大</t>
  </si>
  <si>
    <t>片岡歯科医院</t>
  </si>
  <si>
    <t>498－0022</t>
  </si>
  <si>
    <t>弥富市鯏浦町下六７</t>
  </si>
  <si>
    <t>片岡　良雄</t>
  </si>
  <si>
    <t>498－0054</t>
  </si>
  <si>
    <t>弥富市三稲１－１８</t>
  </si>
  <si>
    <t>鈴木　基弘</t>
  </si>
  <si>
    <t>弥富デンタルクリニック</t>
  </si>
  <si>
    <t>弥富市鯏浦町南前新田１６５</t>
  </si>
  <si>
    <t>篠田　耕伸</t>
  </si>
  <si>
    <t>むらせ歯科</t>
  </si>
  <si>
    <t>弥富市平島町大脇２９－２</t>
  </si>
  <si>
    <t>村瀬　岳仁</t>
  </si>
  <si>
    <t>医療法人あさひ会川瀬歯科医院</t>
  </si>
  <si>
    <t>498－0023</t>
  </si>
  <si>
    <t>弥富市鯏浦町上六７３</t>
  </si>
  <si>
    <t>医療法人あさひ会　理事長　川瀬　真樹</t>
  </si>
  <si>
    <t>あおき歯科</t>
  </si>
  <si>
    <t>498－0002</t>
  </si>
  <si>
    <t>弥富市東中地１－１４２－１</t>
  </si>
  <si>
    <t>青木　栄伸</t>
  </si>
  <si>
    <t>弥富市平島町喜右味名６４</t>
  </si>
  <si>
    <t>加藤　大作</t>
  </si>
  <si>
    <t>498－0026</t>
  </si>
  <si>
    <t>弥富市鯏浦町西前新田１２１－４</t>
  </si>
  <si>
    <t>片岡　忠義</t>
  </si>
  <si>
    <t>十四山歯科</t>
  </si>
  <si>
    <t>弥富市鍋平１－１２</t>
  </si>
  <si>
    <t>小出　善彦</t>
  </si>
  <si>
    <t>エムデンタルクリニック</t>
  </si>
  <si>
    <t>弥富市五明町蒲原１３７１－４</t>
  </si>
  <si>
    <t>弥富市平島中４－１０８</t>
  </si>
  <si>
    <t>田中　陽平</t>
  </si>
  <si>
    <t>なおデンタルクリニック</t>
  </si>
  <si>
    <t>弥富市鯏浦町車東３６</t>
  </si>
  <si>
    <t>佐藤　直</t>
  </si>
  <si>
    <t>安井歯科医院</t>
  </si>
  <si>
    <t>弥富市前ケ須町午新田４７５－１</t>
  </si>
  <si>
    <t>安井　尚史</t>
  </si>
  <si>
    <t>弥富市前ケ須町西勘助２４１ー１</t>
  </si>
  <si>
    <t>医療法人ＰＥＩデンタル　理事長　佐藤　文昭</t>
  </si>
  <si>
    <t>コヤマ歯科医院</t>
  </si>
  <si>
    <t>490－1415</t>
  </si>
  <si>
    <t>弥富市鮫ケ地３－２３</t>
  </si>
  <si>
    <t>古山　賢一</t>
  </si>
  <si>
    <t>医療法人誠信会Ｙ．Ｃ．デンタルクリニック</t>
  </si>
  <si>
    <t>498－0036</t>
  </si>
  <si>
    <t>弥富市森津１２－２</t>
  </si>
  <si>
    <t>医療法人誠信会　理事長　山田　章貴</t>
  </si>
  <si>
    <t>大藤歯科医院</t>
  </si>
  <si>
    <t>498－0043</t>
  </si>
  <si>
    <t>弥富市寛延２－９２</t>
  </si>
  <si>
    <t>黒宮　裕喜</t>
  </si>
  <si>
    <t>498－0012</t>
  </si>
  <si>
    <t>弥富市五之三町東与太郎２１１８</t>
  </si>
  <si>
    <t>伊藤　尚文</t>
  </si>
  <si>
    <t>あま市七宝町伊福参之割２０－２</t>
  </si>
  <si>
    <t>後藤　潤</t>
  </si>
  <si>
    <t>ワンダーデンタルクリニック</t>
  </si>
  <si>
    <t>あま市七宝町沖之島観音寺１０１</t>
  </si>
  <si>
    <t>医療法人社団クメノ歯科医院　粂野　哲雄</t>
  </si>
  <si>
    <t>あま市七宝町桂郷内１６３７</t>
  </si>
  <si>
    <t>服部　洋志</t>
  </si>
  <si>
    <t>ひろいし歯科クリニック</t>
  </si>
  <si>
    <t>497－0014</t>
  </si>
  <si>
    <t>あま市七宝町鷹居３－８－１</t>
  </si>
  <si>
    <t>廣石　丈人</t>
  </si>
  <si>
    <t>しのだ歯科医院</t>
  </si>
  <si>
    <t>あま市篠田北長無２５－４</t>
  </si>
  <si>
    <t>渡辺　剛</t>
  </si>
  <si>
    <t>片岡歯科</t>
  </si>
  <si>
    <t>あま市蜂須賀百歩１１</t>
  </si>
  <si>
    <t>片岡　正一</t>
  </si>
  <si>
    <t>上田歯科医院</t>
  </si>
  <si>
    <t>あま市篠田一之沢５７</t>
  </si>
  <si>
    <t>上田　健司</t>
  </si>
  <si>
    <t>すぎとう歯科クリニック</t>
  </si>
  <si>
    <t>あま市木田八反田３８</t>
  </si>
  <si>
    <t>医療法人愛慧会　理事長　杉藤　庄平</t>
  </si>
  <si>
    <t>尾張矯正歯科</t>
  </si>
  <si>
    <t>あま市篠田塚田１４</t>
  </si>
  <si>
    <t>渡邉　崇</t>
  </si>
  <si>
    <t>コージ・ヤマモト歯科医院</t>
  </si>
  <si>
    <t>あま市篠田八原１０８</t>
  </si>
  <si>
    <t>野口歯科</t>
  </si>
  <si>
    <t>あま市木田西新五領３８</t>
  </si>
  <si>
    <t>野口　隆</t>
  </si>
  <si>
    <t>ひおき歯科</t>
  </si>
  <si>
    <t>あま市坂牧坂塩２０</t>
  </si>
  <si>
    <t>日置　義照</t>
  </si>
  <si>
    <t>渡部歯科</t>
  </si>
  <si>
    <t>あま市中萱津南ノ川５９</t>
  </si>
  <si>
    <t>渡部　貞之</t>
  </si>
  <si>
    <t>あま市甚目寺松山１３２</t>
  </si>
  <si>
    <t>横井　勝美</t>
  </si>
  <si>
    <t>あま市中萱津道場８２－５</t>
  </si>
  <si>
    <t>林　克彦</t>
  </si>
  <si>
    <t>はせがわ歯科医院</t>
  </si>
  <si>
    <t>あま市森７－１６－２</t>
  </si>
  <si>
    <t>長谷川　千尋</t>
  </si>
  <si>
    <t>医療法人五月会　ナオ歯科</t>
  </si>
  <si>
    <t>医療法人五月会　理事長　阪口　尚久</t>
  </si>
  <si>
    <t>あま市新居屋上権現１５</t>
  </si>
  <si>
    <t>山田　鉄郎</t>
  </si>
  <si>
    <t>あま市新居屋鶴田１３</t>
  </si>
  <si>
    <t>鬼頭　克幸</t>
  </si>
  <si>
    <t>甚目寺中央歯科</t>
  </si>
  <si>
    <t>あま市森５－２１－１４</t>
  </si>
  <si>
    <t>今飯田　孝</t>
  </si>
  <si>
    <t>あま市小路３－９－９</t>
  </si>
  <si>
    <t>鈴木　憲一</t>
  </si>
  <si>
    <t>490－1104</t>
  </si>
  <si>
    <t>あま市西今宿狐海道１－１６</t>
  </si>
  <si>
    <t>髙橋　亨典</t>
  </si>
  <si>
    <t>あまデンタルクリニック</t>
  </si>
  <si>
    <t>あま市篠田山吹４９</t>
  </si>
  <si>
    <t>みわ歯科</t>
  </si>
  <si>
    <t>あま市七宝町桂深田３７－１</t>
  </si>
  <si>
    <t>三輪　人也</t>
  </si>
  <si>
    <t>みらい歯科クリニック</t>
  </si>
  <si>
    <t>あま市中萱津南ノ川１４－１</t>
  </si>
  <si>
    <t>新川　真司</t>
  </si>
  <si>
    <t>あま市七宝町安松１－８５</t>
  </si>
  <si>
    <t>渡邉　治</t>
  </si>
  <si>
    <t>ごとうデンタルクリニック</t>
  </si>
  <si>
    <t>あま市七宝町沖之島高畑４５</t>
  </si>
  <si>
    <t>医療法人愛和会　理事長　後藤　敏文</t>
  </si>
  <si>
    <t>クレイン歯科</t>
  </si>
  <si>
    <t>あま市花正柳坪３９－４</t>
  </si>
  <si>
    <t>鶴田　竜一</t>
  </si>
  <si>
    <t>医療法人みらいの一番星　星の森デンタル</t>
  </si>
  <si>
    <t>あま市甚目寺畦田６０－１</t>
  </si>
  <si>
    <t>こうき歯科・光輝ふぁみりー歯科</t>
  </si>
  <si>
    <t>ＡＭＡテラス１階</t>
  </si>
  <si>
    <t>伊藤　光輝</t>
  </si>
  <si>
    <t>みしな歯科</t>
  </si>
  <si>
    <t>長久手市久保山８０２</t>
  </si>
  <si>
    <t>三品　明</t>
  </si>
  <si>
    <t>つづき歯科医院</t>
  </si>
  <si>
    <t>480－1142</t>
  </si>
  <si>
    <t>長久手市蟹原１２０</t>
  </si>
  <si>
    <t>都築　暁</t>
  </si>
  <si>
    <t>長久手市岩作城の内１０２－３</t>
  </si>
  <si>
    <t>近藤　勝俊</t>
  </si>
  <si>
    <t>480－1117</t>
  </si>
  <si>
    <t>長久手市喜婦嶽８０６</t>
  </si>
  <si>
    <t>加藤　大樹</t>
  </si>
  <si>
    <t>医療法人志萠会　原歯科</t>
  </si>
  <si>
    <t>480－1118</t>
  </si>
  <si>
    <t>長久手市横道２２０３</t>
  </si>
  <si>
    <t>医療法人志萠会　原歯科　理事長　原　正幸</t>
  </si>
  <si>
    <t>古戦場なかた歯科</t>
  </si>
  <si>
    <t>480－1112</t>
  </si>
  <si>
    <t>長久手市砂子２０６</t>
  </si>
  <si>
    <t>中田　茂樹</t>
  </si>
  <si>
    <t>杁ヶ池歯科医院</t>
  </si>
  <si>
    <t>480－1114</t>
  </si>
  <si>
    <t>長久手市長配１－７０１</t>
  </si>
  <si>
    <t>寺西　康弘</t>
  </si>
  <si>
    <t>田村歯科医院</t>
  </si>
  <si>
    <t>長久手市城屋敷１２１</t>
  </si>
  <si>
    <t>田村　典子</t>
  </si>
  <si>
    <t>長久手市杁ケ池１７１４</t>
  </si>
  <si>
    <t>浅井　成一</t>
  </si>
  <si>
    <t>ふくい歯科医院</t>
  </si>
  <si>
    <t>480－1123</t>
  </si>
  <si>
    <t>長久手市東狭間１０８</t>
  </si>
  <si>
    <t>医療法人正美会　理事長　福井　正人</t>
  </si>
  <si>
    <t>にしむら歯科</t>
  </si>
  <si>
    <t>480－1174</t>
  </si>
  <si>
    <t>長久手市東浦５０９</t>
  </si>
  <si>
    <t>西村　成弘</t>
  </si>
  <si>
    <t>長久手市岩作八瀬ノ木５－２</t>
  </si>
  <si>
    <t>松原　隆</t>
  </si>
  <si>
    <t>長久手ファミリー歯科</t>
  </si>
  <si>
    <t>長久手市山越１１５</t>
  </si>
  <si>
    <t>医療法人雅会　理事長　浅井　昭博</t>
  </si>
  <si>
    <t>はなのき歯科</t>
  </si>
  <si>
    <t>長久手市片平２－５０１</t>
  </si>
  <si>
    <t>西山　孝樹</t>
  </si>
  <si>
    <t>シン歯科</t>
  </si>
  <si>
    <t>長久手市市が洞２－１０９</t>
  </si>
  <si>
    <t>武藤　慎吾</t>
  </si>
  <si>
    <t>横井デンタルクリニック</t>
  </si>
  <si>
    <t>長久手市東浦１００２</t>
  </si>
  <si>
    <t>横井　英臣</t>
  </si>
  <si>
    <t>すずの木歯科医院</t>
  </si>
  <si>
    <t>長久手市岩作高山１１－３６</t>
  </si>
  <si>
    <t>鈴木　啓展</t>
  </si>
  <si>
    <t>いまはし歯科クリニック</t>
  </si>
  <si>
    <t>長久手市蟹原１３０５</t>
  </si>
  <si>
    <t>今橋　健太郎</t>
  </si>
  <si>
    <t>はなみずき通り歯科・矯正歯科</t>
  </si>
  <si>
    <t>長久手市桜作１３０９</t>
  </si>
  <si>
    <t>沼田　正央</t>
  </si>
  <si>
    <t>おちデンタルクリニック長久手</t>
  </si>
  <si>
    <t>越知　正貴</t>
  </si>
  <si>
    <t>長久手市仲田７０８</t>
  </si>
  <si>
    <t>医療法人　樹翔会　理事長　田中　宏幸</t>
  </si>
  <si>
    <t>ＣＬＡＲＡＳ　ＤＥＮＴＡＬ　長久手</t>
  </si>
  <si>
    <t>480－1152</t>
  </si>
  <si>
    <t>長久手市打越１８１２－２</t>
  </si>
  <si>
    <t>医療法人創準会　理事長　佐々木　瞻</t>
  </si>
  <si>
    <t>アオキ歯科</t>
  </si>
  <si>
    <t>480－1164</t>
  </si>
  <si>
    <t>長久手市山桶２１４</t>
  </si>
  <si>
    <t>医療法人アオキ歯科　理事長　青木　啓豪</t>
  </si>
  <si>
    <t>くるみ歯科こども歯科</t>
  </si>
  <si>
    <t>長久手市下山３－１</t>
  </si>
  <si>
    <t>医療法人くるみ会　理事長　竹中　純子</t>
  </si>
  <si>
    <t>浅井小児歯科医院</t>
  </si>
  <si>
    <t>長久手市岩作中島７５－１</t>
  </si>
  <si>
    <t>今村　綾</t>
  </si>
  <si>
    <t>Ｋｕｎｉデンタルクリニック</t>
  </si>
  <si>
    <t>長久手市久保山８０７</t>
  </si>
  <si>
    <t>山村　邦仁</t>
  </si>
  <si>
    <t>長久手さくら歯科・矯正歯科</t>
  </si>
  <si>
    <t>医療法人ＭＳＫ　ＫＥＮ　ＦＡＭＩＬＹ　ＤＥＮＴＡＬ　ＣＬＩＮＩＣ</t>
  </si>
  <si>
    <t>アピタ長久手店Ｂ１階</t>
  </si>
  <si>
    <t>医療法人ＭＳＫ　理事長　三井　健嗣</t>
  </si>
  <si>
    <t>名古屋市千種区今池５－７－２ サラヤビル２階</t>
  </si>
  <si>
    <t>名古屋市千種区末盛通３－３４ ＳＫＹビル２階</t>
  </si>
  <si>
    <t>名古屋市千種区豊年町４－１３ 中京レンガビルＢ棟Ｅ－１</t>
  </si>
  <si>
    <t>名古屋市千種区千代が丘６－１０ 平和ビル１階</t>
  </si>
  <si>
    <t>名古屋市千種区今池５－５－７ 北村ビル２階</t>
  </si>
  <si>
    <t>名古屋市千種区猫洞通３－２－５ ＯＫハイツ１階</t>
  </si>
  <si>
    <t>名古屋市千種区池下１－１１－８ ニシノビル２階</t>
  </si>
  <si>
    <t>名古屋市千種区春岡１－５－３ ステージ池下２階</t>
  </si>
  <si>
    <t>名古屋市千種区千代田橋２－２－２ アピタ千代田橋オレンジガーデン</t>
  </si>
  <si>
    <t>名古屋市千種区今池５－１－５ 名古屋センタ－プラザビル６階</t>
  </si>
  <si>
    <t>名古屋市千種区光が丘１－３－６ シティコーポ光が丘１－１０３</t>
  </si>
  <si>
    <t>名古屋市千種区四谷通１－１７ 四谷インプレス２階</t>
  </si>
  <si>
    <t>名古屋市千種区覚王山通８－７０－１ サンクレア池下４階</t>
  </si>
  <si>
    <t>名古屋市千種区自由ケ丘２－１０－２３ グランドール千種台１階</t>
  </si>
  <si>
    <t>名古屋市千種区池下町２－１５ ハクビ池下ビル３０２</t>
  </si>
  <si>
    <t>名古屋市千種区東山通３－６ ナショナルヤガタビル２階</t>
  </si>
  <si>
    <t>名古屋市千種区末盛通３－６ 和田眼科ビル１階</t>
  </si>
  <si>
    <t>名古屋市千種区内山３－２－１７ ＲＥＮＯ-ＢＥＬＬＥＺＺＡ-ＣＨＩＫＵＳＡ-２階</t>
  </si>
  <si>
    <t>名古屋市千種区今池１－１２－１３ サンアミビレッジ２階</t>
  </si>
  <si>
    <t>名古屋市千種区御棚町１－３６ Ｔファイブビル２階</t>
  </si>
  <si>
    <t>名古屋市千種区覚王山通９－２５ 覚王山ハイツクローバー１階</t>
  </si>
  <si>
    <t>名古屋市千種区井上町６６ 星ヶ丘ＩＳビル２階</t>
  </si>
  <si>
    <t>名古屋市千種区千種２－２４－２ 千種タワーヒルズ</t>
  </si>
  <si>
    <t>名古屋市千種区池園町２－３ クレストＭＫビル１階２階</t>
  </si>
  <si>
    <t>名古屋市千種区若水３－５－２９ 若水ビル２Ｆ</t>
  </si>
  <si>
    <t>名古屋市千種区内山３－２１－２３ キャッスル北沢１階</t>
  </si>
  <si>
    <t>名古屋市千種区末盛通１－１８ 覚王ハイツ２０１</t>
  </si>
  <si>
    <t>名古屋市千種区茶屋坂通２－２８ 茶屋坂マンション２階</t>
  </si>
  <si>
    <t>名古屋市千種区茶屋坂通２－６８－１ グリーンコーポ茶屋ヶ坂Ｂ１０２</t>
  </si>
  <si>
    <t>名古屋市千種区覚王山通９－１８ 覚王山センタービル２階</t>
  </si>
  <si>
    <t>名古屋市千種区末盛通１－１８ 覚王ハイツ１０９</t>
  </si>
  <si>
    <t>名古屋市千種区京命１－１－３２ アスティショッピングセンター２階</t>
  </si>
  <si>
    <t>名古屋市千種区東山通１－１０－１ 本山メディカルステーション２階</t>
  </si>
  <si>
    <t>名古屋市千種区仲田１－８－１３ ホーメスト仲田１階</t>
  </si>
  <si>
    <t>名古屋市千種区光が丘１－１－１ ハイツニューキャッスル１階</t>
  </si>
  <si>
    <t>名古屋市千種区四谷通２－１０ ルーツストーン・ラ・メゾン３階</t>
  </si>
  <si>
    <t>名古屋市千種区今池４－１１－１８ フェリシダ千種１階</t>
  </si>
  <si>
    <t>名古屋市千種区井上町４９－１ 名古屋星ヶ丘ビル３階</t>
  </si>
  <si>
    <t>名古屋市千種区末盛通１－１７ ｅｌ-ｓｏｌ覚王山２階</t>
  </si>
  <si>
    <t>名古屋市千種区春岡１－５－１ 池下５１０ビル２階</t>
  </si>
  <si>
    <t>名古屋市千種区池下１－５－１６ ＴＡＫＥＩ-ＢＬＤＧ．２０２１-１階</t>
  </si>
  <si>
    <t>名古屋市千種区御棚町２－１７ ガーデンヒルズ御棚Ｔ１０１</t>
  </si>
  <si>
    <t>名古屋市千種区春岡１－１－１１ Ｓｐｒｉｎｇ-ｈｉｌｌｓ-１階</t>
  </si>
  <si>
    <t>名古屋市千種区星が丘山手９１１ サンホシガオカ１階Ｂ</t>
  </si>
  <si>
    <t>名古屋市東区東大曽根町４６－９－３ ＤｉｏＬｕｃｅ大曽根１階</t>
  </si>
  <si>
    <t>名古屋市東区白壁１－４５ 白壁ビル１階</t>
  </si>
  <si>
    <t>名古屋市東区泉１－２３－３６ ＮＢＮ泉ビル２階</t>
  </si>
  <si>
    <t>名古屋市東区芳野３－２－８ 寿ゞやマンション芳野１０１</t>
  </si>
  <si>
    <t>名古屋市東区矢田１－３－３３ 名古屋大曽根第一生命ビル２階</t>
  </si>
  <si>
    <t>名古屋市東区葵２－４－５ 市原ビル２階</t>
  </si>
  <si>
    <t>名古屋市東区葵３－２３－１０ 千種ファーストビル１階</t>
  </si>
  <si>
    <t>名古屋市東区東大曽根町３２－６ メゾン徳川１階</t>
  </si>
  <si>
    <t>名古屋市東区泉１－２２－２９ ストーク久屋ビル２階</t>
  </si>
  <si>
    <t>名古屋市東区東桜１－９－１９ 常興会館４階</t>
  </si>
  <si>
    <t>名古屋市東区東桜１－１０－３５ セントラル野田ビル３階</t>
  </si>
  <si>
    <t>名古屋市東区泉１－１４－３ ハセガワビル３階</t>
  </si>
  <si>
    <t>名古屋市東区泉１－１７－３ 第２オレンジ久屋ビル１階１０２</t>
  </si>
  <si>
    <t>名古屋市東区筒井２－１０－３５ 大崎ビル２階</t>
  </si>
  <si>
    <t>名古屋市東区芳野１－１５－２２ マンションクラウン２Ｄ</t>
  </si>
  <si>
    <t>名古屋市東区砂田橋３－２ 公団大幸東団地１０１－１１０</t>
  </si>
  <si>
    <t>名古屋市東区東片端町５０－１ サンパティーク東片端１階</t>
  </si>
  <si>
    <t>名古屋市東区芳野１－１３－２４ シュロス東白壁１階</t>
  </si>
  <si>
    <t>名古屋市東区出来町１－９－９ グランドメゾン徳川東１階</t>
  </si>
  <si>
    <t>名古屋市東区泉１－１６－７ Ｋ２１ビル２階</t>
  </si>
  <si>
    <t>名古屋市東区東桜２－２－８ シェソワ東桜２階</t>
  </si>
  <si>
    <t>名古屋市東区矢田南４－６－７ シャンクレール１階</t>
  </si>
  <si>
    <t>名古屋市東区砂田橋１－１－１０ 砂田橋ショッピングセンター２階</t>
  </si>
  <si>
    <t>名古屋市東区明倫町２－１４ （マックスバリュー内）</t>
  </si>
  <si>
    <t>名古屋市東区葵３－９－８ グラヴィス葵１階</t>
  </si>
  <si>
    <t>名古屋市東区泉２－２３－２５ Ｓ．Ｉ．メディカルビル１階</t>
  </si>
  <si>
    <t>名古屋市東区泉３－１３－１５ ラフィーネ泉２階</t>
  </si>
  <si>
    <t>名古屋市東区泉１－２１－２１ セントラルイーストビル２階</t>
  </si>
  <si>
    <t>名古屋市東区泉１－１７－３ オレンジタウン３０５</t>
  </si>
  <si>
    <t>名古屋市東区筒井２－１２－３４ ＡＢＣサクラガーデン１階</t>
  </si>
  <si>
    <t>名古屋市東区芳野３－１０－２０ スターアーツビル３階</t>
  </si>
  <si>
    <t>名古屋市東区葵１－２５－１ ニッシンビル２０２</t>
  </si>
  <si>
    <t>名古屋市東区葵１－２５－７ ＡＯＩ-ＦＡ-ＢＬＤＧ-２階</t>
  </si>
  <si>
    <t>名古屋市東区矢田南４－１０２－３ イオンモールナゴヤドーム前３階</t>
  </si>
  <si>
    <t>名古屋市東区橦木町３－２４ プランドール橦木町地下１階</t>
  </si>
  <si>
    <t>名古屋市東区泉１－２３－３７ パシフィックビルディング２階</t>
  </si>
  <si>
    <t>名古屋市東区泉２－２８－１８ レジディア高岳１０２</t>
  </si>
  <si>
    <t>名古屋市東区砂田橋４－１－５２ コノミヤ砂田橋店２階</t>
  </si>
  <si>
    <t>名古屋市北区上飯田通り１－８ マルミ上飯田ビル３階</t>
  </si>
  <si>
    <t>名古屋市北区志賀南通１－１６－１ ＩＳビル２階</t>
  </si>
  <si>
    <t>名古屋市北区鳩岡町１－１－１ シティーコーポ１０１</t>
  </si>
  <si>
    <t>名古屋市北区若葉通１－２５ 若葉ビル</t>
  </si>
  <si>
    <t>名古屋市北区若葉通１－２６ グリ－ンシティアリサ１階</t>
  </si>
  <si>
    <t>名古屋市北区大曽根１－１３－１０ 加藤ビル１階</t>
  </si>
  <si>
    <t>原　尚志</t>
  </si>
  <si>
    <t>名古屋市北区柳原４－４－４ 中杉ビル２階</t>
  </si>
  <si>
    <t>名古屋市北区金城３－１２－９ グランシャリオ城見２Ｄ</t>
  </si>
  <si>
    <t>名古屋市北区志賀町２－６５ 志賀ビル１階</t>
  </si>
  <si>
    <t>名古屋市北区西味鋺１－４１２ アビタシオン西味鋺</t>
  </si>
  <si>
    <t>名古屋市北区大曽根３－４－１４ ポルト大曽根２階</t>
  </si>
  <si>
    <t>名古屋市北区清水２－６－１１ 深田住宅２階</t>
  </si>
  <si>
    <t>名古屋市北区山田町３－６２ 朋栄ビル２階</t>
  </si>
  <si>
    <t>名古屋市北区尾上町１－２ 尾上団地４号棟１階</t>
  </si>
  <si>
    <t>名古屋市北区田幡２－１２－７ 第２黒川ターミナルハイツ２階</t>
  </si>
  <si>
    <t>名古屋市北区黒川本通４－３７ カーサビアンカ黒川２０２</t>
  </si>
  <si>
    <t>名古屋市北区志賀本通１－２１ エムズフラッツ２階</t>
  </si>
  <si>
    <t>名古屋市北区田幡２－１２－１４ 明治安田生命黒川ビル１階</t>
  </si>
  <si>
    <t>名古屋市北区大杉３－１５－３ おおすぎビル２階</t>
  </si>
  <si>
    <t>名古屋市北区平手町１－２０－１ サンステート城北１階</t>
  </si>
  <si>
    <t>名古屋市北区金城２－４－４ ペルテ金城２０１</t>
  </si>
  <si>
    <t>名古屋市北区萩野通２－７－１ ユニーブル城北１階</t>
  </si>
  <si>
    <t>名古屋市北区猿投町７ ルヴァン志賀本通１階</t>
  </si>
  <si>
    <t>名古屋市北区志賀本通２－１４ グランベール志賀本通り１階</t>
  </si>
  <si>
    <t>名古屋市北区平安２－１０－２５ ミライエＡ１階</t>
  </si>
  <si>
    <t>名古屋市北区上飯田南町５－６０ メゾン泰夢１０２</t>
  </si>
  <si>
    <t>名古屋市西区鳥見町３ー２２ パークシティー鳥見</t>
  </si>
  <si>
    <t>名古屋市西区栄生１－３５－２０ 川津ビル２階</t>
  </si>
  <si>
    <t>名古屋市西区又穂町３－２０ 永安ビル１階-Ｂ号</t>
  </si>
  <si>
    <t>名古屋市西区秩父通１－６６ ウエストポイント６６-２階</t>
  </si>
  <si>
    <t>名古屋市西区名駅２－２３－１４ ＶＩＡ１４１－１階</t>
  </si>
  <si>
    <t>名古屋市西区庄内通１－４０ ミユキモール２階</t>
  </si>
  <si>
    <t>名古屋市西区大金町４－４７ Ｔ＆Ｓセンチュリーハイツ１Ｆ</t>
  </si>
  <si>
    <t>名古屋市西区五才美町１５ ハイツサンワ１階</t>
  </si>
  <si>
    <t>名古屋市西区栄生２－４－１５ アベニューＣＳ２階</t>
  </si>
  <si>
    <t>名古屋市西区八筋町２８５－１ レジデンス八筋１階</t>
  </si>
  <si>
    <t>名古屋市西区浅間１－１－２０ クラウチビル２階</t>
  </si>
  <si>
    <t>名古屋市西区上名古屋２－２－２１ 日商岩井第１城北ハイツ１階</t>
  </si>
  <si>
    <t>名古屋市西区新道１－２１－５ ２階</t>
  </si>
  <si>
    <t>名古屋市西区二方町４０ ｍｏｚｏワンダーシティ４階</t>
  </si>
  <si>
    <t>名古屋市西区笠取町４－８６－１ ファーストレジデンス１Ｆ　Ａ</t>
  </si>
  <si>
    <t>ファーストレジデンス１Ｆ-A</t>
  </si>
  <si>
    <t>名古屋市西区名西２－３３－８ イッツ-ボナンザシティ-ヨシヅヤ名古屋名西店３階</t>
  </si>
  <si>
    <t>名古屋市西区香呑町６－４９－１ イオンタウン名西２階</t>
  </si>
  <si>
    <t>名古屋市西区八筋町２７９ シティコート上小田井１階</t>
  </si>
  <si>
    <t>名古屋市西区花の木３－１９－５ 佐藤ビル１階</t>
  </si>
  <si>
    <t>名古屋市西区幅下１－１３－１８ アルファビル１階</t>
  </si>
  <si>
    <t>名古屋市西区城西２－１８－１６ 鬼頭ビル１階</t>
  </si>
  <si>
    <t>名古屋市西区浄心１－１－３８ 浄心ステーションビル北館２０５</t>
  </si>
  <si>
    <t>名古屋市西区市場木町１７３ サンデンハイツ１階</t>
  </si>
  <si>
    <t>名古屋市西区南川町２２５ コーポ羽衣１階</t>
  </si>
  <si>
    <t>名古屋市西区那古野２－１９－２５ ＭＴビル１階</t>
  </si>
  <si>
    <t>名古屋市西区菊井１－２－４ 東進養蜂ビル３階</t>
  </si>
  <si>
    <t>名古屋市西区則武新町３－１－１７ イオンモールＮａｇｏｙａＮｏｒｉｔａｋｅＧａｒｄｅｎ３階</t>
  </si>
  <si>
    <t>名古屋市西区城西４－３２－１１ ＨＰ浄心ビル３階</t>
  </si>
  <si>
    <t>名古屋市西区花の木２－２０－３ 石黒ビル</t>
  </si>
  <si>
    <t>名古屋市西区香呑町６－１２ リアリノ庄内通５Ａ</t>
  </si>
  <si>
    <t>名古屋市中村区井深町１７－２７ 斉藤マンション１Ｂ</t>
  </si>
  <si>
    <t>名古屋市中村区名駅４－２６－２５ メイフィス名駅ビル３０２</t>
  </si>
  <si>
    <t>名古屋市中村区名駅３－１３－２８ 名駅セブンスタービル９階</t>
  </si>
  <si>
    <t>名古屋市中村区名駅１－２－１ 名鉄百貨店メンズ館２階</t>
  </si>
  <si>
    <t>名古屋市中村区黄金通３－２２ シャトーこがね２階</t>
  </si>
  <si>
    <t>名古屋市中村区名駅２－２８－３ ＯＡビル５階</t>
  </si>
  <si>
    <t>名古屋市中村区名駅南２－１４－１９ 住友生命名古屋ビル１４階</t>
  </si>
  <si>
    <t>名古屋市中村区畑江通９－２４－１ ルネッサ岩塚１階</t>
  </si>
  <si>
    <t>名古屋市中村区太閤４－９－２６ 木村ビル１階</t>
  </si>
  <si>
    <t>名古屋市中村区那古野１－４７－１ 名古屋国際センタービル１０階</t>
  </si>
  <si>
    <t>名古屋市中村区名駅１－２－２ 近鉄ビル１０階</t>
  </si>
  <si>
    <t>名古屋市中村区名駅南５－４－１９ 第８スカイパレス１階</t>
  </si>
  <si>
    <t>名古屋市中村区鳥居通２－３１， １，２，３，</t>
  </si>
  <si>
    <t>名古屋市中村区名駅３－２１－４ 名銀駅前ビル５階</t>
  </si>
  <si>
    <t>名古屋市中村区則武１ー８ー７ 第二ムツミビル</t>
  </si>
  <si>
    <t>名古屋市中村区名駅南１－２３－２７ 新笹島ビル１階</t>
  </si>
  <si>
    <t>名古屋市中村区名駅１－１－３ ＪＲゲートタワー２６階</t>
  </si>
  <si>
    <t>名古屋市中村区千成通６－５ コーポサンシャイン１階</t>
  </si>
  <si>
    <t>名古屋市中村区名駅４－２４－１２ グローバービル２階</t>
  </si>
  <si>
    <t>名古屋市中村区名駅３－２２－８ 大東海ビル３階</t>
  </si>
  <si>
    <t>名古屋市中村区名駅４－１－３ クリスタルＭＡビル５階</t>
  </si>
  <si>
    <t>名古屋市中村区名駅２－４５－１０ 川島ビル４階</t>
  </si>
  <si>
    <t>名古屋市中村区名駅南１－１７－２５ アスタービル９階</t>
  </si>
  <si>
    <t>名古屋市中村区太閤通９－１０ 酒井ビル２階</t>
  </si>
  <si>
    <t>名古屋市中村区沖田町３８７ アメニティー沖田２階</t>
  </si>
  <si>
    <t>名古屋市中村区名駅５－３３０８ アクアタウン納屋橋オフィス棟１階</t>
  </si>
  <si>
    <t>名古屋市中村区椿町５－１０ ＣＯＲＥｍｅｉｅｋｉ９階</t>
  </si>
  <si>
    <t>名古屋市中村区名駅４－７－１ ミッドランドスクエア豊田・毎日ビルディング８階</t>
  </si>
  <si>
    <t>名古屋市中村区名駅４－２７－１ モード学園スパイラルタワーズ地下２階</t>
  </si>
  <si>
    <t>名古屋市中村区名駅南２－１４－１９ 住友生命名古屋ビル２階</t>
  </si>
  <si>
    <t>名古屋市中村区名駅３－２４－１４ ＬＣビルディング７階</t>
  </si>
  <si>
    <t>名古屋市中村区名駅４－１５－２２ 六連鯛ビル３階</t>
  </si>
  <si>
    <t>名古屋市中村区名駅５－４－１４ 花車ビル北館</t>
  </si>
  <si>
    <t>名古屋市中村区名駅南３－１６－１５ ＡＳビル１階</t>
  </si>
  <si>
    <t>名古屋市中村区栄生町８－１３ 日善ビル２階</t>
  </si>
  <si>
    <t>名古屋市中村区椿町１８－２２ ロータスビル３階</t>
  </si>
  <si>
    <t>名古屋市中村区椿町６－９ 先エスカ地下街</t>
  </si>
  <si>
    <t>名古屋市中村区名駅４－２－１２ 松陽ビル２階</t>
  </si>
  <si>
    <t>名古屋市中村区名駅４－１３－５ 協栄ビル２Ｆ</t>
  </si>
  <si>
    <t>名古屋市中村区名駅４－１０－２５ 名駅ＩＭＡＩビル１１階</t>
  </si>
  <si>
    <t>名古屋市中村区名駅南３－９－１５ ボタニカルテラス２階</t>
  </si>
  <si>
    <t>名古屋市中村区則武１－２２－４ トーカンマンション名古屋第７－８０６</t>
  </si>
  <si>
    <t>名古屋市中村区名駅４－５－２８ 桜通豊田ビル１０２</t>
  </si>
  <si>
    <t>名古屋市中村区名駅４－４－１０ 名古屋クロスコートタワー２階</t>
  </si>
  <si>
    <t>名古屋市中村区名駅４－２６－９ ＮＥＷ-ＡＧ-ＴＯＷＥＲ-Ⅰ-１２階</t>
  </si>
  <si>
    <t>名古屋市中村区名駅南１－２４－３０ 名古屋三井ビル本館Ｂ１階１０３</t>
  </si>
  <si>
    <t>名古屋市中村区烏森町１－１３２－１ エクレールかすもり１階</t>
  </si>
  <si>
    <t>名古屋市中村区名駅５－５－２２ 名駅ＤＨ１階</t>
  </si>
  <si>
    <t>名古屋市中村区名駅２－４４－２ オーキッドＧビル２階</t>
  </si>
  <si>
    <t>名古屋市中村区則武１－４－１５ 三共則武ビル２階</t>
  </si>
  <si>
    <t>名古屋市中村区日吉町２５ ロイジェント日吉１階</t>
  </si>
  <si>
    <t>名古屋市中村区名駅南１－１０－１３ リシュドール名駅南１階</t>
  </si>
  <si>
    <t>名古屋市中村区太閤１－２０－９ ランヴォール名駅２階</t>
  </si>
  <si>
    <t>名古屋市中村区椿町１６－４ しらさぎビル１階</t>
  </si>
  <si>
    <t>名古屋市中村区椿町２１－９ 第一太閤ビル１階</t>
  </si>
  <si>
    <t>名古屋市中村区椿町１－１６ 井門名古屋ビル４階</t>
  </si>
  <si>
    <t>名古屋市中村区千成通１－５０－１　Ａ．Ｉ．ＢＵＩＬＤ．稲穂１階</t>
  </si>
  <si>
    <t>名古屋市中村区名駅２－４５－７ 松岡ビルディング３階</t>
  </si>
  <si>
    <t>名古屋市中村区椿町１４－７ ＴＲＵＮＫ椿町８階</t>
  </si>
  <si>
    <t>名古屋市中村区名駅４－１１－１ ＣＯＬＬＥＣＴＭＡＲＫ名駅４丁目５階</t>
  </si>
  <si>
    <t>名古屋市中区栄３－４－２１ ＴＯＳＨＩＮ-ＳＡＫＡＥ-ビル４階</t>
  </si>
  <si>
    <t>名古屋市中区丸の内３－５－１８ 愛知県歯科医師会館１階あいち口腔保健センター内</t>
  </si>
  <si>
    <t>名古屋市中区栄５－１－１ パークサイドビル３階</t>
  </si>
  <si>
    <t>名古屋市中区錦１－１１－２０ 大永ビル４階</t>
  </si>
  <si>
    <t>名古屋市中区栄５－１８－５ フィレンツエ栄１階</t>
  </si>
  <si>
    <t>名古屋市中区大須４－１４－３５ 記念橋第１ビル２階</t>
  </si>
  <si>
    <t>名古屋市中区栄３－１７－１５ エフエックスビル４階</t>
  </si>
  <si>
    <t>名古屋市中区大須３－３２－２３ Ｚｅｑｕｅ大須７階</t>
  </si>
  <si>
    <t>名古屋市中区栄３－７－４ ＴＯＳＨＩＮ．ＳＡＫＵＲＡビル３階</t>
  </si>
  <si>
    <t>名古屋市中区栄５－１６－１４ 新東場ビル２階</t>
  </si>
  <si>
    <t>名古屋市中区新栄２－１－９ 雲竜フレックス西館１３０１</t>
  </si>
  <si>
    <t>名古屋市中区栄３－１５－３３ 栄ガスビル９階</t>
  </si>
  <si>
    <t>名古屋市中区大井町４－１７ アベニュー大井１階</t>
  </si>
  <si>
    <t>名古屋市中区丸の内２－１７－２２ 大森石油ビル３階</t>
  </si>
  <si>
    <t>名古屋市中区錦３－４－１９ 石垣ビル３階</t>
  </si>
  <si>
    <t>名古屋市中区栄３－１５－８ 服部名古屋栄ビル７階</t>
  </si>
  <si>
    <t>名古屋市中区栄２－１－１ 日土地名古屋ビル２階</t>
  </si>
  <si>
    <t>名古屋市中区栄４－１４－３１ 栄オークリッジＢ１</t>
  </si>
  <si>
    <t>名古屋市中区栄３－７－９ 新鏡栄ビル５階</t>
  </si>
  <si>
    <t>名古屋市中区錦１－１０－９ ＢＦＳ伏見ビル８階</t>
  </si>
  <si>
    <t>名古屋市中区金山１－９－１６ 鉄鋼ビル１１８-４階</t>
  </si>
  <si>
    <t>名古屋市中区錦３－２４－２４ 錦３２４ビル１１階</t>
  </si>
  <si>
    <t>名古屋市中区錦３－１５－９ エフジー久屋ビル５階</t>
  </si>
  <si>
    <t>名古屋市中区金山１ー６ー３ ニューシャポー金山１０１</t>
  </si>
  <si>
    <t>名古屋市中区栄３ー１１ー１ ライオンズマンション栄３　２０６</t>
  </si>
  <si>
    <t>ライオンズマンション栄３-206</t>
  </si>
  <si>
    <t>名古屋市中区錦２－４－３ 錦パークビル３階</t>
  </si>
  <si>
    <t>名古屋市中区栄２－８－７ シーエフ伏見ビル２Ｆ</t>
  </si>
  <si>
    <t>名古屋市中区栄３－１５－２７ いちご栄ビル７階</t>
  </si>
  <si>
    <t>名古屋市中区金山４－３－７ 中洋ビル２階</t>
  </si>
  <si>
    <t>名古屋市中区栄３－２７－５ 栄セントビル３階</t>
  </si>
  <si>
    <t>名古屋市中区錦１－１６－１４ 名古屋容器ビル</t>
  </si>
  <si>
    <t>名古屋市中区新栄２－１－９ 雲竜フレックス東館３階</t>
  </si>
  <si>
    <t>名古屋市中区栄３－１８－１ ナディアパークビジネスセンタービル８階</t>
  </si>
  <si>
    <t>名古屋市中区千代田５－２０－１０ 文岡ビル２階</t>
  </si>
  <si>
    <t>名古屋市中区栄３－６－２０ 辰晃ビルディング８階</t>
  </si>
  <si>
    <t>名古屋市中区丸の内３－２０－１７ ＫＤＸ桜通ビル-１１階</t>
  </si>
  <si>
    <t>名古屋市中区錦２－１９－２１ ユース平八堂ビル２階</t>
  </si>
  <si>
    <t>名古屋市中区錦１－１９－２５ アネックス６階</t>
  </si>
  <si>
    <t>名古屋市中区錦２－１３－２１ 白善ビル２階</t>
  </si>
  <si>
    <t>名古屋市中区大須４－１０－４０ カジウラテックスビル４階</t>
  </si>
  <si>
    <t>名古屋市中区丸の内３－５－４０ ロイヤルセッションズ１階</t>
  </si>
  <si>
    <t>名古屋市中区錦２－１６－２２ 第２ブラストンビル４階</t>
  </si>
  <si>
    <t>名古屋市中区大須３－３１－２２ Ｃ－フォレストⅡ６Ｆ</t>
  </si>
  <si>
    <t>名古屋市中区栄１－３－３ ヒルトンプラザ内-地下１階</t>
  </si>
  <si>
    <t>名古屋市中区錦２－１４－１２ ＯＡＫビル１階</t>
  </si>
  <si>
    <t>名古屋市中区大須１－２１－１４ 音羽第二ビル３階</t>
  </si>
  <si>
    <t>名古屋市中区栄３－５－１ 名古屋三越百貨店８階</t>
  </si>
  <si>
    <t>名古屋市中区大須３－１４－４３ 第２アメ横ビル３階</t>
  </si>
  <si>
    <t>名古屋市中区栄４－２－２９ 名古屋広小路プレイス３階</t>
  </si>
  <si>
    <t>名古屋市中区栄２－４－３ ＴＦ広小路本町ビル６階</t>
  </si>
  <si>
    <t>名古屋市中区大須３－３０－６０ 大須３０１ビル５階</t>
  </si>
  <si>
    <t>名古屋市中区大須４－１４－６２ リード上前津ビル２階</t>
  </si>
  <si>
    <t>名古屋市中区栄４－１６－２４ メーゾンオザワ４階</t>
  </si>
  <si>
    <t>名古屋市中区上前津１－４－１２ 上前津グリーンビル３階</t>
  </si>
  <si>
    <t>名古屋市中区錦３－１５－１５ ＣＴＶ錦ビル４階</t>
  </si>
  <si>
    <t>名古屋市中区栄３－３１－７ 大河内ビル８階</t>
  </si>
  <si>
    <t>名古屋市中区栄３－７－１３ コスモ栄ビル４階</t>
  </si>
  <si>
    <t>名古屋市中区栄３－７－１２ サカエ東栄ビル９階</t>
  </si>
  <si>
    <t>名古屋市中区金山１－７－４ ニッセイ・ディーセント金山１０２</t>
  </si>
  <si>
    <t>名古屋市中区錦３－７－１２ 錦クリスタルビル１階</t>
  </si>
  <si>
    <t>名古屋市中区丸の内２－１８－１５ 第５１ＫＴビル２階</t>
  </si>
  <si>
    <t>名古屋市中区栄４－１６－３６ 久屋中日ビル２階</t>
  </si>
  <si>
    <t>名古屋市中区上前津２－３－２６ 加藤ビル２階</t>
  </si>
  <si>
    <t>名古屋市中区錦２－１９－２１ 広小路ＴＮビル８階</t>
  </si>
  <si>
    <t>名古屋市中区錦２－９－２７ ＮＭＦ名古屋伏見ビル１階</t>
  </si>
  <si>
    <t>名古屋市中区松原１－１４－７ ＫＧ-ＢＬＤ-４階</t>
  </si>
  <si>
    <t>名古屋市中区錦３－２５－１２ ＡＹＡ栄ビル８階</t>
  </si>
  <si>
    <t>名古屋市中区金山１－１４－９ 長谷川ビル４階</t>
  </si>
  <si>
    <t>名古屋市中区錦１－１０－１２ ハットリビル２階</t>
  </si>
  <si>
    <t>名古屋市中区栄２－１０－１９ 名古屋商工会議所ビル６階</t>
  </si>
  <si>
    <t>名古屋市中区新栄町１－３ 日丸名古屋ビル３階</t>
  </si>
  <si>
    <t>名古屋市中区栄５－２５－３１ 堀ビル１階</t>
  </si>
  <si>
    <t>名古屋市中区錦３－１７－１０ 錦三ビル４階</t>
  </si>
  <si>
    <t>名古屋市中区東桜２－１８－２６ ２階</t>
  </si>
  <si>
    <t>名古屋市中区新栄３－２０－２８ アクシオス千種４階</t>
  </si>
  <si>
    <t>名古屋市中区栄１－１０－２ サカエスカイビル１階</t>
  </si>
  <si>
    <t>名古屋市中区栄４－６－１５ フォーティーンヒルズセンタ－ビル３階</t>
  </si>
  <si>
    <t>名古屋市中区大須４－２－５８ 大和ビル５階</t>
  </si>
  <si>
    <t>名古屋市中区栄２－９－３０ 栄山吉ビル６階</t>
  </si>
  <si>
    <t>名古屋市中区大須２－２７－４０ 新日本ビル２階</t>
  </si>
  <si>
    <t>名古屋市中区栄１－１３－９ カワバタビル２階</t>
  </si>
  <si>
    <t>名古屋市中区栄２－３－１ 名古屋広小路ビルヂング４階</t>
  </si>
  <si>
    <t>名古屋市中区大須３－４４－４４ 山弥ビル２階</t>
  </si>
  <si>
    <t>名古屋市中区金山４－６－２７ 金山共同ビル４階</t>
  </si>
  <si>
    <t>名古屋市中区金山１－１５－１０ ＮＦＣ金山駅前ビル６階</t>
  </si>
  <si>
    <t>名古屋市中区新栄３－２２－２５ コートアクシス新栄１階</t>
  </si>
  <si>
    <t>名古屋市中区正木４－８－１３ 金山フクマルビル１階</t>
  </si>
  <si>
    <t>名古屋市中区錦３－１６－２７ 栄パークサイドプレイス５階</t>
  </si>
  <si>
    <t>名古屋市中区栄３－２７－１１ ＬＯＣＯ栄８階</t>
  </si>
  <si>
    <t>名古屋市中区錦１－２０－２５ 広小路ＹＭＤビル２階</t>
  </si>
  <si>
    <t>名古屋市中区錦１－２０－１０ ＨＲ・ＮＥＴ伏見ビル３階</t>
  </si>
  <si>
    <t>名古屋市中区栄３－１５－３７ エフジー栄ビル４階</t>
  </si>
  <si>
    <t>名古屋市中区錦３－７－１４ ＡＴビル２階</t>
  </si>
  <si>
    <t>名古屋市中区錦２－７－７ プラウドタワー名古屋錦オリマチ２０１</t>
  </si>
  <si>
    <t>名古屋市中区栄３－３－２１ セントライズ栄</t>
  </si>
  <si>
    <t>名古屋市中区栄３－７－１２ サカエ東栄ビル５階</t>
  </si>
  <si>
    <t>名古屋市中区新栄町１－３ 日丸名古屋ビル６階</t>
  </si>
  <si>
    <t>名古屋市中区富士見町１－５ 富士見町ＳＫビル１階</t>
  </si>
  <si>
    <t>名古屋市中区錦３－１５－３３ アルティメイト錦大津通７階</t>
  </si>
  <si>
    <t>名古屋市中区栄４－１４－２ 久屋パークビル９階</t>
  </si>
  <si>
    <t>名古屋市中区栄３－２９－１ 名古屋パルコＡ棟６階</t>
  </si>
  <si>
    <t>名古屋市昭和区広路通１－１２ 名古屋牛乳本社ビル２階</t>
  </si>
  <si>
    <t>名古屋市昭和区安田通２－６－２ 友利ビル１階</t>
  </si>
  <si>
    <t>名古屋市昭和区御器所１－３－１０ ハイム御器所１階</t>
  </si>
  <si>
    <t>名古屋市昭和区福江３－６－３２ コスモパレス２００２-１階</t>
  </si>
  <si>
    <t>名古屋市昭和区恵方町１－３５－２ パックス恵方１階</t>
  </si>
  <si>
    <t>名古屋市昭和区戸田町４－７ カトゥルセ戸田１Ａ</t>
  </si>
  <si>
    <t>名古屋市昭和区御器所通２－１０ ブルーメンハウス２Ｂ</t>
  </si>
  <si>
    <t>名古屋市昭和区広路町北石坂１０２－５４ 八事グランドビル６階</t>
  </si>
  <si>
    <t>名古屋市昭和区川名山町９３－３ レジデンス川名山</t>
  </si>
  <si>
    <t>名古屋市昭和区村雲町１７－２６ 成和ビル５階</t>
  </si>
  <si>
    <t>名古屋市昭和区檀溪通５－６ リバーサイドテラス石川橋１階Ａ－２</t>
  </si>
  <si>
    <t>名古屋市昭和区隼人町１－４ 清楽ビル２階</t>
  </si>
  <si>
    <t>名古屋市昭和区円上町２５－２１ ラフェール高辻１階</t>
  </si>
  <si>
    <t>名古屋市昭和区山手通１－１７－１ Ａ－２０２</t>
  </si>
  <si>
    <t>名古屋市昭和区鶴舞４－６－１３ グリーンハイツビル２階</t>
  </si>
  <si>
    <t>名古屋市昭和区御器所通３－１２－１ 御器所ステーションビル１階</t>
  </si>
  <si>
    <t>名古屋市昭和区広路町石坂２－１ イオン八事店４階</t>
  </si>
  <si>
    <t>名古屋市昭和区川名山町１５５ 守田ビル２Ｆ</t>
  </si>
  <si>
    <t>名古屋市昭和区御器所通３－７ ＳＴステーションビル２階</t>
  </si>
  <si>
    <t>名古屋市昭和区山手通３－７－３ ダイアパレス山手通１階</t>
  </si>
  <si>
    <t>名古屋市昭和区山手通２－９－１ アビタシオン山手２Ｃ</t>
  </si>
  <si>
    <t>名古屋市昭和区石仏町２－１－９ ２０３</t>
  </si>
  <si>
    <t>名古屋市昭和区山里町７０－２ 山手アベニュー１階</t>
  </si>
  <si>
    <t>名古屋市昭和区曙町３－７ サンライズ松本１階</t>
  </si>
  <si>
    <t>名古屋市昭和区川名山町１－８８ マルベリーヒル川名山１階</t>
  </si>
  <si>
    <t>名古屋市昭和区山手通３－９－１ 日興山手通ビル２階Ａ</t>
  </si>
  <si>
    <t>名古屋市昭和区山手通３－１０ グランウエスト山手３階Ａ</t>
  </si>
  <si>
    <t>名古屋市昭和区阿由知通３－１６－１ レーベン御器所１階・２階</t>
  </si>
  <si>
    <t>名古屋市瑞穂区田辺通４の２５ 鶴陽明ハイツ地階</t>
  </si>
  <si>
    <t>名古屋市瑞穂区瑞穂通１－２０ ライオンズマンション瑞穂通２階南</t>
  </si>
  <si>
    <t>名古屋市瑞穂区前田町３－１４－１ ラ・メゾンド・フローラ１階</t>
  </si>
  <si>
    <t>名古屋市瑞穂区豊岡通３－２－２ 瑞穂ビル１階</t>
  </si>
  <si>
    <t>名古屋市瑞穂区彌富通４－２８ 丸美ロイヤル瑞穂１階</t>
  </si>
  <si>
    <t>名古屋市瑞穂区弥富通５－１０ ソレットベルメゾン１階</t>
  </si>
  <si>
    <t>名古屋市瑞穂区洲山町２－１２ ベルプラザ２階</t>
  </si>
  <si>
    <t>名古屋市瑞穂区瑞穂通７－２４ 松本ビル１階</t>
  </si>
  <si>
    <t>名古屋市瑞穂区瑞穂通７－１０－２ サンライズ瑞穂２Ｂ</t>
  </si>
  <si>
    <t>名古屋市瑞穂区瑞穂通２－２９ 丸美ロイヤルビル２階</t>
  </si>
  <si>
    <t>名古屋市瑞穂区豊岡通３－４９ ラ・メゾンヴェール２階</t>
  </si>
  <si>
    <t>名古屋市瑞穂区牛巻町９－４ サンマール牛巻１階</t>
  </si>
  <si>
    <t>名古屋市瑞穂区瑞穂通４－２６ 名洋ビル１階</t>
  </si>
  <si>
    <t>名古屋市熱田区玉の井町１１－１１ ファミール神宮１０１</t>
  </si>
  <si>
    <t>名古屋市熱田区三本松町２３ 神宮東パークハイツ９棟</t>
  </si>
  <si>
    <t>名古屋市熱田区横田２－１－２９ 石川ビル２階</t>
  </si>
  <si>
    <t>名古屋市熱田区大宝１－１－１ ヴェルクレート日比野Ａ棟２階２１３</t>
  </si>
  <si>
    <t>名古屋市熱田区神宮３－７－２５ 神宮前コーポ２階</t>
  </si>
  <si>
    <t>名古屋市熱田区神宮２－６－１２ 熱田泰文堂ビル２階</t>
  </si>
  <si>
    <t>名古屋市熱田区大宝１－２－３ ヴェルクレート日比野Ｂ２０２</t>
  </si>
  <si>
    <t>名古屋市熱田区花町２－７ 現代ハウス金山１階</t>
  </si>
  <si>
    <t>名古屋市熱田区波寄町２５－１ 名鉄金山第一ビル２階</t>
  </si>
  <si>
    <t>名古屋市熱田区六野１－２－１１ イオン熱田ショッピングセンター４階</t>
  </si>
  <si>
    <t>名古屋市熱田区千年１－１６－３０ イオンタウン熱田千年１階</t>
  </si>
  <si>
    <t>名古屋市熱田区波寄町１４－２０ かなやま歯科ビル１階</t>
  </si>
  <si>
    <t>名古屋市熱田区三本松町１８－４ μＰＬＡＴ神宮前４階</t>
  </si>
  <si>
    <t>名古屋市熱田区新尾頭１－６－１８ ベルヴィル金山１階</t>
  </si>
  <si>
    <t>名古屋市熱田区金山町１－８－１３ 彫清ビル本館１階</t>
  </si>
  <si>
    <t>名古屋市中川区山王１－８－２４ 新日グリーンハイツ１階</t>
  </si>
  <si>
    <t>名古屋市中川区尾頭橋１－１－３５ シティコーポ尾頭橋１－２０５</t>
  </si>
  <si>
    <t>名古屋市中川区高畑１－２４１ ケーツーホソノビル２階</t>
  </si>
  <si>
    <t>名古屋市中川区戸田明正２－２８０６ アネックスベルフォーレ１階</t>
  </si>
  <si>
    <t>名古屋市中川区打出１－２２ エンポリアム関１階</t>
  </si>
  <si>
    <t>名古屋市中川区万町２４０９ ルミネス八田１Ｆ</t>
  </si>
  <si>
    <t>名古屋市中川区荒子１－１９９ １Ｆ</t>
  </si>
  <si>
    <t>名古屋市中川区中郷５－５８ プレステージ中郷１階</t>
  </si>
  <si>
    <t>名古屋市中川区春田３－５６ ガイアマンション１階</t>
  </si>
  <si>
    <t>名古屋市中川区東起町５－４５ 第三西垣ハイツ１０１</t>
  </si>
  <si>
    <t>名古屋市中川区横井２－１ 立松ビル２階</t>
  </si>
  <si>
    <t>名古屋市中川区百船町６－２０ ＦＲＯＮＴＩＥＲ-ＮＡＧＯＹＡ-１階</t>
  </si>
  <si>
    <t>名古屋市中川区供米田２－１０６ グランドヒルズ供米田３番館</t>
  </si>
  <si>
    <t>名古屋市中川区一色新町３－１０１ ＯＣＥＡＮ６１-１階</t>
  </si>
  <si>
    <t>名古屋市中川区戸田明正２－３０１ ２階</t>
  </si>
  <si>
    <t>名古屋市中川区五月通２－３７ 黄金ステーションビル２階</t>
  </si>
  <si>
    <t>名古屋市中川区富田町千音寺猪ノ木５９７番の一部 ７８街区仮１番の一部</t>
  </si>
  <si>
    <t>名古屋市中川区高畑５－１２９ 第３ハイツ志津３０２</t>
  </si>
  <si>
    <t>名古屋市港区名港１－１４－２４ 佐藤ビル２階</t>
  </si>
  <si>
    <t>名古屋市港区港楽３－７－１８ ２階</t>
  </si>
  <si>
    <t>名古屋市港区木場町６－７ ニューコーポ名南-店舗棟２階</t>
  </si>
  <si>
    <t>名古屋市港区当知１－１５０６ ハーバーグランドハイツ杉浦１０１</t>
  </si>
  <si>
    <t>名古屋市港区明正１－２２７ プラザパル１階</t>
  </si>
  <si>
    <t>名古屋市港区当知２－１０１ レイクハイツ当知１階</t>
  </si>
  <si>
    <t>名古屋市港区土古町４－７２ 鬼頭第２土古ビル１階</t>
  </si>
  <si>
    <t>名古屋市港区港明１－１－２ ２Ｆ</t>
  </si>
  <si>
    <t>名古屋市港区入場１－５０２ みなとメディカルステーション２Ｆ</t>
  </si>
  <si>
    <t>名古屋市港区南十一番町３－５－２ グランドハイツ南十一番町</t>
  </si>
  <si>
    <t>名古屋市港区寛政町２－３３ ルージュ寛政町１階</t>
  </si>
  <si>
    <t>名古屋市港区港明２－３－２ ららぽーと名古屋みなとアクルス２階</t>
  </si>
  <si>
    <t>名古屋市港区当知２－１５０１ ポートウォークみなと１階</t>
  </si>
  <si>
    <t>名古屋市港区西茶屋２－１１ イオンモール名古屋茶屋１階</t>
  </si>
  <si>
    <t>名古屋市港区一州町１－３ ベイシア名古屋みなと店内１階</t>
  </si>
  <si>
    <t>名古屋市南区桜台１－１４－２５ 第３菊屋ビル２階</t>
  </si>
  <si>
    <t>名古屋市南区豊１－４７－１１ プラネットアサノ１階</t>
  </si>
  <si>
    <t>名古屋市南区東又兵ヱ町１－５６ 宝笠寺ハイツ１階</t>
  </si>
  <si>
    <t>名古屋市南区宝生町４－１６ 第３浜ビル１階</t>
  </si>
  <si>
    <t>名古屋市南区駈上２－８－１８ エスペランス駈上１階</t>
  </si>
  <si>
    <t>名古屋市南区寺部通１－１２－１ 東洋ビル１階</t>
  </si>
  <si>
    <t>名古屋市南区菊住１－７－１０ イオン新瑞橋１階</t>
  </si>
  <si>
    <t>名古屋市南区加福本通２－１３ 栄ビル３階</t>
  </si>
  <si>
    <t>名古屋市南区豊田１－３０－１ 医療モールメディコート３階</t>
  </si>
  <si>
    <t>名古屋市守山区大森５－１１９ ウスイビル２階</t>
  </si>
  <si>
    <t>名古屋市守山区大森１－２９０９ さつき苑１階</t>
  </si>
  <si>
    <t>名古屋市守山区弁天が丘１０１ アネックス大森１階</t>
  </si>
  <si>
    <t>名古屋市守山区新城１０－７ 三光ビル２階</t>
  </si>
  <si>
    <t>名古屋市守山区新城２５－１８ カーデンビル城下２階</t>
  </si>
  <si>
    <t>名古屋市守山区小幡南１－２４－１０ アクロス小幡２階</t>
  </si>
  <si>
    <t>名古屋市守山区喜多山１－２－５ 長岡ビル１階</t>
  </si>
  <si>
    <t>名古屋市守山区緑ケ丘８０１ 秀央ビル２階</t>
  </si>
  <si>
    <t>名古屋市守山区小幡南３－２１－１８ Ｓａｉ-１階</t>
  </si>
  <si>
    <t>名古屋市守山区幸心１－１２６ ＯＳ・ＳＫＹマンション２Ｂ</t>
  </si>
  <si>
    <t>名古屋市緑区六田１－３２７ ユニーブル第２六田１階</t>
  </si>
  <si>
    <t>名古屋市緑区相川３－３３ ハイネス相川１０１</t>
  </si>
  <si>
    <t>名古屋市緑区鶴が沢１－１０６ 横井ビル１階</t>
  </si>
  <si>
    <t>名古屋市緑区大高町鶴田１０４ 山口記念ビル３階</t>
  </si>
  <si>
    <t>名古屋市緑区ほら貝２－１０９ サンライズ大国屋館ほら貝１０２</t>
  </si>
  <si>
    <t>名古屋市緑区倉坂１５１９ 第１ＫＳビル１階</t>
  </si>
  <si>
    <t>名古屋市緑区水広１－１０２９ シャンドフルール１階</t>
  </si>
  <si>
    <t>名古屋市緑区鳴海町向田９５ リベスタ鳴海２１３</t>
  </si>
  <si>
    <t>名古屋市緑区鳴海町杜若７－２ シャルマンシェソワ１階</t>
  </si>
  <si>
    <t>名古屋市緑区鳴海町向田２４２－１ １階</t>
  </si>
  <si>
    <t>名古屋市緑区鳴海町山下７８－１ コナミスポーツクラブ鳴海山下１階</t>
  </si>
  <si>
    <t>名古屋市緑区鳴海町有松裏２００ イオンタウン有松２階</t>
  </si>
  <si>
    <t>名古屋市緑区浦里３－２３２ なるぱーく２階</t>
  </si>
  <si>
    <t>名古屋市緑区元徳重１－１７１０ ＣＥＮＴＲＡＬ-ＶＥＲＧＥ１階</t>
  </si>
  <si>
    <t>名古屋市緑区森の里１－９２ カツミヤビル</t>
  </si>
  <si>
    <t>名古屋市緑区桶狭間森前２０２ グリーンパレス清水山１階</t>
  </si>
  <si>
    <t>名古屋市緑区南大高１－２１１８ 大高ＹＳビル２階</t>
  </si>
  <si>
    <t>名古屋市緑区水広２－１０１６ ブラウベルグ１階</t>
  </si>
  <si>
    <t>名古屋市緑区鳴海町矢切７７－１ 山鳴ビル１階</t>
  </si>
  <si>
    <t>名古屋市名東区藤里町８ 東武マンション２階</t>
  </si>
  <si>
    <t>名古屋市名東区梅森坂２－１０９ 梅森坂マンション１階</t>
  </si>
  <si>
    <t>名古屋市名東区八前２－９０７ 八前ハイツ１階</t>
  </si>
  <si>
    <t>名古屋市名東区藤が丘１４２－６ 藤ケ丘ビル３階２号</t>
  </si>
  <si>
    <t>名古屋市名東区藤が丘１４１ 藤が丘駅前ビル４階</t>
  </si>
  <si>
    <t>名古屋市名東区猪子石原３－２０１ サンティビル</t>
  </si>
  <si>
    <t>名古屋市名東区山の手３－１０５－１ シャトル山手Ⅱ</t>
  </si>
  <si>
    <t>名古屋市名東区牧の里１－１４０８ ファミール牧の里１階</t>
  </si>
  <si>
    <t>名古屋市名東区高針２－２４１０ グレース高針２階</t>
  </si>
  <si>
    <t>名古屋市名東区社台２－１２８ パティーナ社台</t>
  </si>
  <si>
    <t>名古屋市名東区上社１－１３０４ 北村第３ビル１階</t>
  </si>
  <si>
    <t>名古屋市名東区香流１－１５０９ ロイヤル香流Ａ</t>
  </si>
  <si>
    <t>名古屋市名東区平和が丘２－２３１ ヒルズ平和ケ丘１階</t>
  </si>
  <si>
    <t>名古屋市名東区陸前町３３０８－２ グレイス伸和１階</t>
  </si>
  <si>
    <t>名古屋市名東区一社２－１０７ シャリオン一社Ｂ１階</t>
  </si>
  <si>
    <t>名古屋市名東区高針１－１７１１ サンハイツ幸楽１階</t>
  </si>
  <si>
    <t>名古屋市名東区極楽３－３１３ ティーズコート１階</t>
  </si>
  <si>
    <t>名古屋市名東区明が丘４８ Ｍｓｔａｇｅ藤が丘２階</t>
  </si>
  <si>
    <t>名古屋市名東区高社２－１１０ シャングリラ一社ビル１階</t>
  </si>
  <si>
    <t>名古屋市名東区朝日が丘３ 日本メンテナンスビル１階</t>
  </si>
  <si>
    <t>名古屋市名東区代万町３－１１－１ エイジトピア星ヶ丘ドクターズビル２階</t>
  </si>
  <si>
    <t>名古屋市名東区高社２－１１３ ソフィア一社４階</t>
  </si>
  <si>
    <t>名古屋市名東区上社１－９０２ 善高ビル２階</t>
  </si>
  <si>
    <t>名古屋市名東区富が丘２４－１ イーストウイング１階</t>
  </si>
  <si>
    <t>名古屋市名東区本郷２－９４－１ みふくビル３階</t>
  </si>
  <si>
    <t>名古屋市名東区藤が丘１７１ マックスバリュ藤が丘店２階</t>
  </si>
  <si>
    <t>名古屋市名東区藤が丘１０５ アサイビル１０２</t>
  </si>
  <si>
    <t>名古屋市名東区藤見が丘２０－１ レインボーパーキングビル１階</t>
  </si>
  <si>
    <t>名古屋市名東区明が丘１２４－１ ａｍｉａｍｉ１階</t>
  </si>
  <si>
    <t>名古屋市名東区一社２－５ ＴＨＥ-ＱＯＬ２階Ｂ</t>
  </si>
  <si>
    <t>名古屋市名東区高社１－９３ アプリーテ星ヶ丘２階</t>
  </si>
  <si>
    <t>名古屋市天白区福池１－３０９ パテオ野並１階</t>
  </si>
  <si>
    <t>名古屋市天白区原４－１５０１ ＳＭＹ８８原１Ｂ</t>
  </si>
  <si>
    <t>名古屋市天白区平針２－１４０６ エスポワール平針２階</t>
  </si>
  <si>
    <t>名古屋市天白区野並３－２３５ サンモール井田野並２階</t>
  </si>
  <si>
    <t>名古屋市天白区植田１－１３１５ スカイビル植田２Ｆ西</t>
  </si>
  <si>
    <t>名古屋市天白区平針２－１００７ 第一小島ビル１階</t>
  </si>
  <si>
    <t>名古屋市天白区平針３－１１５ メッセ平針２階</t>
  </si>
  <si>
    <t>名古屋市天白区野並３－４３７ パティオ野並Ⅱ１階</t>
  </si>
  <si>
    <t>名古屋市天白区植田西３－１４０３ メゾン浅井１階</t>
  </si>
  <si>
    <t>名古屋市天白区八事天道１０２ オーエスビル１０１</t>
  </si>
  <si>
    <t>名古屋市天白区野並２－４４０ 野並ビル１階</t>
  </si>
  <si>
    <t>名古屋市天白区植田３－１０９ アーストンビル１階東</t>
  </si>
  <si>
    <t>名古屋市天白区野並３－４１５－１ グローリアン野並１階</t>
  </si>
  <si>
    <t>名古屋市天白区平針２－１００９ 平針ビル３０２</t>
  </si>
  <si>
    <t>名古屋市天白区元八事４－８４ 元八事メディカルステーション２階</t>
  </si>
  <si>
    <t>名古屋市天白区鴻の巣１－１３１６ ＷＯＲＫ-ＦＲＯＭ-ＣＯＴＴＯＮＹ３階</t>
  </si>
  <si>
    <t>名古屋市天白区原５－１３１０ シャトール原</t>
  </si>
  <si>
    <t>豊橋市大橋通１－６８ 静銀二ッセイ豊橋ビル８階</t>
  </si>
  <si>
    <t>豊橋市東田町東前山１７－４ 滝川ビル２階</t>
  </si>
  <si>
    <t>豊橋市駅前大通１－４６－１ 豊鉄ターミナルビル３階</t>
  </si>
  <si>
    <t>豊橋市山田二番町３２ ＴＹマンション１階</t>
  </si>
  <si>
    <t>豊橋市向山町中畑１３－１ マイルストーンビル２階－Ｃ</t>
  </si>
  <si>
    <t>豊橋市駅前大通１－４７ ユタカビル５階</t>
  </si>
  <si>
    <t>豊橋市花田町越水１２４－１ ウイングコート花田タウン２</t>
  </si>
  <si>
    <t>豊橋市向山町塚南１４－４ 向山フォレスタＤＵＥ２階</t>
  </si>
  <si>
    <t>豊橋市東小田原町１ 林ビル２階</t>
  </si>
  <si>
    <t>岡崎市材木町１－２３ コメルスビル３階</t>
  </si>
  <si>
    <t>岡崎市上六名３－１３－１３ 浅井ビル１階</t>
  </si>
  <si>
    <t>岡崎市康生通南２－３０ 東海保険・ガーデンビル２階</t>
  </si>
  <si>
    <t>岡崎市欠町三田々北通り２２－５ イーストガーデン１階</t>
  </si>
  <si>
    <t>岡崎市戸崎町外山３８－５ イオンモール岡崎１階</t>
  </si>
  <si>
    <t>岡崎市材木町１－１９ 康生パーク１Ｆ</t>
  </si>
  <si>
    <t>岡崎市羽根町小豆坂３ ウイングタウン１階</t>
  </si>
  <si>
    <t>岡崎市羽根東町３－１－１ ラッシュビル２階２０１</t>
  </si>
  <si>
    <t>岡崎市美合町つむぎ南１－１ イオンタウン岡崎美合２階</t>
  </si>
  <si>
    <t>一宮市大江３－１２－２２ 一観ビル３階</t>
  </si>
  <si>
    <t>一宮市栄１－８－１ 一宮栄ビル</t>
  </si>
  <si>
    <t>一宮市栄３－７－１８ ミルキーウェイビル６階</t>
  </si>
  <si>
    <t>一宮市木曽川町黒田酉新田東の切４２ アーバンライフゴトウ１階</t>
  </si>
  <si>
    <t>一宮市栄１－１１－１６ マースビル３階</t>
  </si>
  <si>
    <t>一宮市栄３－２－１１ 丸金ビル１階</t>
  </si>
  <si>
    <t>一宮市本町３－６－９ 安藤ビル２階</t>
  </si>
  <si>
    <t>一宮市八幡２－１３－３１ パークテラス１階</t>
  </si>
  <si>
    <t>一宮市本町４－１５－２１ サンパーク本町１０３</t>
  </si>
  <si>
    <t>喜胡デンタルクリニック</t>
  </si>
  <si>
    <t>一宮市大和町宮地花池出町裏４３－１ Ｂ</t>
  </si>
  <si>
    <t>一宮市木曽川町黒田南八ッヶ池２５－１ イオンモール木曽川２階</t>
  </si>
  <si>
    <t>瀬戸市陶原町６－１０－２ リバーサイドマンション２階</t>
  </si>
  <si>
    <t>瀬戸市共栄通１－３０ ガスビル瀬戸２階</t>
  </si>
  <si>
    <t>瀬戸市東横山町９２ バロー新瀬戸ショッピングセンター２階</t>
  </si>
  <si>
    <t>瀬戸市北脇町２７６ サンワフードビル２階</t>
  </si>
  <si>
    <t>瀬戸市栄町４５ パルティせと２階</t>
  </si>
  <si>
    <t>半田市宮路町１－１１８ シャトー宮路１階</t>
  </si>
  <si>
    <t>半田市瑞穂町２－３－２２ イーストタウン１階</t>
  </si>
  <si>
    <t>半田市出口町１－４５－１３ 加藤ビル２階</t>
  </si>
  <si>
    <t>半田市広小路町１５３－２ ＴＲＥＳ知多半田１階Ｂ</t>
  </si>
  <si>
    <t>半田市天神町５０－５ 天神ビル２階</t>
  </si>
  <si>
    <t>半田市更生町２－１５２－１２ 協和ビル２階</t>
  </si>
  <si>
    <t>春日井市柏井町１－６９ ビル２階</t>
  </si>
  <si>
    <t>春日井市高森台１０－２－３ 高森台００４号棟２０１号</t>
  </si>
  <si>
    <t>春日井市東野町６－１９－９ 梶升ビル２階</t>
  </si>
  <si>
    <t>春日井市高蔵寺町北４－１－１ リベルタ高蔵寺２階</t>
  </si>
  <si>
    <t>春日井市大手町１１２－１ 大手町ビル２階</t>
  </si>
  <si>
    <t>春日井市旭町１－１３ ハイレジデンス勝川１階</t>
  </si>
  <si>
    <t>春日井市高蔵寺町３－３－４ ドエルＭ１ＳＴ２００号</t>
  </si>
  <si>
    <t>春日井市上条町６－１１１－１ シティーオーク２階</t>
  </si>
  <si>
    <t>春日井市柏井町３－１１１ 第６カ－サＥＮＳＨ０ビル１階</t>
  </si>
  <si>
    <t>春日井市八田町８ー３ー１ ソレールビル２階</t>
  </si>
  <si>
    <t>春日井市中央台１－２－２ サンマルシェ南館１階</t>
  </si>
  <si>
    <t>春日井市小野町５－８８－１０ ラフィネ小野１階</t>
  </si>
  <si>
    <t>春日井市勝川町７－３４ グランドメゾン勝川ネクシティＷ１０１</t>
  </si>
  <si>
    <t>春日井市松新町１－５ ホテルプラザ勝川１階</t>
  </si>
  <si>
    <t>春日井市神領町２－１４－１ａｎ アネックス１階</t>
  </si>
  <si>
    <t>春日井市高蔵寺町北３－１－１２ 高座ビルカルチェ２階</t>
  </si>
  <si>
    <t>春日井市坂下町２－１０９１－２ 坂下ハイム１階</t>
  </si>
  <si>
    <t>春日井市勝川町８－１３ 勝川駅南口ビル１階</t>
  </si>
  <si>
    <t>春日井市大手田酉町３－２０－１４ パレスタドリ１Ｆ</t>
  </si>
  <si>
    <t>春日井市勝川町７－３５ ＬＩＰＲＯ勝川１階北</t>
  </si>
  <si>
    <t>春日井市下市場町４－１３－１０ メディカルケアガーデン春日井内</t>
  </si>
  <si>
    <t>春日井市柏井町１－８３ 勝川メディカルビル４階</t>
  </si>
  <si>
    <t>春日井市妙慶町２－３９ メゾンボヌール１階</t>
  </si>
  <si>
    <t>春日井市松新町１－３ ルネサンスシティ勝川一番街３０２</t>
  </si>
  <si>
    <t>春日井市六軒屋町東丘２２ イーアス春日井２階</t>
  </si>
  <si>
    <t>春日井市六軒屋町６－８ アイビル２階</t>
  </si>
  <si>
    <t>春日井市柏井町１－６９ 小林ビル１階</t>
  </si>
  <si>
    <t>豊川市千歳通４－８ ハクヨメディックス３階</t>
  </si>
  <si>
    <t>豊川市豊川栄町８５ トキワビル２階</t>
  </si>
  <si>
    <t>豊川市諏訪３－３０２ プリオⅡ-１階</t>
  </si>
  <si>
    <t>津島市天王通６－６６－２ サンパーク津島２階</t>
  </si>
  <si>
    <t>津島市津島北新開３５１ イッツボナンザシティヨシヅヤ津島本店１階</t>
  </si>
  <si>
    <t>刈谷市板倉町１ー６ー６ エンゼルハイム１階１０６号</t>
  </si>
  <si>
    <t>刈谷市若松町２－１０１ みなくる刈谷ショッピングセンター２階</t>
  </si>
  <si>
    <t>豊田市東新町６－１２－６ 元町ハイツ２階</t>
  </si>
  <si>
    <t>豊田市昭和町４－８０ 須賀ビル１階</t>
  </si>
  <si>
    <t>豊田市若宮町１－８－１ 第３８オーシャンビル６階</t>
  </si>
  <si>
    <t>豊田市山之手８－９２ トヨタ生活協同組合メグリア本店３階</t>
  </si>
  <si>
    <t>豊田市御幸本町２－２０３－５ ブルーム山之手２０５</t>
  </si>
  <si>
    <t>豊田市広路町１－１ イオンスタイル豊田２階</t>
  </si>
  <si>
    <t>豊田市西町６－３－７ ＫＫビル４階</t>
  </si>
  <si>
    <t>安城市篠目町４－１１－５ メゾンソレイユ１階</t>
  </si>
  <si>
    <t>安城市御幸本町１－１ 安城駅２階</t>
  </si>
  <si>
    <t>安城市東栄町２－７－１７ サングリーンビル２階</t>
  </si>
  <si>
    <t>安城市緑町１－３４－８ ルネスミドリ１０１</t>
  </si>
  <si>
    <t>安城市住吉町３－１－８ イトーヨーカドー安城店２階</t>
  </si>
  <si>
    <t>蒲郡市大塚町西島１４ １２階</t>
  </si>
  <si>
    <t>犬山市天神町１－１ キャスタ３階</t>
  </si>
  <si>
    <t>犬山市羽黒城屋敷３４ フラワーキャッスルＢ１０１</t>
  </si>
  <si>
    <t>常滑市新開町３－１３７ ヤマキビル２階</t>
  </si>
  <si>
    <t>常滑市虹の丘３－１５２ カインズモール１階</t>
  </si>
  <si>
    <t>常滑市りんくう町２－２０－３ イオンモール常滑１階</t>
  </si>
  <si>
    <t>江南市松竹町上野２０５ アピタ江南西店２階</t>
  </si>
  <si>
    <t>小牧市堀の内３－２４ プラスラフネビル２階</t>
  </si>
  <si>
    <t>小牧市小牧３－５５５ ラピオ小牧店４階</t>
  </si>
  <si>
    <t>小牧市小牧４－７４ マックスバリュ小牧駅西店１階</t>
  </si>
  <si>
    <t>稲沢市小沢２－４－２５ １０１</t>
  </si>
  <si>
    <t>稲沢市松下１－７－２４ たかビル３階</t>
  </si>
  <si>
    <t>稲沢市駅前２－４１－２１ 野村ビル１０１</t>
  </si>
  <si>
    <t>稲沢市井之口大坪町８０－１ 稲沢パールシティ３階</t>
  </si>
  <si>
    <t>稲沢市松下１－１－１ 名鉄国府宮駅ビル１階</t>
  </si>
  <si>
    <t>稲沢市駅前２－４－２ 第一マンション１階</t>
  </si>
  <si>
    <t>稲沢市天池五反田町１ アピタ稲沢店Ｃ館２階</t>
  </si>
  <si>
    <t>稲沢市長野７－１－２ リーフウォーク稲沢１１９区画</t>
  </si>
  <si>
    <t>東海市名和町東田２４－１ メゾンなわ１Ｆ</t>
  </si>
  <si>
    <t>東海市名和町１－６９ 大法ビル２階</t>
  </si>
  <si>
    <t>東海市富木島町道才１００－１ 豊徳ハイツ１階</t>
  </si>
  <si>
    <t>東海市大田町下浜田１０２－１ ラスパ太田川南館１階</t>
  </si>
  <si>
    <t>大府市東新町１－２４８ 共和不動産ビル北館２階</t>
  </si>
  <si>
    <t>大府市桃山町５－２００ ザ・リレーションビル３階</t>
  </si>
  <si>
    <t>大府市中央町６－７３ファミーユ おおぶ１階</t>
  </si>
  <si>
    <t>大府市柊山町１－１７５－１ リソラ大府クリニックモール２階</t>
  </si>
  <si>
    <t>大府市明成町３－１８３ フロマージュ１階Ｂ</t>
  </si>
  <si>
    <t>知多市八幡字筒岡１５－１ ＡＭＩＴＹ愛一ビル２階</t>
  </si>
  <si>
    <t>知立市堀切２－４－１ 磯貝ビル４階</t>
  </si>
  <si>
    <t>知立市池端３－１－１ ヨツヤビル１０３</t>
  </si>
  <si>
    <t>知立市栄１－８ なるせビル４階</t>
  </si>
  <si>
    <t>知立市栄１－２３ エムズシティー知立ザ・タワー２階</t>
  </si>
  <si>
    <t>尾張旭市東大道町原田２５２５ アスカ３階</t>
  </si>
  <si>
    <t>尾張旭市三郷町栄３－１ プレミール三郷２階</t>
  </si>
  <si>
    <t>尾張旭市狩宿町４－４１－１ 横地ビル１階</t>
  </si>
  <si>
    <t>尾張旭市北原山土地区画整理事業内３街区８ バロー城山店２階</t>
  </si>
  <si>
    <t>尾張旭市大塚町２－６－１３ クリスタルビル１階</t>
  </si>
  <si>
    <t>岩倉市本町神明西２０ サクランド岩倉１階</t>
  </si>
  <si>
    <t>岩倉市栄町２－７８ 岩倉ＡＳビル２階</t>
  </si>
  <si>
    <t>豊明市新田町吉池２６－５ 吉池ビル２階</t>
  </si>
  <si>
    <t>豊明市二村台３－１－１ 豊明団地５４棟１０８号</t>
  </si>
  <si>
    <t>豊明市前後町善江１７０７－２ 森下ビル１階</t>
  </si>
  <si>
    <t>豊明市前後町善江１７３７ パルネス２号館３階</t>
  </si>
  <si>
    <t>豊明市二村台４－１－１第１ グリーンハイツ１０１</t>
  </si>
  <si>
    <t>日進市香久山５－１８０１ＭＩＯ 香久山２階</t>
  </si>
  <si>
    <t>日進市栄２－１３０５ ノースステージ１階</t>
  </si>
  <si>
    <t>日進市赤池１－３００１ 第２５オーシャンプラザ２階２号室</t>
  </si>
  <si>
    <t>日進市岩崎町北高上４４－４ 鶴田ビル２階</t>
  </si>
  <si>
    <t>日進市赤池１－２８０１ エクセルヤマキビル１Ｆ-Ｂ</t>
  </si>
  <si>
    <t>日進市浅田町笹原８－１３６ グランドファミリア赤池２号館２階</t>
  </si>
  <si>
    <t>西春日井郡豊山町豊場八反１０７ 名古屋中央卸売市場北部市場内</t>
  </si>
  <si>
    <t>丹羽郡大口町下小口７－１５２－１ カサヴェルディ１階</t>
  </si>
  <si>
    <t>丹羽郡扶桑町南山名高塚５－１ イオン扶桑ショッピングセンター１階</t>
  </si>
  <si>
    <t>丹羽郡扶桑町高雄下野７ アクロスプラザ扶桑２階</t>
  </si>
  <si>
    <t>海部郡蟹江町本町５－１０９ スカイハイツ岩室１階</t>
  </si>
  <si>
    <t>海部郡蟹江町本町５－１００ ライオンズマンションニューシティー蟹江６番館１０３</t>
  </si>
  <si>
    <t>知多郡東浦町緒川旭１３－２ イオンモール東浦１階</t>
  </si>
  <si>
    <t>知多郡東浦町生路門田９６－２ フィロスビル２階</t>
  </si>
  <si>
    <t>みよし市三好町青木８８ ｉ－ＭＡＬＬ１階</t>
  </si>
  <si>
    <t>みよし市三好町小坂７５ アーバンシティ三好２階</t>
  </si>
  <si>
    <t>みよし市根浦町４－６－２７ ベイシア三好店内１階</t>
  </si>
  <si>
    <t>田原市福江町堂前５２－６ ファミリーセンター一番街</t>
  </si>
  <si>
    <t>清須市西市場５－５－３ イッツボナンザシティヨシヅヤ清洲店１階</t>
  </si>
  <si>
    <t>北名古屋市鹿田若宮３９２６－１０ ヨシヅヤＹストア西春店５階</t>
  </si>
  <si>
    <t>北名古屋市徳重土部５６ アートスペースヒラノ２階</t>
  </si>
  <si>
    <t>北名古屋市西春駅前１－３ パティオニシハル２階</t>
  </si>
  <si>
    <t>北名古屋市西之保青野東５３－１ ユーライフメゾンみなみの風１階</t>
  </si>
  <si>
    <t>あま市木田東新赤坪４３－１ ＡＭＡテラス１階</t>
  </si>
  <si>
    <t>長久手市戸田谷９０１ アピタ長久手店Ｂ１階</t>
  </si>
  <si>
    <t>愛知学院大学歯学部附属病院</t>
  </si>
  <si>
    <t>464－8651</t>
  </si>
  <si>
    <t>名古屋市千種区末盛通２－１１</t>
  </si>
  <si>
    <t>学校法人愛知学院　理事長　小島　泰道</t>
  </si>
  <si>
    <t>医療法人清雅会シバタ歯科</t>
  </si>
  <si>
    <t>岡崎市羽根西２－６－７</t>
  </si>
  <si>
    <t>492-8173</t>
  </si>
  <si>
    <t>愛知県稲沢市北市場町西玄野５２１</t>
  </si>
  <si>
    <t>長尾薬局</t>
  </si>
  <si>
    <t>長尾　征代</t>
  </si>
  <si>
    <t>492-8212</t>
  </si>
  <si>
    <t>愛知県稲沢市小沢四丁目１番１号</t>
  </si>
  <si>
    <t>ヒラノヤ薬局</t>
  </si>
  <si>
    <t>株式会社ヒラノヤ</t>
  </si>
  <si>
    <t>490-1323</t>
  </si>
  <si>
    <t>愛知県稲沢市平和町下起南２６０番地２</t>
  </si>
  <si>
    <t>さくら薬局　愛知六輪店</t>
  </si>
  <si>
    <t>クラフト株式会社</t>
  </si>
  <si>
    <t>492-8065</t>
  </si>
  <si>
    <t>愛知県稲沢市下津大門町５－１</t>
  </si>
  <si>
    <t>だいもん調剤薬局</t>
  </si>
  <si>
    <t>株式会社ケイエイティー</t>
  </si>
  <si>
    <t>495-0031</t>
  </si>
  <si>
    <t>愛知県稲沢市祖父江町上牧戌亥出８１８番地１</t>
  </si>
  <si>
    <t>スギ薬局　祖父江店</t>
  </si>
  <si>
    <t>株式会社スギ薬局</t>
  </si>
  <si>
    <t>492-8222</t>
  </si>
  <si>
    <t>愛知県稲沢市奥田天目寺町８番地</t>
  </si>
  <si>
    <t>スギ薬局　稲沢奥田店</t>
  </si>
  <si>
    <t>495-0015</t>
  </si>
  <si>
    <t>愛知県稲沢市祖父江町桜方上切６－８</t>
  </si>
  <si>
    <t>ポトス薬局　そぶえ店</t>
  </si>
  <si>
    <t>株式会社フォーブレイン</t>
  </si>
  <si>
    <t>愛知県稲沢市平和町嫁振３２１－２</t>
  </si>
  <si>
    <t>ハーブ調剤薬局　稲沢店</t>
  </si>
  <si>
    <t>株式会社Ｃｌｏｂａｌ</t>
  </si>
  <si>
    <t>492-8151</t>
  </si>
  <si>
    <t>愛知県稲沢市井之口北畑町２３３番地</t>
  </si>
  <si>
    <t>いのくち薬局</t>
  </si>
  <si>
    <t>株式会社いのくち</t>
  </si>
  <si>
    <t>492-8167</t>
  </si>
  <si>
    <t>愛知県稲沢市長束町観音寺田１８８番地</t>
  </si>
  <si>
    <t>スギ薬局　稲沢市民病院前店</t>
  </si>
  <si>
    <t>愛知県稲沢市長束町青木田１番</t>
  </si>
  <si>
    <t>中日調剤薬局　稲沢市民店</t>
  </si>
  <si>
    <t>株式会社中日エムエス</t>
  </si>
  <si>
    <t>愛知県稲沢市長束町観音寺田１８１番</t>
  </si>
  <si>
    <t>Ｉ’ｍ ファイン薬局</t>
  </si>
  <si>
    <t>株式会社ファイン総合研究所</t>
  </si>
  <si>
    <t>492-8145</t>
  </si>
  <si>
    <t>愛知県稲沢市正明寺三丁目２０７番</t>
  </si>
  <si>
    <t>日本調剤稲沢薬局</t>
  </si>
  <si>
    <t>日本調剤株式会社</t>
  </si>
  <si>
    <t>495-0002</t>
  </si>
  <si>
    <t>愛知県稲沢市祖父江町山崎柿山２－３</t>
  </si>
  <si>
    <t>青空薬局柿山店</t>
  </si>
  <si>
    <t>株式会社ティーアンドエイ</t>
  </si>
  <si>
    <t>492-8229</t>
  </si>
  <si>
    <t>愛知県稲沢市稲島１１丁目４９番地１</t>
  </si>
  <si>
    <t>ハロー薬局　稲沢北店</t>
  </si>
  <si>
    <t>総合メディカル・ファーマシー中部株式会社</t>
  </si>
  <si>
    <t>愛知県稲沢市小沢４丁目２番１０</t>
  </si>
  <si>
    <t>やはた薬局　小沢店</t>
  </si>
  <si>
    <t>やはた株式会社</t>
  </si>
  <si>
    <t>495-0021</t>
  </si>
  <si>
    <t>愛知県稲沢市祖父江町三丸渕中通り１９－１４</t>
  </si>
  <si>
    <t>青空薬局丸渕店</t>
  </si>
  <si>
    <t>492-8062</t>
  </si>
  <si>
    <t>愛知県稲沢市下津住吉町２４番地１</t>
  </si>
  <si>
    <t>アイセイ薬局　稲沢店</t>
  </si>
  <si>
    <t>株式会社アイセイ薬局</t>
  </si>
  <si>
    <t>495-0001</t>
  </si>
  <si>
    <t>愛知県稲沢市祖父江町祖父江高熊４０７－３</t>
  </si>
  <si>
    <t>青空薬局高熊店</t>
  </si>
  <si>
    <t>492-8215</t>
  </si>
  <si>
    <t>愛知県稲沢市大塚北６丁目５１番地３</t>
  </si>
  <si>
    <t>ハロー薬局　稲沢店</t>
  </si>
  <si>
    <t>492-8401</t>
  </si>
  <si>
    <t>愛知県稲沢市梅須賀町７丁目３２－２</t>
  </si>
  <si>
    <t>田中調剤薬局</t>
  </si>
  <si>
    <t>有限会社　中一</t>
  </si>
  <si>
    <t>492-8372</t>
  </si>
  <si>
    <t>愛知県稲沢市一色中屋敷町１５４－３</t>
  </si>
  <si>
    <t>青空薬局一色店</t>
  </si>
  <si>
    <t>492-8208</t>
  </si>
  <si>
    <t>愛知県稲沢市松下１－７－２４</t>
  </si>
  <si>
    <t>たかビル１Ｆ</t>
  </si>
  <si>
    <t>ヒイラギ薬局</t>
  </si>
  <si>
    <t>有限会社タイゼン</t>
  </si>
  <si>
    <t>愛知県稲沢市正明寺２－１７－２１</t>
  </si>
  <si>
    <t>いなざわ調剤薬局</t>
  </si>
  <si>
    <t>株式会社ネオファーマ愛知</t>
  </si>
  <si>
    <t>492-8162</t>
  </si>
  <si>
    <t>愛知県稲沢市井之口小番戸町１２番地</t>
  </si>
  <si>
    <t>きくやファミリー調剤薬局</t>
  </si>
  <si>
    <t>有限会社ソレイユメディカルサービス</t>
  </si>
  <si>
    <t>492-8279</t>
  </si>
  <si>
    <t>愛知県稲沢市天池遠松町９１番地</t>
  </si>
  <si>
    <t>さんあい薬局株式会社稲沢店</t>
  </si>
  <si>
    <t>さんあい薬局株式会社</t>
  </si>
  <si>
    <t>愛知県稲沢市平和町塩川１００－２</t>
  </si>
  <si>
    <t>稲沢南薬局</t>
  </si>
  <si>
    <t>トリニティー株式会社</t>
  </si>
  <si>
    <t>愛知県稲沢市祖父江町桜方西郷２６－３</t>
  </si>
  <si>
    <t>もりぎん薬局　桜方店</t>
  </si>
  <si>
    <t>合資会社　森銀</t>
  </si>
  <si>
    <t>492-8274</t>
  </si>
  <si>
    <t>愛知県稲沢市天池光田町１００番地２</t>
  </si>
  <si>
    <t>スギ薬局　稲沢西店</t>
  </si>
  <si>
    <t>492-8084</t>
  </si>
  <si>
    <t>愛知県稲沢市下津南山二丁目２番地２２</t>
  </si>
  <si>
    <t>ツジ調剤薬局　稲沢店</t>
  </si>
  <si>
    <t>株式会社　ツジ薬局</t>
  </si>
  <si>
    <t>愛知県稲沢市平和町塩川７２</t>
  </si>
  <si>
    <t>ピース薬局</t>
  </si>
  <si>
    <t>ピース薬局有限会社</t>
  </si>
  <si>
    <t>495-0012</t>
  </si>
  <si>
    <t>愛知県稲沢市祖父江町本甲拾町野１３番地</t>
  </si>
  <si>
    <t>青空薬局</t>
  </si>
  <si>
    <t>株式会社　ティーアンドエイ</t>
  </si>
  <si>
    <t>495-0011</t>
  </si>
  <si>
    <t>愛知県稲沢市祖父江町森上本郷九２９－２０</t>
  </si>
  <si>
    <t>もりぎん薬局</t>
  </si>
  <si>
    <t>490-1314</t>
  </si>
  <si>
    <t>愛知県稲沢市平和町西光坊大門南１０７６</t>
  </si>
  <si>
    <t>西光坊薬局</t>
  </si>
  <si>
    <t>鵜飼　繁</t>
  </si>
  <si>
    <t>愛知県稲沢市祖父江町祖父江南川原１０２番１２</t>
  </si>
  <si>
    <t>あいわ薬局</t>
  </si>
  <si>
    <t>有限会社あいわ薬局</t>
  </si>
  <si>
    <t>愛知県稲沢市大塚北９丁目７９番３</t>
  </si>
  <si>
    <t>イナバ薬局　大塚店</t>
  </si>
  <si>
    <t>有限会社イナバ薬局</t>
  </si>
  <si>
    <t>愛知県稲沢市祖父江町山崎才蔵野西６５－２</t>
  </si>
  <si>
    <t>青空薬局才蔵野店</t>
  </si>
  <si>
    <t>492-8214</t>
  </si>
  <si>
    <t>愛知県稲沢市大塚南三丁目７１番地２</t>
  </si>
  <si>
    <t>稲沢中央調剤薬局</t>
  </si>
  <si>
    <t>株式会社名北調剤</t>
  </si>
  <si>
    <t>492-8143</t>
  </si>
  <si>
    <t>愛知県稲沢市駅前二丁目２８番７号</t>
  </si>
  <si>
    <t>スズラン薬局</t>
  </si>
  <si>
    <t>有限会社メディストリー</t>
  </si>
  <si>
    <t>492-8114</t>
  </si>
  <si>
    <t>愛知県稲沢市治郎丸椿町１番地</t>
  </si>
  <si>
    <t>やまと調剤薬局</t>
  </si>
  <si>
    <t>有限会社大和メディカル</t>
  </si>
  <si>
    <t>492-8181</t>
  </si>
  <si>
    <t>愛知県稲沢市日下部北町４－８０－２</t>
  </si>
  <si>
    <t>イナバ薬局日下部店</t>
  </si>
  <si>
    <t>愛知県稲沢市大塚南４－２９－１</t>
  </si>
  <si>
    <t>コスモス調剤薬局　大塚店</t>
  </si>
  <si>
    <t>愛知県稲沢市天池光田町９番４</t>
  </si>
  <si>
    <t>ヒラノヤ薬局天池店</t>
  </si>
  <si>
    <t>株式会社　ヒラノヤ</t>
  </si>
  <si>
    <t>489-0805</t>
  </si>
  <si>
    <t>愛知県瀬戸市陶原町４丁目３１番地</t>
  </si>
  <si>
    <t>有限会社　林薬局</t>
  </si>
  <si>
    <t>480-1154</t>
  </si>
  <si>
    <t>愛知県長久手市塚田５１５番地</t>
  </si>
  <si>
    <t>長久手薬局</t>
  </si>
  <si>
    <t>井貫　良子</t>
  </si>
  <si>
    <t>470-1131</t>
  </si>
  <si>
    <t>愛知県豊明市二村台７－１４－１</t>
  </si>
  <si>
    <t>南大津薬品チェーン市岡薬局</t>
  </si>
  <si>
    <t>市岡　保</t>
  </si>
  <si>
    <t>470-0156</t>
  </si>
  <si>
    <t>愛知県愛知郡東郷町御岳２丁目１－１</t>
  </si>
  <si>
    <t>ツゲ薬局</t>
  </si>
  <si>
    <t>柘植　泰之</t>
  </si>
  <si>
    <t>470-0131</t>
  </si>
  <si>
    <t>愛知県日進市岩崎町市場１９８番地</t>
  </si>
  <si>
    <t>有限会社　松田薬局</t>
  </si>
  <si>
    <t>489-0913</t>
  </si>
  <si>
    <t>愛知県瀬戸市水南町１６１－３－４</t>
  </si>
  <si>
    <t>薬草園薬局</t>
  </si>
  <si>
    <t>加藤　典嗣</t>
  </si>
  <si>
    <t>470-0101</t>
  </si>
  <si>
    <t>愛知県日進市三本木町下川田５０</t>
  </si>
  <si>
    <t>ソネ薬局</t>
  </si>
  <si>
    <t>曽根　尚子</t>
  </si>
  <si>
    <t>489-0887</t>
  </si>
  <si>
    <t>愛知県瀬戸市菱野台四丁目４の２</t>
  </si>
  <si>
    <t>菱野ウイングビルＢ棟１号</t>
  </si>
  <si>
    <t>ウイング薬局</t>
  </si>
  <si>
    <t>有限会社　ウイング</t>
  </si>
  <si>
    <t>488-0826</t>
  </si>
  <si>
    <t>愛知県尾張旭市大塚町１－１４－８</t>
  </si>
  <si>
    <t>アルファ調剤薬局</t>
  </si>
  <si>
    <t>有限会社　アルファ医療システム</t>
  </si>
  <si>
    <t>470-0125</t>
  </si>
  <si>
    <t>愛知県日進市赤池１丁目３００１</t>
  </si>
  <si>
    <t>第２５オーシャンプラザ１階</t>
  </si>
  <si>
    <t>ヘルスバンク東海調剤薬局　赤池店</t>
  </si>
  <si>
    <t>株式会社　ヤナセ薬局</t>
  </si>
  <si>
    <t>470-0115</t>
  </si>
  <si>
    <t>愛知県日進市折戸町西田面１０９番地</t>
  </si>
  <si>
    <t>ゆうせん調剤薬局</t>
  </si>
  <si>
    <t>有限会社オフィスマントル</t>
  </si>
  <si>
    <t>489-0883</t>
  </si>
  <si>
    <t>愛知県瀬戸市東権現町６番地</t>
  </si>
  <si>
    <t>ＣＭＳセト調剤薬局</t>
  </si>
  <si>
    <t>株式会社ウィーズ中部</t>
  </si>
  <si>
    <t>470-0114</t>
  </si>
  <si>
    <t>愛知県日進市南ヶ丘１－８－１</t>
  </si>
  <si>
    <t>カワニシ薬局</t>
  </si>
  <si>
    <t>株式会社　カワニシ薬局</t>
  </si>
  <si>
    <t>489-0986</t>
  </si>
  <si>
    <t>愛知県瀬戸市南山町一丁目６０</t>
  </si>
  <si>
    <t>第２清水ビル１階</t>
  </si>
  <si>
    <t>たんぽぽ薬局　瀬戸西店</t>
  </si>
  <si>
    <t>たんぽぽ薬局株式会社</t>
  </si>
  <si>
    <t>488-0822</t>
  </si>
  <si>
    <t>愛知県尾張旭市緑町緑ケ丘１２１－９８</t>
  </si>
  <si>
    <t>緑ケ丘薬局</t>
  </si>
  <si>
    <t>有限会社緑ケ丘薬局</t>
  </si>
  <si>
    <t>488-0061</t>
  </si>
  <si>
    <t>愛知県尾張旭市北原山町六田池２２１５番地２</t>
  </si>
  <si>
    <t>ジーオーマンション１階</t>
  </si>
  <si>
    <t>アリーナ薬局　東大道店</t>
  </si>
  <si>
    <t>株式会社　アクト</t>
  </si>
  <si>
    <t>488-0823</t>
  </si>
  <si>
    <t>愛知県尾張旭市庄南町三丁目８番地の６</t>
  </si>
  <si>
    <t>しょうなん調剤薬局</t>
  </si>
  <si>
    <t>有限会社しょうなん</t>
  </si>
  <si>
    <t>488-0066</t>
  </si>
  <si>
    <t>愛知県尾張旭市南原山町赤土２７６番地３</t>
  </si>
  <si>
    <t>マツ調剤薬局</t>
  </si>
  <si>
    <t>柗原　吉久</t>
  </si>
  <si>
    <t>488-0002</t>
  </si>
  <si>
    <t>愛知県尾張旭市根の鼻町一丁目２番地の７</t>
  </si>
  <si>
    <t>ケア調剤薬局根の鼻店</t>
  </si>
  <si>
    <t>有限会社　ケア</t>
  </si>
  <si>
    <t>愛知県瀬戸市水南町１５６番４</t>
  </si>
  <si>
    <t>ハロー薬局　せと店</t>
  </si>
  <si>
    <t>488-0858</t>
  </si>
  <si>
    <t>愛知県尾張旭市白鳳町１－１２２</t>
  </si>
  <si>
    <t>あい薬局　白鳳店</t>
  </si>
  <si>
    <t>森　康哲</t>
  </si>
  <si>
    <t>489-0065</t>
  </si>
  <si>
    <t>愛知県瀬戸市西追分町１６１－２２</t>
  </si>
  <si>
    <t>マリン薬局　瀬戸店</t>
  </si>
  <si>
    <t>株式会社　マリン</t>
  </si>
  <si>
    <t>愛知県瀬戸市西追分町１６１番２５</t>
  </si>
  <si>
    <t>たんぽぽ薬局　追分店</t>
  </si>
  <si>
    <t>489-0972</t>
  </si>
  <si>
    <t>愛知県瀬戸市西原町２丁目９５番地</t>
  </si>
  <si>
    <t>スギヤマ薬局　本地店</t>
  </si>
  <si>
    <t>株式会社ドラッグスギヤマ</t>
  </si>
  <si>
    <t>489-0066</t>
  </si>
  <si>
    <t>愛知県瀬戸市東横山町１８２番地５</t>
  </si>
  <si>
    <t>みずの薬局</t>
  </si>
  <si>
    <t>有限会社　みずの薬局</t>
  </si>
  <si>
    <t>488-0011</t>
  </si>
  <si>
    <t>愛知県尾張旭市東栄町２丁目７番地３５</t>
  </si>
  <si>
    <t>さんごう調剤薬局</t>
  </si>
  <si>
    <t>有限会社　東海薬新</t>
  </si>
  <si>
    <t>488-0876</t>
  </si>
  <si>
    <t>愛知県尾張旭市平子ヶ丘町２－３－２</t>
  </si>
  <si>
    <t>たんぽぽ薬局　旭店</t>
  </si>
  <si>
    <t>愛知県尾張旭市平子ヶ丘町２丁目２－１７</t>
  </si>
  <si>
    <t>日本調剤　平子薬局</t>
  </si>
  <si>
    <t>488-0830</t>
  </si>
  <si>
    <t>愛知県尾張旭市東印場町二丁目１５番地１３</t>
  </si>
  <si>
    <t>スギヤマ薬局　印場店</t>
  </si>
  <si>
    <t>489-0916</t>
  </si>
  <si>
    <t>愛知県瀬戸市平町１丁目６０番地</t>
  </si>
  <si>
    <t>もみの木調剤薬局</t>
  </si>
  <si>
    <t>有限会社　もみの木</t>
  </si>
  <si>
    <t>489-0878</t>
  </si>
  <si>
    <t>愛知県瀬戸市赤重町４５</t>
  </si>
  <si>
    <t>アイランド薬局　瀬戸店</t>
  </si>
  <si>
    <t>アポクリート株式会社</t>
  </si>
  <si>
    <t>489-0815</t>
  </si>
  <si>
    <t>愛知県瀬戸市南仲之切町６０番地１７</t>
  </si>
  <si>
    <t>ケア調剤薬局　宮前店</t>
  </si>
  <si>
    <t>489-0866</t>
  </si>
  <si>
    <t>愛知県瀬戸市矢形町１８２番地２</t>
  </si>
  <si>
    <t>アリーナ薬局</t>
  </si>
  <si>
    <t>株式会社アリーナ</t>
  </si>
  <si>
    <t>488-0055</t>
  </si>
  <si>
    <t>愛知県尾張旭市北山町六反田２０番地</t>
  </si>
  <si>
    <t>ぽぷり薬局</t>
  </si>
  <si>
    <t>有限会社　サンケミスト</t>
  </si>
  <si>
    <t>489-0874</t>
  </si>
  <si>
    <t>愛知県瀬戸市幡野町２９５番地１</t>
  </si>
  <si>
    <t>スギヤマ薬局　赤重店</t>
  </si>
  <si>
    <t>489-0821</t>
  </si>
  <si>
    <t>愛知県瀬戸市薬師町１７番地</t>
  </si>
  <si>
    <t>貴船薬局　薬師店</t>
  </si>
  <si>
    <t>有限会社　連華</t>
  </si>
  <si>
    <t>489-0909</t>
  </si>
  <si>
    <t>愛知県瀬戸市みずの坂５丁目３８番地</t>
  </si>
  <si>
    <t>みずの薬局　みずの坂店</t>
  </si>
  <si>
    <t>愛知県瀬戸市西追分町１６１－３４</t>
  </si>
  <si>
    <t>ひまわり調剤薬局</t>
  </si>
  <si>
    <t>髙橋　克憲</t>
  </si>
  <si>
    <t>480-1116</t>
  </si>
  <si>
    <t>愛知県長久手市杁ヶ池１５０５番地</t>
  </si>
  <si>
    <t>しょうなん調剤薬局　長久手店</t>
  </si>
  <si>
    <t>480-1115</t>
  </si>
  <si>
    <t>愛知県長久手市菖蒲池１０４</t>
  </si>
  <si>
    <t>杁ヶ池調剤薬局</t>
  </si>
  <si>
    <t>有限会社　トライアングルファーマシー</t>
  </si>
  <si>
    <t>489-0951</t>
  </si>
  <si>
    <t>愛知県瀬戸市石田町３８</t>
  </si>
  <si>
    <t>ケア調剤薬局　石田店</t>
  </si>
  <si>
    <t>有限会社ケア</t>
  </si>
  <si>
    <t>489-0803</t>
  </si>
  <si>
    <t>愛知県瀬戸市追分町２１</t>
  </si>
  <si>
    <t>愛知薬局</t>
  </si>
  <si>
    <t>加藤　雄三</t>
  </si>
  <si>
    <t>480-1147</t>
  </si>
  <si>
    <t>愛知県長久手市市が洞二丁目１３１３番地</t>
  </si>
  <si>
    <t>スギヤマ薬局ユータウンながくて店</t>
  </si>
  <si>
    <t>愛知県瀬戸市みずの坂２丁目２５番</t>
  </si>
  <si>
    <t>みゆきファーマシーみずの店</t>
  </si>
  <si>
    <t>有限会社マルシェ</t>
  </si>
  <si>
    <t>480-1157</t>
  </si>
  <si>
    <t>愛知県長久手市桜作１４１８</t>
  </si>
  <si>
    <t>アールエス薬局</t>
  </si>
  <si>
    <t>株式会社リーベン</t>
  </si>
  <si>
    <t>489-0802</t>
  </si>
  <si>
    <t>愛知県瀬戸市今池町２０番地</t>
  </si>
  <si>
    <t>あい薬局　瀬戸店</t>
  </si>
  <si>
    <t>愛知県瀬戸市水南町１６３－１</t>
  </si>
  <si>
    <t>サンライズ薬局</t>
  </si>
  <si>
    <t>株式会社　メドイット</t>
  </si>
  <si>
    <t>480-1111</t>
  </si>
  <si>
    <t>愛知県長久手市山越３０６</t>
  </si>
  <si>
    <t>くるみ調剤薬局　ながくてリニモ駅前店</t>
  </si>
  <si>
    <t>ウォルナットファーマシーズ株式会社</t>
  </si>
  <si>
    <t>488-0839</t>
  </si>
  <si>
    <t>愛知県尾張旭市渋川町１－１９－１</t>
  </si>
  <si>
    <t>しょうなん調剤薬局　印場店</t>
  </si>
  <si>
    <t>愛知県尾張旭市東栄町四丁目１２番地１０</t>
  </si>
  <si>
    <t>エース調剤薬局</t>
  </si>
  <si>
    <t>エース調剤薬局株式会社</t>
  </si>
  <si>
    <t>愛知県瀬戸市みずの坂２丁目２５３番地</t>
  </si>
  <si>
    <t>イオン薬局瀬戸みずの店</t>
  </si>
  <si>
    <t>イオンリテール株式会社</t>
  </si>
  <si>
    <t>480-1141</t>
  </si>
  <si>
    <t>愛知県長久手市根の神１０８番地</t>
  </si>
  <si>
    <t>スギ薬局　長久手店</t>
  </si>
  <si>
    <t>株式会社　スギ薬局</t>
  </si>
  <si>
    <t>489-0906</t>
  </si>
  <si>
    <t>愛知県瀬戸市本郷町３８４</t>
  </si>
  <si>
    <t>スギ薬局　水野店</t>
  </si>
  <si>
    <t>489-0987</t>
  </si>
  <si>
    <t>愛知県瀬戸市西山町一丁目１７番地</t>
  </si>
  <si>
    <t>スギ薬局　瀬戸西山店</t>
  </si>
  <si>
    <t>489-0801</t>
  </si>
  <si>
    <t>愛知県瀬戸市汗干町６０番地</t>
  </si>
  <si>
    <t>スギ薬局　汗干店</t>
  </si>
  <si>
    <t>489-0927</t>
  </si>
  <si>
    <t>愛知県瀬戸市川北町１－５６－２</t>
  </si>
  <si>
    <t>プライム薬局　瀬戸川北店</t>
  </si>
  <si>
    <t>株式会社　メディカル・エイド東海</t>
  </si>
  <si>
    <t>488-0855</t>
  </si>
  <si>
    <t>愛知県尾張旭市旭前町４丁目７－１７</t>
  </si>
  <si>
    <t>グリーン調剤薬局</t>
  </si>
  <si>
    <t>新家　孝</t>
  </si>
  <si>
    <t>愛知県尾張旭市旭前町５丁目７番地８</t>
  </si>
  <si>
    <t>アネックスビル１Ｆ</t>
  </si>
  <si>
    <t>コスモ薬局</t>
  </si>
  <si>
    <t>瀬木　裕美</t>
  </si>
  <si>
    <t>愛知県瀬戸市平町二丁目１２番地</t>
  </si>
  <si>
    <t>たんぽぽ薬局　平町店</t>
  </si>
  <si>
    <t>480-1135</t>
  </si>
  <si>
    <t>愛知県長久手市下山４８番１</t>
  </si>
  <si>
    <t>しょうなん調剤薬局　藤が丘店</t>
  </si>
  <si>
    <t>愛知県尾張旭市東印場町二丁目２番１６</t>
  </si>
  <si>
    <t>ひろ調剤薬局</t>
  </si>
  <si>
    <t>株式会社　ファーマケア</t>
  </si>
  <si>
    <t>愛知県尾張旭市渋川町二丁目７番地５</t>
  </si>
  <si>
    <t>スギヤマ薬局庄中町店</t>
  </si>
  <si>
    <t>489-0935</t>
  </si>
  <si>
    <t>愛知県瀬戸市福元町１９－４</t>
  </si>
  <si>
    <t>健康陽だまりビルディング１階</t>
  </si>
  <si>
    <t>キョーワ薬局　瀬戸口店</t>
  </si>
  <si>
    <t>キョーワ薬局株式会社</t>
  </si>
  <si>
    <t>愛知県長久手市塚田１２０４</t>
  </si>
  <si>
    <t>いずみ薬局　長久手店</t>
  </si>
  <si>
    <t>株式会社イズミ</t>
  </si>
  <si>
    <t>489-0964</t>
  </si>
  <si>
    <t>愛知県瀬戸市上之山町３丁目３４番地１</t>
  </si>
  <si>
    <t>ぽぷり薬局せと店</t>
  </si>
  <si>
    <t>椿井　信仁</t>
  </si>
  <si>
    <t>470-1101</t>
  </si>
  <si>
    <t>愛知県豊明市沓掛町田楽ヶ窪１－１８４</t>
  </si>
  <si>
    <t>セイムス豊明薬局</t>
  </si>
  <si>
    <t>株式会社東海セイムス</t>
  </si>
  <si>
    <t>488-0867</t>
  </si>
  <si>
    <t>愛知県尾張旭市城前町４丁目２番地４７</t>
  </si>
  <si>
    <t>しろまえ薬局旭店</t>
  </si>
  <si>
    <t>株式会社コナミックス</t>
  </si>
  <si>
    <t>470-1112</t>
  </si>
  <si>
    <t>愛知県豊明市新田町大割１１３の３</t>
  </si>
  <si>
    <t>エンゼル薬局　豊明店</t>
  </si>
  <si>
    <t>有限会社プライム</t>
  </si>
  <si>
    <t>470-1166</t>
  </si>
  <si>
    <t>愛知県豊明市栄町大根１番７５</t>
  </si>
  <si>
    <t>中日調剤薬局　豊明おおね店</t>
  </si>
  <si>
    <t>株式会社　中日エムエス</t>
  </si>
  <si>
    <t>470-0113</t>
  </si>
  <si>
    <t>愛知県日進市栄三丁目２００２番地</t>
  </si>
  <si>
    <t>ほがらか薬局</t>
  </si>
  <si>
    <t>村瀬　真史</t>
  </si>
  <si>
    <t>愛知県尾張旭市渋川町二丁目１４番地１３</t>
  </si>
  <si>
    <t>浅井調剤薬局</t>
  </si>
  <si>
    <t>株式会社モデック</t>
  </si>
  <si>
    <t>愛知県豊明市沓掛町丘下１２番地１</t>
  </si>
  <si>
    <t>スギ薬局　沓掛店</t>
  </si>
  <si>
    <t>470-1126</t>
  </si>
  <si>
    <t>愛知県豊明市三崎町高鴨５番１０</t>
  </si>
  <si>
    <t>みさき薬局</t>
  </si>
  <si>
    <t>株式会社サルーテ</t>
  </si>
  <si>
    <t>470-0126</t>
  </si>
  <si>
    <t>愛知県日進市赤池町屋下３３９</t>
  </si>
  <si>
    <t>あおぞら調剤薬局　日進店</t>
  </si>
  <si>
    <t>村瀬　賢二</t>
  </si>
  <si>
    <t>488-0014</t>
  </si>
  <si>
    <t>愛知県尾張旭市三郷町中井田１５６番地１</t>
  </si>
  <si>
    <t>ケア調剤薬局　三郷店</t>
  </si>
  <si>
    <t>480-1125</t>
  </si>
  <si>
    <t>愛知県長久手市氏神前１１７番</t>
  </si>
  <si>
    <t>キョーワ薬局　長久手店</t>
  </si>
  <si>
    <t>470-0155</t>
  </si>
  <si>
    <t>愛知県愛知郡東郷町白鳥２丁目１６－１２</t>
  </si>
  <si>
    <t>ユタカ薬局東郷</t>
  </si>
  <si>
    <t>株式会社ユタカファーマシー</t>
  </si>
  <si>
    <t>愛知県瀬戸市幡野町１０４－２</t>
  </si>
  <si>
    <t>アリーナ薬局　幡野店</t>
  </si>
  <si>
    <t>470-0154</t>
  </si>
  <si>
    <t>愛知県愛知郡東郷町和合ヶ丘３－１－１０</t>
  </si>
  <si>
    <t>すまいるプラザ和合ヶ丘１階</t>
  </si>
  <si>
    <t>リリーフ薬局　和合店</t>
  </si>
  <si>
    <t>株式会社Ｈｕｍａｎ</t>
  </si>
  <si>
    <t>愛知県尾張旭市平子ヶ丘町２丁目２番１６</t>
  </si>
  <si>
    <t>スギヤマ調剤薬局　尾張旭店</t>
  </si>
  <si>
    <t>480-1132</t>
  </si>
  <si>
    <t>愛知県長久手市上川原２２－１</t>
  </si>
  <si>
    <t>くるみ調剤薬局　ながくて西店</t>
  </si>
  <si>
    <t>470-1121</t>
  </si>
  <si>
    <t>愛知県豊明市西川町広原６</t>
  </si>
  <si>
    <t>いながき調剤薬局　西川店</t>
  </si>
  <si>
    <t>有限会社アイ＆ユー</t>
  </si>
  <si>
    <t>488-0818</t>
  </si>
  <si>
    <t>愛知県尾張旭市向町二丁目４番地１１</t>
  </si>
  <si>
    <t>マリン薬局　尾張旭店</t>
  </si>
  <si>
    <t>愛知県日進市三本木町細廻間２－３</t>
  </si>
  <si>
    <t>豊田調剤薬局三本木店</t>
  </si>
  <si>
    <t>株式会社ＧＳＰ</t>
  </si>
  <si>
    <t>480-1182</t>
  </si>
  <si>
    <t>愛知県長久手市池田９１番地</t>
  </si>
  <si>
    <t>ポトス薬局ながくて店</t>
  </si>
  <si>
    <t>愛知県瀬戸市南山町１－６４</t>
  </si>
  <si>
    <t>髙見薬局</t>
  </si>
  <si>
    <t>株式会社ハートフルメディカル</t>
  </si>
  <si>
    <t>愛知県瀬戸市南山町１－４４</t>
  </si>
  <si>
    <t>髙見調剤薬局</t>
  </si>
  <si>
    <t>愛知県瀬戸市陶原町３丁目１８番地</t>
  </si>
  <si>
    <t>ココカラファイン薬局　瀬戸中央店</t>
  </si>
  <si>
    <t>株式会社ココカラファインヘルスケア</t>
  </si>
  <si>
    <t>愛知県尾張旭市緑町緑ヶ丘１６３番地</t>
  </si>
  <si>
    <t>ココカラファイン薬局　本地店</t>
  </si>
  <si>
    <t>480-1103</t>
  </si>
  <si>
    <t>愛知県長久手市岩作中島４３－１</t>
  </si>
  <si>
    <t>ハロー薬局　長久手店</t>
  </si>
  <si>
    <t>愛知県瀬戸市矢形町１７３</t>
  </si>
  <si>
    <t>日本調剤　瀬戸山口薬局</t>
  </si>
  <si>
    <t>470-0132</t>
  </si>
  <si>
    <t>愛知県日進市梅森町西田面１７－３</t>
  </si>
  <si>
    <t>パンダ薬局</t>
  </si>
  <si>
    <t>株式会社イーゲル</t>
  </si>
  <si>
    <t>489-0971</t>
  </si>
  <si>
    <t>愛知県瀬戸市西本地町１丁目１３２番地２</t>
  </si>
  <si>
    <t>オグラ薬局　瀬戸店</t>
  </si>
  <si>
    <t>小掠　優</t>
  </si>
  <si>
    <t>470-0152</t>
  </si>
  <si>
    <t>愛知県愛知郡東郷町北山台４丁目３番１</t>
  </si>
  <si>
    <t>貴船薬局　東郷店</t>
  </si>
  <si>
    <t>有限会社連華</t>
  </si>
  <si>
    <t>470-0111</t>
  </si>
  <si>
    <t>愛知県日進市米野木台二丁目２６０８番地</t>
  </si>
  <si>
    <t>スギヤマ薬局米野木店</t>
  </si>
  <si>
    <t>470-1151</t>
  </si>
  <si>
    <t>愛知県豊明市前後町大代１６０５－６８</t>
  </si>
  <si>
    <t>けやき調剤薬局</t>
  </si>
  <si>
    <t>有限会社　あいち調剤</t>
  </si>
  <si>
    <t>489-0816</t>
  </si>
  <si>
    <t>愛知県瀬戸市東本町一丁目５５番地</t>
  </si>
  <si>
    <t>グラン・メゾン１Ｆ</t>
  </si>
  <si>
    <t>なの花薬局瀬戸東本町店</t>
  </si>
  <si>
    <t>株式会社なの花中部</t>
  </si>
  <si>
    <t>愛知県豊明市前後町大狭間１４４８－１４</t>
  </si>
  <si>
    <t>ハロー薬局　豊明店</t>
  </si>
  <si>
    <t>470-0124</t>
  </si>
  <si>
    <t>愛知県日進市浅田町西前田３０２番地</t>
  </si>
  <si>
    <t>オリーブ薬局　浅田店</t>
  </si>
  <si>
    <t>有限会社モリ薬局</t>
  </si>
  <si>
    <t>488-0043</t>
  </si>
  <si>
    <t>愛知県尾張旭市北本地ケ原町３丁目１００</t>
  </si>
  <si>
    <t>コスモス調剤薬局晴丘店</t>
  </si>
  <si>
    <t>489-0902</t>
  </si>
  <si>
    <t>愛知県瀬戸市内田町二丁目１０７番地１</t>
  </si>
  <si>
    <t>にこにこ薬局　瀬戸店</t>
  </si>
  <si>
    <t>株式会社　ＮＩＫＯＴ</t>
  </si>
  <si>
    <t>愛知県日進市栄３丁目１６０５</t>
  </si>
  <si>
    <t>プロニティ日進３号</t>
  </si>
  <si>
    <t>ファミリー薬局</t>
  </si>
  <si>
    <t>ＧＡＳ　ＡＵＴＨＯＲＩＴＹ株式会社</t>
  </si>
  <si>
    <t>489-0897</t>
  </si>
  <si>
    <t>愛知県瀬戸市東茨町２９</t>
  </si>
  <si>
    <t>愛知薬局　東茨店</t>
  </si>
  <si>
    <t>有限会社　メルシー</t>
  </si>
  <si>
    <t>489-0005</t>
  </si>
  <si>
    <t>愛知県瀬戸市中水野町２丁目７５２番地</t>
  </si>
  <si>
    <t>ケア調剤薬局　瀬戸北店</t>
  </si>
  <si>
    <t>488-0006</t>
  </si>
  <si>
    <t>愛知県尾張旭市大久手町中松原３５番３</t>
  </si>
  <si>
    <t>薬局　ふるらいふ</t>
  </si>
  <si>
    <t>株式会社　トライファ</t>
  </si>
  <si>
    <t>愛知県日進市米野木町油田１５７番３</t>
  </si>
  <si>
    <t>ときわ調剤薬局</t>
  </si>
  <si>
    <t>原田　良彦</t>
  </si>
  <si>
    <t>488-0840</t>
  </si>
  <si>
    <t>愛知県尾張旭市印場元町３－４－１６</t>
  </si>
  <si>
    <t>みつばち調剤薬局</t>
  </si>
  <si>
    <t>株式会社シュプロス</t>
  </si>
  <si>
    <t>489-0984</t>
  </si>
  <si>
    <t>愛知県瀬戸市北山町８７－５</t>
  </si>
  <si>
    <t>しょうなん調剤薬局　新瀬戸店</t>
  </si>
  <si>
    <t>有限会社M-Drug</t>
  </si>
  <si>
    <t>489-0917</t>
  </si>
  <si>
    <t>愛知県瀬戸市效範町二丁目２番地１</t>
  </si>
  <si>
    <t>ケア調剤薬局　水野店</t>
  </si>
  <si>
    <t>470-0133</t>
  </si>
  <si>
    <t>愛知県日進市梅森台３－１１４</t>
  </si>
  <si>
    <t>なの花薬局　梅森台店</t>
  </si>
  <si>
    <t>愛知県瀬戸市東横山町１１３</t>
  </si>
  <si>
    <t>ベルメゾン青山１Ｆ</t>
  </si>
  <si>
    <t>ハロー薬局　新瀬戸駅前店</t>
  </si>
  <si>
    <t>愛知県豊明市二村台４丁目１４－３１</t>
  </si>
  <si>
    <t>さんあい薬局株式会社　二村台店</t>
  </si>
  <si>
    <t>愛知県尾張旭市東栄町３丁目１番地２</t>
  </si>
  <si>
    <t>フォレスト薬局</t>
  </si>
  <si>
    <t>株式会社アルバ</t>
  </si>
  <si>
    <t>470-0162</t>
  </si>
  <si>
    <t>愛知県愛知郡東郷町春木池田３９番１</t>
  </si>
  <si>
    <t>松山薬局</t>
  </si>
  <si>
    <t>有限会社　くすりの松山</t>
  </si>
  <si>
    <t>愛知県瀬戸市北山町５０番地</t>
  </si>
  <si>
    <t>クスリのアオキ瀬戸北山薬局</t>
  </si>
  <si>
    <t>株式会社クスリのアオキ</t>
  </si>
  <si>
    <t>愛知県瀬戸市東権現町１－２</t>
  </si>
  <si>
    <t>ファーコス薬局　陶原</t>
  </si>
  <si>
    <t>株式会社ユニスマイル</t>
  </si>
  <si>
    <t>愛知県豊明市前後町五軒屋１５３４番地１</t>
  </si>
  <si>
    <t>スギ薬局　前後店</t>
  </si>
  <si>
    <t>愛知県日進市赤池３丁目２００１番地</t>
  </si>
  <si>
    <t>調剤薬局ツルハドラッグ日進赤池店</t>
  </si>
  <si>
    <t>株式会社ツルハ</t>
  </si>
  <si>
    <t>愛知県尾張旭市庄南町４丁目１１１</t>
  </si>
  <si>
    <t>コスモス調剤薬局　四軒家店</t>
  </si>
  <si>
    <t>株式会社のぞみファーマシー</t>
  </si>
  <si>
    <t>488-0035</t>
  </si>
  <si>
    <t>愛知県尾張旭市上の山町間口３０３３－４</t>
  </si>
  <si>
    <t>オリーブ薬局　晴丘店</t>
  </si>
  <si>
    <t>有限会社　モリ薬局</t>
  </si>
  <si>
    <t>488-0016</t>
  </si>
  <si>
    <t>愛知県尾張旭市三郷町陶栄７</t>
  </si>
  <si>
    <t>ミタニビル１階</t>
  </si>
  <si>
    <t>エンゼル薬局　さんごう店</t>
  </si>
  <si>
    <t>愛知県豊明市前後町鎌ヶ須１７７０－１</t>
  </si>
  <si>
    <t>ひまわり薬局</t>
  </si>
  <si>
    <t>470-0151</t>
  </si>
  <si>
    <t>愛知県愛知郡東郷町大字諸輪字下市１７番地２</t>
  </si>
  <si>
    <t>みよし漢方薬局</t>
  </si>
  <si>
    <t>柘植　圭子</t>
  </si>
  <si>
    <t>488-0003</t>
  </si>
  <si>
    <t>愛知県尾張旭市東大久手町二丁目１の６</t>
  </si>
  <si>
    <t>アサヒ薬局</t>
  </si>
  <si>
    <t>加賀爪　敬子</t>
  </si>
  <si>
    <t>愛知県豊明市栄町大根１－１６１５</t>
  </si>
  <si>
    <t>さかえ町薬局</t>
  </si>
  <si>
    <t>山本　晃弘</t>
  </si>
  <si>
    <t>488-0021</t>
  </si>
  <si>
    <t>愛知県尾張旭市狩宿町３丁目６２番地</t>
  </si>
  <si>
    <t>アイセイ薬局　尾張旭店</t>
  </si>
  <si>
    <t>株式会社　アイセイ薬局</t>
  </si>
  <si>
    <t>470-0164</t>
  </si>
  <si>
    <t>愛知県愛知郡東郷町三ツ池四丁目２番地１７</t>
  </si>
  <si>
    <t>アイリス調剤薬局</t>
  </si>
  <si>
    <t>株式会社アイリスメディカル</t>
  </si>
  <si>
    <t>480-1100</t>
  </si>
  <si>
    <t>愛知県長久手市勝入塚５０１番地</t>
  </si>
  <si>
    <t>イオン薬局イオンスタイル長久手</t>
  </si>
  <si>
    <t>470-0135</t>
  </si>
  <si>
    <t>愛知県日進市岩崎台４－１００７</t>
  </si>
  <si>
    <t>くるみ調剤薬局　岩崎台店</t>
  </si>
  <si>
    <t>488-0804</t>
  </si>
  <si>
    <t>愛知県尾張旭市西の野町５丁目７０番１</t>
  </si>
  <si>
    <t>西の野調剤薬局</t>
  </si>
  <si>
    <t>株式会社グッドフィールプラス</t>
  </si>
  <si>
    <t>愛知県尾張旭市大久手町中松原４６</t>
  </si>
  <si>
    <t>Ｖ・drug　中松原薬局</t>
  </si>
  <si>
    <t>中部薬品株式会社</t>
  </si>
  <si>
    <t>愛知県日進市米野木町油田１４８－２</t>
  </si>
  <si>
    <t>ドラッグプラス</t>
  </si>
  <si>
    <t>愛知県日進市岩崎台１丁目１２３９番地</t>
  </si>
  <si>
    <t>ワコウ薬局　日進店</t>
  </si>
  <si>
    <t>有限会社　ワコウ薬局</t>
  </si>
  <si>
    <t>愛知県日進市岩崎町神明７９</t>
  </si>
  <si>
    <t>カワニシ調剤薬局　日進岩崎店</t>
  </si>
  <si>
    <t>愛知県日進市米野木町南山９８７番地の３８</t>
  </si>
  <si>
    <t>有限会社　みなみやま調剤薬局</t>
  </si>
  <si>
    <t>愛知県日進市折戸町高松２６４－３</t>
  </si>
  <si>
    <t>カワニシ調剤薬局　日進折戸店</t>
  </si>
  <si>
    <t>470-0134</t>
  </si>
  <si>
    <t>愛知県日進市香久山２丁目２１０３番地</t>
  </si>
  <si>
    <t>香久山薬局</t>
  </si>
  <si>
    <t>有限会社　一富士</t>
  </si>
  <si>
    <t>470-1154</t>
  </si>
  <si>
    <t>愛知県豊明市新栄町６－１６９</t>
  </si>
  <si>
    <t>あいち調剤　新栄町薬局</t>
  </si>
  <si>
    <t>愛知県愛知郡東郷町白鳥２丁目１６番４</t>
  </si>
  <si>
    <t>三聖堂薬局東郷店</t>
  </si>
  <si>
    <t>有限会社　ビッグ・シティー</t>
  </si>
  <si>
    <t>470-1148</t>
  </si>
  <si>
    <t>愛知県豊明市阿野町滑５８－２</t>
  </si>
  <si>
    <t>ザ・スポット１階</t>
  </si>
  <si>
    <t>中日調剤薬局　前後店</t>
  </si>
  <si>
    <t>愛知県豊明市阿野町滑５６－４</t>
  </si>
  <si>
    <t>きのはな調剤薬局</t>
  </si>
  <si>
    <t>株式会社　ケーピーピー</t>
  </si>
  <si>
    <t>470-1161</t>
  </si>
  <si>
    <t>愛知県豊明市栄町舘３２－１９</t>
  </si>
  <si>
    <t>あんず薬局</t>
  </si>
  <si>
    <t>株式会社ケイビイワイ</t>
  </si>
  <si>
    <t>愛知県日進市梅森台５－７１</t>
  </si>
  <si>
    <t>うめ森調剤センター薬局</t>
  </si>
  <si>
    <t>有限会社　テンコーポレーション</t>
  </si>
  <si>
    <t>470-1141</t>
  </si>
  <si>
    <t>愛知県豊明市阿野町林ノ内２７－５</t>
  </si>
  <si>
    <t>いながき調剤薬局</t>
  </si>
  <si>
    <t>470-0136</t>
  </si>
  <si>
    <t>愛知県日進市竹の山五丁目１５０２番地</t>
  </si>
  <si>
    <t>コスモス調剤薬局</t>
  </si>
  <si>
    <t>有限会社あいしん調剤</t>
  </si>
  <si>
    <t>470-0166</t>
  </si>
  <si>
    <t>愛知県愛知郡東郷町兵庫２丁目２番</t>
  </si>
  <si>
    <t>V・drug　東郷西薬局</t>
  </si>
  <si>
    <t>愛知県日進市香久山５丁目１８０１番地</t>
  </si>
  <si>
    <t>東海調剤薬局ＭＩＯ香久山2階店</t>
  </si>
  <si>
    <t>株式会社ヤナセ薬局</t>
  </si>
  <si>
    <t>愛知県日進市梅森台２－３１</t>
  </si>
  <si>
    <t>ウィズ調剤薬局</t>
  </si>
  <si>
    <t>松邨　強</t>
  </si>
  <si>
    <t>470-1168</t>
  </si>
  <si>
    <t>愛知県豊明市栄町南舘８番３</t>
  </si>
  <si>
    <t>ケア調剤薬局　豊明店</t>
  </si>
  <si>
    <t>愛知県日進市竹の山２－２１１３</t>
  </si>
  <si>
    <t>オリーブ薬局　竹の山店</t>
  </si>
  <si>
    <t>愛知県日進市浅田町東田面６８－２</t>
  </si>
  <si>
    <t>マイタウン薬局　日進店</t>
  </si>
  <si>
    <t>有限会社ＭＭＣＡ</t>
  </si>
  <si>
    <t>470-0153</t>
  </si>
  <si>
    <t>愛知県愛知郡東郷町和合北蚊谷１９２番</t>
  </si>
  <si>
    <t>アリエス調剤薬局　白鳥店</t>
  </si>
  <si>
    <t>株式会社　コナミックス</t>
  </si>
  <si>
    <t>愛知県豊明市二村台２丁目１８番地９</t>
  </si>
  <si>
    <t>スギ薬局　二村台店</t>
  </si>
  <si>
    <t>470-1125</t>
  </si>
  <si>
    <t>愛知県豊明市三崎町中ノ坪４番地２３</t>
  </si>
  <si>
    <t>ブライト調剤薬局　三崎店</t>
  </si>
  <si>
    <t>株式会社　リブライト</t>
  </si>
  <si>
    <t>愛知県日進市赤池三丁目２１０３番地</t>
  </si>
  <si>
    <t>めいぷる薬局</t>
  </si>
  <si>
    <t>有限会社　オフィスマントル</t>
  </si>
  <si>
    <t>486-0807</t>
  </si>
  <si>
    <t>愛知県春日井市大手町１０３８番地の３</t>
  </si>
  <si>
    <t>有限会社山善薬局</t>
  </si>
  <si>
    <t>486-0809</t>
  </si>
  <si>
    <t>愛知県春日井市町屋町３８５８番地</t>
  </si>
  <si>
    <t>合資会社　厚生堂薬局</t>
  </si>
  <si>
    <t>合資会社　厚生堂</t>
  </si>
  <si>
    <t>487-0023</t>
  </si>
  <si>
    <t>愛知県春日井市不二ガ丘２－１１６－２</t>
  </si>
  <si>
    <t>不二ケ丘ドラッグストアー</t>
  </si>
  <si>
    <t>宇野　静夫</t>
  </si>
  <si>
    <t>485-0058</t>
  </si>
  <si>
    <t>愛知県小牧市小木２丁目３７５番地</t>
  </si>
  <si>
    <t>有限会社小木調剤薬局</t>
  </si>
  <si>
    <t>486-0825</t>
  </si>
  <si>
    <t>愛知県春日井市中央通１丁目９３番地</t>
  </si>
  <si>
    <t>いちかわ薬局</t>
  </si>
  <si>
    <t>市川　博充</t>
  </si>
  <si>
    <t>487-0013</t>
  </si>
  <si>
    <t>愛知県春日井市高蔵寺町４－６－８</t>
  </si>
  <si>
    <t>堀内薬局</t>
  </si>
  <si>
    <t>堀内　寛</t>
  </si>
  <si>
    <t>486-0817</t>
  </si>
  <si>
    <t>愛知県春日井市東野町４－１１－５</t>
  </si>
  <si>
    <t>キトウ薬局</t>
  </si>
  <si>
    <t>鬼頭　和子</t>
  </si>
  <si>
    <t>486-0947</t>
  </si>
  <si>
    <t>愛知県春日井市知多町２丁目８番地</t>
  </si>
  <si>
    <t>タカダファーマシー</t>
  </si>
  <si>
    <t>髙田　彰次</t>
  </si>
  <si>
    <t>愛知県春日井市不二ガ丘１－１７</t>
  </si>
  <si>
    <t>出川薬局</t>
  </si>
  <si>
    <t>篠原　康一</t>
  </si>
  <si>
    <t>485-0052</t>
  </si>
  <si>
    <t>愛知県小牧市多気中町２４</t>
  </si>
  <si>
    <t>薬局ヘルスピットアルファ</t>
  </si>
  <si>
    <t>木全　勝彦</t>
  </si>
  <si>
    <t>486-0846</t>
  </si>
  <si>
    <t>愛知県春日井市朝宮町２丁目１４番地の６</t>
  </si>
  <si>
    <t>勝川薬局　朝宮店</t>
  </si>
  <si>
    <t>株式会社勝川薬局</t>
  </si>
  <si>
    <t>486-0943</t>
  </si>
  <si>
    <t>愛知県春日井市角崎町９５－１</t>
  </si>
  <si>
    <t>十字の漢方薬局</t>
  </si>
  <si>
    <t>株式会社十字の漢方</t>
  </si>
  <si>
    <t>愛知県春日井市朝宮町２－１８－２</t>
  </si>
  <si>
    <t>Ｖ・ｄｒｕｇ 春日井朝宮薬局</t>
  </si>
  <si>
    <t>487-0033</t>
  </si>
  <si>
    <t>愛知県春日井市岩成台１０丁目３－１９</t>
  </si>
  <si>
    <t>ヒカリ薬局</t>
  </si>
  <si>
    <t>有限会社だるまや薬局</t>
  </si>
  <si>
    <t>487-0006</t>
  </si>
  <si>
    <t>愛知県春日井市石尾台５－２－１８</t>
  </si>
  <si>
    <t>明明堂薬局</t>
  </si>
  <si>
    <t>明明堂漢方リサーチ有限会社</t>
  </si>
  <si>
    <t>486-0842</t>
  </si>
  <si>
    <t>愛知県春日井市六軒屋町４丁目２５番地</t>
  </si>
  <si>
    <t>六軒屋ハイツ１階</t>
  </si>
  <si>
    <t>佐合薬局</t>
  </si>
  <si>
    <t>株式会社みどり商会</t>
  </si>
  <si>
    <t>487-0034</t>
  </si>
  <si>
    <t>愛知県春日井市白山町５－２１－５</t>
  </si>
  <si>
    <t>ホーエイ薬局白山店</t>
  </si>
  <si>
    <t>株式会社　ホーエイ</t>
  </si>
  <si>
    <t>愛知県春日井市朝宮町１－１１－１８</t>
  </si>
  <si>
    <t>グリーン薬局</t>
  </si>
  <si>
    <t>株式会社　グリーン</t>
  </si>
  <si>
    <t>愛知県春日井市大手町３－１－２４</t>
  </si>
  <si>
    <t>みどり薬局大手店</t>
  </si>
  <si>
    <t>株式会社　みどり商会</t>
  </si>
  <si>
    <t>愛知県春日井市石尾台５－８－７</t>
  </si>
  <si>
    <t>あしたば調剤薬局</t>
  </si>
  <si>
    <t>有限会社　トールツートール</t>
  </si>
  <si>
    <t>愛知県春日井市町屋町１－４６</t>
  </si>
  <si>
    <t>瞳薬局</t>
  </si>
  <si>
    <t>有限会社ロッソコルサ</t>
  </si>
  <si>
    <t>487-0021</t>
  </si>
  <si>
    <t>愛知県春日井市東神明町薬師前４４４の２</t>
  </si>
  <si>
    <t>有限会社　アサヒ薬局　春日井店</t>
  </si>
  <si>
    <t>有限会社　アサヒ薬局</t>
  </si>
  <si>
    <t>486-0914</t>
  </si>
  <si>
    <t>愛知県春日井市若草通１丁目２７番地１</t>
  </si>
  <si>
    <t>わかくさ薬局</t>
  </si>
  <si>
    <t>合資会社川瀬薬局</t>
  </si>
  <si>
    <t>愛知県春日井市若草通１丁目１０番地の１</t>
  </si>
  <si>
    <t>飯田薬局</t>
  </si>
  <si>
    <t>有限会社おあしす飯田</t>
  </si>
  <si>
    <t>486-0928</t>
  </si>
  <si>
    <t>愛知県春日井市妙慶町３－２２－２</t>
  </si>
  <si>
    <t>いずみ薬局　春日井店</t>
  </si>
  <si>
    <t>愛知県春日井市白山町３丁目７番地の７</t>
  </si>
  <si>
    <t>調剤薬局　バード</t>
  </si>
  <si>
    <t>有限会社　バード</t>
  </si>
  <si>
    <t>486-0911</t>
  </si>
  <si>
    <t>愛知県春日井市西高山町１丁目７番地の１６</t>
  </si>
  <si>
    <t>ハロー薬局　春日井西店</t>
  </si>
  <si>
    <t>486-0803</t>
  </si>
  <si>
    <t>愛知県春日井市西山町３－１５－５</t>
  </si>
  <si>
    <t>ハロー薬局　春日井北店</t>
  </si>
  <si>
    <t>486-0837</t>
  </si>
  <si>
    <t>愛知県春日井市春見町５２番地の９</t>
  </si>
  <si>
    <t>シティイトウ１階</t>
  </si>
  <si>
    <t>みゆきファーマシー</t>
  </si>
  <si>
    <t>有限会社　マルシェ</t>
  </si>
  <si>
    <t>486-0929</t>
  </si>
  <si>
    <t>愛知県春日井市旭町１－１８</t>
  </si>
  <si>
    <t>エンゼル薬局</t>
  </si>
  <si>
    <t>伊藤　雅毅</t>
  </si>
  <si>
    <t>486-0903</t>
  </si>
  <si>
    <t>愛知県春日井市前並町一丁目４－１７</t>
  </si>
  <si>
    <t>シナモン薬局</t>
  </si>
  <si>
    <t>株式会社アスクレピウス</t>
  </si>
  <si>
    <t>愛知県春日井市西山町３丁目１番地５</t>
  </si>
  <si>
    <t>有限会社　ひまわり薬局</t>
  </si>
  <si>
    <t>486-0836</t>
  </si>
  <si>
    <t>愛知県春日井市八事町２丁目１３４番地の７</t>
  </si>
  <si>
    <t>エイラクヤ　ドラッグ</t>
  </si>
  <si>
    <t>株式会社　永楽屋</t>
  </si>
  <si>
    <t>486-0969</t>
  </si>
  <si>
    <t>愛知県春日井市味美白山町２丁目１１番地の２８</t>
  </si>
  <si>
    <t>有限会社　オーツカ薬局</t>
  </si>
  <si>
    <t>486-0804</t>
  </si>
  <si>
    <t>愛知県春日井市鷹来町１丁目９番地１０</t>
  </si>
  <si>
    <t>まちほけ薬局　春日井市民病院前店</t>
  </si>
  <si>
    <t>まちほけ株式会社</t>
  </si>
  <si>
    <t>愛知県春日井市朝宮町１－２－２２</t>
  </si>
  <si>
    <t>486-0822</t>
  </si>
  <si>
    <t>愛知県春日井市熊野町６２９番地</t>
  </si>
  <si>
    <t>カジタ薬局</t>
  </si>
  <si>
    <t>梶田　洋子</t>
  </si>
  <si>
    <t>486-0852</t>
  </si>
  <si>
    <t>愛知県春日井市下市場町６丁目８－６</t>
  </si>
  <si>
    <t>青空薬局下市場店</t>
  </si>
  <si>
    <t>486-0956</t>
  </si>
  <si>
    <t>愛知県春日井市中新町二丁目１７－１７</t>
  </si>
  <si>
    <t>中新調剤薬局</t>
  </si>
  <si>
    <t>有限会社　中新調剤薬局</t>
  </si>
  <si>
    <t>愛知県春日井市妙慶町１６４番地</t>
  </si>
  <si>
    <t>ハーブ薬局</t>
  </si>
  <si>
    <t>487-0011</t>
  </si>
  <si>
    <t>愛知県春日井市中央台２－３－２</t>
  </si>
  <si>
    <t>２２８棟-１Ｆ</t>
  </si>
  <si>
    <t>アリーナ薬局　中央台店</t>
  </si>
  <si>
    <t>株式会社アクト</t>
  </si>
  <si>
    <t>愛知県春日井市東野町１丁目１２番地１４</t>
  </si>
  <si>
    <t>みどり薬局 東野店</t>
  </si>
  <si>
    <t>株式会社 みどり商会</t>
  </si>
  <si>
    <t>486-0853</t>
  </si>
  <si>
    <t>愛知県春日井市穴橋町２丁目１２－１０</t>
  </si>
  <si>
    <t>のぞみ調剤薬局</t>
  </si>
  <si>
    <t>合資会社　川瀬薬局</t>
  </si>
  <si>
    <t>486-0849</t>
  </si>
  <si>
    <t>愛知県春日井市八田町２丁目２８番地の１１</t>
  </si>
  <si>
    <t>桃太郎薬局</t>
  </si>
  <si>
    <t>山田　忠寿</t>
  </si>
  <si>
    <t>486-0901</t>
  </si>
  <si>
    <t>愛知県春日井市牛山町１１９４－４</t>
  </si>
  <si>
    <t>有限会社ウシヤマ東陽堂薬局</t>
  </si>
  <si>
    <t>愛知県春日井市東野町３丁目１５－１</t>
  </si>
  <si>
    <t>ハロー薬局　春日井東野店</t>
  </si>
  <si>
    <t>487-0016</t>
  </si>
  <si>
    <t>愛知県春日井市高蔵寺町北一丁目２０８</t>
  </si>
  <si>
    <t>ななみ調剤薬局</t>
  </si>
  <si>
    <t>櫻井　敏樹</t>
  </si>
  <si>
    <t>愛知県春日井市高蔵寺町北二丁目１６番地</t>
  </si>
  <si>
    <t>こうぞうじ調剤薬局</t>
  </si>
  <si>
    <t>有限会社ＫＯメディカル</t>
  </si>
  <si>
    <t>486-0931</t>
  </si>
  <si>
    <t>愛知県春日井市松新町１丁目３番地</t>
  </si>
  <si>
    <t>ルネッサンスシティ勝川一番街３階</t>
  </si>
  <si>
    <t>サエラ薬局　勝川駅前店</t>
  </si>
  <si>
    <t>株式会社サエラ</t>
  </si>
  <si>
    <t>486-0833</t>
  </si>
  <si>
    <t>愛知県春日井市上条町１丁目１４６番地</t>
  </si>
  <si>
    <t>第３栄林ビル１階</t>
  </si>
  <si>
    <t>いずみ薬局　上条店</t>
  </si>
  <si>
    <t>480-0305</t>
  </si>
  <si>
    <t>愛知県春日井市坂下町一丁目１５５４－１</t>
  </si>
  <si>
    <t>さかした調剤薬局</t>
  </si>
  <si>
    <t>株式会社　ルメードムトウ</t>
  </si>
  <si>
    <t>486-0913</t>
  </si>
  <si>
    <t>愛知県春日井市柏原町３丁目２６１</t>
  </si>
  <si>
    <t>ハーブ調剤薬局春日井店</t>
  </si>
  <si>
    <t>株式会社メディハーブコーポレーション</t>
  </si>
  <si>
    <t>愛知県春日井市東神明町１丁目５番地４</t>
  </si>
  <si>
    <t>コスモス調剤薬局高蔵寺店</t>
  </si>
  <si>
    <t>株式会社メディカル</t>
  </si>
  <si>
    <t>愛知県春日井市岩成台５丁目２番地７</t>
  </si>
  <si>
    <t>スギ薬局　岩成台店</t>
  </si>
  <si>
    <t>486-0851</t>
  </si>
  <si>
    <t>愛知県春日井市篠木町七丁目４５番地２３</t>
  </si>
  <si>
    <t>スギ薬局　篠木店</t>
  </si>
  <si>
    <t>486-0818</t>
  </si>
  <si>
    <t>愛知県春日井市東野町西３丁目４番地１０</t>
  </si>
  <si>
    <t>スギ薬局　東野店</t>
  </si>
  <si>
    <t>愛知県春日井市六軒屋町五丁目２２番地</t>
  </si>
  <si>
    <t>スギ薬局　六軒屋店</t>
  </si>
  <si>
    <t>愛知県春日井市大手町３丁目２１番地６</t>
  </si>
  <si>
    <t>スギ薬局　大手店</t>
  </si>
  <si>
    <t>486-0926</t>
  </si>
  <si>
    <t>愛知県春日井市小野町５丁目８９－１４</t>
  </si>
  <si>
    <t>マイタウン薬局　勝川店</t>
  </si>
  <si>
    <t>愛知県春日井市中央台７－９－２</t>
  </si>
  <si>
    <t>（１Ｆ）</t>
  </si>
  <si>
    <t>トーカイ薬局　在宅調剤センター</t>
  </si>
  <si>
    <t>株式会社　トーカイ薬局</t>
  </si>
  <si>
    <t>485-0029</t>
  </si>
  <si>
    <t>愛知県小牧市中央一丁目３３４番地２</t>
  </si>
  <si>
    <t>コスモス調剤薬局小牧駅南店</t>
  </si>
  <si>
    <t>485-0046</t>
  </si>
  <si>
    <t>愛知県小牧市堀の内二丁目６０番地</t>
  </si>
  <si>
    <t>スギ薬局　堀の内店</t>
  </si>
  <si>
    <t>486-0805</t>
  </si>
  <si>
    <t>愛知県春日井市岩野町二丁目６番地の１３</t>
  </si>
  <si>
    <t>クローバー調剤薬局</t>
  </si>
  <si>
    <t>486-0918</t>
  </si>
  <si>
    <t>愛知県春日井市如意申町七丁目１２番地１１</t>
  </si>
  <si>
    <t>シティハイツハピネス１Ｆ-１０３号</t>
  </si>
  <si>
    <t>コスモス調剤薬局勝川北店</t>
  </si>
  <si>
    <t>株式会社　名北調剤</t>
  </si>
  <si>
    <t>485-0033</t>
  </si>
  <si>
    <t>愛知県小牧市郷中１丁目２４０－４</t>
  </si>
  <si>
    <t>スマイル薬局ごうなか店</t>
  </si>
  <si>
    <t>株式会社ファルマリンク</t>
  </si>
  <si>
    <t>486-0824</t>
  </si>
  <si>
    <t>愛知県春日井市割塚町１５１番地</t>
  </si>
  <si>
    <t>コスモス調剤薬局春日井駅前店</t>
  </si>
  <si>
    <t>株式会社　アポエージェント</t>
  </si>
  <si>
    <t>愛知県春日井市柏原町２丁目１６０</t>
  </si>
  <si>
    <t>アモール薬局</t>
  </si>
  <si>
    <t>メディカル・ファーマ株式会社</t>
  </si>
  <si>
    <t>愛知県春日井市六軒屋町２丁目８番１</t>
  </si>
  <si>
    <t>春日井ミドリ薬局</t>
  </si>
  <si>
    <t>有限会社ミドリ薬局</t>
  </si>
  <si>
    <t>486-0957</t>
  </si>
  <si>
    <t>愛知県春日井市中野町二丁目１４番８</t>
  </si>
  <si>
    <t>六神堂薬局</t>
  </si>
  <si>
    <t>加藤　幸久</t>
  </si>
  <si>
    <t>愛知県春日井市高蔵寺町１丁目４６番地</t>
  </si>
  <si>
    <t>スギ薬局　高蔵寺店</t>
  </si>
  <si>
    <t>487-0025</t>
  </si>
  <si>
    <t>愛知県春日井市出川町８丁目１３番地４</t>
  </si>
  <si>
    <t>コスモス調剤薬局出川店</t>
  </si>
  <si>
    <t>486-0838</t>
  </si>
  <si>
    <t>愛知県春日井市弥生町二丁目３８番地の１</t>
  </si>
  <si>
    <t>株式会社仁華堂　じん薬局</t>
  </si>
  <si>
    <t>株式会社仁華堂</t>
  </si>
  <si>
    <t>486-0905</t>
  </si>
  <si>
    <t>愛知県春日井市稲口町２丁目１３番１</t>
  </si>
  <si>
    <t>有限会社よいち漢方薬局</t>
  </si>
  <si>
    <t>486-0927</t>
  </si>
  <si>
    <t>愛知県春日井市柏井町１－９６</t>
  </si>
  <si>
    <t>ライフステージ勝川１Ａ</t>
  </si>
  <si>
    <t>こころ調剤薬局</t>
  </si>
  <si>
    <t>株式会社メディシーズ</t>
  </si>
  <si>
    <t>485-0016</t>
  </si>
  <si>
    <t>愛知県小牧市大字間々原新田字宮前５３６－１</t>
  </si>
  <si>
    <t>つつじ調剤薬局</t>
  </si>
  <si>
    <t>三愛ファーマシー株式会社</t>
  </si>
  <si>
    <t>愛知県小牧市中央２－１９８</t>
  </si>
  <si>
    <t>濃尾開発ビル１Ｆ</t>
  </si>
  <si>
    <t>こまき調剤薬局　中央店</t>
  </si>
  <si>
    <t>吉井　司</t>
  </si>
  <si>
    <t>485-0815</t>
  </si>
  <si>
    <t>愛知県小牧市篠岡一丁目３番</t>
  </si>
  <si>
    <t>南山堂薬局　桃花台店</t>
  </si>
  <si>
    <t>株式会社南山堂</t>
  </si>
  <si>
    <t>487-0027</t>
  </si>
  <si>
    <t>愛知県春日井市松本町１－３－９</t>
  </si>
  <si>
    <t>おおぞら薬局</t>
  </si>
  <si>
    <t>株式会社Ｃ＆Ｃメディカル</t>
  </si>
  <si>
    <t>485-0003</t>
  </si>
  <si>
    <t>愛知県小牧市大字久保一色１１９２－８</t>
  </si>
  <si>
    <t>たぶの木調剤薬局</t>
  </si>
  <si>
    <t>宮澤美咲</t>
  </si>
  <si>
    <t>愛知県春日井市柏井町４－１７</t>
  </si>
  <si>
    <t>イオン春日井店１階</t>
  </si>
  <si>
    <t>イオン薬局春日井店</t>
  </si>
  <si>
    <t>486-0841</t>
  </si>
  <si>
    <t>愛知県春日井市南下原町３丁目５番地５</t>
  </si>
  <si>
    <t>スギヤマ調剤薬局春日井店</t>
  </si>
  <si>
    <t>485-0044</t>
  </si>
  <si>
    <t>愛知県小牧市常普請一丁目３０３番地</t>
  </si>
  <si>
    <t>スギヤマ調剤薬局小牧店</t>
  </si>
  <si>
    <t>愛知県春日井市下市場町４丁目１３番地１１</t>
  </si>
  <si>
    <t>スギヤマ調剤薬局ケアガーデン春日井店</t>
  </si>
  <si>
    <t>愛知県春日井市篠木町２－４－１</t>
  </si>
  <si>
    <t>なすび調剤薬局</t>
  </si>
  <si>
    <t>NASYU株式会社</t>
  </si>
  <si>
    <t>愛知県小牧市中央３丁目２７０番地</t>
  </si>
  <si>
    <t>ＡＲＳビル-ＷＥＳＴ東棟</t>
  </si>
  <si>
    <t>エスケー調剤薬局　小牧店</t>
  </si>
  <si>
    <t>有限会社　エスケー調剤薬局</t>
  </si>
  <si>
    <t>愛知県春日井市西山町３丁目２番地３</t>
  </si>
  <si>
    <t>市民薬局</t>
  </si>
  <si>
    <t>有限会社　ミドリ薬局</t>
  </si>
  <si>
    <t>愛知県春日井市六軒屋町１－１０－２</t>
  </si>
  <si>
    <t>Ｖ・drug 春日井六軒屋薬局</t>
  </si>
  <si>
    <t>中部薬品　株式会社</t>
  </si>
  <si>
    <t>愛知県春日井市南下原町３丁目４番地１</t>
  </si>
  <si>
    <t>フラワー調剤薬局　春日井店</t>
  </si>
  <si>
    <t>神野　大作</t>
  </si>
  <si>
    <t>愛知県春日井市篠木町７丁目１８番地２２</t>
  </si>
  <si>
    <t>調剤薬局ツルハドラッグ春日井篠木店</t>
  </si>
  <si>
    <t>愛知県春日井市岩成台５丁目２－１１</t>
  </si>
  <si>
    <t>しょうなん調剤薬局　高蔵寺店</t>
  </si>
  <si>
    <t>有限会社　しょうなん</t>
  </si>
  <si>
    <t>485-0011</t>
  </si>
  <si>
    <t>愛知県小牧市岩崎１丁目１０５番１</t>
  </si>
  <si>
    <t>げんき調剤薬局　岩崎西店</t>
  </si>
  <si>
    <t>有限会社イーストメディカル</t>
  </si>
  <si>
    <t>愛知県春日井市柏井町３丁目６３番１</t>
  </si>
  <si>
    <t>マイタウン薬局　春日井店</t>
  </si>
  <si>
    <t>486-0916</t>
  </si>
  <si>
    <t>愛知県春日井市八光町４丁目８４番地の２</t>
  </si>
  <si>
    <t>リエゾン調剤薬局</t>
  </si>
  <si>
    <t>株式会社　トライアロー</t>
  </si>
  <si>
    <t>485-0023</t>
  </si>
  <si>
    <t>愛知県小牧市北外山２４４９</t>
  </si>
  <si>
    <t>トーカイ薬局小牧南店</t>
  </si>
  <si>
    <t>株式会社トーカイ薬局</t>
  </si>
  <si>
    <t>愛知県春日井市八光町４丁目４３番地</t>
  </si>
  <si>
    <t>リーベ薬局</t>
  </si>
  <si>
    <t>486-0829</t>
  </si>
  <si>
    <t>愛知県春日井市堀ノ内町四丁目４番４</t>
  </si>
  <si>
    <t>アリーナ薬局　神領店</t>
  </si>
  <si>
    <t>485-0804</t>
  </si>
  <si>
    <t>愛知県小牧市大字池之内字下赤堀２番１号</t>
  </si>
  <si>
    <t>中日調剤薬局　小牧池之内店</t>
  </si>
  <si>
    <t>愛知県春日井市柏井町３丁目１１９</t>
  </si>
  <si>
    <t>キリン’Ｓ薬局</t>
  </si>
  <si>
    <t>杉本　晃一</t>
  </si>
  <si>
    <t>487-0035</t>
  </si>
  <si>
    <t>愛知県春日井市藤山台３丁目１番地の３</t>
  </si>
  <si>
    <t>３４２号棟１０１号室</t>
  </si>
  <si>
    <t>藤山台薬局</t>
  </si>
  <si>
    <t>中野　啓以子</t>
  </si>
  <si>
    <t>486-0831</t>
  </si>
  <si>
    <t>愛知県春日井市ことぶき町８番地３</t>
  </si>
  <si>
    <t>スギ薬局　ことぶき店</t>
  </si>
  <si>
    <t>485-0031</t>
  </si>
  <si>
    <t>愛知県小牧市若草町６４－１</t>
  </si>
  <si>
    <t>ファーマシーわかくさ薬局</t>
  </si>
  <si>
    <t>愛知県春日井市柏井町１丁目８３番地</t>
  </si>
  <si>
    <t>勝川メディカルビル１階</t>
  </si>
  <si>
    <t>フォレスト調剤薬局勝川店</t>
  </si>
  <si>
    <t>有限会社ケーフォー</t>
  </si>
  <si>
    <t>愛知県春日井市柏原町２丁目８４番地</t>
  </si>
  <si>
    <t>調剤薬局ツルハドラッグ春日井柏原店</t>
  </si>
  <si>
    <t>愛知県春日井市藤山台２丁目２番地７</t>
  </si>
  <si>
    <t>しょうなん調剤薬局　フジ薬局店</t>
  </si>
  <si>
    <t>株式会社　ＳＴＥＰ</t>
  </si>
  <si>
    <t>486-0844</t>
  </si>
  <si>
    <t>愛知県春日井市鳥居松町４丁目６番地</t>
  </si>
  <si>
    <t>春日井ミドリ薬局　鳥居松店</t>
  </si>
  <si>
    <t>愛知県春日井市鳥居松町７丁目１６番地</t>
  </si>
  <si>
    <t>鳥居松薬局</t>
  </si>
  <si>
    <t>伊藤　美都代</t>
  </si>
  <si>
    <t>486-0941</t>
  </si>
  <si>
    <t>愛知県春日井市勝川新町二丁目１５８番</t>
  </si>
  <si>
    <t>中日調剤薬局　勝川新町店</t>
  </si>
  <si>
    <t>486-0932</t>
  </si>
  <si>
    <t>愛知県春日井市松河戸町三丁目５番１２</t>
  </si>
  <si>
    <t>アイセイ薬局　松河戸店</t>
  </si>
  <si>
    <t>愛知県小牧市常普請１－２５９</t>
  </si>
  <si>
    <t>草漢堂薬局ほのぼの調剤</t>
  </si>
  <si>
    <t>有限会社草漢堂</t>
  </si>
  <si>
    <t>485-0057</t>
  </si>
  <si>
    <t>愛知県小牧市小木西三丁目１０５</t>
  </si>
  <si>
    <t>ハロー薬局　北里店</t>
  </si>
  <si>
    <t>愛知県小牧市中央一丁目１９０番地</t>
  </si>
  <si>
    <t>あすか薬局</t>
  </si>
  <si>
    <t>有限会社　飛鳥</t>
  </si>
  <si>
    <t>485-0039</t>
  </si>
  <si>
    <t>愛知県小牧市外堀二丁目２５６番地</t>
  </si>
  <si>
    <t>こまき調剤薬局　外堀店</t>
  </si>
  <si>
    <t>有限会社　キクヤサービス</t>
  </si>
  <si>
    <t>愛知県小牧市大字池之内３２０２番４</t>
  </si>
  <si>
    <t>開雲堂薬局</t>
  </si>
  <si>
    <t>藤村　宣彰</t>
  </si>
  <si>
    <t>485-0829</t>
  </si>
  <si>
    <t>愛知県小牧市小牧原４丁目３６番地</t>
  </si>
  <si>
    <t>有限会社ひまわり薬局</t>
  </si>
  <si>
    <t>愛知県小牧市中央６丁目５番地</t>
  </si>
  <si>
    <t>有限会社　ミドリ薬局　小牧店</t>
  </si>
  <si>
    <t>485-0004</t>
  </si>
  <si>
    <t>愛知県小牧市田県町１８番地</t>
  </si>
  <si>
    <t>愛北薬局</t>
  </si>
  <si>
    <t>有限会社　愛北薬局</t>
  </si>
  <si>
    <t>愛知県小牧市小牧原二丁目４８</t>
  </si>
  <si>
    <t>ふくとく薬局</t>
  </si>
  <si>
    <t>岩田　康伸</t>
  </si>
  <si>
    <t>485-0814</t>
  </si>
  <si>
    <t>愛知県小牧市古雅三丁目５２番１</t>
  </si>
  <si>
    <t>中日調剤薬局　古雅医者村店</t>
  </si>
  <si>
    <t>485-0056</t>
  </si>
  <si>
    <t>愛知県小牧市小木南２丁目３１－２</t>
  </si>
  <si>
    <t>いずみ薬局　小木店</t>
  </si>
  <si>
    <t>愛知県小牧市常普請一丁目３４番地</t>
  </si>
  <si>
    <t>グリーン薬局　小牧東店</t>
  </si>
  <si>
    <t>485-0047</t>
  </si>
  <si>
    <t>愛知県小牧市曙町５０番地</t>
  </si>
  <si>
    <t>ハイツ久郷１階</t>
  </si>
  <si>
    <t>やまと調剤薬局　小牧店</t>
  </si>
  <si>
    <t>株式会社わかば</t>
  </si>
  <si>
    <t>愛知県小牧市大字岩崎１７０８－３</t>
  </si>
  <si>
    <t>げんき調剤薬局</t>
  </si>
  <si>
    <t>485-0811</t>
  </si>
  <si>
    <t>愛知県小牧市光ケ丘三丁目６５番２</t>
  </si>
  <si>
    <t>中日調剤薬局　桃花台店</t>
  </si>
  <si>
    <t>愛知県小牧市中央２－６０</t>
  </si>
  <si>
    <t>ピアオオノビル１階１－Ｂ号室</t>
  </si>
  <si>
    <t>コスモス調剤薬局　小牧駅北店</t>
  </si>
  <si>
    <t>愛知県小牧市外堀２丁目２７１番地</t>
  </si>
  <si>
    <t>コスモス調剤薬局　小針店</t>
  </si>
  <si>
    <t>485-0063</t>
  </si>
  <si>
    <t>愛知県小牧市藤島町鏡池７４番地２</t>
  </si>
  <si>
    <t>デイ調剤薬局</t>
  </si>
  <si>
    <t>株式会社アポエージェント</t>
  </si>
  <si>
    <t>愛知県小牧市郷中一丁目１１８番１</t>
  </si>
  <si>
    <t>小牧調剤センター薬局</t>
  </si>
  <si>
    <t>有限会社テン・コーポレーション</t>
  </si>
  <si>
    <t>485-0072</t>
  </si>
  <si>
    <t>愛知県小牧市元町１丁目２２番地</t>
  </si>
  <si>
    <t>サングランデ元町１階</t>
  </si>
  <si>
    <t>ななくさ薬局</t>
  </si>
  <si>
    <t>株式会社　七草</t>
  </si>
  <si>
    <t>483-8217</t>
  </si>
  <si>
    <t>愛知県江南市古知野町古渡６０</t>
  </si>
  <si>
    <t>平松薬局</t>
  </si>
  <si>
    <t>平松　ケイ子</t>
  </si>
  <si>
    <t>484-0066</t>
  </si>
  <si>
    <t>愛知県犬山市大字五郎丸字鷺寺１１－３７</t>
  </si>
  <si>
    <t>ごとう薬局</t>
  </si>
  <si>
    <t>後藤　三吉</t>
  </si>
  <si>
    <t>482-0025</t>
  </si>
  <si>
    <t>愛知県岩倉市大地新町１－５２</t>
  </si>
  <si>
    <t>ライオン薬局</t>
  </si>
  <si>
    <t>有限会社　ライオン薬局</t>
  </si>
  <si>
    <t>482-0024</t>
  </si>
  <si>
    <t>愛知県岩倉市旭町２－５１</t>
  </si>
  <si>
    <t>スズキ薬局</t>
  </si>
  <si>
    <t>鈴木　義保</t>
  </si>
  <si>
    <t>483-8258</t>
  </si>
  <si>
    <t>愛知県江南市上奈良町瑞穂２２４</t>
  </si>
  <si>
    <t>サワダ薬局</t>
  </si>
  <si>
    <t>沢田　由美子</t>
  </si>
  <si>
    <t>484-0894</t>
  </si>
  <si>
    <t>愛知県犬山市大字羽黒字古市場３５番地</t>
  </si>
  <si>
    <t>株式会社　はぐろ薬局</t>
  </si>
  <si>
    <t>484-0094</t>
  </si>
  <si>
    <t>愛知県犬山市大字塔野地字清水５－１</t>
  </si>
  <si>
    <t>城東薬局</t>
  </si>
  <si>
    <t>城東薬品有限会社</t>
  </si>
  <si>
    <t>480-0144</t>
  </si>
  <si>
    <t>愛知県丹羽郡大口町下小口六丁目１８７</t>
  </si>
  <si>
    <t>みしな漢方薬局</t>
  </si>
  <si>
    <t>三品　尚弘</t>
  </si>
  <si>
    <t>483-8334</t>
  </si>
  <si>
    <t>愛知県江南市前飛保町緑ヶ丘９１</t>
  </si>
  <si>
    <t>大幸堂薬局</t>
  </si>
  <si>
    <t>株式会社　大幸堂薬局</t>
  </si>
  <si>
    <t>483-8365</t>
  </si>
  <si>
    <t>愛知県江南市河野町一色１３２番地２号</t>
  </si>
  <si>
    <t>ノガキ薬局</t>
  </si>
  <si>
    <t>有限会社　ノガキ薬局</t>
  </si>
  <si>
    <t>483-8206</t>
  </si>
  <si>
    <t>愛知県江南市古知野町千丸２０－１</t>
  </si>
  <si>
    <t>レジデンス吉野１Ｆ</t>
  </si>
  <si>
    <t>平松漢方薬局</t>
  </si>
  <si>
    <t>平松　克之</t>
  </si>
  <si>
    <t>483-8245</t>
  </si>
  <si>
    <t>愛知県江南市五明町大膳４番地</t>
  </si>
  <si>
    <t>清栄薬局</t>
  </si>
  <si>
    <t>有限会社　セイエイファーマシー</t>
  </si>
  <si>
    <t>483-8214</t>
  </si>
  <si>
    <t>愛知県江南市古知野町日の出９５－１</t>
  </si>
  <si>
    <t>大幸堂薬局　古知野店</t>
  </si>
  <si>
    <t>480-0103</t>
  </si>
  <si>
    <t>愛知県丹羽郡扶桑町柏森長畑４０５番地</t>
  </si>
  <si>
    <t>あすか薬局柏森調剤</t>
  </si>
  <si>
    <t>483-8006</t>
  </si>
  <si>
    <t>愛知県江南市草井町中１７２</t>
  </si>
  <si>
    <t>伊藤薬局</t>
  </si>
  <si>
    <t>伊藤　雅敏</t>
  </si>
  <si>
    <t>484-0059</t>
  </si>
  <si>
    <t>愛知県犬山市上坂町五丁目１６０番地</t>
  </si>
  <si>
    <t>シンコー薬局　犬山店</t>
  </si>
  <si>
    <t>株式会社　スリーエム</t>
  </si>
  <si>
    <t>480-0102</t>
  </si>
  <si>
    <t>愛知県丹羽郡扶桑町高雄定光寺１２８番地の１</t>
  </si>
  <si>
    <t>なの花調剤薬局</t>
  </si>
  <si>
    <t>有限会社 なの花調剤薬局</t>
  </si>
  <si>
    <t>482-0032</t>
  </si>
  <si>
    <t>愛知県岩倉市井上町種畑２－３</t>
  </si>
  <si>
    <t>ふた葉薬局</t>
  </si>
  <si>
    <t>有限会社　浅尾メディカル</t>
  </si>
  <si>
    <t>482-0003</t>
  </si>
  <si>
    <t>愛知県岩倉市曽野町郷前２４－１</t>
  </si>
  <si>
    <t>ハーモニー岩倉調剤薬局</t>
  </si>
  <si>
    <t>有限会社ハーモニー</t>
  </si>
  <si>
    <t>愛知県丹羽郡扶桑町高雄伊勢帰１３３－１</t>
  </si>
  <si>
    <t>コーヨー調剤薬局　扶桑店</t>
  </si>
  <si>
    <t>株式会社　光陽</t>
  </si>
  <si>
    <t>484-0081</t>
  </si>
  <si>
    <t>愛知県犬山市大字犬山字富士見町５番地の１１</t>
  </si>
  <si>
    <t>犬山薬局</t>
  </si>
  <si>
    <t>有限会社　エバーブレス</t>
  </si>
  <si>
    <t>484-0083</t>
  </si>
  <si>
    <t>愛知県犬山市大字犬山字東古券４２４－２</t>
  </si>
  <si>
    <t>水野薬局</t>
  </si>
  <si>
    <t>有限会社ケミケア</t>
  </si>
  <si>
    <t>482-0021</t>
  </si>
  <si>
    <t>愛知県岩倉市新柳町１－４４</t>
  </si>
  <si>
    <t>後藤調剤薬局</t>
  </si>
  <si>
    <t>有限会社　後藤調剤薬局</t>
  </si>
  <si>
    <t>愛知県丹羽郡扶桑町大字柏森字乙西屋敷９３－２</t>
  </si>
  <si>
    <t>有限会社　やまやま薬局</t>
  </si>
  <si>
    <t>484-0888</t>
  </si>
  <si>
    <t>愛知県犬山市羽黒新田下蝉屋５番地１</t>
  </si>
  <si>
    <t>いぬやま南調剤薬局</t>
  </si>
  <si>
    <t>有限会社　トライアングル</t>
  </si>
  <si>
    <t>483-8259</t>
  </si>
  <si>
    <t>愛知県江南市上奈良町栄１０２</t>
  </si>
  <si>
    <t>マナ調剤薬局　上奈良店</t>
  </si>
  <si>
    <t>株式会社　マイ・ファルマ</t>
  </si>
  <si>
    <t>愛知県丹羽郡扶桑町大字高雄字天道４１２番地</t>
  </si>
  <si>
    <t>いろは調剤薬局</t>
  </si>
  <si>
    <t>有限会社　サムモワ</t>
  </si>
  <si>
    <t>483-8161</t>
  </si>
  <si>
    <t>愛知県江南市尾崎町上田７１－２</t>
  </si>
  <si>
    <t>おさき調剤薬局</t>
  </si>
  <si>
    <t>480-0132</t>
  </si>
  <si>
    <t>愛知県丹羽郡大口町秋田一丁目３８０－２</t>
  </si>
  <si>
    <t>はぐろ薬局大口店</t>
  </si>
  <si>
    <t>483-8273</t>
  </si>
  <si>
    <t>愛知県江南市古知野町本郷９８番地</t>
  </si>
  <si>
    <t>大島薬局　江南店</t>
  </si>
  <si>
    <t>有限会社　タック</t>
  </si>
  <si>
    <t>483-8348</t>
  </si>
  <si>
    <t>愛知県江南市前飛保町河原１２番地</t>
  </si>
  <si>
    <t>ウジタ薬局</t>
  </si>
  <si>
    <t>株式会社　ウジタ</t>
  </si>
  <si>
    <t>483-8157</t>
  </si>
  <si>
    <t>愛知県江南市北山町西２１９－２</t>
  </si>
  <si>
    <t>たけのこ薬局</t>
  </si>
  <si>
    <t>有限会社　なの花調剤薬局</t>
  </si>
  <si>
    <t>482-0005</t>
  </si>
  <si>
    <t>愛知県岩倉市下本町下市場１３１－１３</t>
  </si>
  <si>
    <t>ハニーズ薬局岩倉店</t>
  </si>
  <si>
    <t>有限会社　ハニーズ</t>
  </si>
  <si>
    <t>483-8336</t>
  </si>
  <si>
    <t>愛知県江南市前飛保町寺町２１０番地</t>
  </si>
  <si>
    <t>藤薬局　江南調剤センター</t>
  </si>
  <si>
    <t>小島　亮</t>
  </si>
  <si>
    <t>483-8044</t>
  </si>
  <si>
    <t>愛知県江南市宮後町船渡１２８番地</t>
  </si>
  <si>
    <t>江南スマイル薬局</t>
  </si>
  <si>
    <t>株式会社コミュニケーションファーマシー</t>
  </si>
  <si>
    <t>483-8246</t>
  </si>
  <si>
    <t>愛知県江南市五明町福森１３２</t>
  </si>
  <si>
    <t>マイ調剤薬局</t>
  </si>
  <si>
    <t>有限会社エムワイ企画</t>
  </si>
  <si>
    <t>482-0012</t>
  </si>
  <si>
    <t>愛知県岩倉市稲荷町高畑７９</t>
  </si>
  <si>
    <t>トーカイ薬局　岩倉店</t>
  </si>
  <si>
    <t>愛知県犬山市大字犬山字高見町４番５</t>
  </si>
  <si>
    <t>ハロー薬局　犬山店</t>
  </si>
  <si>
    <t>480-0105</t>
  </si>
  <si>
    <t>愛知県丹羽郡扶桑町大字南山名字前ノ前１８－１</t>
  </si>
  <si>
    <t>ほほえみ調剤薬局</t>
  </si>
  <si>
    <t>有限会社なの花調剤薬局</t>
  </si>
  <si>
    <t>483-8035</t>
  </si>
  <si>
    <t>愛知県江南市高屋町大門２６８番地</t>
  </si>
  <si>
    <t>高屋調剤薬局</t>
  </si>
  <si>
    <t>ＴＳファーマ株式会社</t>
  </si>
  <si>
    <t>愛知県江南市上奈良町緑３３</t>
  </si>
  <si>
    <t>ワイエス薬局</t>
  </si>
  <si>
    <t>有限会社エスエー</t>
  </si>
  <si>
    <t>483-8205</t>
  </si>
  <si>
    <t>愛知県江南市古知野町小金２５</t>
  </si>
  <si>
    <t>メゾン江南１Ｆ</t>
  </si>
  <si>
    <t>つばさ薬局</t>
  </si>
  <si>
    <t>赤澤　二郎</t>
  </si>
  <si>
    <t>愛知県犬山市大字五郎丸字堀端４番３号</t>
  </si>
  <si>
    <t>日本調剤　堀端薬局</t>
  </si>
  <si>
    <t>480-0146</t>
  </si>
  <si>
    <t>愛知県丹羽郡大口町余野５丁目２９８</t>
  </si>
  <si>
    <t>よの薬局</t>
  </si>
  <si>
    <t>愛知県犬山市大字犬山字東古券７２５番</t>
  </si>
  <si>
    <t>ゆう調剤薬局</t>
  </si>
  <si>
    <t>有限会社ノリタケ</t>
  </si>
  <si>
    <t>愛知県犬山市羽黒神明１１－１０</t>
  </si>
  <si>
    <t>エール調剤薬局　犬山羽黒店</t>
  </si>
  <si>
    <t>株式会社エールファーマシーズ</t>
  </si>
  <si>
    <t>483-8087</t>
  </si>
  <si>
    <t>愛知県江南市高屋町北上３４番地</t>
  </si>
  <si>
    <t>日本調剤　江南薬局</t>
  </si>
  <si>
    <t>483-8086</t>
  </si>
  <si>
    <t>愛知県江南市高屋町大松原１１８番地１</t>
  </si>
  <si>
    <t>尾北センター薬局</t>
  </si>
  <si>
    <t>株式会社尾北調剤センター</t>
  </si>
  <si>
    <t>愛知県江南市高屋町大松原１１４－１</t>
  </si>
  <si>
    <t>愛知県丹羽郡扶桑町大字南山名字高塚５－１</t>
  </si>
  <si>
    <t>イオン薬局扶桑店</t>
  </si>
  <si>
    <t>483-8084</t>
  </si>
  <si>
    <t>愛知県江南市高屋町御日塚６８番地の１</t>
  </si>
  <si>
    <t>スギ薬局　高屋店</t>
  </si>
  <si>
    <t>482-0026</t>
  </si>
  <si>
    <t>愛知県岩倉市大地町郷前１１番地</t>
  </si>
  <si>
    <t>スギ薬局　大地店</t>
  </si>
  <si>
    <t>愛知県岩倉市下本町燈明庵９８</t>
  </si>
  <si>
    <t>スギ薬局　岩倉団地店</t>
  </si>
  <si>
    <t>482-0042</t>
  </si>
  <si>
    <t>愛知県岩倉市中本町葭原１番４</t>
  </si>
  <si>
    <t>コスモス調剤薬局岩倉店</t>
  </si>
  <si>
    <t>483-8254</t>
  </si>
  <si>
    <t>愛知県江南市木賀町新開１５３</t>
  </si>
  <si>
    <t>株式会社ひまわり薬局</t>
  </si>
  <si>
    <t>483-8145</t>
  </si>
  <si>
    <t>愛知県江南市小郷町西ノ山８５番地５</t>
  </si>
  <si>
    <t>サーブ調剤薬局</t>
  </si>
  <si>
    <t>株式会社サーブメディカル</t>
  </si>
  <si>
    <t>愛知県犬山市大字五郎丸隅田３０－１</t>
  </si>
  <si>
    <t>ダリヤ犬山薬局</t>
  </si>
  <si>
    <t>株式会社ウィーズ</t>
  </si>
  <si>
    <t>482-0031</t>
  </si>
  <si>
    <t>愛知県岩倉市八剱町六反田１７番５</t>
  </si>
  <si>
    <t>あさかぜ薬局</t>
  </si>
  <si>
    <t>有限会社ねこりす</t>
  </si>
  <si>
    <t>483-8252</t>
  </si>
  <si>
    <t>愛知県江南市大間町南大間２番地４</t>
  </si>
  <si>
    <t>ひまわり調剤薬局　大間店</t>
  </si>
  <si>
    <t>483-8279</t>
  </si>
  <si>
    <t>愛知県江南市古知野町宮裏１９６番地</t>
  </si>
  <si>
    <t>あかり薬局</t>
  </si>
  <si>
    <t>株式会社　ミューコーポレーション</t>
  </si>
  <si>
    <t>483-8339</t>
  </si>
  <si>
    <t>愛知県江南市飛高町栄３０６－１</t>
  </si>
  <si>
    <t>くるみ調剤薬局　こうなん店</t>
  </si>
  <si>
    <t>愛知県丹羽郡扶桑町大字高雄字天道３００</t>
  </si>
  <si>
    <t>ふそう薬局</t>
  </si>
  <si>
    <t>小林　康人</t>
  </si>
  <si>
    <t>480-0145</t>
  </si>
  <si>
    <t>愛知県丹羽郡大口町丸２丁目７３番地</t>
  </si>
  <si>
    <t>オリーブ調剤薬局</t>
  </si>
  <si>
    <t>株式会社メドイット</t>
  </si>
  <si>
    <t>484-0861</t>
  </si>
  <si>
    <t>愛知県犬山市字若宮１３９番地１</t>
  </si>
  <si>
    <t>アポロ調剤薬局</t>
  </si>
  <si>
    <t>株式会社ＫＭメディカル</t>
  </si>
  <si>
    <t>483-8276</t>
  </si>
  <si>
    <t>愛知県江南市古知野町宮前６８番地</t>
  </si>
  <si>
    <t>こちの薬局</t>
  </si>
  <si>
    <t>株式会社　こちの薬局</t>
  </si>
  <si>
    <t>484-0061</t>
  </si>
  <si>
    <t>愛知県犬山市大字前原字桜坪２９－９</t>
  </si>
  <si>
    <t>有限会社　アサヒ薬局　犬山店</t>
  </si>
  <si>
    <t>愛知県犬山市上坂町五丁目２０９番地</t>
  </si>
  <si>
    <t>スギ薬局　犬山西店</t>
  </si>
  <si>
    <t>483-8318</t>
  </si>
  <si>
    <t>愛知県江南市村久野町宮出６４</t>
  </si>
  <si>
    <t>たなばた薬局</t>
  </si>
  <si>
    <t>株式会社ミューコーポレーション</t>
  </si>
  <si>
    <t>愛知県丹羽郡扶桑町大字柏森字郷西１９４番</t>
  </si>
  <si>
    <t>ゆう調剤薬局柏森店</t>
  </si>
  <si>
    <t>有限会社　ノリタケ</t>
  </si>
  <si>
    <t>483-8175</t>
  </si>
  <si>
    <t>愛知県江南市北野町天神３番４</t>
  </si>
  <si>
    <t>天神薬局</t>
  </si>
  <si>
    <t>有限会社　サワ薬局</t>
  </si>
  <si>
    <t>480-0142</t>
  </si>
  <si>
    <t>愛知県丹羽郡大口町中小口１－１９－１</t>
  </si>
  <si>
    <t>ひなた薬局</t>
  </si>
  <si>
    <t>エイチディー株式会社</t>
  </si>
  <si>
    <t>愛知県犬山市塔野地大畔１５－９</t>
  </si>
  <si>
    <t>アイリス薬局</t>
  </si>
  <si>
    <t>株式会社シティーファーム</t>
  </si>
  <si>
    <t>484-0072</t>
  </si>
  <si>
    <t>愛知県犬山市丸山天白町７５－１</t>
  </si>
  <si>
    <t>みつば調剤薬局</t>
  </si>
  <si>
    <t>株式会社スリーエム</t>
  </si>
  <si>
    <t>愛知県丹羽郡扶桑町大字柏森平塚３３２番地１</t>
  </si>
  <si>
    <t>スマイル薬局ふそう店</t>
  </si>
  <si>
    <t>484-0074</t>
  </si>
  <si>
    <t>愛知県犬山市梅坪二丁目１２０－１</t>
  </si>
  <si>
    <t>パール調剤薬局　犬山店</t>
  </si>
  <si>
    <t>有限会社　ナガタ</t>
  </si>
  <si>
    <t>愛知県犬山市五郎丸堀端４－３</t>
  </si>
  <si>
    <t>484-0097</t>
  </si>
  <si>
    <t>愛知県犬山市塔野地北４丁目１２－２</t>
  </si>
  <si>
    <t>はぐろ薬局塔野地店</t>
  </si>
  <si>
    <t>株式会社春秋薬局</t>
  </si>
  <si>
    <t>482-0043</t>
  </si>
  <si>
    <t>愛知県岩倉市本町前田７７番地１０</t>
  </si>
  <si>
    <t>みらい調剤薬局　岩倉店</t>
  </si>
  <si>
    <t>株式会社ウッドロック</t>
  </si>
  <si>
    <t>480-0139</t>
  </si>
  <si>
    <t>愛知県丹羽郡大口町奈良子１丁目２６８－１</t>
  </si>
  <si>
    <t>ゴリラ薬局</t>
  </si>
  <si>
    <t>株式会社メディオック</t>
  </si>
  <si>
    <t>愛知県犬山市大字羽黒字小安１２６－１</t>
  </si>
  <si>
    <t>薬局羽黒調剤センター店</t>
  </si>
  <si>
    <t>株式会社マツモトキヨシ</t>
  </si>
  <si>
    <t>484-0869</t>
  </si>
  <si>
    <t>愛知県犬山市字惣作７２－５</t>
  </si>
  <si>
    <t>カワムラ薬局</t>
  </si>
  <si>
    <t>452-0001</t>
  </si>
  <si>
    <t>愛知県清須市西枇杷島町古城２－４－５</t>
  </si>
  <si>
    <t>古城調剤薬局</t>
  </si>
  <si>
    <t>有限会社　古城調剤薬局</t>
  </si>
  <si>
    <t>481-0041</t>
  </si>
  <si>
    <t>愛知県北名古屋市九之坪天神２４－２</t>
  </si>
  <si>
    <t>ホンダ薬局</t>
  </si>
  <si>
    <t>本田　貫十郎</t>
  </si>
  <si>
    <t>452-0914</t>
  </si>
  <si>
    <t>愛知県清須市土器野北中野２１０－２</t>
  </si>
  <si>
    <t>481-0004</t>
  </si>
  <si>
    <t>愛知県北名古屋市鹿田坂巻２３０－２</t>
  </si>
  <si>
    <t>師勝薬局本店</t>
  </si>
  <si>
    <t>株式会社　師勝薬局</t>
  </si>
  <si>
    <t>480-0202</t>
  </si>
  <si>
    <t>愛知県西春日井郡豊山町豊場新栄９５－１</t>
  </si>
  <si>
    <t>新栄薬局</t>
  </si>
  <si>
    <t>堀場　誠</t>
  </si>
  <si>
    <t>481-0011</t>
  </si>
  <si>
    <t>愛知県北名古屋市高田寺出口２５－４</t>
  </si>
  <si>
    <t>452-0034</t>
  </si>
  <si>
    <t>愛知県清須市西枇杷島町日の出３０－２</t>
  </si>
  <si>
    <t>有限会社エーピーエス　アサヒ調剤薬局</t>
  </si>
  <si>
    <t>有限会社エーピーエス</t>
  </si>
  <si>
    <t>452-0052</t>
  </si>
  <si>
    <t>愛知県清須市西枇杷島町辰新田４４－３</t>
  </si>
  <si>
    <t>二ツ杁調剤薬局</t>
  </si>
  <si>
    <t>有限会社　三和メディカル</t>
  </si>
  <si>
    <t>452-0933</t>
  </si>
  <si>
    <t>愛知県清須市西田中白山２５</t>
  </si>
  <si>
    <t>星の宮薬局</t>
  </si>
  <si>
    <t>有限会社　かにえ</t>
  </si>
  <si>
    <t>481-0006</t>
  </si>
  <si>
    <t>愛知県北名古屋市熊之庄八幡１４０</t>
  </si>
  <si>
    <t>八幡漢方薬局</t>
  </si>
  <si>
    <t>大野　左千雄</t>
  </si>
  <si>
    <t>481-0039</t>
  </si>
  <si>
    <t>愛知県北名古屋市法成寺西出５－１</t>
  </si>
  <si>
    <t>ジュンナ調剤薬局</t>
  </si>
  <si>
    <t>稲垣　功</t>
  </si>
  <si>
    <t>愛知県北名古屋市熊之庄宮地６７</t>
  </si>
  <si>
    <t>ハーモニー北名古屋調剤薬局</t>
  </si>
  <si>
    <t>有限会社　ハーモニー</t>
  </si>
  <si>
    <t>452-0026</t>
  </si>
  <si>
    <t>愛知県清須市西枇杷島町橋詰７９番地３</t>
  </si>
  <si>
    <t>びわじま調剤薬局</t>
  </si>
  <si>
    <t>愛知県北名古屋市鹿田西村前４２－２</t>
  </si>
  <si>
    <t>ライム薬局</t>
  </si>
  <si>
    <t>愛知県北名古屋市熊之庄八幡９５番地の３</t>
  </si>
  <si>
    <t>有限会社ひかり薬局</t>
  </si>
  <si>
    <t>愛知県北名古屋市西春駅前１－５</t>
  </si>
  <si>
    <t>パティオ西春１階</t>
  </si>
  <si>
    <t>西春マイ調剤薬局</t>
  </si>
  <si>
    <t>452-0906</t>
  </si>
  <si>
    <t>愛知県清須市東外町３６番地、３７番地</t>
  </si>
  <si>
    <t>ツジ薬局　清須店</t>
  </si>
  <si>
    <t>株式会社ツジ薬局</t>
  </si>
  <si>
    <t>愛知県北名古屋市鹿田西村前９４番地２</t>
  </si>
  <si>
    <t>たんぽぽ薬局　鹿田店</t>
  </si>
  <si>
    <t>愛知県北名古屋市鹿田西村前９４－１</t>
  </si>
  <si>
    <t>マイ調剤薬局　師勝店</t>
  </si>
  <si>
    <t>452-0941</t>
  </si>
  <si>
    <t>愛知県清須市西市場４丁目７番５</t>
  </si>
  <si>
    <t>おひさま薬局</t>
  </si>
  <si>
    <t>株式会社　テン・メドック</t>
  </si>
  <si>
    <t>452-0055</t>
  </si>
  <si>
    <t>愛知県清須市西枇杷島町北二ツ杁６０番の２</t>
  </si>
  <si>
    <t>ヤハタ薬局　二ツ杁店</t>
  </si>
  <si>
    <t>八幡　博美</t>
  </si>
  <si>
    <t>452-0943</t>
  </si>
  <si>
    <t>愛知県清須市新清洲二丁目８番２４</t>
  </si>
  <si>
    <t>しんきよす薬局</t>
  </si>
  <si>
    <t>株式会社テン・メドック</t>
  </si>
  <si>
    <t>452-0902</t>
  </si>
  <si>
    <t>愛知県清須市助七芳花25</t>
  </si>
  <si>
    <t>スギ薬局　新川店</t>
  </si>
  <si>
    <t>愛知県清須市西市場４丁目１１番地１６</t>
  </si>
  <si>
    <t>スギ薬局　清洲店</t>
  </si>
  <si>
    <t>481-0012</t>
  </si>
  <si>
    <t>愛知県北名古屋市久地野北浦１０１番地５</t>
  </si>
  <si>
    <t>スマイル調剤薬局　師勝店</t>
  </si>
  <si>
    <t>株式会社スマイルメディカル</t>
  </si>
  <si>
    <t>452-0904</t>
  </si>
  <si>
    <t>愛知県清須市東須ケ口１０２－２</t>
  </si>
  <si>
    <t>新川調剤薬局</t>
  </si>
  <si>
    <t>株式会社　ウィーズ中部</t>
  </si>
  <si>
    <t>愛知県北名古屋市鹿田南蒲屋敷６９７番１</t>
  </si>
  <si>
    <t>トーカイ薬局北名古屋店</t>
  </si>
  <si>
    <t>愛知県北名古屋市九之坪寺領４８番地</t>
  </si>
  <si>
    <t>水野ビル１Ｆ</t>
  </si>
  <si>
    <t>漢栄メディカリス株式会社</t>
  </si>
  <si>
    <t>481-0033</t>
  </si>
  <si>
    <t>愛知県北名古屋市西之保才戸２８番地</t>
  </si>
  <si>
    <t>スマイル薬局</t>
  </si>
  <si>
    <t>長良　裕之</t>
  </si>
  <si>
    <t>愛知県北名古屋市西之保三町地４番１８</t>
  </si>
  <si>
    <t>ハーモニー薬局　西春店</t>
  </si>
  <si>
    <t>452-0015</t>
  </si>
  <si>
    <t>愛知県清須市西枇杷島町泉７２番地の１</t>
  </si>
  <si>
    <t>ツジ調剤薬局　大黒店</t>
  </si>
  <si>
    <t>愛知県北名古屋市鹿田西村前９３番１</t>
  </si>
  <si>
    <t>いずみ薬局　北名古屋店</t>
  </si>
  <si>
    <t>愛知県北名古屋市鹿田花の木１１</t>
  </si>
  <si>
    <t>ジップドラッグ白沢　師勝薬局</t>
  </si>
  <si>
    <t>愛知県北名古屋市鹿田栄１７９－１</t>
  </si>
  <si>
    <t>すばる薬局師勝店</t>
  </si>
  <si>
    <t>株式会社Ｋ’ｓメディカル</t>
  </si>
  <si>
    <t>愛知県北名古屋市鹿田南蒲屋敷６８９番地</t>
  </si>
  <si>
    <t>ラズベリー薬局</t>
  </si>
  <si>
    <t>愛知県北名古屋市鹿田栄１１０－１</t>
  </si>
  <si>
    <t>にしはる調剤薬局</t>
  </si>
  <si>
    <t>株式会社ＫＹＡファーマシー</t>
  </si>
  <si>
    <t>481-0043</t>
  </si>
  <si>
    <t>愛知県北名古屋市沖村西ノ郷１５５</t>
  </si>
  <si>
    <t>クリエイト薬局北名古屋沖村店</t>
  </si>
  <si>
    <t>株式会社クリエイトエス・ディー</t>
  </si>
  <si>
    <t>愛知県西春日井郡豊山町豊場高前７１</t>
  </si>
  <si>
    <t>あい薬局　豊山店</t>
  </si>
  <si>
    <t>愛知県北名古屋市西之保中社２８番地</t>
  </si>
  <si>
    <t>ツジ薬局　西春ふくろく店</t>
  </si>
  <si>
    <t>452-0942</t>
  </si>
  <si>
    <t>愛知県清須市清洲田中町５３</t>
  </si>
  <si>
    <t>きよす調剤薬局</t>
  </si>
  <si>
    <t>株式会社タマズ</t>
  </si>
  <si>
    <t>愛知県北名古屋市熊之庄八幡２５３番地１</t>
  </si>
  <si>
    <t>コスモス調剤薬局　熊之庄店</t>
  </si>
  <si>
    <t>452-0946</t>
  </si>
  <si>
    <t>愛知県清須市廻間１丁目１６－４</t>
  </si>
  <si>
    <t>このみ薬局</t>
  </si>
  <si>
    <t>株式会社ファーマアシスト</t>
  </si>
  <si>
    <t>愛知県清須市清洲２５５４番地１</t>
  </si>
  <si>
    <t>スギ薬局　清洲東店</t>
  </si>
  <si>
    <t>452-0905</t>
  </si>
  <si>
    <t>愛知県清須市須ケ口上外町２２番地</t>
  </si>
  <si>
    <t>ツジ調剤薬局　丸の内店</t>
  </si>
  <si>
    <t>愛知県清須市須ケ口２３３２－１</t>
  </si>
  <si>
    <t>ハロー薬局　須ヶ口店</t>
  </si>
  <si>
    <t>452-0961</t>
  </si>
  <si>
    <t>愛知県清須市春日新堀８１番</t>
  </si>
  <si>
    <t>アイセイ薬局　春日店</t>
  </si>
  <si>
    <t>愛知県清須市西枇杷島町古城１丁目２番３号</t>
  </si>
  <si>
    <t>ＣＭＳコジョウ薬局</t>
  </si>
  <si>
    <t>愛知県清須市清洲１丁目４番地１４</t>
  </si>
  <si>
    <t>きよす薬局</t>
  </si>
  <si>
    <t>株式会社アイワメディカルアイチ</t>
  </si>
  <si>
    <t>452-0013</t>
  </si>
  <si>
    <t>愛知県清須市西枇杷島町南大和１９</t>
  </si>
  <si>
    <t>だるま堂薬局</t>
  </si>
  <si>
    <t>有限会社はあと</t>
  </si>
  <si>
    <t>496-0825</t>
  </si>
  <si>
    <t>愛知県津島市橋詰町２－１７</t>
  </si>
  <si>
    <t>合名会社野田薬局</t>
  </si>
  <si>
    <t>496-0921</t>
  </si>
  <si>
    <t>愛知県愛西市大井町宮新田３２－２２</t>
  </si>
  <si>
    <t>山田　正治</t>
  </si>
  <si>
    <t>496-0807</t>
  </si>
  <si>
    <t>愛知県津島市天王通り６丁目３番地</t>
  </si>
  <si>
    <t>浅井薬局津島店</t>
  </si>
  <si>
    <t>株式会社浅井薬局</t>
  </si>
  <si>
    <t>496-0837</t>
  </si>
  <si>
    <t>愛知県津島市大政町１－４１</t>
  </si>
  <si>
    <t>永井薬局</t>
  </si>
  <si>
    <t>永井　友雄</t>
  </si>
  <si>
    <t>496-0026</t>
  </si>
  <si>
    <t>愛知県津島市唐臼町当理２７</t>
  </si>
  <si>
    <t>カシク薬局</t>
  </si>
  <si>
    <t>大鹿　良子</t>
  </si>
  <si>
    <t>490-1438</t>
  </si>
  <si>
    <t>愛知県海部郡飛島村大宝２－１７５</t>
  </si>
  <si>
    <t>多田薬局</t>
  </si>
  <si>
    <t>多田　一</t>
  </si>
  <si>
    <t>490-1401</t>
  </si>
  <si>
    <t>愛知県弥富市六條町中切８８番地３</t>
  </si>
  <si>
    <t>ヤマダ薬局</t>
  </si>
  <si>
    <t>有限会社ヤマダ薬局</t>
  </si>
  <si>
    <t>490-1222</t>
  </si>
  <si>
    <t>愛知県あま市木田飛江ノ見６８－１</t>
  </si>
  <si>
    <t>美和調剤薬局</t>
  </si>
  <si>
    <t>播木　晃一</t>
  </si>
  <si>
    <t>496-0933</t>
  </si>
  <si>
    <t>愛知県愛西市戸倉町中屋敷１２－２</t>
  </si>
  <si>
    <t>竹田薬局　立田店</t>
  </si>
  <si>
    <t>株式会社アシスト</t>
  </si>
  <si>
    <t>愛知県愛西市大井町七川北５９番地の２</t>
  </si>
  <si>
    <t>アイケイ調剤薬局</t>
  </si>
  <si>
    <t>有限会社ケアメディファ</t>
  </si>
  <si>
    <t>496-8009</t>
  </si>
  <si>
    <t>愛知県愛西市小津町観音堂４番地２</t>
  </si>
  <si>
    <t>さおり調剤薬局</t>
  </si>
  <si>
    <t>有限会社ニーズ</t>
  </si>
  <si>
    <t>496-0038</t>
  </si>
  <si>
    <t>愛知県津島市橘町三丁目５５番地</t>
  </si>
  <si>
    <t>たんぽぽ薬局　津島店</t>
  </si>
  <si>
    <t>愛知県津島市橘町二丁目３２－２</t>
  </si>
  <si>
    <t>たちばな調剤薬局</t>
  </si>
  <si>
    <t>有限会社翔薬</t>
  </si>
  <si>
    <t>490-1111</t>
  </si>
  <si>
    <t>愛知県あま市甚目寺松山７９</t>
  </si>
  <si>
    <t>フジ調剤薬局ジモクジ</t>
  </si>
  <si>
    <t>有限会社藤井薬局</t>
  </si>
  <si>
    <t>496-0857</t>
  </si>
  <si>
    <t>愛知県津島市南門前町１－３７－１</t>
  </si>
  <si>
    <t>門前薬局</t>
  </si>
  <si>
    <t>有限会社三九ドラッグストア</t>
  </si>
  <si>
    <t>490-1223</t>
  </si>
  <si>
    <t>愛知県あま市森山弁才天７２－３</t>
  </si>
  <si>
    <t>ハロー薬局　みわ店</t>
  </si>
  <si>
    <t>490-1116</t>
  </si>
  <si>
    <t>愛知県あま市本郷柿ノ木１２２</t>
  </si>
  <si>
    <t>ツジ薬局　本郷店</t>
  </si>
  <si>
    <t>496-0903</t>
  </si>
  <si>
    <t>愛知県愛西市内佐屋町西新田８４－３</t>
  </si>
  <si>
    <t>はな調剤薬局さや店</t>
  </si>
  <si>
    <t>有限会社メディフィール</t>
  </si>
  <si>
    <t>490-1137</t>
  </si>
  <si>
    <t>愛知県海部郡大治町大字堀之内字大堀１７９－１</t>
  </si>
  <si>
    <t>あさひ薬局大治店</t>
  </si>
  <si>
    <t>株式会社朝日薬局</t>
  </si>
  <si>
    <t>愛知県あま市本郷花之木３番地</t>
  </si>
  <si>
    <t>花の木調剤薬局　甚目寺店</t>
  </si>
  <si>
    <t>有限会社花の木</t>
  </si>
  <si>
    <t>497-0050</t>
  </si>
  <si>
    <t>愛知県海部郡蟹江町学戸２丁目１４番地</t>
  </si>
  <si>
    <t>花の木調剤薬局　蟹江店</t>
  </si>
  <si>
    <t>490-1142</t>
  </si>
  <si>
    <t>愛知県海部郡大治町三本木前深田１１１－１</t>
  </si>
  <si>
    <t>ヘルスポイント調剤薬局大治店</t>
  </si>
  <si>
    <t>有限会社シュテルン</t>
  </si>
  <si>
    <t>490-1113</t>
  </si>
  <si>
    <t>愛知県あま市中萱津道場８４－１</t>
  </si>
  <si>
    <t>ツジ調剤薬局　道場店</t>
  </si>
  <si>
    <t>490-1105</t>
  </si>
  <si>
    <t>愛知県あま市新居屋辻畑４７番地２</t>
  </si>
  <si>
    <t>かえで調剤薬局</t>
  </si>
  <si>
    <t>有限会社オーエム</t>
  </si>
  <si>
    <t>愛知県海部郡大治町三本木屋形１８６</t>
  </si>
  <si>
    <t>ハロー薬局大治店</t>
  </si>
  <si>
    <t>496-0868</t>
  </si>
  <si>
    <t>愛知県津島市申塚町１丁目１２４－１</t>
  </si>
  <si>
    <t>浅井薬局申塚店</t>
  </si>
  <si>
    <t>490-1107</t>
  </si>
  <si>
    <t>愛知県あま市森四丁目２番地５</t>
  </si>
  <si>
    <t>甚目寺調剤薬局</t>
  </si>
  <si>
    <t>株式会社薬局ミント</t>
  </si>
  <si>
    <t>496-8001</t>
  </si>
  <si>
    <t>愛知県愛西市勝幡町駅東６０番地</t>
  </si>
  <si>
    <t>浅井薬局勝幡店</t>
  </si>
  <si>
    <t>愛知県あま市甚目寺権現７８－４</t>
  </si>
  <si>
    <t>アマ調剤薬局</t>
  </si>
  <si>
    <t>堀田　豊弘</t>
  </si>
  <si>
    <t>490-1211</t>
  </si>
  <si>
    <t>愛知県あま市篠田稲荷５１</t>
  </si>
  <si>
    <t>しのだ調剤薬局</t>
  </si>
  <si>
    <t>有限会社小路メディカル</t>
  </si>
  <si>
    <t>愛知県あま市森山弁才天８５番地１</t>
  </si>
  <si>
    <t>あおい薬局</t>
  </si>
  <si>
    <t>株式会社ＩＴＯ</t>
  </si>
  <si>
    <t>愛知県あま市篠田小塚４８－３</t>
  </si>
  <si>
    <t>くるみ調剤薬局　みわ店</t>
  </si>
  <si>
    <t>490-1141</t>
  </si>
  <si>
    <t>愛知県海部郡大治町大字馬島字山西３９</t>
  </si>
  <si>
    <t>スギヤマ薬局大治店</t>
  </si>
  <si>
    <t>498-0015</t>
  </si>
  <si>
    <t>愛知県弥富市海老江１丁目５２番地</t>
  </si>
  <si>
    <t>ふた葉薬局　弥富店</t>
  </si>
  <si>
    <t>有限会社浅尾メディカル</t>
  </si>
  <si>
    <t>愛知県あま市甚目寺郷浦１１</t>
  </si>
  <si>
    <t>くるみ調剤薬局　じもくじ店</t>
  </si>
  <si>
    <t>愛知県海部郡大治町大字三本木字西之川１０８－１</t>
  </si>
  <si>
    <t>しょうなん調剤薬局　大治店</t>
  </si>
  <si>
    <t>496-0902</t>
  </si>
  <si>
    <t>愛知県愛西市須依町大正３３－７</t>
  </si>
  <si>
    <t>くるみ調剤薬局　さや店</t>
  </si>
  <si>
    <t>497-0034</t>
  </si>
  <si>
    <t>愛知県海部郡蟹江町本町１－１３</t>
  </si>
  <si>
    <t>めいなん調剤薬局</t>
  </si>
  <si>
    <t>株式会社ハート調剤</t>
  </si>
  <si>
    <t>498-0017</t>
  </si>
  <si>
    <t>愛知県弥富市前ケ須町南本田３３９番地１</t>
  </si>
  <si>
    <t>スギ薬局　海南店</t>
  </si>
  <si>
    <t>496-0022</t>
  </si>
  <si>
    <t>愛知県津島市越津町梅之木１４番地</t>
  </si>
  <si>
    <t>スギ薬局　神守店</t>
  </si>
  <si>
    <t>496-0045</t>
  </si>
  <si>
    <t>愛知県津島市東柳原町１丁目３０</t>
  </si>
  <si>
    <t>スギ薬局　東柳原店</t>
  </si>
  <si>
    <t>496-0906</t>
  </si>
  <si>
    <t>愛知県愛西市日置町山の池６９</t>
  </si>
  <si>
    <t>スギ薬局　佐屋店</t>
  </si>
  <si>
    <t>490-1145</t>
  </si>
  <si>
    <t>愛知県海部郡大治町大字中島字深田１番地</t>
  </si>
  <si>
    <t>スギ薬局　大治店</t>
  </si>
  <si>
    <t>愛知県海部郡蟹江町本町五丁目１００番地</t>
  </si>
  <si>
    <t>ニューシティー蟹江六番館１０４</t>
  </si>
  <si>
    <t>蟹江本町調剤薬局</t>
  </si>
  <si>
    <t>株式会社Ｍファーマシー</t>
  </si>
  <si>
    <t>498-0048</t>
  </si>
  <si>
    <t>愛知県弥富市稲吉２－１０－３</t>
  </si>
  <si>
    <t>くるみ調剤薬局　やとみ店</t>
  </si>
  <si>
    <t>490-1144</t>
  </si>
  <si>
    <t>愛知県海部郡大治町西條狐海道１３０番地３</t>
  </si>
  <si>
    <t>さおり調剤薬局大治店</t>
  </si>
  <si>
    <t>496-8014</t>
  </si>
  <si>
    <t>愛知県愛西市町方町二ツ橋１０８番地２</t>
  </si>
  <si>
    <t>前田薬局</t>
  </si>
  <si>
    <t>前田　深佳子</t>
  </si>
  <si>
    <t>496-0015</t>
  </si>
  <si>
    <t>愛知県津島市高台寺町茶木原５８－１</t>
  </si>
  <si>
    <t>エール調剤薬局津島店</t>
  </si>
  <si>
    <t>496-0911</t>
  </si>
  <si>
    <t>愛知県愛西市西保町堤外新田３５２２番地１</t>
  </si>
  <si>
    <t>あいさい調剤薬局</t>
  </si>
  <si>
    <t>あいさい調剤株式会社</t>
  </si>
  <si>
    <t>497-0004</t>
  </si>
  <si>
    <t>愛知県あま市七宝町桂深田５８番地</t>
  </si>
  <si>
    <t>七宝町調剤薬局</t>
  </si>
  <si>
    <t>株式会社ミッテル</t>
  </si>
  <si>
    <t>496-0037</t>
  </si>
  <si>
    <t>愛知県津島市西愛宕町２丁目１７９番地</t>
  </si>
  <si>
    <t>Ｖ・ｄｒｕｇ　西あたご薬局</t>
  </si>
  <si>
    <t>498-0027</t>
  </si>
  <si>
    <t>愛知県弥富市鯏浦町南前新田２７番地－１</t>
  </si>
  <si>
    <t>さくら調剤薬局</t>
  </si>
  <si>
    <t>株式会社ほのか</t>
  </si>
  <si>
    <t>496-0031</t>
  </si>
  <si>
    <t>愛知県津島市埋田町１丁目１８番２</t>
  </si>
  <si>
    <t>天王調剤薬局</t>
  </si>
  <si>
    <t>株式会社ミルキーファーマシー</t>
  </si>
  <si>
    <t>496-0036</t>
  </si>
  <si>
    <t>愛知県津島市愛宕町４丁目５０－３</t>
  </si>
  <si>
    <t>有限会社ユニコ　あたご調剤薬局</t>
  </si>
  <si>
    <t>有限会社ユニコ</t>
  </si>
  <si>
    <t>496-0847</t>
  </si>
  <si>
    <t>愛知県津島市中地町４－５２－３</t>
  </si>
  <si>
    <t>山善薬局　中地店</t>
  </si>
  <si>
    <t>株式会社山善薬局</t>
  </si>
  <si>
    <t>愛知県弥富市前ケ須町南本田４１０－２</t>
  </si>
  <si>
    <t>豊久マンション１階</t>
  </si>
  <si>
    <t>たんぽぽ薬局　弥富店</t>
  </si>
  <si>
    <t>496-0072</t>
  </si>
  <si>
    <t>愛知県津島市南新開町１丁目７１番地の２</t>
  </si>
  <si>
    <t>日光調剤薬局</t>
  </si>
  <si>
    <t>小川　隆博</t>
  </si>
  <si>
    <t>496-0834</t>
  </si>
  <si>
    <t>愛知県津島市南本町４－８９</t>
  </si>
  <si>
    <t>オギソ薬局</t>
  </si>
  <si>
    <t>亀井　暢子</t>
  </si>
  <si>
    <t>497-0001</t>
  </si>
  <si>
    <t>愛知県あま市七宝町沖之島高畑１０９－１</t>
  </si>
  <si>
    <t>調剤薬局ツチ家　七宝店</t>
  </si>
  <si>
    <t>有限会社ツチ家</t>
  </si>
  <si>
    <t>496-0034</t>
  </si>
  <si>
    <t>愛知県津島市元寺町２丁目５番地８</t>
  </si>
  <si>
    <t>もとでら薬局</t>
  </si>
  <si>
    <t>497-0058</t>
  </si>
  <si>
    <t>愛知県海部郡蟹江町富吉三丁目２３３－２</t>
  </si>
  <si>
    <t>アテナ薬局富吉店</t>
  </si>
  <si>
    <t>株式会社大島調剤</t>
  </si>
  <si>
    <t>496-0035</t>
  </si>
  <si>
    <t>愛知県津島市東愛宕町３丁目６２－１</t>
  </si>
  <si>
    <t>ココカラファイン薬局　津島東店</t>
  </si>
  <si>
    <t>490-1112</t>
  </si>
  <si>
    <t>愛知県あま市上萱津深見２番</t>
  </si>
  <si>
    <t>トーカイ薬局あま店</t>
  </si>
  <si>
    <t>愛知県海部郡蟹江町本町十一丁目１６９番地</t>
  </si>
  <si>
    <t>第２６オーシャンプラザ２Ｆ-Ｅ号</t>
  </si>
  <si>
    <t>カナリヤ調剤薬局</t>
  </si>
  <si>
    <t>愛知県弥富市前ケ須町午新田６６６番１</t>
  </si>
  <si>
    <t>調剤薬局さくらんぼ</t>
  </si>
  <si>
    <t>497-0040</t>
  </si>
  <si>
    <t>愛知県海部郡蟹江町城２丁目４９０番１</t>
  </si>
  <si>
    <t>青空薬局蟹江店</t>
  </si>
  <si>
    <t>496-0819</t>
  </si>
  <si>
    <t>愛知県津島市又吉町２丁目２７</t>
  </si>
  <si>
    <t>スマイル薬局又吉店</t>
  </si>
  <si>
    <t>497-0036</t>
  </si>
  <si>
    <t>愛知県海部郡蟹江町須成西市之坪１６０８番地１</t>
  </si>
  <si>
    <t>ありす薬局</t>
  </si>
  <si>
    <t>株式会社レーヴ</t>
  </si>
  <si>
    <t>490-1106</t>
  </si>
  <si>
    <t>愛知県あま市小路三丁目９－８</t>
  </si>
  <si>
    <t>ささやま調剤薬局</t>
  </si>
  <si>
    <t>リバーチェ合同会社</t>
  </si>
  <si>
    <t>愛知県海部郡蟹江町学戸２丁目１０８</t>
  </si>
  <si>
    <t>ふわり薬局</t>
  </si>
  <si>
    <t>株式会社ファーマスタイル</t>
  </si>
  <si>
    <t>497-0052</t>
  </si>
  <si>
    <t>愛知県海部郡蟹江町西之森長瀬下６５－１２</t>
  </si>
  <si>
    <t>Ｖ・ｄｒｕｇ　かにえ薬局</t>
  </si>
  <si>
    <t>愛知県愛西市須依町庄屋敷７６番３</t>
  </si>
  <si>
    <t>すえ調剤薬局</t>
  </si>
  <si>
    <t>株式会社エル</t>
  </si>
  <si>
    <t>496-0047</t>
  </si>
  <si>
    <t>愛知県津島市西柳原町一丁目６８－１</t>
  </si>
  <si>
    <t>やなぎはら調剤薬局</t>
  </si>
  <si>
    <t>株式会社　アーク薬局</t>
  </si>
  <si>
    <t>愛知県弥富市前ケ須町東勘助８７－１</t>
  </si>
  <si>
    <t>やとみ駅前調剤薬局　勘助店</t>
  </si>
  <si>
    <t>サーティースリー株式会社</t>
  </si>
  <si>
    <t>497-0013</t>
  </si>
  <si>
    <t>愛知県あま市七宝町川部折戸１０番地</t>
  </si>
  <si>
    <t>フジ調剤薬局　七宝店</t>
  </si>
  <si>
    <t>有限会社　藤井薬局</t>
  </si>
  <si>
    <t>497-0032</t>
  </si>
  <si>
    <t>愛知県海部郡蟹江町今下六反田１２番</t>
  </si>
  <si>
    <t>レインボー薬局　かにえ店</t>
  </si>
  <si>
    <t>一般社団法人れいんぼう</t>
  </si>
  <si>
    <t>496-0905</t>
  </si>
  <si>
    <t>愛知県愛西市北一色町東田面２０番１</t>
  </si>
  <si>
    <t>ユタカ薬局佐屋</t>
  </si>
  <si>
    <t>496-8013</t>
  </si>
  <si>
    <t>愛知県愛西市見越町前田１５９番地３</t>
  </si>
  <si>
    <t>スギ薬局　愛西藤浪店</t>
  </si>
  <si>
    <t>愛知県弥富市鯏浦町南前新田７０－５</t>
  </si>
  <si>
    <t>やとみ駅前調剤薬局</t>
  </si>
  <si>
    <t>株式会社ホクセイ</t>
  </si>
  <si>
    <t>愛知県あま市甚目寺畦田３７－１</t>
  </si>
  <si>
    <t>ハート調剤薬局　甚目寺店</t>
  </si>
  <si>
    <t>株式会社タケダ</t>
  </si>
  <si>
    <t>愛知県あま市甚目寺畦田３６番地１</t>
  </si>
  <si>
    <t>たんぽぽ薬局　あま店</t>
  </si>
  <si>
    <t>496-0005</t>
  </si>
  <si>
    <t>愛知県津島市神守町五反田４３－２</t>
  </si>
  <si>
    <t>ヤマモト薬局</t>
  </si>
  <si>
    <t>山本　次朗</t>
  </si>
  <si>
    <t>愛知県愛西市日置町下河田１１９番１</t>
  </si>
  <si>
    <t>調剤薬局メディカルサポート　aisai</t>
  </si>
  <si>
    <t>愛知県海部郡蟹江町学戸一丁目２０番地</t>
  </si>
  <si>
    <t>スギ薬局　蟹江店</t>
  </si>
  <si>
    <t>愛知県海部郡蟹江町学戸二丁目１３１番地</t>
  </si>
  <si>
    <t>クスリのアオキ蟹江中央薬局</t>
  </si>
  <si>
    <t>愛知県弥富市前ケ須町南本田４５２番地１６</t>
  </si>
  <si>
    <t>日本調剤海南薬局</t>
  </si>
  <si>
    <t>496-0027</t>
  </si>
  <si>
    <t>愛知県津島市津島北新開３２７－１</t>
  </si>
  <si>
    <t>山善薬局　新開店</t>
  </si>
  <si>
    <t>株式会社　山善薬局</t>
  </si>
  <si>
    <t>475-0859</t>
  </si>
  <si>
    <t>愛知県半田市天王町１－５－１</t>
  </si>
  <si>
    <t>ジロードラッグしみん薬局</t>
  </si>
  <si>
    <t>有限会社　ジロードラッグ</t>
  </si>
  <si>
    <t>470-3231</t>
  </si>
  <si>
    <t>愛知県知多郡美浜町上野間的場６２－１</t>
  </si>
  <si>
    <t>須田薬局</t>
  </si>
  <si>
    <t>須田　敏治</t>
  </si>
  <si>
    <t>470-2411</t>
  </si>
  <si>
    <t>愛知県知多郡美浜町新浦戸２－１０－８</t>
  </si>
  <si>
    <t>大学堂薬局　河和店</t>
  </si>
  <si>
    <t>合資会社　豊浜大学堂薬局</t>
  </si>
  <si>
    <t>470-2408</t>
  </si>
  <si>
    <t>愛知県知多郡美浜町河和南屋敷６７</t>
  </si>
  <si>
    <t>快生薬局</t>
  </si>
  <si>
    <t>有限会社快生薬局</t>
  </si>
  <si>
    <t>470-2543</t>
  </si>
  <si>
    <t>愛知県知多郡武豊町大屋敷７２</t>
  </si>
  <si>
    <t>大屋敷薬局</t>
  </si>
  <si>
    <t>有限会社　エムワイティー</t>
  </si>
  <si>
    <t>475-0817</t>
  </si>
  <si>
    <t>愛知県半田市東洋町２－１３</t>
  </si>
  <si>
    <t>えむわん薬局　半田店</t>
  </si>
  <si>
    <t>有限会社　えむわん</t>
  </si>
  <si>
    <t>470-2331</t>
  </si>
  <si>
    <t>愛知県知多郡武豊町字ヒジリ田８５</t>
  </si>
  <si>
    <t>ヒジリ田薬局</t>
  </si>
  <si>
    <t>有限会社ヒジリ田薬局</t>
  </si>
  <si>
    <t>470-2201</t>
  </si>
  <si>
    <t>愛知県知多郡阿久比町白沢天神前３０－３</t>
  </si>
  <si>
    <t>ひいらぎ薬局　阿久比店</t>
  </si>
  <si>
    <t>株式会社　ヒューマックス</t>
  </si>
  <si>
    <t>475-0816</t>
  </si>
  <si>
    <t>愛知県半田市源平町３６</t>
  </si>
  <si>
    <t>くすりの家薬局</t>
  </si>
  <si>
    <t>有限会社くすりの家</t>
  </si>
  <si>
    <t>470-2102</t>
  </si>
  <si>
    <t>愛知県知多郡東浦町緒川家下１５－２</t>
  </si>
  <si>
    <t>こぐま薬局緒川店</t>
  </si>
  <si>
    <t>有限会社ユーツー</t>
  </si>
  <si>
    <t>愛知県知多郡東浦町緒川平成１－３</t>
  </si>
  <si>
    <t>東浦中央調剤薬局</t>
  </si>
  <si>
    <t>株式会社辰巳サンライズ</t>
  </si>
  <si>
    <t>愛知県知多郡阿久比町白沢天神裏１０－６</t>
  </si>
  <si>
    <t>ポポス薬局</t>
  </si>
  <si>
    <t>有限会社ポポス</t>
  </si>
  <si>
    <t>470-2380</t>
  </si>
  <si>
    <t>愛知県知多郡武豊町平井六丁目１１８番地</t>
  </si>
  <si>
    <t>株式会社つばさ薬局</t>
  </si>
  <si>
    <t>475-0927</t>
  </si>
  <si>
    <t>愛知県半田市北二ツ坂町１－２－１４</t>
  </si>
  <si>
    <t>北二ツ坂薬局</t>
  </si>
  <si>
    <t>市野　耕平</t>
  </si>
  <si>
    <t>470-2202</t>
  </si>
  <si>
    <t>愛知県知多郡阿久比町福住高根台１１－８</t>
  </si>
  <si>
    <t>鈴木　祐文</t>
  </si>
  <si>
    <t>475-0853</t>
  </si>
  <si>
    <t>愛知県半田市南末広町１２０－１３</t>
  </si>
  <si>
    <t>ニナガワビル１階</t>
  </si>
  <si>
    <t>とみ薬局</t>
  </si>
  <si>
    <t>冨　浩次</t>
  </si>
  <si>
    <t>470-2309</t>
  </si>
  <si>
    <t>愛知県知多郡武豊町梨子ノ木３－１－２</t>
  </si>
  <si>
    <t>なしの木薬局</t>
  </si>
  <si>
    <t>株式会社青山クリエイト</t>
  </si>
  <si>
    <t>470-2206</t>
  </si>
  <si>
    <t>愛知県知多郡阿久比町大字横松字宮前６６</t>
  </si>
  <si>
    <t>リーフ調剤薬局</t>
  </si>
  <si>
    <t>有限会社フォレスト</t>
  </si>
  <si>
    <t>475-0841</t>
  </si>
  <si>
    <t>愛知県半田市大和町１－２５</t>
  </si>
  <si>
    <t>あおぞら調剤薬局半田店</t>
  </si>
  <si>
    <t>有限会社レーシック</t>
  </si>
  <si>
    <t>470-2214</t>
  </si>
  <si>
    <t>愛知県知多郡阿久比町大字椋岡字唐松６２</t>
  </si>
  <si>
    <t>あさひ薬局阿久比店</t>
  </si>
  <si>
    <t>470-2205</t>
  </si>
  <si>
    <t>愛知県知多郡阿久比町萩新川３７－３</t>
  </si>
  <si>
    <t>中央調剤薬局　阿久比店</t>
  </si>
  <si>
    <t>有限会社　ヒジリ田薬局</t>
  </si>
  <si>
    <t>475-0911</t>
  </si>
  <si>
    <t>愛知県半田市星崎町３－３９－５５</t>
  </si>
  <si>
    <t>あさひ薬局　半田店</t>
  </si>
  <si>
    <t>475-0827</t>
  </si>
  <si>
    <t>愛知県半田市港本町３－５１</t>
  </si>
  <si>
    <t>ワタギ薬局</t>
  </si>
  <si>
    <t>河合　義朗</t>
  </si>
  <si>
    <t>470-2104</t>
  </si>
  <si>
    <t>愛知県知多郡東浦町生路門田１０１</t>
  </si>
  <si>
    <t>かしの木薬局</t>
  </si>
  <si>
    <t>470-2389</t>
  </si>
  <si>
    <t>愛知県知多郡武豊町長宗２－３７</t>
  </si>
  <si>
    <t>緑丘調剤薬局</t>
  </si>
  <si>
    <t>475-0006</t>
  </si>
  <si>
    <t>愛知県半田市南大矢知町３－１０６－５</t>
  </si>
  <si>
    <t>おおやち薬局</t>
  </si>
  <si>
    <t>475-0918</t>
  </si>
  <si>
    <t>愛知県半田市雁宿町３－２００－１３</t>
  </si>
  <si>
    <t>かりやど調剤薬局</t>
  </si>
  <si>
    <t>有限会社かりやど</t>
  </si>
  <si>
    <t>475-0054</t>
  </si>
  <si>
    <t>愛知県半田市乙川町３０－１</t>
  </si>
  <si>
    <t>リーフ調剤薬局　乙川店</t>
  </si>
  <si>
    <t>有限会社　フォレスト</t>
  </si>
  <si>
    <t>475-0086</t>
  </si>
  <si>
    <t>愛知県半田市庚申町１－３５</t>
  </si>
  <si>
    <t>朝日薬局　乙川店</t>
  </si>
  <si>
    <t>株式会社　朝日薬局</t>
  </si>
  <si>
    <t>475-0828</t>
  </si>
  <si>
    <t>愛知県半田市瑞穂町８丁目１３番地の１１</t>
  </si>
  <si>
    <t>みずほ薬局</t>
  </si>
  <si>
    <t>有限会社ハマノ</t>
  </si>
  <si>
    <t>475-0017</t>
  </si>
  <si>
    <t>愛知県半田市有脇町１３－５８－１</t>
  </si>
  <si>
    <t>有脇調剤薬局</t>
  </si>
  <si>
    <t>有限会社有脇調剤薬局</t>
  </si>
  <si>
    <t>475-0014</t>
  </si>
  <si>
    <t>愛知県半田市一本木町１－９－２</t>
  </si>
  <si>
    <t>ポエム調剤薬局</t>
  </si>
  <si>
    <t>有限会社ポエット</t>
  </si>
  <si>
    <t>475-0902</t>
  </si>
  <si>
    <t>愛知県半田市宮路町１５１－３４</t>
  </si>
  <si>
    <t>リーフ調剤薬局　住吉店</t>
  </si>
  <si>
    <t>475-0857</t>
  </si>
  <si>
    <t>愛知県半田市広小路町１５２－１５</t>
  </si>
  <si>
    <t>わかば調剤薬局</t>
  </si>
  <si>
    <t>470-2103</t>
  </si>
  <si>
    <t>愛知県知多郡東浦町石浜なかね１２－６</t>
  </si>
  <si>
    <t>石浜駅前薬局</t>
  </si>
  <si>
    <t>株式会社　辰巳サンライズ</t>
  </si>
  <si>
    <t>470-2215</t>
  </si>
  <si>
    <t>愛知県知多郡阿久比町矢高高岡北８８－５</t>
  </si>
  <si>
    <t>オーロラ調剤薬局</t>
  </si>
  <si>
    <t>新海　眞人</t>
  </si>
  <si>
    <t>470-2357</t>
  </si>
  <si>
    <t>愛知県知多郡武豊町字向陽４－３９－１</t>
  </si>
  <si>
    <t>向陽薬局</t>
  </si>
  <si>
    <t>株式会社向陽薬局</t>
  </si>
  <si>
    <t>475-0862</t>
  </si>
  <si>
    <t>愛知県半田市住吉町３－１３９－２</t>
  </si>
  <si>
    <t>カシワヤ薬局　住吉町店</t>
  </si>
  <si>
    <t>株式会社カシワヤ</t>
  </si>
  <si>
    <t>475-0856</t>
  </si>
  <si>
    <t>愛知県半田市更生町１－１２２－３</t>
  </si>
  <si>
    <t>すずらん薬局</t>
  </si>
  <si>
    <t>愛知県半田市広小路町１５４－１</t>
  </si>
  <si>
    <t>センチュリービル１階</t>
  </si>
  <si>
    <t>みずほ薬局駅前店</t>
  </si>
  <si>
    <t>愛知県知多郡東浦町大字緒川字旭１３－２</t>
  </si>
  <si>
    <t>イオン薬局東浦店</t>
  </si>
  <si>
    <t>470-2326</t>
  </si>
  <si>
    <t>愛知県知多郡武豊町平井畑２－１</t>
  </si>
  <si>
    <t>スギ薬局　武豊店</t>
  </si>
  <si>
    <t>475-0855</t>
  </si>
  <si>
    <t>愛知県半田市中町４－４０</t>
  </si>
  <si>
    <t>スギ薬局　中町店</t>
  </si>
  <si>
    <t>475-0961</t>
  </si>
  <si>
    <t>愛知県半田市岩滑中町１－５１</t>
  </si>
  <si>
    <t>スギ薬局　岩滑店</t>
  </si>
  <si>
    <t>470-2521</t>
  </si>
  <si>
    <t>愛知県知多郡武豊町東大高浦之島４２</t>
  </si>
  <si>
    <t>スギ薬局　武豊南店</t>
  </si>
  <si>
    <t>愛知県知多郡阿久比町白沢天神裏５－１</t>
  </si>
  <si>
    <t>スギ薬局　阿久比店</t>
  </si>
  <si>
    <t>475-0836</t>
  </si>
  <si>
    <t>愛知県半田市青山４－１－４</t>
  </si>
  <si>
    <t>スギ薬局　青山店</t>
  </si>
  <si>
    <t>愛知県知多郡東浦町緒川家下２２－１</t>
  </si>
  <si>
    <t>スギ薬局　東浦店</t>
  </si>
  <si>
    <t>475-0015</t>
  </si>
  <si>
    <t>愛知県半田市大高町２－３５－１</t>
  </si>
  <si>
    <t>スギ薬局　上池店</t>
  </si>
  <si>
    <t>475-0917</t>
  </si>
  <si>
    <t>愛知県半田市清城町３－５－２</t>
  </si>
  <si>
    <t>スギ薬局　清城店</t>
  </si>
  <si>
    <t>475-0931</t>
  </si>
  <si>
    <t>愛知県半田市新宮町３－２３０－２</t>
  </si>
  <si>
    <t>えむわん薬局　半田青山店</t>
  </si>
  <si>
    <t>愛知県知多郡阿久比町萩池下３７－１</t>
  </si>
  <si>
    <t>しょうなん調剤薬局　阿久比店</t>
  </si>
  <si>
    <t>株式会社アイシーズ</t>
  </si>
  <si>
    <t>愛知県半田市清城町２－６－２１</t>
  </si>
  <si>
    <t>清城クローバー薬局</t>
  </si>
  <si>
    <t>株式会社クローバー</t>
  </si>
  <si>
    <t>愛知県知多郡東浦町石浜中央１－４</t>
  </si>
  <si>
    <t>あおば薬局</t>
  </si>
  <si>
    <t>475-0087</t>
  </si>
  <si>
    <t>愛知県半田市大池町４丁目７街区１画地</t>
  </si>
  <si>
    <t>乙川調剤薬局</t>
  </si>
  <si>
    <t>株式会社ファーマエイト</t>
  </si>
  <si>
    <t>475-0833</t>
  </si>
  <si>
    <t>愛知県半田市花園町３－３－１５</t>
  </si>
  <si>
    <t>カシワヤ薬局　花園町店</t>
  </si>
  <si>
    <t>株式会社　カシワヤ</t>
  </si>
  <si>
    <t>愛知県知多郡阿久比町福住六反田１－６８</t>
  </si>
  <si>
    <t>ねむのき薬局</t>
  </si>
  <si>
    <t>株式会社　ヒュギエイア</t>
  </si>
  <si>
    <t>470-2105</t>
  </si>
  <si>
    <t>愛知県知多郡東浦町藤江下廻間２５</t>
  </si>
  <si>
    <t>470-3321</t>
  </si>
  <si>
    <t>愛知県知多郡南知多町内海五反田３０－７</t>
  </si>
  <si>
    <t>ヱノモト薬局</t>
  </si>
  <si>
    <t>榎本　治彦</t>
  </si>
  <si>
    <t>愛知県半田市星崎町３－４６－５</t>
  </si>
  <si>
    <t>さくら薬局　半田星崎店</t>
  </si>
  <si>
    <t>愛知県半田市星崎町３－３９－４３</t>
  </si>
  <si>
    <t>ツヅキビル１Ｆ</t>
  </si>
  <si>
    <t>ほしざき薬局</t>
  </si>
  <si>
    <t>株式会社ステラファーマ</t>
  </si>
  <si>
    <t>475-0081</t>
  </si>
  <si>
    <t>愛知県半田市平地町３－７７－４</t>
  </si>
  <si>
    <t>トーカイ薬局半田店</t>
  </si>
  <si>
    <t>475-0886</t>
  </si>
  <si>
    <t>愛知県半田市新川町２２－１</t>
  </si>
  <si>
    <t>ＪＵＳ半田１Ｃ</t>
  </si>
  <si>
    <t>桜門漢方薬局</t>
  </si>
  <si>
    <t>堤　克久</t>
  </si>
  <si>
    <t>愛知県半田市青山２－２２－３</t>
  </si>
  <si>
    <t>Zipファーマシー白沢青山薬局</t>
  </si>
  <si>
    <t>475-0842</t>
  </si>
  <si>
    <t>愛知県半田市郷中町２－３０－３</t>
  </si>
  <si>
    <t>ひだまり調剤薬局　半田店</t>
  </si>
  <si>
    <t>株式会社ひだまり調剤薬局</t>
  </si>
  <si>
    <t>470-2405</t>
  </si>
  <si>
    <t>愛知県知多郡美浜町河和台１－２</t>
  </si>
  <si>
    <t>河和台調剤薬局</t>
  </si>
  <si>
    <t>株式会社サイエンスメディカ</t>
  </si>
  <si>
    <t>愛知県知多郡南知多町内海西浜田９－１</t>
  </si>
  <si>
    <t>スギ薬局　内海店</t>
  </si>
  <si>
    <t>愛知県知多郡阿久比町大字福住字坊田３３－１</t>
  </si>
  <si>
    <t>サンタ　ファーマシー</t>
  </si>
  <si>
    <t>470-2333</t>
  </si>
  <si>
    <t>愛知県知多郡武豊町高野前７９－１</t>
  </si>
  <si>
    <t>みのり調剤薬局</t>
  </si>
  <si>
    <t>株式会社メディカルレゾナンス</t>
  </si>
  <si>
    <t>475-0029</t>
  </si>
  <si>
    <t>愛知県半田市亀崎常盤町３－１２１－６</t>
  </si>
  <si>
    <t>株式会社メディカルＣ２</t>
  </si>
  <si>
    <t>愛知県半田市更生町２－１５０－１５</t>
  </si>
  <si>
    <t>まるえい調剤薬局　半田店</t>
  </si>
  <si>
    <t>有限会社丸榮メディカル</t>
  </si>
  <si>
    <t>愛知県半田市瑞穂町９－１－１</t>
  </si>
  <si>
    <t>ウエルシア薬局半田東洋町店</t>
  </si>
  <si>
    <t>ウエルシア薬局株式会社</t>
  </si>
  <si>
    <t>愛知県知多郡武豊町梨子ノ木５３６－２</t>
  </si>
  <si>
    <t>ライフケア薬局</t>
  </si>
  <si>
    <t>株式会社サマーウェーブ</t>
  </si>
  <si>
    <t>愛知県半田市中町４－２０</t>
  </si>
  <si>
    <t>なかまち調剤薬局</t>
  </si>
  <si>
    <t>株式会社フォーユー</t>
  </si>
  <si>
    <t>愛知県知多郡東浦町大字緒川字旭１０－４</t>
  </si>
  <si>
    <t>うの花薬局</t>
  </si>
  <si>
    <t>株式会社アローカンパニー</t>
  </si>
  <si>
    <t>475-0061</t>
  </si>
  <si>
    <t>愛知県半田市一ノ草町２０４－３</t>
  </si>
  <si>
    <t>スギ薬局　乙川店</t>
  </si>
  <si>
    <t>愛知県半田市中町２－３５</t>
  </si>
  <si>
    <t>しょうなん調剤薬局　半田店</t>
  </si>
  <si>
    <t>475-0837</t>
  </si>
  <si>
    <t>愛知県半田市有楽町７－１３６</t>
  </si>
  <si>
    <t>スギ薬局　有楽店</t>
  </si>
  <si>
    <t>470-2404</t>
  </si>
  <si>
    <t>愛知県知多郡美浜町河和西谷８２－１</t>
  </si>
  <si>
    <t>はあと薬局</t>
  </si>
  <si>
    <t>有限会社　はあと薬局</t>
  </si>
  <si>
    <t>470-3503</t>
  </si>
  <si>
    <t>愛知県知多郡南知多町師崎荒井７５－３</t>
  </si>
  <si>
    <t>有限会社イナオ薬局</t>
  </si>
  <si>
    <t>470-3411</t>
  </si>
  <si>
    <t>愛知県知多郡南知多町豊丘中田２３－２</t>
  </si>
  <si>
    <t>健愛薬局</t>
  </si>
  <si>
    <t>有限会社　コズミックヨシダ</t>
  </si>
  <si>
    <t>470-3412</t>
  </si>
  <si>
    <t>愛知県知多郡南知多町豊浜中町１４－５</t>
  </si>
  <si>
    <t>あすなろ調剤薬局</t>
  </si>
  <si>
    <t>有限会社エトス</t>
  </si>
  <si>
    <t>470-2403</t>
  </si>
  <si>
    <t>愛知県知多郡美浜町北方東側１５－１</t>
  </si>
  <si>
    <t>スギ薬局　河和店</t>
  </si>
  <si>
    <t>478-0017</t>
  </si>
  <si>
    <t>愛知県知多市新知森下２８－１</t>
  </si>
  <si>
    <t>合資会社竹内薬局</t>
  </si>
  <si>
    <t>478-0043</t>
  </si>
  <si>
    <t>愛知県知多市日長台１７４</t>
  </si>
  <si>
    <t>有限会社シノダ薬局日長台店</t>
  </si>
  <si>
    <t>有限会社シノダ薬局</t>
  </si>
  <si>
    <t>478-0001</t>
  </si>
  <si>
    <t>愛知県知多市八幡蔵池６６の６</t>
  </si>
  <si>
    <t>有限会社ニッシン薬局</t>
  </si>
  <si>
    <t>478-0053</t>
  </si>
  <si>
    <t>愛知県知多市清水が丘１－１２１２</t>
  </si>
  <si>
    <t>有限会社セブン薬局</t>
  </si>
  <si>
    <t>愛知県知多市八幡小根１０４－１</t>
  </si>
  <si>
    <t>かりん堂薬局</t>
  </si>
  <si>
    <t>内山　榮夫</t>
  </si>
  <si>
    <t>愛知県知多市清水が丘２丁目９１８番地</t>
  </si>
  <si>
    <t>ワタリ調剤薬局</t>
  </si>
  <si>
    <t>有限会社　プロドラッグ</t>
  </si>
  <si>
    <t>474-0048</t>
  </si>
  <si>
    <t>愛知県大府市吉田町６－３４５</t>
  </si>
  <si>
    <t>ドラッグストアえむわん薬局</t>
  </si>
  <si>
    <t>479-0041</t>
  </si>
  <si>
    <t>愛知県常滑市千代６１－１８</t>
  </si>
  <si>
    <t>ワタリ調剤薬局　常滑店</t>
  </si>
  <si>
    <t>有限会社プロドラッグ</t>
  </si>
  <si>
    <t>474-0071</t>
  </si>
  <si>
    <t>愛知県大府市梶田町２丁目１９８番地</t>
  </si>
  <si>
    <t>さいころ薬局</t>
  </si>
  <si>
    <t>有限会社メディカル・サポ－ト</t>
  </si>
  <si>
    <t>478-0041</t>
  </si>
  <si>
    <t>愛知県知多市日長神山畔１２３の１０</t>
  </si>
  <si>
    <t>いとう薬局日長店</t>
  </si>
  <si>
    <t>株式会社伊藤薬局</t>
  </si>
  <si>
    <t>愛知県知多市八幡半田道３５番地１</t>
  </si>
  <si>
    <t>しおり調剤薬局</t>
  </si>
  <si>
    <t>澤田　知久</t>
  </si>
  <si>
    <t>479-0003</t>
  </si>
  <si>
    <t>愛知県常滑市金山堀田１１２番地の１</t>
  </si>
  <si>
    <t>くわやま調剤薬局</t>
  </si>
  <si>
    <t>桒山　ゆう子</t>
  </si>
  <si>
    <t>474-0074</t>
  </si>
  <si>
    <t>愛知県大府市共栄町６丁目４７３番地</t>
  </si>
  <si>
    <t>さいころ薬局　共栄店</t>
  </si>
  <si>
    <t>有限会社　メディカル・サポ－ト</t>
  </si>
  <si>
    <t>478-0055</t>
  </si>
  <si>
    <t>愛知県知多市にしの台四丁目１３－９</t>
  </si>
  <si>
    <t>はなの木調剤薬局</t>
  </si>
  <si>
    <t>井川　悦男</t>
  </si>
  <si>
    <t>愛知県知多市八幡勘右エ門沢７９番地の１</t>
  </si>
  <si>
    <t>新田薬局</t>
  </si>
  <si>
    <t>有限会社　ヘルスサポート</t>
  </si>
  <si>
    <t>476-0003</t>
  </si>
  <si>
    <t>愛知県東海市荒尾町後山３０－２</t>
  </si>
  <si>
    <t>すまいる薬局　荒尾店</t>
  </si>
  <si>
    <t>新海　実晃</t>
  </si>
  <si>
    <t>474-0073</t>
  </si>
  <si>
    <t>愛知県大府市東新町４丁目６６番１</t>
  </si>
  <si>
    <t>ヒバリ調剤薬局　東新店</t>
  </si>
  <si>
    <t>株式会社　ヒバリ調剤薬局</t>
  </si>
  <si>
    <t>477-0032</t>
  </si>
  <si>
    <t>愛知県東海市加木屋町大清水５６４番地</t>
  </si>
  <si>
    <t>スギヤマ薬局　加木屋店</t>
  </si>
  <si>
    <t>479-0853</t>
  </si>
  <si>
    <t>愛知県常滑市本郷町１丁目４１１番地</t>
  </si>
  <si>
    <t>まるえい調剤薬局　本郷店</t>
  </si>
  <si>
    <t>474-0044</t>
  </si>
  <si>
    <t>愛知県大府市桜木町２－２１１</t>
  </si>
  <si>
    <t>スマイルハート薬局</t>
  </si>
  <si>
    <t>有限会社スマイルハート薬局</t>
  </si>
  <si>
    <t>478-0026</t>
  </si>
  <si>
    <t>愛知県知多市南粕谷新海１丁目７５番地</t>
  </si>
  <si>
    <t>知多南調剤薬局</t>
  </si>
  <si>
    <t>479-0822</t>
  </si>
  <si>
    <t>愛知県常滑市奥条４丁目９８番</t>
  </si>
  <si>
    <t>スギヤマ薬局　奥条店</t>
  </si>
  <si>
    <t>476-0012</t>
  </si>
  <si>
    <t>愛知県東海市富木島町伏見二丁目２６番９</t>
  </si>
  <si>
    <t>たんぽぽ薬局富木島店</t>
  </si>
  <si>
    <t>愛知県東海市荒尾町明倫１９番地の２</t>
  </si>
  <si>
    <t>エルパセオ調剤薬局東海店</t>
  </si>
  <si>
    <t>株式会社愛知メディックス</t>
  </si>
  <si>
    <t>478-0054</t>
  </si>
  <si>
    <t>愛知県知多市つつじが丘四丁目２３番１６</t>
  </si>
  <si>
    <t>いとう薬局　つつじが丘店</t>
  </si>
  <si>
    <t>愛知県知多市にしの台１－２６０５</t>
  </si>
  <si>
    <t>和ひのき薬局</t>
  </si>
  <si>
    <t>神谷　和憲</t>
  </si>
  <si>
    <t>474-0052</t>
  </si>
  <si>
    <t>愛知県大府市長草町山口５８－４</t>
  </si>
  <si>
    <t>薬局サングリーン　大府西店</t>
  </si>
  <si>
    <t>株式会社ドリーム・メディカル</t>
  </si>
  <si>
    <t>愛知県東海市荒尾町山王前１３８番地</t>
  </si>
  <si>
    <t>山王調剤薬局</t>
  </si>
  <si>
    <t>有限会社カニエ</t>
  </si>
  <si>
    <t>477-0031</t>
  </si>
  <si>
    <t>愛知県東海市大田町後田２０３－１</t>
  </si>
  <si>
    <t>中央調剤薬局太田川店</t>
  </si>
  <si>
    <t>愛知県東海市富木島町伏見二丁目１４の８</t>
  </si>
  <si>
    <t>いとう薬局東海店</t>
  </si>
  <si>
    <t>愛知県東海市加木屋町二丁目２２５番地の２</t>
  </si>
  <si>
    <t>パパス薬局</t>
  </si>
  <si>
    <t>合同会社パパス</t>
  </si>
  <si>
    <t>479-0866</t>
  </si>
  <si>
    <t>愛知県常滑市大野町十丁目３３番</t>
  </si>
  <si>
    <t>すみれ薬局</t>
  </si>
  <si>
    <t>479-0831</t>
  </si>
  <si>
    <t>愛知県常滑市錦町４－５０１</t>
  </si>
  <si>
    <t>コスモス薬局多屋店</t>
  </si>
  <si>
    <t>有限会社アリーナ</t>
  </si>
  <si>
    <t>476-0014</t>
  </si>
  <si>
    <t>愛知県東海市富貴ノ台３－１７</t>
  </si>
  <si>
    <t>ヒバリ調剤薬局　富貴の台店</t>
  </si>
  <si>
    <t>478-0032</t>
  </si>
  <si>
    <t>愛知県知多市金沢西寅５８番地</t>
  </si>
  <si>
    <t>474-0037</t>
  </si>
  <si>
    <t>愛知県大府市半月町２丁目５－２</t>
  </si>
  <si>
    <t>ドリーム薬局　大府店</t>
  </si>
  <si>
    <t>479-0828</t>
  </si>
  <si>
    <t>愛知県常滑市市場町１丁目２０番地</t>
  </si>
  <si>
    <t>スギ薬局　市場店</t>
  </si>
  <si>
    <t>479-0841</t>
  </si>
  <si>
    <t>愛知県常滑市明和町１－１３</t>
  </si>
  <si>
    <t>スギ薬局　榎戸店</t>
  </si>
  <si>
    <t>477-0037</t>
  </si>
  <si>
    <t>愛知県東海市高横須賀町５－１２９</t>
  </si>
  <si>
    <t>スギ薬局　高横須賀店</t>
  </si>
  <si>
    <t>愛知県東海市荒尾町平古１－１</t>
  </si>
  <si>
    <t>スギ薬局　荒尾店</t>
  </si>
  <si>
    <t>愛知県大府市東新町１－１５２</t>
  </si>
  <si>
    <t>スギ薬局　共和店</t>
  </si>
  <si>
    <t>474-0036</t>
  </si>
  <si>
    <t>愛知県大府市月見町６－７８</t>
  </si>
  <si>
    <t>スギ薬局　月見店</t>
  </si>
  <si>
    <t>474-0053</t>
  </si>
  <si>
    <t>愛知県大府市柊山町一丁目１２番地</t>
  </si>
  <si>
    <t>スギ薬局　大府店</t>
  </si>
  <si>
    <t>478-0036</t>
  </si>
  <si>
    <t>愛知県知多市新舞子大口２０３－７</t>
  </si>
  <si>
    <t>スギ薬局　新舞子店</t>
  </si>
  <si>
    <t>愛知県知多市清水が丘１－１７０３</t>
  </si>
  <si>
    <t>スギ薬局　清水が丘店</t>
  </si>
  <si>
    <t>478-0066</t>
  </si>
  <si>
    <t>愛知県知多市新知西町８－７</t>
  </si>
  <si>
    <t>スギ薬局　新知店</t>
  </si>
  <si>
    <t>474-0056</t>
  </si>
  <si>
    <t>愛知県大府市明成町二丁目２８０番５</t>
  </si>
  <si>
    <t>めいせい調剤薬局</t>
  </si>
  <si>
    <t>有限会社　ＭＣＰ</t>
  </si>
  <si>
    <t>愛知県大府市明成町２丁目２８３番地１</t>
  </si>
  <si>
    <t>ドリーム薬局　共和店</t>
  </si>
  <si>
    <t>476-0011</t>
  </si>
  <si>
    <t>愛知県東海市富木島町勘七脇１５－１</t>
  </si>
  <si>
    <t>あさひ薬局</t>
  </si>
  <si>
    <t>株式会社ＹＧＭ</t>
  </si>
  <si>
    <t>478-0023</t>
  </si>
  <si>
    <t>愛知県知多市南粕谷東坂１丁目２４２番地</t>
  </si>
  <si>
    <t>株式会社富田薬局</t>
  </si>
  <si>
    <t>愛知県知多市新舞子南西田１９</t>
  </si>
  <si>
    <t>アルテ新舞子内</t>
  </si>
  <si>
    <t>有限会社ひのき薬局</t>
  </si>
  <si>
    <t>474-0038</t>
  </si>
  <si>
    <t>愛知県大府市森岡町１丁目１９１番地</t>
  </si>
  <si>
    <t>いしがせ薬局</t>
  </si>
  <si>
    <t>有限会社　エトス</t>
  </si>
  <si>
    <t>愛知県大府市東新町２丁目１３９－２</t>
  </si>
  <si>
    <t>ドリーム薬局　駅前店</t>
  </si>
  <si>
    <t>愛知県東海市富木島町伏見１－２－１２</t>
  </si>
  <si>
    <t>セイムス東海富木島薬局</t>
  </si>
  <si>
    <t>476-0002</t>
  </si>
  <si>
    <t>愛知県東海市名和町南廻間４３－１</t>
  </si>
  <si>
    <t>セイムス東海名和薬局</t>
  </si>
  <si>
    <t>474-0035</t>
  </si>
  <si>
    <t>愛知県大府市江端町５丁目１７８－３</t>
  </si>
  <si>
    <t>セイムス大府江端薬局</t>
  </si>
  <si>
    <t>愛知県大府市半月町二丁目７９番地</t>
  </si>
  <si>
    <t>セイムス大府半月薬局</t>
  </si>
  <si>
    <t>株式会社　東海セイムス</t>
  </si>
  <si>
    <t>479-0835</t>
  </si>
  <si>
    <t>愛知県常滑市陶郷町４丁目１番地</t>
  </si>
  <si>
    <t>スギ薬局　常滑陶郷店</t>
  </si>
  <si>
    <t>478-0012</t>
  </si>
  <si>
    <t>愛知県知多市巽が丘４丁目１０６番地</t>
  </si>
  <si>
    <t>愛知県東海市高横須賀町家下５０－２</t>
  </si>
  <si>
    <t>くるみ調剤薬局　とうかい店</t>
  </si>
  <si>
    <t>474-0011</t>
  </si>
  <si>
    <t>愛知県大府市横根町名高山４８番地６</t>
  </si>
  <si>
    <t>横根調剤薬局</t>
  </si>
  <si>
    <t>株式会社横根調剤薬局</t>
  </si>
  <si>
    <t>474-0061</t>
  </si>
  <si>
    <t>愛知県大府市共和町７丁目６１－２</t>
  </si>
  <si>
    <t>あずき薬局</t>
  </si>
  <si>
    <t>株式会社Ｂｅａｎｓ</t>
  </si>
  <si>
    <t>479-0863</t>
  </si>
  <si>
    <t>愛知県常滑市西之口８－３－１</t>
  </si>
  <si>
    <t>くるみ調剤薬局　とこなめ店</t>
  </si>
  <si>
    <t>愛知県東海市大田町郷中１８３番地１</t>
  </si>
  <si>
    <t>井上薬局</t>
  </si>
  <si>
    <t>井上　正人</t>
  </si>
  <si>
    <t>478-0021</t>
  </si>
  <si>
    <t>愛知県知多市岡田越地７番２０</t>
  </si>
  <si>
    <t>ひだまり調剤薬局　岡田店</t>
  </si>
  <si>
    <t>愛知県知多市巽が丘２丁目１４３番地</t>
  </si>
  <si>
    <t>巽ヶ丘薬局</t>
  </si>
  <si>
    <t>大澤　九子</t>
  </si>
  <si>
    <t>478-0035</t>
  </si>
  <si>
    <t>愛知県知多市大草字大瀬１１７－２</t>
  </si>
  <si>
    <t>新舞子調剤薬局</t>
  </si>
  <si>
    <t>愛知県大府市梶田町二丁目１５６番２</t>
  </si>
  <si>
    <t>めい調剤薬局</t>
  </si>
  <si>
    <t>株式会社ファーマスター</t>
  </si>
  <si>
    <t>477-0034</t>
  </si>
  <si>
    <t>愛知県東海市養父町北反田１９番２</t>
  </si>
  <si>
    <t>よこすか調剤薬局</t>
  </si>
  <si>
    <t>株式会社くすかめ</t>
  </si>
  <si>
    <t>愛知県知多市新知西町９－６</t>
  </si>
  <si>
    <t>知多薬局</t>
  </si>
  <si>
    <t>愛知県東海市養父町三丁目３０番地</t>
  </si>
  <si>
    <t>こんどう薬局</t>
  </si>
  <si>
    <t>株式会社近藤薬局</t>
  </si>
  <si>
    <t>愛知県東海市荒尾町向屋敷９６</t>
  </si>
  <si>
    <t>あらお調剤薬局</t>
  </si>
  <si>
    <t>株式会社　小川</t>
  </si>
  <si>
    <t>479-0882</t>
  </si>
  <si>
    <t>愛知県常滑市りんくう町１丁目２５－１４</t>
  </si>
  <si>
    <t>コストコホールセール中部空港倉庫店薬局</t>
  </si>
  <si>
    <t>コストコホールセールジャパン株式会社</t>
  </si>
  <si>
    <t>愛知県大府市横根町狐山１２８番地２３</t>
  </si>
  <si>
    <t>ポトス薬局おおぶよこね店</t>
  </si>
  <si>
    <t>株式会社　フォーブレイン</t>
  </si>
  <si>
    <t>愛知県常滑市大野町７丁目４０番地</t>
  </si>
  <si>
    <t>髙須薬局</t>
  </si>
  <si>
    <t>髙須　利治</t>
  </si>
  <si>
    <t>愛知県東海市大田町汐田７番</t>
  </si>
  <si>
    <t>ポポス薬局　東海店</t>
  </si>
  <si>
    <t>愛知県常滑市西之口一丁目８４番２</t>
  </si>
  <si>
    <t>エイト薬局　おおの店</t>
  </si>
  <si>
    <t>株式会社　ライブリッジ</t>
  </si>
  <si>
    <t>478-0064</t>
  </si>
  <si>
    <t>愛知県知多市新知台２－９－２９</t>
  </si>
  <si>
    <t>ハロー薬局　知多店</t>
  </si>
  <si>
    <t>愛知県大府市柊山町１丁目６８－１</t>
  </si>
  <si>
    <t>キャンパス薬局</t>
  </si>
  <si>
    <t>有限会社　スタート</t>
  </si>
  <si>
    <t>477-0033</t>
  </si>
  <si>
    <t>愛知県東海市中ノ池５丁目５－１１</t>
  </si>
  <si>
    <t>ヒバリ調剤薬局中の池店</t>
  </si>
  <si>
    <t>479-0868</t>
  </si>
  <si>
    <t>愛知県常滑市飛香台四丁目１番地２</t>
  </si>
  <si>
    <t>スギ薬局　常滑インター店</t>
  </si>
  <si>
    <t>愛知県常滑市飛香台４丁目１３番１１</t>
  </si>
  <si>
    <t>ココカラファイン薬局とこなめ店</t>
  </si>
  <si>
    <t>愛知県東海市中ノ池二丁目８－１２</t>
  </si>
  <si>
    <t>中央調剤薬局　東海店</t>
  </si>
  <si>
    <t>有限会社　ポポス</t>
  </si>
  <si>
    <t>愛知県知多市岡田野崎１０番４</t>
  </si>
  <si>
    <t>おかだ調剤薬局</t>
  </si>
  <si>
    <t>有限会社　有脇調剤薬局</t>
  </si>
  <si>
    <t>愛知県常滑市飛香台７丁目２番７</t>
  </si>
  <si>
    <t>ふくしま調剤薬局</t>
  </si>
  <si>
    <t>福嶋　宏</t>
  </si>
  <si>
    <t>愛知県知多市新舞子大瀬２０－１７</t>
  </si>
  <si>
    <t>しんまいこ薬局</t>
  </si>
  <si>
    <t>三輪商事株式会社</t>
  </si>
  <si>
    <t>愛知県東海市名和町東田２番１</t>
  </si>
  <si>
    <t>キョーワ薬局　名和店</t>
  </si>
  <si>
    <t>愛知県大府市横根町古井戸１０番地３</t>
  </si>
  <si>
    <t>おおぶ東調剤薬局</t>
  </si>
  <si>
    <t>株式会社　INFINITE EVOLUTION</t>
  </si>
  <si>
    <t>愛知県常滑市虹の丘七丁目１３</t>
  </si>
  <si>
    <t>にじの丘薬局　常滑</t>
  </si>
  <si>
    <t>株式会社メディカルブレイン</t>
  </si>
  <si>
    <t>478-0065</t>
  </si>
  <si>
    <t>愛知県知多市新知東町１丁目１番地１６</t>
  </si>
  <si>
    <t>そよかぜ薬局知多店</t>
  </si>
  <si>
    <t>愛知県常滑市りんくう町２丁目２０番３</t>
  </si>
  <si>
    <t>イオン薬局イオンスタイル常滑</t>
  </si>
  <si>
    <t>479-0849</t>
  </si>
  <si>
    <t>愛知県常滑市虹の丘２丁目１番地</t>
  </si>
  <si>
    <t>さざんか薬局</t>
  </si>
  <si>
    <t>474-0025</t>
  </si>
  <si>
    <t>愛知県大府市中央町２丁目８８番地</t>
  </si>
  <si>
    <t>うさぎ調剤薬局</t>
  </si>
  <si>
    <t>株式会社FOV</t>
  </si>
  <si>
    <t>愛知県東海市加木屋町大堀２０－１</t>
  </si>
  <si>
    <t>さくら薬局　愛知加木屋町店</t>
  </si>
  <si>
    <t>愛知県大府市柊山町７－５０</t>
  </si>
  <si>
    <t>しょうなん調剤薬局　柊山店</t>
  </si>
  <si>
    <t>有限会社テクニカルファーマ</t>
  </si>
  <si>
    <t>愛知県常滑市西之口十丁目５５番地１</t>
  </si>
  <si>
    <t>スギ薬局　常滑北店</t>
  </si>
  <si>
    <t>愛知県東海市大田町蟹田１２５－１</t>
  </si>
  <si>
    <t>なの花薬局　太田川駅前店</t>
  </si>
  <si>
    <t>株式会社　なの花中部</t>
  </si>
  <si>
    <t>愛知県東海市大田町後田９７－５</t>
  </si>
  <si>
    <t>アイル調剤薬局</t>
  </si>
  <si>
    <t>472-0007</t>
  </si>
  <si>
    <t>愛知県知立市牛田町稲場２１</t>
  </si>
  <si>
    <t>田近漢方堂薬局</t>
  </si>
  <si>
    <t>田近　三郎</t>
  </si>
  <si>
    <t>444-1325</t>
  </si>
  <si>
    <t>愛知県高浜市青木町６－３－８</t>
  </si>
  <si>
    <t>ふじや駅前薬局</t>
  </si>
  <si>
    <t>角谷　民壽</t>
  </si>
  <si>
    <t>447-0886</t>
  </si>
  <si>
    <t>愛知県碧南市源氏町３－７０</t>
  </si>
  <si>
    <t>長田薬局</t>
  </si>
  <si>
    <t>長田　妙子</t>
  </si>
  <si>
    <t>444-1154</t>
  </si>
  <si>
    <t>愛知県安城市桜井町茶屋坊１３－５</t>
  </si>
  <si>
    <t>中央マンション安城１階</t>
  </si>
  <si>
    <t>有限会社サワ薬局</t>
  </si>
  <si>
    <t>446-0008</t>
  </si>
  <si>
    <t>愛知県安城市今本町１－７－２５</t>
  </si>
  <si>
    <t>合同会社エビス薬局</t>
  </si>
  <si>
    <t>446-0072</t>
  </si>
  <si>
    <t>愛知県安城市住吉町荒曽根１５０－１１</t>
  </si>
  <si>
    <t>ナガイ薬局</t>
  </si>
  <si>
    <t>永井　隆一</t>
  </si>
  <si>
    <t>448-0844</t>
  </si>
  <si>
    <t>愛知県刈谷市広小路６－２７</t>
  </si>
  <si>
    <t>イトーピア刈谷マンション１階</t>
  </si>
  <si>
    <t>株式会社岡本薬局イトーピア店</t>
  </si>
  <si>
    <t>株式会社岡本薬局</t>
  </si>
  <si>
    <t>447-0868</t>
  </si>
  <si>
    <t>愛知県碧南市松江町６－７２</t>
  </si>
  <si>
    <t>楽山堂薬局</t>
  </si>
  <si>
    <t>神谷　俊彦</t>
  </si>
  <si>
    <t>446-0032</t>
  </si>
  <si>
    <t>愛知県安城市御幸本町１４－３</t>
  </si>
  <si>
    <t>ハマイカリ山口旭薬局</t>
  </si>
  <si>
    <t>株式会社山口旭薬局</t>
  </si>
  <si>
    <t>447-0843</t>
  </si>
  <si>
    <t>愛知県碧南市西浜町２－８５</t>
  </si>
  <si>
    <t>すみや薬局</t>
  </si>
  <si>
    <t>角谷　美江</t>
  </si>
  <si>
    <t>444-1213</t>
  </si>
  <si>
    <t>愛知県安城市東端町新子１０－４</t>
  </si>
  <si>
    <t>鈴木薬局</t>
  </si>
  <si>
    <t>鈴木　辰彦</t>
  </si>
  <si>
    <t>444-1221</t>
  </si>
  <si>
    <t>愛知県安城市和泉町北本郷２５</t>
  </si>
  <si>
    <t>有限会社カネマン薬局</t>
  </si>
  <si>
    <t>448-0028</t>
  </si>
  <si>
    <t>愛知県刈谷市桜町２－６１</t>
  </si>
  <si>
    <t>さくら薬局</t>
  </si>
  <si>
    <t>有限会社さくら薬局</t>
  </si>
  <si>
    <t>愛知県高浜市青木町４－７－４４</t>
  </si>
  <si>
    <t>株式会社山脇崇成堂薬局</t>
  </si>
  <si>
    <t>447-0081</t>
  </si>
  <si>
    <t>愛知県碧南市吹上町２－４５</t>
  </si>
  <si>
    <t>明治薬局</t>
  </si>
  <si>
    <t>有限会社明治薬局</t>
  </si>
  <si>
    <t>446-0026</t>
  </si>
  <si>
    <t>愛知県安城市安城町天草７７－３</t>
  </si>
  <si>
    <t>弘法薬局安城店</t>
  </si>
  <si>
    <t>有限会社弘法薬局</t>
  </si>
  <si>
    <t>472-0038</t>
  </si>
  <si>
    <t>愛知県知立市本町本４４</t>
  </si>
  <si>
    <t>イズハラ薬局</t>
  </si>
  <si>
    <t>加藤　妃美子</t>
  </si>
  <si>
    <t>446-0037</t>
  </si>
  <si>
    <t>愛知県安城市相生町２－１１</t>
  </si>
  <si>
    <t>治源堂漢方薬局</t>
  </si>
  <si>
    <t>奥村　裕一</t>
  </si>
  <si>
    <t>444-1333</t>
  </si>
  <si>
    <t>愛知県高浜市沢渡町４－５－２</t>
  </si>
  <si>
    <t>石川薬局</t>
  </si>
  <si>
    <t>有限会社石川薬局</t>
  </si>
  <si>
    <t>448-0812</t>
  </si>
  <si>
    <t>愛知県刈谷市高須町坤３０－６</t>
  </si>
  <si>
    <t>くすりの村薬局</t>
  </si>
  <si>
    <t>愛知県高浜市沢渡町４－５－２９</t>
  </si>
  <si>
    <t>キトー薬局高浜店</t>
  </si>
  <si>
    <t>株式会社鬼頭天昌堂薬局</t>
  </si>
  <si>
    <t>448-0816</t>
  </si>
  <si>
    <t>愛知県刈谷市半城土西町１－２０－１３</t>
  </si>
  <si>
    <t>ライフ調剤薬局</t>
  </si>
  <si>
    <t>有限会社オフィスファーム</t>
  </si>
  <si>
    <t>448-0044</t>
  </si>
  <si>
    <t>愛知県刈谷市池田町２－２０１</t>
  </si>
  <si>
    <t>深谷薬局養心堂</t>
  </si>
  <si>
    <t>有限会社深谷薬局</t>
  </si>
  <si>
    <t>448-0852</t>
  </si>
  <si>
    <t>愛知県刈谷市住吉町１－４－３</t>
  </si>
  <si>
    <t>ヨシケン岩月薬局</t>
  </si>
  <si>
    <t>有限会社ファ－マケア</t>
  </si>
  <si>
    <t>448-0036</t>
  </si>
  <si>
    <t>愛知県刈谷市山池町３－１０６－２</t>
  </si>
  <si>
    <t>キトー薬局山池店</t>
  </si>
  <si>
    <t>448-0001</t>
  </si>
  <si>
    <t>愛知県刈谷市井ヶ谷町久伝原１－４</t>
  </si>
  <si>
    <t>こぐま薬局井ヶ谷店</t>
  </si>
  <si>
    <t>愛知県刈谷市桜町１－４３</t>
  </si>
  <si>
    <t>トキワ薬局</t>
  </si>
  <si>
    <t>中本　市朗</t>
  </si>
  <si>
    <t>448-0858</t>
  </si>
  <si>
    <t>愛知県刈谷市若松町６－３７－２</t>
  </si>
  <si>
    <t>若松調剤薬局</t>
  </si>
  <si>
    <t>有限会社若松調剤薬局</t>
  </si>
  <si>
    <t>447-0807</t>
  </si>
  <si>
    <t>愛知県碧南市伏見町３－２２</t>
  </si>
  <si>
    <t>あおぞら調剤薬局碧南店</t>
  </si>
  <si>
    <t>448-0802</t>
  </si>
  <si>
    <t>愛知県刈谷市末広町３－３－１９</t>
  </si>
  <si>
    <t>とも調剤薬局</t>
  </si>
  <si>
    <t>有限会社ブルーウィンド</t>
  </si>
  <si>
    <t>愛知県刈谷市住吉町２－１０－８</t>
  </si>
  <si>
    <t>有限会社よつば</t>
  </si>
  <si>
    <t>470-0207</t>
  </si>
  <si>
    <t>愛知県みよし市福谷町壱丁田１－５</t>
  </si>
  <si>
    <t>げんき堂薬局　三好ケ丘店</t>
  </si>
  <si>
    <t>ピーアンドエム株式会社</t>
  </si>
  <si>
    <t>444-1305</t>
  </si>
  <si>
    <t>愛知県高浜市神明町８－１４－３</t>
  </si>
  <si>
    <t>高浜中央調剤薬局</t>
  </si>
  <si>
    <t>448-0851</t>
  </si>
  <si>
    <t>愛知県刈谷市神田町２－６８</t>
  </si>
  <si>
    <t>しいの木薬局</t>
  </si>
  <si>
    <t>しいの木薬局有限会社</t>
  </si>
  <si>
    <t>447-0885</t>
  </si>
  <si>
    <t>愛知県碧南市志貴町２－８３</t>
  </si>
  <si>
    <t>ふれあい調剤薬局</t>
  </si>
  <si>
    <t>有限会社ふれあいファルマ</t>
  </si>
  <si>
    <t>447-0851</t>
  </si>
  <si>
    <t>愛知県碧南市羽根町１－９８</t>
  </si>
  <si>
    <t>山総薬局</t>
  </si>
  <si>
    <t>有限会社山総</t>
  </si>
  <si>
    <t>447-0022</t>
  </si>
  <si>
    <t>愛知県碧南市旭町４－５０</t>
  </si>
  <si>
    <t>あおい調剤薬局</t>
  </si>
  <si>
    <t>有限会社トーナ</t>
  </si>
  <si>
    <t>447-0026</t>
  </si>
  <si>
    <t>愛知県碧南市三宅町１－８４</t>
  </si>
  <si>
    <t>薬局ニーニャファーマ</t>
  </si>
  <si>
    <t>有限会社おくむら薬局</t>
  </si>
  <si>
    <t>447-0035</t>
  </si>
  <si>
    <t>愛知県碧南市中山町１－２４</t>
  </si>
  <si>
    <t>しんゆう調剤薬局</t>
  </si>
  <si>
    <t>有限会社アトリア</t>
  </si>
  <si>
    <t>447-0034</t>
  </si>
  <si>
    <t>愛知県碧南市鴻島町４－２３</t>
  </si>
  <si>
    <t>ひばり薬局</t>
  </si>
  <si>
    <t>株式会社メディカルサンライズ</t>
  </si>
  <si>
    <t>愛知県刈谷市広小路５－８－１１</t>
  </si>
  <si>
    <t>ペパーミント薬局</t>
  </si>
  <si>
    <t>愛知県刈谷市若松町１－６</t>
  </si>
  <si>
    <t>岡部ビル３Ｆ</t>
  </si>
  <si>
    <t>株式会社ダブル・ウィングス</t>
  </si>
  <si>
    <t>448-0832</t>
  </si>
  <si>
    <t>愛知県刈谷市八幡町７－４６</t>
  </si>
  <si>
    <t>キトー薬局八幡店</t>
  </si>
  <si>
    <t>愛知県碧南市伏見町３－２６</t>
  </si>
  <si>
    <t>スギ薬局　碧南伏見店</t>
  </si>
  <si>
    <t>447-0862</t>
  </si>
  <si>
    <t>愛知県碧南市相生町５－４５－１</t>
  </si>
  <si>
    <t>スギ薬局　碧南新川店</t>
  </si>
  <si>
    <t>444-1321</t>
  </si>
  <si>
    <t>愛知県高浜市稗田町３－２－２</t>
  </si>
  <si>
    <t>スギ薬局　高浜中央店</t>
  </si>
  <si>
    <t>448-0853</t>
  </si>
  <si>
    <t>愛知県刈谷市高松町３ー４８</t>
  </si>
  <si>
    <t>スギ薬局　高松店</t>
  </si>
  <si>
    <t>448-0011</t>
  </si>
  <si>
    <t>愛知県刈谷市築地町３－２－３</t>
  </si>
  <si>
    <t>スギ薬局　築地店</t>
  </si>
  <si>
    <t>448-0003</t>
  </si>
  <si>
    <t>愛知県刈谷市一ツ木町１－４－１５</t>
  </si>
  <si>
    <t>こぐま薬局一ツ木店</t>
  </si>
  <si>
    <t>447-0871</t>
  </si>
  <si>
    <t>愛知県碧南市向陽町１－８</t>
  </si>
  <si>
    <t>キトー薬局向陽店</t>
  </si>
  <si>
    <t>447-0813</t>
  </si>
  <si>
    <t>愛知県碧南市雨池町１－２</t>
  </si>
  <si>
    <t>スギ薬局　碧南雨池店</t>
  </si>
  <si>
    <t>446-0065</t>
  </si>
  <si>
    <t>愛知県安城市大東町４－１２</t>
  </si>
  <si>
    <t>たんぽぽ薬局　安城店</t>
  </si>
  <si>
    <t>447-0051</t>
  </si>
  <si>
    <t>愛知県碧南市東山町３－７０－３</t>
  </si>
  <si>
    <t>ひがしやま薬局</t>
  </si>
  <si>
    <t>448-0807</t>
  </si>
  <si>
    <t>愛知県刈谷市東刈谷町１－９－９</t>
  </si>
  <si>
    <t>東刈谷調剤薬局</t>
  </si>
  <si>
    <t>有限会社文寿</t>
  </si>
  <si>
    <t>447-0864</t>
  </si>
  <si>
    <t>愛知県碧南市道場山町２－１０－２</t>
  </si>
  <si>
    <t>イゲタヤ薬局</t>
  </si>
  <si>
    <t>株式会社イゲタヤ</t>
  </si>
  <si>
    <t>愛知県刈谷市築地町１－１０－１</t>
  </si>
  <si>
    <t>ついじ調剤薬局</t>
  </si>
  <si>
    <t>有限会社カン</t>
  </si>
  <si>
    <t>愛知県安城市安城町広美３７－７</t>
  </si>
  <si>
    <t>なごみ調剤薬局</t>
  </si>
  <si>
    <t>株式会社エフピース</t>
  </si>
  <si>
    <t>448-0856</t>
  </si>
  <si>
    <t>愛知県刈谷市寿町２－１０２</t>
  </si>
  <si>
    <t>ライオンズマンション刈谷１Ｆ</t>
  </si>
  <si>
    <t>深谷薬局明寿漢方堂</t>
  </si>
  <si>
    <t>愛知県刈谷市半城土西町３－２－１６</t>
  </si>
  <si>
    <t>しいの木薬局半城土店</t>
  </si>
  <si>
    <t>446-0007</t>
  </si>
  <si>
    <t>愛知県安城市東栄町２－５０５－９</t>
  </si>
  <si>
    <t>博栄堂薬局</t>
  </si>
  <si>
    <t>株式会社博栄堂薬局</t>
  </si>
  <si>
    <t>470-0224</t>
  </si>
  <si>
    <t>愛知県みよし市三好町木之本４９－２</t>
  </si>
  <si>
    <t>創健ビル３階</t>
  </si>
  <si>
    <t>こぐま薬局　みよし店</t>
  </si>
  <si>
    <t>446-0073</t>
  </si>
  <si>
    <t>愛知県安城市篠目町肥田３９－１</t>
  </si>
  <si>
    <t>スギ薬局　安城篠目店</t>
  </si>
  <si>
    <t>444-1161</t>
  </si>
  <si>
    <t>愛知県安城市姫小川町遠見塚１３３－２３</t>
  </si>
  <si>
    <t>ひめ調剤薬局</t>
  </si>
  <si>
    <t>株式会社とりい調剤</t>
  </si>
  <si>
    <t>446-0031</t>
  </si>
  <si>
    <t>愛知県安城市朝日町１４－１０</t>
  </si>
  <si>
    <t>野村薬局</t>
  </si>
  <si>
    <t>野村　直人</t>
  </si>
  <si>
    <t>愛知県みよし市三好町中島６７－５</t>
  </si>
  <si>
    <t>446-0066</t>
  </si>
  <si>
    <t>愛知県安城市池浦町池東８－９</t>
  </si>
  <si>
    <t>こぐま薬局いけうら店</t>
  </si>
  <si>
    <t>472-0023</t>
  </si>
  <si>
    <t>愛知県知立市西町新川２－１</t>
  </si>
  <si>
    <t>あんず薬局知立店</t>
  </si>
  <si>
    <t>愛知県刈谷市井ヶ谷町桜島４８－１</t>
  </si>
  <si>
    <t>エクセル桜島Ａ棟１階</t>
  </si>
  <si>
    <t>コスモス調剤薬局桜島店</t>
  </si>
  <si>
    <t>448-0813</t>
  </si>
  <si>
    <t>愛知県刈谷市小垣江町石ノ戸８１ー２</t>
  </si>
  <si>
    <t>キョーワ薬局刈谷店</t>
  </si>
  <si>
    <t>470-0213</t>
  </si>
  <si>
    <t>愛知県みよし市打越町島ノ山９２－２</t>
  </si>
  <si>
    <t>うちこし薬局</t>
  </si>
  <si>
    <t>株式会社マウントファーマ</t>
  </si>
  <si>
    <t>愛知県みよし市三好町井ノ花６５－１</t>
  </si>
  <si>
    <t>さん調剤薬局</t>
  </si>
  <si>
    <t>448-0007</t>
  </si>
  <si>
    <t>愛知県刈谷市東境町児山１０８－７</t>
  </si>
  <si>
    <t>一二三薬局</t>
  </si>
  <si>
    <t>株式会社一二三</t>
  </si>
  <si>
    <t>447-0879</t>
  </si>
  <si>
    <t>愛知県碧南市沢渡町９４－５</t>
  </si>
  <si>
    <t>マミー薬局</t>
  </si>
  <si>
    <t>株式会社Ｃ．Ｍ．Ｓ</t>
  </si>
  <si>
    <t>472-0056</t>
  </si>
  <si>
    <t>愛知県知立市宝２－１０－１０</t>
  </si>
  <si>
    <t>スギ薬局　宝町店</t>
  </si>
  <si>
    <t>愛知県碧南市羽根町３－７－１</t>
  </si>
  <si>
    <t>スギ薬局　大浜店</t>
  </si>
  <si>
    <t>448-0004</t>
  </si>
  <si>
    <t>愛知県刈谷市泉田町折戸１－１</t>
  </si>
  <si>
    <t>グラン調剤薬局</t>
  </si>
  <si>
    <t>448-0806</t>
  </si>
  <si>
    <t>愛知県刈谷市松栄町２－１５－１１</t>
  </si>
  <si>
    <t>スギ薬局　刈谷松栄店</t>
  </si>
  <si>
    <t>444-1164</t>
  </si>
  <si>
    <t>愛知県安城市藤井町南山１４８－２</t>
  </si>
  <si>
    <t>すずらん調剤薬局　藤井店</t>
  </si>
  <si>
    <t>株式会社ケイコーポレーション</t>
  </si>
  <si>
    <t>447-0076</t>
  </si>
  <si>
    <t>愛知県碧南市白砂町３－２７</t>
  </si>
  <si>
    <t>ファミリー調剤薬局西端店</t>
  </si>
  <si>
    <t>株式会社オーエムジャパン</t>
  </si>
  <si>
    <t>448-0026</t>
  </si>
  <si>
    <t>愛知県刈谷市中山町２－２９－１</t>
  </si>
  <si>
    <t>Ｖ・ｄｒｕｇ　刈谷中山薬局</t>
  </si>
  <si>
    <t>472-0016</t>
  </si>
  <si>
    <t>愛知県知立市西中町中長１－９</t>
  </si>
  <si>
    <t>西中町調剤薬局</t>
  </si>
  <si>
    <t>有限会社塚本薬局</t>
  </si>
  <si>
    <t>愛知県刈谷市泉田町城前２０８</t>
  </si>
  <si>
    <t>つかもと薬局</t>
  </si>
  <si>
    <t>447-0037</t>
  </si>
  <si>
    <t>愛知県碧南市城山町１－６</t>
  </si>
  <si>
    <t>スギ薬局　碧南城山店</t>
  </si>
  <si>
    <t>愛知県刈谷市東刈谷町３－１７－１２－２</t>
  </si>
  <si>
    <t>中野　敬大</t>
  </si>
  <si>
    <t>444-1162</t>
  </si>
  <si>
    <t>愛知県安城市小川町金政１２９－１</t>
  </si>
  <si>
    <t>オリーブ薬局安城店</t>
  </si>
  <si>
    <t>有限会社オリーヴ</t>
  </si>
  <si>
    <t>愛知県刈谷市井ケ谷町前田１４－１</t>
  </si>
  <si>
    <t>スギ薬局　井ケ谷店</t>
  </si>
  <si>
    <t>愛知県みよし市三好町上ヶ池１４－７</t>
  </si>
  <si>
    <t>Ｖ・drug 三好中央薬局</t>
  </si>
  <si>
    <t>446-0063</t>
  </si>
  <si>
    <t>愛知県安城市昭和町１７－２６</t>
  </si>
  <si>
    <t>フロンティア薬局安城昭和店</t>
  </si>
  <si>
    <t>株式会社フロンティア</t>
  </si>
  <si>
    <t>446-0059</t>
  </si>
  <si>
    <t>愛知県安城市三河安城本町２－３－１</t>
  </si>
  <si>
    <t>キングスコート・ＳＯＰＨＩＡ-三河安城１０１</t>
  </si>
  <si>
    <t>みんなの薬局三河安城</t>
  </si>
  <si>
    <t>愛知県刈谷市松栄町２－６－５</t>
  </si>
  <si>
    <t>Ｋ調剤薬局</t>
  </si>
  <si>
    <t>愛知県高浜市神明町１－６－８</t>
  </si>
  <si>
    <t>スギ薬局　高浜店</t>
  </si>
  <si>
    <t>448-0005</t>
  </si>
  <si>
    <t>愛知県刈谷市今川町山ノ端３</t>
  </si>
  <si>
    <t>スギ薬局　富士松店</t>
  </si>
  <si>
    <t>446-0057</t>
  </si>
  <si>
    <t>愛知県安城市三河安城東町１－７－３</t>
  </si>
  <si>
    <t>株式会社Ａｌｔｉａ</t>
  </si>
  <si>
    <t>愛知県安城市東栄町６－１８－１２</t>
  </si>
  <si>
    <t>スギ薬局　東栄東店</t>
  </si>
  <si>
    <t>448-0841</t>
  </si>
  <si>
    <t>愛知県刈谷市南桜町１－５８</t>
  </si>
  <si>
    <t>レオン南桜町１０２</t>
  </si>
  <si>
    <t>キョーワ薬局刈谷駅前店</t>
  </si>
  <si>
    <t>446-0042</t>
  </si>
  <si>
    <t>愛知県安城市大山町２－９－３</t>
  </si>
  <si>
    <t>あらた薬局</t>
  </si>
  <si>
    <t>株式会社安祥</t>
  </si>
  <si>
    <t>446-0045</t>
  </si>
  <si>
    <t>愛知県安城市横山町八左２１４－３</t>
  </si>
  <si>
    <t>横山町陽だまり薬局</t>
  </si>
  <si>
    <t>愛知県安城市横山町横山４６－１８</t>
  </si>
  <si>
    <t>アイセイ薬局　安城横山店</t>
  </si>
  <si>
    <t>444-1155</t>
  </si>
  <si>
    <t>愛知県安城市堀内町山畑６３－３</t>
  </si>
  <si>
    <t>ほりうち調剤薬局</t>
  </si>
  <si>
    <t>株式会社Ｋａｒｒｓ</t>
  </si>
  <si>
    <t>愛知県安城市堀内町カラ桶２－３</t>
  </si>
  <si>
    <t>サワ薬局堀内店</t>
  </si>
  <si>
    <t>愛知県安城市池浦町丸田３０２－７</t>
  </si>
  <si>
    <t>有限会社グリーンリーフ</t>
  </si>
  <si>
    <t>472-0058</t>
  </si>
  <si>
    <t>愛知県知立市上重原４－７４</t>
  </si>
  <si>
    <t>はまべ調剤薬局・知立・</t>
  </si>
  <si>
    <t>有限会社ラ・プラージュ</t>
  </si>
  <si>
    <t>愛知県安城市住吉町荒曽根１５７－５</t>
  </si>
  <si>
    <t>コスモス薬局荒曽根店</t>
  </si>
  <si>
    <t>472-0053</t>
  </si>
  <si>
    <t>愛知県知立市南新地３－２－７</t>
  </si>
  <si>
    <t>ファーコス薬局知立南</t>
  </si>
  <si>
    <t>愛知県安城市桜井町三度山９－１</t>
  </si>
  <si>
    <t>さくらい薬局</t>
  </si>
  <si>
    <t>愛知県安城市篠目町童子７３－５</t>
  </si>
  <si>
    <t>ひかり調剤薬局</t>
  </si>
  <si>
    <t>愛知県安城市篠目町二タ又２４－６</t>
  </si>
  <si>
    <t>リブラ薬局</t>
  </si>
  <si>
    <t>有限会社トールツートール</t>
  </si>
  <si>
    <t>愛知県安城市大東町１４－９</t>
  </si>
  <si>
    <t>ファーマシーパル</t>
  </si>
  <si>
    <t>山田　知之</t>
  </si>
  <si>
    <t>愛知県安城市桜井町森田８０－１</t>
  </si>
  <si>
    <t>スギ薬局　桜井店</t>
  </si>
  <si>
    <t>446-0021</t>
  </si>
  <si>
    <t>愛知県安城市法連町７－１０</t>
  </si>
  <si>
    <t>スギ薬局　法連店</t>
  </si>
  <si>
    <t>446-0044</t>
  </si>
  <si>
    <t>愛知県安城市百石町２－１５－３</t>
  </si>
  <si>
    <t>スギ薬局　百石店</t>
  </si>
  <si>
    <t>愛知県安城市住吉町７－２６－８</t>
  </si>
  <si>
    <t>スギ薬局　住吉店</t>
  </si>
  <si>
    <t>愛知県知立市牛田町六反２－３</t>
  </si>
  <si>
    <t>スギ薬局　牛田店</t>
  </si>
  <si>
    <t>472-0047</t>
  </si>
  <si>
    <t>愛知県知立市新富２－８</t>
  </si>
  <si>
    <t>スギ薬局　知立駅前店</t>
  </si>
  <si>
    <t>愛知県安城市桜井町新田６４</t>
  </si>
  <si>
    <t>セリオ薬局　桜井店</t>
  </si>
  <si>
    <t>有限会社セリオメディカル</t>
  </si>
  <si>
    <t>470-0202</t>
  </si>
  <si>
    <t>愛知県みよし市三好丘５－１－５</t>
  </si>
  <si>
    <t>スギ薬局　三好ヶ丘店</t>
  </si>
  <si>
    <t>愛知県みよし市三好町青木９１</t>
  </si>
  <si>
    <t>イオン薬局三好店</t>
  </si>
  <si>
    <t>愛知県安城市住吉町７－２９－１１</t>
  </si>
  <si>
    <t>星の子調剤薬局</t>
  </si>
  <si>
    <t>472-0055</t>
  </si>
  <si>
    <t>愛知県知立市鳥居１－１２－１２</t>
  </si>
  <si>
    <t>弘法薬局長篠店</t>
  </si>
  <si>
    <t>472-0015</t>
  </si>
  <si>
    <t>愛知県知立市谷田町本林１－１４－１３</t>
  </si>
  <si>
    <t>本林薬局</t>
  </si>
  <si>
    <t>446-0058</t>
  </si>
  <si>
    <t>愛知県安城市三河安城南町２－５－９</t>
  </si>
  <si>
    <t>ハロー薬局安城店</t>
  </si>
  <si>
    <t>446-0053</t>
  </si>
  <si>
    <t>愛知県安城市高棚町大道４７</t>
  </si>
  <si>
    <t>有限会社よつば調剤薬局</t>
  </si>
  <si>
    <t>愛知県安城市池浦町池浦９４－１</t>
  </si>
  <si>
    <t>みどり調剤薬局</t>
  </si>
  <si>
    <t>有限会社エーアンドエム</t>
  </si>
  <si>
    <t>愛知県安城市横山町八左１８８－１</t>
  </si>
  <si>
    <t>星の子調剤薬局百石店</t>
  </si>
  <si>
    <t>株式会社ファーマブレーン</t>
  </si>
  <si>
    <t>470-0225</t>
  </si>
  <si>
    <t>愛知県みよし市福田町屋敷浦５８</t>
  </si>
  <si>
    <t>おざわ薬局</t>
  </si>
  <si>
    <t>有限会社エムビ－企画</t>
  </si>
  <si>
    <t>愛知県みよし市三好町中島１１２－１</t>
  </si>
  <si>
    <t>薬局森のくすりやさん</t>
  </si>
  <si>
    <t>株式会社健康第一調剤薬局</t>
  </si>
  <si>
    <t>444-0521</t>
  </si>
  <si>
    <t>愛知県西尾市吉良町上横須賀八王子６０番地</t>
  </si>
  <si>
    <t>ムラマツ薬局</t>
  </si>
  <si>
    <t>株式会社　ムラマツ薬局</t>
  </si>
  <si>
    <t>445-0803</t>
  </si>
  <si>
    <t>愛知県西尾市桜町１丁目２５番３</t>
  </si>
  <si>
    <t>茶の街調剤薬局</t>
  </si>
  <si>
    <t>444-0427</t>
  </si>
  <si>
    <t>愛知県西尾市一色町赤羽上郷中１３７－１</t>
  </si>
  <si>
    <t>ハーズ一色調剤薬局</t>
  </si>
  <si>
    <t>株式会社　ハーズ</t>
  </si>
  <si>
    <t>445-0063</t>
  </si>
  <si>
    <t>愛知県西尾市今川町東大城１２番地３</t>
  </si>
  <si>
    <t>いまがわ調剤薬局</t>
  </si>
  <si>
    <t>株式会社　オサキ薬局</t>
  </si>
  <si>
    <t>445-0870</t>
  </si>
  <si>
    <t>愛知県西尾市永吉１丁目５８－２</t>
  </si>
  <si>
    <t>すくやか調剤薬局</t>
  </si>
  <si>
    <t>有限会社　あさい</t>
  </si>
  <si>
    <t>445-0866</t>
  </si>
  <si>
    <t>愛知県西尾市塩町３１番地</t>
  </si>
  <si>
    <t>しおまち調剤薬局</t>
  </si>
  <si>
    <t>444-0113</t>
  </si>
  <si>
    <t>愛知県額田郡幸田町菱池源田４７番地１</t>
  </si>
  <si>
    <t>有限会社けやき調剤薬局</t>
  </si>
  <si>
    <t>444-0104</t>
  </si>
  <si>
    <t>愛知県額田郡幸田町大字坂崎字上田３１－２</t>
  </si>
  <si>
    <t>ナンブ薬局　幸田店</t>
  </si>
  <si>
    <t>株式会社ナンブ</t>
  </si>
  <si>
    <t>445-0064</t>
  </si>
  <si>
    <t>愛知県西尾市高畠町４丁目３７番</t>
  </si>
  <si>
    <t>444-0522</t>
  </si>
  <si>
    <t>愛知県西尾市吉良町下横須賀荒井１８番地２</t>
  </si>
  <si>
    <t>いとう薬局吉良店</t>
  </si>
  <si>
    <t>株式会社　伊藤薬局</t>
  </si>
  <si>
    <t>445-0864</t>
  </si>
  <si>
    <t>愛知県西尾市錦城町２６５番</t>
  </si>
  <si>
    <t>かりん薬局西尾錦城店</t>
  </si>
  <si>
    <t>株式会社　ファインメディカル</t>
  </si>
  <si>
    <t>445-0071</t>
  </si>
  <si>
    <t>愛知県西尾市熊味町中泡原４１－５</t>
  </si>
  <si>
    <t>たんぽぽ薬局西尾店</t>
  </si>
  <si>
    <t>445-0073</t>
  </si>
  <si>
    <t>愛知県西尾市寄住町洲田２１－２</t>
  </si>
  <si>
    <t>ファーマ中央薬局</t>
  </si>
  <si>
    <t>有限会社フアーマ</t>
  </si>
  <si>
    <t>444-0703</t>
  </si>
  <si>
    <t>愛知県西尾市西幡豆町西見影３６番地１</t>
  </si>
  <si>
    <t>みかげ調剤薬局</t>
  </si>
  <si>
    <t>有限会社　仁向堂</t>
  </si>
  <si>
    <t>444-0704</t>
  </si>
  <si>
    <t>愛知県西尾市鳥羽町未新田８－３</t>
  </si>
  <si>
    <t>セリオ薬局</t>
  </si>
  <si>
    <t>有限会社　セリオメディカル</t>
  </si>
  <si>
    <t>445-0872</t>
  </si>
  <si>
    <t>愛知県西尾市矢曽根町赤地９３番地の１</t>
  </si>
  <si>
    <t>矢曽根調剤薬局</t>
  </si>
  <si>
    <t>有限会社　エーアンドエム</t>
  </si>
  <si>
    <t>444-0423</t>
  </si>
  <si>
    <t>愛知県西尾市一色町一色上屋敷５８－２</t>
  </si>
  <si>
    <t>はかりや薬局</t>
  </si>
  <si>
    <t>中根　正幸</t>
  </si>
  <si>
    <t>愛知県西尾市西幡豆町中村郷８番地５</t>
  </si>
  <si>
    <t>宮嶋薬局</t>
  </si>
  <si>
    <t>宮嶋　基明</t>
  </si>
  <si>
    <t>445-0082</t>
  </si>
  <si>
    <t>愛知県西尾市八ツ面町松崎４２番１</t>
  </si>
  <si>
    <t>八ツ面調剤薬局</t>
  </si>
  <si>
    <t>444-0406</t>
  </si>
  <si>
    <t>愛知県西尾市一色町対米九郎左３０番１</t>
  </si>
  <si>
    <t>スギヤマ薬局　一色店</t>
  </si>
  <si>
    <t>株式会社　ドラッグスギヤマ</t>
  </si>
  <si>
    <t>444-0103</t>
  </si>
  <si>
    <t>愛知県額田郡幸田町大草山添１３０</t>
  </si>
  <si>
    <t>スギ薬局　幸田店</t>
  </si>
  <si>
    <t>445-0876</t>
  </si>
  <si>
    <t>愛知県西尾市住崎町雁渕８</t>
  </si>
  <si>
    <t>スギ薬局　住崎店</t>
  </si>
  <si>
    <t>445-0852</t>
  </si>
  <si>
    <t>愛知県西尾市花ノ木町三丁目１７番地</t>
  </si>
  <si>
    <t>スギ薬局　花ノ木店</t>
  </si>
  <si>
    <t>444-0305</t>
  </si>
  <si>
    <t>愛知県西尾市平坂町如月１８－１</t>
  </si>
  <si>
    <t>スギ薬局　平坂店</t>
  </si>
  <si>
    <t>愛知県西尾市今川町馬捨場３１番地</t>
  </si>
  <si>
    <t>スギ薬局　今川店</t>
  </si>
  <si>
    <t>愛知県西尾市矢曽根町赤地８６－４</t>
  </si>
  <si>
    <t>さくらんぼ調剤薬局</t>
  </si>
  <si>
    <t>有限会社　エイアンドケイファーマシー</t>
  </si>
  <si>
    <t>445-0811</t>
  </si>
  <si>
    <t>愛知県西尾市道光寺町堰板２４番地１</t>
  </si>
  <si>
    <t>スギ薬局　西尾道光寺店</t>
  </si>
  <si>
    <t>445-0833</t>
  </si>
  <si>
    <t>愛知県西尾市天王町３１番地</t>
  </si>
  <si>
    <t>合資会社　日ノ出薬局</t>
  </si>
  <si>
    <t>444-0111</t>
  </si>
  <si>
    <t>愛知県額田郡幸田町大字高力字広面３番地２</t>
  </si>
  <si>
    <t>ポプラ薬局</t>
  </si>
  <si>
    <t>株式会社　メディカルグローブ</t>
  </si>
  <si>
    <t>愛知県西尾市錦城町２４７－１</t>
  </si>
  <si>
    <t>にしき調剤薬局</t>
  </si>
  <si>
    <t>445-0865</t>
  </si>
  <si>
    <t>愛知県西尾市本町５３番地</t>
  </si>
  <si>
    <t>さかいや薬局</t>
  </si>
  <si>
    <t>廣瀬　紘一</t>
  </si>
  <si>
    <t>444-0116</t>
  </si>
  <si>
    <t>愛知県額田郡幸田町大字芦谷字幸田２２９番地</t>
  </si>
  <si>
    <t>鈴木快生堂薬局</t>
  </si>
  <si>
    <t>愛知県西尾市熊味町中泡原３９番地１</t>
  </si>
  <si>
    <t>スギ薬局　西尾調剤店</t>
  </si>
  <si>
    <t>445-0807</t>
  </si>
  <si>
    <t>愛知県西尾市伊藤三丁目３番１</t>
  </si>
  <si>
    <t>ハロー薬局　西尾店</t>
  </si>
  <si>
    <t>愛知県額田郡幸田町菱池御林１３０番地</t>
  </si>
  <si>
    <t>ドミー幸田店内</t>
  </si>
  <si>
    <t>スギ薬局　ドミー幸田店</t>
  </si>
  <si>
    <t>445-0081</t>
  </si>
  <si>
    <t>愛知県西尾市志籠谷町山畔５９－１</t>
  </si>
  <si>
    <t>ナンブ薬局　西尾店</t>
  </si>
  <si>
    <t>445-0879</t>
  </si>
  <si>
    <t>愛知県西尾市住崎一丁目６番地</t>
  </si>
  <si>
    <t>タケダ薬局</t>
  </si>
  <si>
    <t>合資会社　武田薬局</t>
  </si>
  <si>
    <t>444-0124</t>
  </si>
  <si>
    <t>愛知県額田郡幸田町大字深溝字山ノ入１６－１</t>
  </si>
  <si>
    <t>パナプラス薬局　三ヶ根店</t>
  </si>
  <si>
    <t>株式会社　パナドーム</t>
  </si>
  <si>
    <t>愛知県西尾市道光寺町寺内下１２－１０</t>
  </si>
  <si>
    <t>しずか薬局　道光寺店</t>
  </si>
  <si>
    <t>株式会社C.M.S</t>
  </si>
  <si>
    <t>445-0052</t>
  </si>
  <si>
    <t>愛知県西尾市横手町上泓５－２</t>
  </si>
  <si>
    <t>チェリー薬局</t>
  </si>
  <si>
    <t>愛知県西尾市八ツ面町熊子山３８番地１</t>
  </si>
  <si>
    <t>スギ薬局　熊味店</t>
  </si>
  <si>
    <t>愛知県西尾市西幡豆町三反田４８－１</t>
  </si>
  <si>
    <t>はず薬局</t>
  </si>
  <si>
    <t>445-0062</t>
  </si>
  <si>
    <t>愛知県西尾市丁田町中ノ切１番地</t>
  </si>
  <si>
    <t>クリエイト薬局愛知西尾丁田店</t>
  </si>
  <si>
    <t>愛知県額田郡幸田町大字大草字広野６４－１</t>
  </si>
  <si>
    <t>アポロ薬局　幸田店</t>
  </si>
  <si>
    <t>株式会社アポロメディク</t>
  </si>
  <si>
    <t>444-0516</t>
  </si>
  <si>
    <t>愛知県西尾市吉良町吉田桐杭１６番地４</t>
  </si>
  <si>
    <t>スギ薬局　吉良店</t>
  </si>
  <si>
    <t>445-0077</t>
  </si>
  <si>
    <t>愛知県西尾市新渡場町大西７－１</t>
  </si>
  <si>
    <t>しずか薬局</t>
  </si>
  <si>
    <t>株式会社　クリアー</t>
  </si>
  <si>
    <t>444-0324</t>
  </si>
  <si>
    <t>愛知県西尾市寺津町白山５３－１</t>
  </si>
  <si>
    <t>てらづ薬局</t>
  </si>
  <si>
    <t>愛知県西尾市熊味町上泡原４４－４</t>
  </si>
  <si>
    <t>オレンジ薬局　西尾店</t>
  </si>
  <si>
    <t>株式会社　プチファーマシスト</t>
  </si>
  <si>
    <t>444-0315</t>
  </si>
  <si>
    <t>愛知県西尾市徳永町大塚３２番地１</t>
  </si>
  <si>
    <t>スギ薬局　寺津店</t>
  </si>
  <si>
    <t>愛知県西尾市花ノ木町５丁目２４番地４</t>
  </si>
  <si>
    <t>まこと調剤薬局</t>
  </si>
  <si>
    <t>有限会社まこと調剤薬局</t>
  </si>
  <si>
    <t>444-0329</t>
  </si>
  <si>
    <t>愛知県西尾市富山一丁目9-16</t>
  </si>
  <si>
    <t>とみ山薬局</t>
  </si>
  <si>
    <t>愛知県西尾市西幡豆町山副５２－６</t>
  </si>
  <si>
    <t>スギ薬局　幡豆店</t>
  </si>
  <si>
    <t>愛知県西尾市丁田町上之切２番６</t>
  </si>
  <si>
    <t>ふれあい薬局　にしお店</t>
  </si>
  <si>
    <t>株式会社ファインメディカル</t>
  </si>
  <si>
    <t>445-0021</t>
  </si>
  <si>
    <t>愛知県西尾市駒場町屋敷１番３</t>
  </si>
  <si>
    <t>オリーブ薬局西尾店</t>
  </si>
  <si>
    <t>伊藤　竜也</t>
  </si>
  <si>
    <t>441-1605</t>
  </si>
  <si>
    <t>愛知県新城市能登瀬字北野１６の１</t>
  </si>
  <si>
    <t>生田薬局</t>
  </si>
  <si>
    <t>生田　光宏</t>
  </si>
  <si>
    <t>441-1302</t>
  </si>
  <si>
    <t>愛知県新城市富永字新栄５６番地の２</t>
  </si>
  <si>
    <t>合名会社　スガヤ薬局　富永店</t>
  </si>
  <si>
    <t>合名会社　スガヤ薬局</t>
  </si>
  <si>
    <t>441-1423</t>
  </si>
  <si>
    <t>愛知県新城市作手高里木戸口１６－２</t>
  </si>
  <si>
    <t>天祐堂薬局</t>
  </si>
  <si>
    <t>尾藤　幸子</t>
  </si>
  <si>
    <t>441-1387</t>
  </si>
  <si>
    <t>愛知県新城市字北畑１１番１２番合併地２</t>
  </si>
  <si>
    <t>キャッスル薬局</t>
  </si>
  <si>
    <t>有限会社　キャッスル</t>
  </si>
  <si>
    <t>愛知県新城市字北畑１３－３</t>
  </si>
  <si>
    <t>たんぽぽ薬局　新城店</t>
  </si>
  <si>
    <t>441-1348</t>
  </si>
  <si>
    <t>愛知県新城市市場台三丁目１番地の２０</t>
  </si>
  <si>
    <t>いずみ薬局</t>
  </si>
  <si>
    <t>有限会社　いずみ</t>
  </si>
  <si>
    <t>441-1386</t>
  </si>
  <si>
    <t>愛知県新城市南畑３７番地の５</t>
  </si>
  <si>
    <t>スギヤマ薬局　新城店</t>
  </si>
  <si>
    <t>441-1362</t>
  </si>
  <si>
    <t>愛知県新城市平井字原１２５番地１</t>
  </si>
  <si>
    <t>スギヤマ薬局　新城東店</t>
  </si>
  <si>
    <t>441-1354</t>
  </si>
  <si>
    <t>愛知県新城市片山字西野畑５４５番地</t>
  </si>
  <si>
    <t>スギ薬局　新城店</t>
  </si>
  <si>
    <t>愛知県新城市富永字新栄４番１</t>
  </si>
  <si>
    <t>しんしろひがしファーマシー</t>
  </si>
  <si>
    <t>株式会社ＭＭＬ</t>
  </si>
  <si>
    <t>441-1361</t>
  </si>
  <si>
    <t>愛知県新城市平井字新栄１２６－１</t>
  </si>
  <si>
    <t>アイセイ薬局　新城店</t>
  </si>
  <si>
    <t>441-1634</t>
  </si>
  <si>
    <t>愛知県新城市長篠字広面２９番地</t>
  </si>
  <si>
    <t>スギ薬局　長篠店</t>
  </si>
  <si>
    <t>443-0057</t>
  </si>
  <si>
    <t>愛知県蒲郡市中央本町９－４</t>
  </si>
  <si>
    <t>新光堂薬局</t>
  </si>
  <si>
    <t>443-0021</t>
  </si>
  <si>
    <t>愛知県蒲郡市三谷町二舗１２２</t>
  </si>
  <si>
    <t>三天堂薬局</t>
  </si>
  <si>
    <t>小林　郁子</t>
  </si>
  <si>
    <t>443-0104</t>
  </si>
  <si>
    <t>愛知県蒲郡市形原町川原４１－１</t>
  </si>
  <si>
    <t>株式会社ファーマシー三蔵</t>
  </si>
  <si>
    <t>441-1231</t>
  </si>
  <si>
    <t>愛知県豊川市一宮町上新切５３０－６</t>
  </si>
  <si>
    <t>有限会社スガヤ薬局</t>
  </si>
  <si>
    <t>442-0036</t>
  </si>
  <si>
    <t>愛知県豊川市豊川栄町３３</t>
  </si>
  <si>
    <t>サカエ薬局</t>
  </si>
  <si>
    <t>髙津　正樹</t>
  </si>
  <si>
    <t>443-0042</t>
  </si>
  <si>
    <t>愛知県蒲郡市御幸町４－８</t>
  </si>
  <si>
    <t>カワイ薬局</t>
  </si>
  <si>
    <t>河井　久雄</t>
  </si>
  <si>
    <t>愛知県蒲郡市三谷町六舗１－１</t>
  </si>
  <si>
    <t>合資会社　エンジュ堂薬局</t>
  </si>
  <si>
    <t>合資会社　延寿堂薬局</t>
  </si>
  <si>
    <t>442-0051</t>
  </si>
  <si>
    <t>愛知県豊川市中央通２丁目２５番地</t>
  </si>
  <si>
    <t>有限会社　大井薬局</t>
  </si>
  <si>
    <t>441-0103</t>
  </si>
  <si>
    <t>愛知県豊川市小坂井町欠山８２</t>
  </si>
  <si>
    <t>藤嶋健康相談薬局</t>
  </si>
  <si>
    <t>藤嶋　見依子</t>
  </si>
  <si>
    <t>443-0046</t>
  </si>
  <si>
    <t>愛知県蒲郡市竹谷町今御堂８０</t>
  </si>
  <si>
    <t>鈴木　博子</t>
  </si>
  <si>
    <t>443-0038</t>
  </si>
  <si>
    <t>愛知県蒲郡市拾石町宮前３８</t>
  </si>
  <si>
    <t>有限会社　八田薬局</t>
  </si>
  <si>
    <t>443-0043</t>
  </si>
  <si>
    <t>愛知県蒲郡市元町４番８号</t>
  </si>
  <si>
    <t>中央薬局</t>
  </si>
  <si>
    <t>中村　明子</t>
  </si>
  <si>
    <t>441-3614</t>
  </si>
  <si>
    <t>愛知県田原市保美町段土９５－１</t>
  </si>
  <si>
    <t>昭和堂薬局</t>
  </si>
  <si>
    <t>久田　哲也</t>
  </si>
  <si>
    <t>愛知県豊川市豊川栄町８３</t>
  </si>
  <si>
    <t>イセヤ薬局</t>
  </si>
  <si>
    <t>イセヤ薬品株式会社</t>
  </si>
  <si>
    <t>442-0033</t>
  </si>
  <si>
    <t>愛知県豊川市豊川町伊呂通３１－２</t>
  </si>
  <si>
    <t>トヨカワ薬局</t>
  </si>
  <si>
    <t>石黒　富士雄</t>
  </si>
  <si>
    <t>443-0052</t>
  </si>
  <si>
    <t>愛知県蒲郡市新井町南１３６番地</t>
  </si>
  <si>
    <t>陽心堂薬局</t>
  </si>
  <si>
    <t>長澤　康嗣</t>
  </si>
  <si>
    <t>441-0105</t>
  </si>
  <si>
    <t>愛知県豊川市伊奈町新屋４８－６</t>
  </si>
  <si>
    <t>くすりのサカタ薬局</t>
  </si>
  <si>
    <t>坂田　秀夫</t>
  </si>
  <si>
    <t>愛知県蒲郡市形原町東御屋敷２２－１</t>
  </si>
  <si>
    <t>田中薬局</t>
  </si>
  <si>
    <t>田中　美智子</t>
  </si>
  <si>
    <t>442-0842</t>
  </si>
  <si>
    <t>愛知県豊川市蔵子６丁目１１－２５</t>
  </si>
  <si>
    <t>スワ薬局ぞうし店</t>
  </si>
  <si>
    <t>有限会社スワ薬局</t>
  </si>
  <si>
    <t>442-0024</t>
  </si>
  <si>
    <t>愛知県豊川市西豊町３丁目１６－２</t>
  </si>
  <si>
    <t>ユタカ薬局</t>
  </si>
  <si>
    <t>愛知県豊川市小坂井町門並３番地</t>
  </si>
  <si>
    <t>小原盛大堂薬局</t>
  </si>
  <si>
    <t>小原　敏伸</t>
  </si>
  <si>
    <t>443-0055</t>
  </si>
  <si>
    <t>愛知県蒲郡市八百富町三丁目１０４番地</t>
  </si>
  <si>
    <t>薬局ジョイン</t>
  </si>
  <si>
    <t>有限会社薬局ジョイン</t>
  </si>
  <si>
    <t>愛知県蒲郡市形原町前田２９－３</t>
  </si>
  <si>
    <t>だいち薬局</t>
  </si>
  <si>
    <t>近藤　大地</t>
  </si>
  <si>
    <t>442-0843</t>
  </si>
  <si>
    <t>愛知県豊川市桜町１丁目１－１２</t>
  </si>
  <si>
    <t>元気薬局桜町店</t>
  </si>
  <si>
    <t>有限会社アイ・エス・エス</t>
  </si>
  <si>
    <t>442-0006</t>
  </si>
  <si>
    <t>愛知県豊川市三蔵子町大道８２－３</t>
  </si>
  <si>
    <t>スワ薬局三蔵子店</t>
  </si>
  <si>
    <t>441-3415</t>
  </si>
  <si>
    <t>愛知県田原市神戸町大坪４１－３</t>
  </si>
  <si>
    <t>ハーブ薬局　田原店</t>
  </si>
  <si>
    <t>有限会社ハーブ</t>
  </si>
  <si>
    <t>442-0053</t>
  </si>
  <si>
    <t>愛知県豊川市金屋町８０番地</t>
  </si>
  <si>
    <t>大井薬局　かなや店</t>
  </si>
  <si>
    <t>442-0824</t>
  </si>
  <si>
    <t>愛知県豊川市下長山町中屋敷１２－１</t>
  </si>
  <si>
    <t>本多調剤薬局</t>
  </si>
  <si>
    <t>有限会社　本多薬局</t>
  </si>
  <si>
    <t>442-0007</t>
  </si>
  <si>
    <t>愛知県豊川市大崎町下金居場９０番地</t>
  </si>
  <si>
    <t>スワ薬局大崎店</t>
  </si>
  <si>
    <t>442-0062</t>
  </si>
  <si>
    <t>愛知県豊川市本野町北貝津３１番１</t>
  </si>
  <si>
    <t>イセヤ調剤薬局　本野店</t>
  </si>
  <si>
    <t>442-0856</t>
  </si>
  <si>
    <t>愛知県豊川市久保町葉善寺１６－１</t>
  </si>
  <si>
    <t>辻村調剤薬局</t>
  </si>
  <si>
    <t>有限会社　辻村薬局</t>
  </si>
  <si>
    <t>442-0052</t>
  </si>
  <si>
    <t>愛知県豊川市金屋本町１丁目２１番地</t>
  </si>
  <si>
    <t>大井薬局　金屋本町店</t>
  </si>
  <si>
    <t>有限会社大井薬局</t>
  </si>
  <si>
    <t>442-0826</t>
  </si>
  <si>
    <t>愛知県豊川市牛久保町高原１４６番地の２</t>
  </si>
  <si>
    <t>牛久保調剤薬局</t>
  </si>
  <si>
    <t>有限会社イカロス</t>
  </si>
  <si>
    <t>441-0312</t>
  </si>
  <si>
    <t>愛知県豊川市御津町西方広田４９</t>
  </si>
  <si>
    <t>みと調剤薬局</t>
  </si>
  <si>
    <t>有限会社　エムアイティ</t>
  </si>
  <si>
    <t>442-0851</t>
  </si>
  <si>
    <t>愛知県豊川市野口町豊角１９－１</t>
  </si>
  <si>
    <t>大井薬局　野口店</t>
  </si>
  <si>
    <t>442-0027</t>
  </si>
  <si>
    <t>愛知県豊川市桜木通４丁目８－１７</t>
  </si>
  <si>
    <t>桜木調剤薬局</t>
  </si>
  <si>
    <t>城所　孝佳</t>
  </si>
  <si>
    <t>442-0012</t>
  </si>
  <si>
    <t>愛知県豊川市新豊町１丁目７２番地</t>
  </si>
  <si>
    <t>みず穂調剤薬局</t>
  </si>
  <si>
    <t>有限会社　ミズホ</t>
  </si>
  <si>
    <t>442-0876</t>
  </si>
  <si>
    <t>愛知県豊川市中部町２丁目３２－４</t>
  </si>
  <si>
    <t>いのうえ調剤薬局</t>
  </si>
  <si>
    <t>442-0068</t>
  </si>
  <si>
    <t>愛知県豊川市諏訪４丁目２０１番地</t>
  </si>
  <si>
    <t>大村薬局</t>
  </si>
  <si>
    <t>有限会社　オオムラ</t>
  </si>
  <si>
    <t>441-0321</t>
  </si>
  <si>
    <t>愛知県豊川市御津町広石小城前６６</t>
  </si>
  <si>
    <t>ひろいし調剤薬局</t>
  </si>
  <si>
    <t>愛知県豊川市久保町小深田７番地の２</t>
  </si>
  <si>
    <t>しらとり調剤薬局</t>
  </si>
  <si>
    <t>株式会社パナケア</t>
  </si>
  <si>
    <t>442-0854</t>
  </si>
  <si>
    <t>愛知県豊川市国府町流霞７６－３</t>
  </si>
  <si>
    <t>442-0069</t>
  </si>
  <si>
    <t>愛知県豊川市諏訪西町１－１４４</t>
  </si>
  <si>
    <t>曽田相談薬局</t>
  </si>
  <si>
    <t>曽田　雅紀</t>
  </si>
  <si>
    <t>441-0211</t>
  </si>
  <si>
    <t>愛知県豊川市御油町行力１３－１</t>
  </si>
  <si>
    <t>スギ薬局　御油店</t>
  </si>
  <si>
    <t>愛知県豊川市伊奈町新屋７７－１</t>
  </si>
  <si>
    <t>スギ薬局　小坂井店</t>
  </si>
  <si>
    <t>442-0005</t>
  </si>
  <si>
    <t>愛知県豊川市本野ケ原２丁目１番地</t>
  </si>
  <si>
    <t>スギ薬局　本野ヶ原店</t>
  </si>
  <si>
    <t>愛知県豊川市桜木通５丁目１８番地１</t>
  </si>
  <si>
    <t>スギ薬局　桜木店</t>
  </si>
  <si>
    <t>愛知県豊川市小坂井町宮下８９－１</t>
  </si>
  <si>
    <t>株式会社アソシア</t>
  </si>
  <si>
    <t>442-0805</t>
  </si>
  <si>
    <t>愛知県豊川市三谷原町郷中１２２－２</t>
  </si>
  <si>
    <t>にこにこ薬局</t>
  </si>
  <si>
    <t>株式会社　サンテフィズィック</t>
  </si>
  <si>
    <t>442-0011</t>
  </si>
  <si>
    <t>愛知県豊川市東曙町２６３－５</t>
  </si>
  <si>
    <t>大井薬局　東曙店</t>
  </si>
  <si>
    <t>愛知県豊川市国府町流霞１００番地</t>
  </si>
  <si>
    <t>国府調剤薬局</t>
  </si>
  <si>
    <t>愛知県蒲郡市御幸町１－１６</t>
  </si>
  <si>
    <t>アルプスホーム-１Ｆ</t>
  </si>
  <si>
    <t>ゆり薬局</t>
  </si>
  <si>
    <t>岩倉　宏樹</t>
  </si>
  <si>
    <t>443-0013</t>
  </si>
  <si>
    <t>愛知県蒲郡市大塚町西島１７－２</t>
  </si>
  <si>
    <t>おおつか調剤薬局</t>
  </si>
  <si>
    <t>森　英次郎</t>
  </si>
  <si>
    <t>443-0004</t>
  </si>
  <si>
    <t>愛知県蒲郡市平田町字向田２４－１</t>
  </si>
  <si>
    <t>スギ薬局　蒲郡店</t>
  </si>
  <si>
    <t>442-0048</t>
  </si>
  <si>
    <t>愛知県豊川市開運通二丁目６８番地１</t>
  </si>
  <si>
    <t>スギ薬局　開運通店</t>
  </si>
  <si>
    <t>愛知県蒲郡市形原町三浦町１４番地１</t>
  </si>
  <si>
    <t>オリーブ薬局</t>
  </si>
  <si>
    <t>443-0059</t>
  </si>
  <si>
    <t>愛知県蒲郡市本町東１３５番地</t>
  </si>
  <si>
    <t>マルエー薬局</t>
  </si>
  <si>
    <t>小寺　康仁</t>
  </si>
  <si>
    <t>愛知県豊川市開運通２－３１</t>
  </si>
  <si>
    <t>イオン豊川店１階</t>
  </si>
  <si>
    <t>イオン薬局豊川店</t>
  </si>
  <si>
    <t>愛知県豊川市御油町八面横５４番地</t>
  </si>
  <si>
    <t>スギ薬局　御油駅前店</t>
  </si>
  <si>
    <t>株式会社 スギ薬局</t>
  </si>
  <si>
    <t>442-0888</t>
  </si>
  <si>
    <t>愛知県豊川市千歳通４－９</t>
  </si>
  <si>
    <t>スギヤマ調剤薬局豊川千歳店</t>
  </si>
  <si>
    <t>442-0857</t>
  </si>
  <si>
    <t>愛知県豊川市八幡町鐘鋳場１２０番地２</t>
  </si>
  <si>
    <t>スギヤマ調剤薬局豊川店</t>
  </si>
  <si>
    <t>愛知県豊川市八幡町鐘鋳場１１６－１</t>
  </si>
  <si>
    <t>まちほけ薬局　豊川市民病院前店</t>
  </si>
  <si>
    <t>441-3417</t>
  </si>
  <si>
    <t>愛知県田原市豊島町前田１３５－１</t>
  </si>
  <si>
    <t>ココカラファイン薬局　豊島店</t>
  </si>
  <si>
    <t>441-3416</t>
  </si>
  <si>
    <t>愛知県田原市東赤石４丁目７３番</t>
  </si>
  <si>
    <t>ココカラファイン薬局　渥美病院前店</t>
  </si>
  <si>
    <t>愛知県田原市東赤石５－１００</t>
  </si>
  <si>
    <t>ココカラファイン薬局　田原赤石店</t>
  </si>
  <si>
    <t>441-3613</t>
  </si>
  <si>
    <t>愛知県田原市古田町エゲノ前１４４－１</t>
  </si>
  <si>
    <t>ココカラファイン薬局　渥美店</t>
  </si>
  <si>
    <t>愛知県豊川市八幡町鐘鋳場１４８番地</t>
  </si>
  <si>
    <t>スギ薬局　八幡駅前店</t>
  </si>
  <si>
    <t>442-0808</t>
  </si>
  <si>
    <t>愛知県豊川市豊が丘町１９２番地</t>
  </si>
  <si>
    <t>スギヤマ薬局豊川インター店</t>
  </si>
  <si>
    <t>愛知県蒲郡市形原町北新田６３－１</t>
  </si>
  <si>
    <t>たんぽぽ薬局　形原店</t>
  </si>
  <si>
    <t>愛知県豊川市一宮町錦１４７番地</t>
  </si>
  <si>
    <t>かねや薬局</t>
  </si>
  <si>
    <t>中西　哲史</t>
  </si>
  <si>
    <t>愛知県豊川市諏訪３丁目６</t>
  </si>
  <si>
    <t>あったかおひさま薬局</t>
  </si>
  <si>
    <t>曽田　高弘</t>
  </si>
  <si>
    <t>愛知県豊川市豊川町波通３４－４</t>
  </si>
  <si>
    <t>ウエルシア薬局豊川駅東口店</t>
  </si>
  <si>
    <t>愛知県豊川市蔵子５丁目１６－１５</t>
  </si>
  <si>
    <t>ウエルシア薬局豊川蔵子店</t>
  </si>
  <si>
    <t>愛知県蒲郡市竹谷町江尻２６－２</t>
  </si>
  <si>
    <t>ウエルシア薬局蒲郡竹谷町店</t>
  </si>
  <si>
    <t>442-0835</t>
  </si>
  <si>
    <t>愛知県豊川市新桜町通１－３１－１</t>
  </si>
  <si>
    <t>ココカラファイン薬局　新桜町店</t>
  </si>
  <si>
    <t>443-0005</t>
  </si>
  <si>
    <t>愛知県蒲郡市水竹町西清水川３１番地４</t>
  </si>
  <si>
    <t>みずたけ薬局</t>
  </si>
  <si>
    <t>株式会社　杉浦薬局</t>
  </si>
  <si>
    <t>442-0811</t>
  </si>
  <si>
    <t>愛知県豊川市馬場町松下８１番地の２</t>
  </si>
  <si>
    <t>グリーン薬局株式会社</t>
  </si>
  <si>
    <t>441-0202</t>
  </si>
  <si>
    <t>愛知県豊川市赤坂町松本１８１－２</t>
  </si>
  <si>
    <t>なの花薬局　豊川赤坂店</t>
  </si>
  <si>
    <t>愛知県豊川市伊奈町南山新田３０５番１３</t>
  </si>
  <si>
    <t>優しさ薬局　伊奈駅前店</t>
  </si>
  <si>
    <t>本城株式会社</t>
  </si>
  <si>
    <t>442-0838</t>
  </si>
  <si>
    <t>愛知県豊川市西塚町二丁目１６番地の２</t>
  </si>
  <si>
    <t>すずき調剤薬局</t>
  </si>
  <si>
    <t>株式会社サンフレンズ</t>
  </si>
  <si>
    <t>442-0884</t>
  </si>
  <si>
    <t>愛知県豊川市光明町１－１９</t>
  </si>
  <si>
    <t>大井薬局マチニワ店</t>
  </si>
  <si>
    <t>愛知県蒲郡市竹谷町下日山２０番地１</t>
  </si>
  <si>
    <t>スギ薬局　竹谷店</t>
  </si>
  <si>
    <t>443-0101</t>
  </si>
  <si>
    <t>愛知県蒲郡市一色町西山３－６</t>
  </si>
  <si>
    <t>めい薬局</t>
  </si>
  <si>
    <t>芽生調剤株式会社</t>
  </si>
  <si>
    <t>愛知県豊川市国府町茶ノ休４４－２</t>
  </si>
  <si>
    <t>アイセイ薬局　国府店</t>
  </si>
  <si>
    <t>愛知県蒲郡市竹谷町宮前１０－４</t>
  </si>
  <si>
    <t>アイセイ薬局　竹谷店</t>
  </si>
  <si>
    <t>愛知県豊川市御津町西方日暮４１番地１</t>
  </si>
  <si>
    <t>スギ薬局　御津店</t>
  </si>
  <si>
    <t>愛知県蒲郡市平田町松下１８－１</t>
  </si>
  <si>
    <t>ふれあい薬局　蒲郡店</t>
  </si>
  <si>
    <t>愛知県豊川市一宮町栄２０１番地</t>
  </si>
  <si>
    <t>スギ薬局　豊川一宮店</t>
  </si>
  <si>
    <t>443-0105</t>
  </si>
  <si>
    <t>愛知県蒲郡市西浦町馬々４２－１</t>
  </si>
  <si>
    <t>有限会社　八田薬局　西浦調剤部</t>
  </si>
  <si>
    <t>愛知県蒲郡市拾石町前浜４０番８・３９番６</t>
  </si>
  <si>
    <t>マイ調剤薬局蒲郡南店</t>
  </si>
  <si>
    <t>有限会社　エムワイ企画</t>
  </si>
  <si>
    <t>愛知県蒲郡市水竹町上り島１８番地</t>
  </si>
  <si>
    <t>内田薬局</t>
  </si>
  <si>
    <t>内田　雅子</t>
  </si>
  <si>
    <t>愛知県蒲郡市平田町餅田２番１</t>
  </si>
  <si>
    <t>たんぽぽ薬局　蒲郡店</t>
  </si>
  <si>
    <t>愛知県蒲郡市三谷町九舗５５</t>
  </si>
  <si>
    <t>ながさわ薬局</t>
  </si>
  <si>
    <t>長澤　浩子</t>
  </si>
  <si>
    <t>443-0037</t>
  </si>
  <si>
    <t>愛知県蒲郡市鹿島町深田１２番１</t>
  </si>
  <si>
    <t>かしま薬局</t>
  </si>
  <si>
    <t>株式会社　ファーマシー三蔵</t>
  </si>
  <si>
    <t>443-0032</t>
  </si>
  <si>
    <t>愛知県蒲郡市丸山町７－２</t>
  </si>
  <si>
    <t>タイヨウ調剤薬局</t>
  </si>
  <si>
    <t>有限会社　エスティーズ</t>
  </si>
  <si>
    <t>愛知県蒲郡市本町１２番２号</t>
  </si>
  <si>
    <t>蒲郡調剤薬局</t>
  </si>
  <si>
    <t>有限会社　毘</t>
  </si>
  <si>
    <t>愛知県蒲郡市竹谷町錦田１７番１０</t>
  </si>
  <si>
    <t>ハロー薬局　蒲郡店</t>
  </si>
  <si>
    <t>愛知県蒲郡市八百富町二丁目２４８番地</t>
  </si>
  <si>
    <t>愛知県蒲郡市三谷町二舗１０２番地１</t>
  </si>
  <si>
    <t>マツバ調剤薬局</t>
  </si>
  <si>
    <t>愛知県蒲郡市形原町亀井３０番地の１</t>
  </si>
  <si>
    <t>スギヤマ薬局　形原店</t>
  </si>
  <si>
    <t>443-0044</t>
  </si>
  <si>
    <t>愛知県蒲郡市宝町３７７－２</t>
  </si>
  <si>
    <t>スギヤマ薬局　宝店</t>
  </si>
  <si>
    <t>443-0022</t>
  </si>
  <si>
    <t>愛知県蒲郡市三谷北通４丁目９８番地</t>
  </si>
  <si>
    <t>スギ薬局　三谷北店</t>
  </si>
  <si>
    <t>443-0006</t>
  </si>
  <si>
    <t>愛知県蒲郡市蒲郡町荒子６７－１</t>
  </si>
  <si>
    <t>スギ薬局　蒲郡北店</t>
  </si>
  <si>
    <t>441-3421</t>
  </si>
  <si>
    <t>愛知県田原市田原町東大浜１２８番地４</t>
  </si>
  <si>
    <t>ハート薬局田原駅前店</t>
  </si>
  <si>
    <t>ハートウェル有限会社</t>
  </si>
  <si>
    <t>441-3615</t>
  </si>
  <si>
    <t>愛知県田原市中山町儀呂２５３番地２</t>
  </si>
  <si>
    <t>元気薬局</t>
  </si>
  <si>
    <t>有限会社　アイ・エス・エス</t>
  </si>
  <si>
    <t>441-3422</t>
  </si>
  <si>
    <t>愛知県田原市赤石二丁目１８番地２</t>
  </si>
  <si>
    <t>ハート薬局　赤石店</t>
  </si>
  <si>
    <t>愛知県田原市田原町清谷４４番地１</t>
  </si>
  <si>
    <t>くるみ調剤薬局　たはら店</t>
  </si>
  <si>
    <t>有限会社　ランド</t>
  </si>
  <si>
    <t>愛知県田原市古田町郷中１６０－２</t>
  </si>
  <si>
    <t>トーカイ薬局古田店</t>
  </si>
  <si>
    <t>愛知県田原市東赤石５丁目７９－２</t>
  </si>
  <si>
    <t>日本調剤　渥美薬局</t>
  </si>
  <si>
    <t>愛知県田原市神戸町大坪１８１番地</t>
  </si>
  <si>
    <t>スギ薬局　田原店</t>
  </si>
  <si>
    <t>441-3412</t>
  </si>
  <si>
    <t>愛知県田原市谷熊町松ノ本３８番地２</t>
  </si>
  <si>
    <t>有限会社 たんぽぽ薬局</t>
  </si>
  <si>
    <t>有限会社　たんぽぽ薬局</t>
  </si>
  <si>
    <t>441-3627</t>
  </si>
  <si>
    <t>愛知県田原市堀切町河木原１６－３</t>
  </si>
  <si>
    <t>春日薬局</t>
  </si>
  <si>
    <t>春日　孝氏</t>
  </si>
  <si>
    <t>愛知県田原市東赤石４－８</t>
  </si>
  <si>
    <t>すこやか調剤薬局</t>
  </si>
  <si>
    <t>有限会社　ドラッグストアー・カミヤ</t>
  </si>
  <si>
    <t>496-0818</t>
  </si>
  <si>
    <t>愛知県津島市松原町２８番地３</t>
  </si>
  <si>
    <t>スギヤマ薬局津島北店</t>
  </si>
  <si>
    <t>470-1124</t>
  </si>
  <si>
    <t>愛知県豊明市三崎町丸ノ内２番地１８</t>
  </si>
  <si>
    <t>スギ薬局　豊明三崎店</t>
  </si>
  <si>
    <t>愛知県知多郡阿久比町大字白沢字二反ノ田５８－１</t>
  </si>
  <si>
    <t>榊原　充久</t>
  </si>
  <si>
    <t>470-2388</t>
  </si>
  <si>
    <t>愛知県知多郡武豊町字中山２－１２－１１</t>
  </si>
  <si>
    <t>オリーブファーマシー</t>
  </si>
  <si>
    <t>444-1336</t>
  </si>
  <si>
    <t>愛知県高浜市呉竹町４－１２－１２</t>
  </si>
  <si>
    <t>くれよん薬局</t>
  </si>
  <si>
    <t>愛知県あま市篠田寺後７５－２</t>
  </si>
  <si>
    <t>ポトス薬局あましのだ店</t>
  </si>
  <si>
    <t>愛知県日進市竹の山２丁目２３１０</t>
  </si>
  <si>
    <t>アイセイ薬局　竹の山店</t>
  </si>
  <si>
    <t>447-0087</t>
  </si>
  <si>
    <t>愛知県碧南市坂口町１－３７－１</t>
  </si>
  <si>
    <t>スギ薬局　碧南坂口店</t>
  </si>
  <si>
    <t>愛知県犬山市大字五郎丸字上池３０－５</t>
  </si>
  <si>
    <t>マイ薬局</t>
  </si>
  <si>
    <t>株式会社グランシェリエ</t>
  </si>
  <si>
    <t>480-1207</t>
  </si>
  <si>
    <t>愛知県瀬戸市品野町６－１１７－３</t>
  </si>
  <si>
    <t>シンコー薬局　瀬戸品野店</t>
  </si>
  <si>
    <t>愛知県海部郡大治町三本木字屋形１０６番２</t>
  </si>
  <si>
    <t>ポニー調剤薬局</t>
  </si>
  <si>
    <t>446-0071</t>
  </si>
  <si>
    <t>愛知県安城市今池町１－２－６</t>
  </si>
  <si>
    <t>新安城薬局</t>
  </si>
  <si>
    <t>489-0862</t>
  </si>
  <si>
    <t>愛知県瀬戸市八幡台１－２－２</t>
  </si>
  <si>
    <t>アリーナ薬局　菱野店</t>
  </si>
  <si>
    <t>485-0812</t>
  </si>
  <si>
    <t>愛知県小牧市城山一丁目５番６９</t>
  </si>
  <si>
    <t>株式会社スプラウト</t>
  </si>
  <si>
    <t>443-0051</t>
  </si>
  <si>
    <t>愛知県蒲郡市新井形町殿海道１９－２０</t>
  </si>
  <si>
    <t>あらいがた薬局</t>
  </si>
  <si>
    <t>株式会社杉浦薬局</t>
  </si>
  <si>
    <t>485-0827</t>
  </si>
  <si>
    <t>愛知県小牧市大字文津831</t>
  </si>
  <si>
    <t>平岡薬局　小牧店</t>
  </si>
  <si>
    <t>ＴＨＳ株式会社</t>
  </si>
  <si>
    <t>490-1406</t>
  </si>
  <si>
    <t>愛知県弥富市鍋平２丁目６</t>
  </si>
  <si>
    <t>弥富すこやか薬局</t>
  </si>
  <si>
    <t>愛知調剤株式会社</t>
  </si>
  <si>
    <t>愛知県江南市上奈良町錦５５番３</t>
  </si>
  <si>
    <t>株式会社こちの薬局</t>
  </si>
  <si>
    <t>愛知県津島市橘町６丁目２４番地１</t>
  </si>
  <si>
    <t>浅井薬局橘店</t>
  </si>
  <si>
    <t>愛知県大府市森岡町５－１１</t>
  </si>
  <si>
    <t>スギ薬局　森岡店</t>
  </si>
  <si>
    <t>愛知県豊川市蔵子７丁目６１－３４</t>
  </si>
  <si>
    <t>Ｖ・ｄｒｕｇ　豊川南薬局</t>
  </si>
  <si>
    <t>441-1355</t>
  </si>
  <si>
    <t>愛知県新城市上平井字昭和９６０番４</t>
  </si>
  <si>
    <t>バニラ薬局　新城店</t>
  </si>
  <si>
    <t>愛知県蒲郡市拾石町本郷１７番地１</t>
  </si>
  <si>
    <t>ぬくもり薬局</t>
  </si>
  <si>
    <t>株式会社ほのくに</t>
  </si>
  <si>
    <t>474-0022</t>
  </si>
  <si>
    <t>愛知県大府市若草町２－８８－２</t>
  </si>
  <si>
    <t>わかくさ調剤薬局</t>
  </si>
  <si>
    <t>447-0877</t>
  </si>
  <si>
    <t>愛知県碧南市栄町２－６７</t>
  </si>
  <si>
    <t>きずな薬局</t>
  </si>
  <si>
    <t>株式会社絆ファーマシー</t>
  </si>
  <si>
    <t>448-0029</t>
  </si>
  <si>
    <t>愛知県刈谷市昭和町２－２０－１</t>
  </si>
  <si>
    <t>しいの木薬局昭和店</t>
  </si>
  <si>
    <t>愛知県尾張旭市印場元町四丁目７番地１０</t>
  </si>
  <si>
    <t>いずみ薬局　尾張旭店</t>
  </si>
  <si>
    <t>株式会社トヨミ</t>
  </si>
  <si>
    <t>488-0007</t>
  </si>
  <si>
    <t>愛知県尾張旭市柏井町公園通５２９番</t>
  </si>
  <si>
    <t>ファーマシー　森林公園</t>
  </si>
  <si>
    <t>444-0117</t>
  </si>
  <si>
    <t>愛知県額田郡幸田町大字相見字越丸４９番地</t>
  </si>
  <si>
    <t>スギ薬局　幸田相見店</t>
  </si>
  <si>
    <t>441-1341</t>
  </si>
  <si>
    <t>愛知県新城市杉山字篠刈４６番５</t>
  </si>
  <si>
    <t>せいてん薬局</t>
  </si>
  <si>
    <t>株式会社エムエスエフ</t>
  </si>
  <si>
    <t>愛知県春日井市春見町１番地</t>
  </si>
  <si>
    <t>スギ薬局　春日井中央店</t>
  </si>
  <si>
    <t>愛知県東海市中ノ池5-6-3</t>
  </si>
  <si>
    <t>キョーワ薬局　東海店</t>
  </si>
  <si>
    <t>愛知県小牧市中央１－３４９</t>
  </si>
  <si>
    <t>Ｒ＆Ａビル１階</t>
  </si>
  <si>
    <t>リリーフ薬局小牧駅前店</t>
  </si>
  <si>
    <t>愛知県海部郡蟹江町学戸一丁目４７番地</t>
  </si>
  <si>
    <t>みずき調剤薬局</t>
  </si>
  <si>
    <t>愛知県大府市東新町２－２１０</t>
  </si>
  <si>
    <t>かりん薬局</t>
  </si>
  <si>
    <t>愛知県大府市横根町平子１５８</t>
  </si>
  <si>
    <t>スギ薬局　大府東店</t>
  </si>
  <si>
    <t>489-0812</t>
  </si>
  <si>
    <t>愛知県瀬戸市西蔵所町４９－１</t>
  </si>
  <si>
    <t>アリーナ薬局　尾張瀬戸店</t>
  </si>
  <si>
    <t>株式会社　アリーナ</t>
  </si>
  <si>
    <t>愛知県田原市田原町上八軒家２６番地１</t>
  </si>
  <si>
    <t>スギ薬局　田原西店</t>
  </si>
  <si>
    <t>愛知県長久手市氏神前２１１番</t>
  </si>
  <si>
    <t>ペンギン薬局</t>
  </si>
  <si>
    <t>中部医療株式会社</t>
  </si>
  <si>
    <t>445-0847</t>
  </si>
  <si>
    <t>愛知県西尾市亀沢町１３３</t>
  </si>
  <si>
    <t>しずか薬局上町店</t>
  </si>
  <si>
    <t>愛知県東海市加木屋町南鹿持４５－１</t>
  </si>
  <si>
    <t>スマイルハート薬局加木屋南店</t>
  </si>
  <si>
    <t>愛知県北名古屋市鹿田清水３８－１</t>
  </si>
  <si>
    <t>ビー・アンド・ディー調剤薬局鹿田清水店</t>
  </si>
  <si>
    <t>株式会社ビー･アンド・ディー</t>
  </si>
  <si>
    <t>472-0054</t>
  </si>
  <si>
    <t>愛知県知立市東上重原６－２－４</t>
  </si>
  <si>
    <t>リリーフ薬局　知立店</t>
  </si>
  <si>
    <t>愛知県日進市赤池町屋下３９４番地２</t>
  </si>
  <si>
    <t>キョーワ薬局　赤池店</t>
  </si>
  <si>
    <t>愛知県知多市新知東町二丁目１番地５</t>
  </si>
  <si>
    <t>スギ薬局　新知東店</t>
  </si>
  <si>
    <t>愛知県豊川市野口町道下６－１</t>
  </si>
  <si>
    <t>スギ薬局　豊川野口店</t>
  </si>
  <si>
    <t>愛知県稲沢市正明寺三丁目１８８－１</t>
  </si>
  <si>
    <t>みんなの薬局　稲沢</t>
  </si>
  <si>
    <t>愛知県刈谷市一ツ木町鵜島１－２７５</t>
  </si>
  <si>
    <t>アトリアくすのき薬局</t>
  </si>
  <si>
    <t>480-0104</t>
  </si>
  <si>
    <t>愛知県丹羽郡扶桑町大字斎藤字榎２３３番地</t>
  </si>
  <si>
    <t>スマイルさいと薬局</t>
  </si>
  <si>
    <t>447-0889</t>
  </si>
  <si>
    <t>愛知県碧南市東浦町３－９５</t>
  </si>
  <si>
    <t>さくら薬局　碧南日進店</t>
  </si>
  <si>
    <t>株式会社メディカルハート</t>
  </si>
  <si>
    <t>愛知県日進市赤池町箕ノ手１番</t>
  </si>
  <si>
    <t>アイセイ薬局　日進赤池店</t>
  </si>
  <si>
    <t>447-0038</t>
  </si>
  <si>
    <t>愛知県碧南市荒子町２－３－１</t>
  </si>
  <si>
    <t>さくら薬局　荒子店</t>
  </si>
  <si>
    <t>愛知県碧南市沢渡町３３</t>
  </si>
  <si>
    <t>さくら薬局　中央店</t>
  </si>
  <si>
    <t>447-0863</t>
  </si>
  <si>
    <t>愛知県碧南市新川町２－９３－１</t>
  </si>
  <si>
    <t>愛知県春日井市南下原町４丁目９番地１１</t>
  </si>
  <si>
    <t>アイセイ薬局　けやき店</t>
  </si>
  <si>
    <t>486-0821</t>
  </si>
  <si>
    <t>愛知県春日井市神領町２丁目２０番地２１</t>
  </si>
  <si>
    <t>アイセイ薬局　神領店</t>
  </si>
  <si>
    <t>487-0024</t>
  </si>
  <si>
    <t>愛知県春日井市大留町９丁目３番地５</t>
  </si>
  <si>
    <t>アイセイ薬局　かえで店</t>
  </si>
  <si>
    <t>480-0304</t>
  </si>
  <si>
    <t>愛知県春日井市神屋町字海道７１４－６，７</t>
  </si>
  <si>
    <t>アイセイ薬局　ネオポリス店</t>
  </si>
  <si>
    <t>愛知県長久手市下山４３－７</t>
  </si>
  <si>
    <t>Ｃｒｅｏｆｕｍｅ-Ｂｕｉｌｄｉｎｇ-１Ｆ</t>
  </si>
  <si>
    <t>オーヴェスト薬局</t>
  </si>
  <si>
    <t>愛知県東海市高横須賀町浅間２６</t>
  </si>
  <si>
    <t>ヒバリ調剤薬局　高横須賀店</t>
  </si>
  <si>
    <t>愛知県愛知郡東郷町春木白土１－２３５３</t>
  </si>
  <si>
    <t>あいち薬局</t>
  </si>
  <si>
    <t>株式会社アルセード</t>
  </si>
  <si>
    <t>愛知県小牧市岩崎１丁目１０１－３</t>
  </si>
  <si>
    <t>あい調剤薬局</t>
  </si>
  <si>
    <t>青木　雅義</t>
  </si>
  <si>
    <t>愛知県豊川市蔵子６－１５－４</t>
  </si>
  <si>
    <t>くるみ調剤薬局</t>
  </si>
  <si>
    <t>りきゅうファーマシーズ株式会社</t>
  </si>
  <si>
    <t>486-0856</t>
  </si>
  <si>
    <t>愛知県春日井市梅ケ坪町７０番１号</t>
  </si>
  <si>
    <t>ことら薬局</t>
  </si>
  <si>
    <t>株式会社エルブラット</t>
  </si>
  <si>
    <t>愛知県碧南市源氏町４－３５</t>
  </si>
  <si>
    <t>修生堂石川薬局</t>
  </si>
  <si>
    <t>石川　順也</t>
  </si>
  <si>
    <t>愛知県弥富市前ケ須町南本田４５２－６</t>
  </si>
  <si>
    <t>なぎさ薬局　海南病院前店</t>
  </si>
  <si>
    <t>寛一商店株式会社</t>
  </si>
  <si>
    <t>483-8417</t>
  </si>
  <si>
    <t>愛知県江南市東野町烏森７２</t>
  </si>
  <si>
    <t>おおぞら調剤薬局</t>
  </si>
  <si>
    <t>ティーエスファーマ株式会社</t>
  </si>
  <si>
    <t>愛知県豊川市御油町小山９－３</t>
  </si>
  <si>
    <t>くるみ調剤薬局　ごゆ店</t>
  </si>
  <si>
    <t>480-0201</t>
  </si>
  <si>
    <t>愛知県西春日井郡豊山町大字青山字東川45</t>
  </si>
  <si>
    <t>とよやま調剤薬局</t>
  </si>
  <si>
    <t>株式会社TPC</t>
  </si>
  <si>
    <t>愛知県春日井市坂下町５丁目１２１５－８１０</t>
  </si>
  <si>
    <t>サエラ薬局　春日井店</t>
  </si>
  <si>
    <t>株式会社サエラファーマシーズ</t>
  </si>
  <si>
    <t>愛知県高浜市稗田町６－７－１３</t>
  </si>
  <si>
    <t>くるみ調剤薬局たかはま店</t>
  </si>
  <si>
    <t>愛知県みよし市三好町中島５５－７</t>
  </si>
  <si>
    <t>まんてん調剤薬局</t>
  </si>
  <si>
    <t>愛知県西春日井郡豊山町大字豊場字高前188</t>
  </si>
  <si>
    <t>愛知県知多郡東浦町生路池下１１９</t>
  </si>
  <si>
    <t>ウエルシア薬局東浦生路店</t>
  </si>
  <si>
    <t>愛知県愛西市勝幡町駅東１４１－２</t>
  </si>
  <si>
    <t>中日調剤薬局　勝幡店</t>
  </si>
  <si>
    <t>愛知県小牧市郷中二丁目２３番</t>
  </si>
  <si>
    <t>アリーナ薬局　小牧店</t>
  </si>
  <si>
    <t>愛知県知多郡東浦町緒川大門一区１－１</t>
  </si>
  <si>
    <t>たてわき調剤薬局</t>
  </si>
  <si>
    <t>478-0016</t>
  </si>
  <si>
    <t>愛知県知多市梅が丘１－３５４</t>
  </si>
  <si>
    <t>くるみ調剤薬局　ちた店</t>
  </si>
  <si>
    <t>愛知県安城市東栄町４－７－１</t>
  </si>
  <si>
    <t>いまむら調剤薬局</t>
  </si>
  <si>
    <t>株式会社いまむらファーマシー</t>
  </si>
  <si>
    <t>愛知県清須市春日宮重124番地</t>
  </si>
  <si>
    <t>クスリのアオキ春日薬局</t>
  </si>
  <si>
    <t>愛知県東海市名和町八幡前４９－１</t>
  </si>
  <si>
    <t>スギ薬局　名和店</t>
  </si>
  <si>
    <t>448-0857</t>
  </si>
  <si>
    <t>愛知県刈谷市大手町１－４１－１</t>
  </si>
  <si>
    <t>おおてまち調剤薬局</t>
  </si>
  <si>
    <t>441-0311</t>
  </si>
  <si>
    <t>愛知県豊川市御津町御馬浜田９２</t>
  </si>
  <si>
    <t>おんま調剤薬局</t>
  </si>
  <si>
    <t>石川　裕子</t>
  </si>
  <si>
    <t>492-8261</t>
  </si>
  <si>
    <t>愛知県稲沢市重本４丁目９２番２</t>
  </si>
  <si>
    <t>ぎんなん薬局</t>
  </si>
  <si>
    <t>愛知県長久手市岩作琵琶ヶ池４８番２３</t>
  </si>
  <si>
    <t>エンゼル薬局　長久手店</t>
  </si>
  <si>
    <t>489-0064</t>
  </si>
  <si>
    <t>愛知県瀬戸市小金町３１番地</t>
  </si>
  <si>
    <t>七福神薬局</t>
  </si>
  <si>
    <t>442-0874</t>
  </si>
  <si>
    <t>愛知県豊川市松久町一丁目１０５</t>
  </si>
  <si>
    <t>スギ薬局　牛久保店</t>
  </si>
  <si>
    <t>498-0006</t>
  </si>
  <si>
    <t>愛知県弥富市佐古木２丁目２６６番１</t>
  </si>
  <si>
    <t>小林薬局佐古木支店</t>
  </si>
  <si>
    <t>株式会社小林薬局</t>
  </si>
  <si>
    <t>492-8142</t>
  </si>
  <si>
    <t>愛知県稲沢市長野一丁目４番３－Ｆ</t>
  </si>
  <si>
    <t>すくえあ調剤薬局</t>
  </si>
  <si>
    <t>486-0945</t>
  </si>
  <si>
    <t>愛知県春日井市勝川町５丁目１０５</t>
  </si>
  <si>
    <t>たんぽぽ薬局　勝川店</t>
  </si>
  <si>
    <t>475-0085</t>
  </si>
  <si>
    <t>愛知県半田市小神町１３</t>
  </si>
  <si>
    <t>はるか調剤薬局</t>
  </si>
  <si>
    <t>480-1177</t>
  </si>
  <si>
    <t>愛知県長久手市仏が根１８２５</t>
  </si>
  <si>
    <t>いるか薬局</t>
  </si>
  <si>
    <t>株式会社ナローズ</t>
  </si>
  <si>
    <t>愛知県知多市新知台2-4-29</t>
  </si>
  <si>
    <t>リュイールコンドウ1-C</t>
  </si>
  <si>
    <t>サンサン薬局　新知台店</t>
  </si>
  <si>
    <t>丸十株式会社</t>
  </si>
  <si>
    <t>愛知県愛西市町方町三角１１０番地２</t>
  </si>
  <si>
    <t>まちかた調剤薬局</t>
  </si>
  <si>
    <t>Ｏｎｅ　Ｋｅｙ株式会社</t>
  </si>
  <si>
    <t>492-8144</t>
  </si>
  <si>
    <t>愛知県稲沢市小池４丁目１２１－１</t>
  </si>
  <si>
    <t>こいけ調剤薬局</t>
  </si>
  <si>
    <t>480-0107</t>
  </si>
  <si>
    <t>愛知県丹羽郡扶桑町大字高木字福１４５４</t>
  </si>
  <si>
    <t>ひなた薬局扶桑店</t>
  </si>
  <si>
    <t>496-8004</t>
  </si>
  <si>
    <t>愛知県愛西市古瀬町郷浦５０番地</t>
  </si>
  <si>
    <t>はな調剤薬局さおり店</t>
  </si>
  <si>
    <t>愛知県東海市富貴ノ台２丁目１６５－１</t>
  </si>
  <si>
    <t>にょらいさん薬局</t>
  </si>
  <si>
    <t>愛知県北名古屋市沖村東ノ郷16番地1</t>
  </si>
  <si>
    <t>スギ薬局　西春店</t>
  </si>
  <si>
    <t>愛知県小牧市常普請２丁目８４番地</t>
  </si>
  <si>
    <t>株式会社フラッグス</t>
  </si>
  <si>
    <t>441-1615</t>
  </si>
  <si>
    <t>愛知県新城市大野字上野７５－７</t>
  </si>
  <si>
    <t>三河大野　もみじ薬局</t>
  </si>
  <si>
    <t>三河大野もみじ薬局株式会社</t>
  </si>
  <si>
    <t>愛知県小牧市城山１丁目３番</t>
  </si>
  <si>
    <t>ピエスタ１階</t>
  </si>
  <si>
    <t>調剤薬局　ａｍａｎｏ　桃花台店</t>
  </si>
  <si>
    <t>株式会社アマノ</t>
  </si>
  <si>
    <t>愛知県知多郡東浦町藤江前田４６</t>
  </si>
  <si>
    <t>藤江調剤薬局</t>
  </si>
  <si>
    <t>483-8422</t>
  </si>
  <si>
    <t>愛知県江南市東野町字神上１７</t>
  </si>
  <si>
    <t>東野調剤薬局</t>
  </si>
  <si>
    <t>483-8389</t>
  </si>
  <si>
    <t>愛知県江南市後飛保町両家１６７</t>
  </si>
  <si>
    <t>ワイエス薬局　宮田店</t>
  </si>
  <si>
    <t>ルネッサンスシティ勝川１番街１階１０１号</t>
  </si>
  <si>
    <t>ビー・アンド・ディー調剤薬局勝川駅店</t>
  </si>
  <si>
    <t>株式会社　ビー・アンド・ディー</t>
  </si>
  <si>
    <t>愛知県春日井市神屋町７０６番地</t>
  </si>
  <si>
    <t>ななくさ薬局春日井神屋町店</t>
  </si>
  <si>
    <t>株式会社七草</t>
  </si>
  <si>
    <t>498-0021</t>
  </si>
  <si>
    <t>愛知県弥富市鯏浦町車東４１番地２</t>
  </si>
  <si>
    <t>はなもも薬局</t>
  </si>
  <si>
    <t>株式会社はなももメディカル</t>
  </si>
  <si>
    <t>愛知県瀬戸市菱野台２－１７</t>
  </si>
  <si>
    <t>ファーコス薬局　ひしの</t>
  </si>
  <si>
    <t>447-0841</t>
  </si>
  <si>
    <t>愛知県碧南市塩浜町２－２８－１</t>
  </si>
  <si>
    <t>しおはま薬局</t>
  </si>
  <si>
    <t>株式会社ＳＥＡＤＳ</t>
  </si>
  <si>
    <t>愛知県西春日井郡豊山町大字豊場字幸田２３番４</t>
  </si>
  <si>
    <t>コスモス調剤薬局　豊山店</t>
  </si>
  <si>
    <t>愛知県東海市加木屋町大堀１－１</t>
  </si>
  <si>
    <t>サンドラッグ加木屋薬局</t>
  </si>
  <si>
    <t>株式会社サンドラッグ</t>
  </si>
  <si>
    <t>447-0065</t>
  </si>
  <si>
    <t>愛知県碧南市久沓町４－６４－３</t>
  </si>
  <si>
    <t>ありさ調剤薬局</t>
  </si>
  <si>
    <t>愛知県海部郡大治町中島中田９２－１</t>
  </si>
  <si>
    <t>アテナ薬局大治店</t>
  </si>
  <si>
    <t>472-0014</t>
  </si>
  <si>
    <t>愛知県知立市谷田町西１－１４－８</t>
  </si>
  <si>
    <t>サファイア薬局</t>
  </si>
  <si>
    <t>愛知県大府市東新町１－２３５</t>
  </si>
  <si>
    <t>薬局マツモトキヨシ　マックスバリュ大府店</t>
  </si>
  <si>
    <t>愛知県日進市梅森台一丁目３９番</t>
  </si>
  <si>
    <t>梅森台かりん薬局</t>
  </si>
  <si>
    <t>愛知県犬山市羽黒川西２－４</t>
  </si>
  <si>
    <t>ききょう薬局</t>
  </si>
  <si>
    <t>株式会社アルカサル</t>
  </si>
  <si>
    <t>492-8137</t>
  </si>
  <si>
    <t>愛知県稲沢市国府宮二丁目９番１号</t>
  </si>
  <si>
    <t>さくら薬局　愛知国府宮駅前店</t>
  </si>
  <si>
    <t>愛知県新城市平井字新栄１－４</t>
  </si>
  <si>
    <t>ふれあい薬局</t>
  </si>
  <si>
    <t>株式会社エムズレイズＡＢＣ</t>
  </si>
  <si>
    <t>489-0875</t>
  </si>
  <si>
    <t>愛知県瀬戸市緑町２丁目１１４番地１の一部</t>
  </si>
  <si>
    <t>マリン薬局　瀬戸緑町店</t>
  </si>
  <si>
    <t>株式会社マリン</t>
  </si>
  <si>
    <t>489-0989</t>
  </si>
  <si>
    <t>愛知県瀬戸市山手町２８３－１</t>
  </si>
  <si>
    <t>やしのき薬局　せと店</t>
  </si>
  <si>
    <t>山田　英夫</t>
  </si>
  <si>
    <t>愛知県日進市梅森台二丁目２１５番地</t>
  </si>
  <si>
    <t>パピヨンヨコイⅡ-１Ｆ</t>
  </si>
  <si>
    <t>キリン調剤薬局</t>
  </si>
  <si>
    <t>486-0955</t>
  </si>
  <si>
    <t>愛知県春日井市二子町二丁目３番地１５</t>
  </si>
  <si>
    <t>スギ薬局　味美店</t>
  </si>
  <si>
    <t>448-0002</t>
  </si>
  <si>
    <t>愛知県刈谷市一里山町中本山３６－１</t>
  </si>
  <si>
    <t>クオール薬局一里山店</t>
  </si>
  <si>
    <t>クオール株式会社</t>
  </si>
  <si>
    <t>愛知県江南市高屋町大松原１３６－５</t>
  </si>
  <si>
    <t>ローソンクオール薬局江南高屋町店</t>
  </si>
  <si>
    <t>483-8069</t>
  </si>
  <si>
    <t>愛知県江南市飛高町宮町１２０</t>
  </si>
  <si>
    <t>クオール薬局江南飛高町店</t>
  </si>
  <si>
    <t>497-0012</t>
  </si>
  <si>
    <t>愛知県あま市七宝町下田五之坪１１１４番地</t>
  </si>
  <si>
    <t>クオール薬局七宝店</t>
  </si>
  <si>
    <t>446-0054</t>
  </si>
  <si>
    <t>愛知県安城市二本木町二本木８４－４６</t>
  </si>
  <si>
    <t>うらら調剤薬局安城店</t>
  </si>
  <si>
    <t>株式会社ＴＭエージェンシー</t>
  </si>
  <si>
    <t>愛知県豊川市小坂井町宮下７５－１</t>
  </si>
  <si>
    <t>アイン薬局豊川店</t>
  </si>
  <si>
    <t>株式会社アインファーマシーズ</t>
  </si>
  <si>
    <t>470-1132</t>
  </si>
  <si>
    <t>愛知県豊明市間米町島川２１６０</t>
  </si>
  <si>
    <t>アイン薬局豊明店</t>
  </si>
  <si>
    <t>483-8063</t>
  </si>
  <si>
    <t>愛知県江南市高屋町八幡２７番の１</t>
  </si>
  <si>
    <t>しょうなん調剤薬局　江南店</t>
  </si>
  <si>
    <t>有限会社　さくら薬局</t>
  </si>
  <si>
    <t>愛知県常滑市飛香台７丁目３番１</t>
  </si>
  <si>
    <t>エイト薬局あすか台</t>
  </si>
  <si>
    <t>483-8066</t>
  </si>
  <si>
    <t>愛知県江南市高屋町西町１４２－１</t>
  </si>
  <si>
    <t>クリエイト薬局江南高屋店</t>
  </si>
  <si>
    <t>490-1104</t>
  </si>
  <si>
    <t>愛知県あま市西今宿八反田５５番２</t>
  </si>
  <si>
    <t>アイン薬局甚目寺店</t>
  </si>
  <si>
    <t>441-1388</t>
  </si>
  <si>
    <t>愛知県新城市字橋向７１番地</t>
  </si>
  <si>
    <t>池田屋薬局</t>
  </si>
  <si>
    <t>小林　弘</t>
  </si>
  <si>
    <t>447-0082</t>
  </si>
  <si>
    <t>愛知県碧南市湖西町１－２８</t>
  </si>
  <si>
    <t>アイン薬局西端店</t>
  </si>
  <si>
    <t>愛知県刈谷市松栄町３－１－１６</t>
  </si>
  <si>
    <t>アイン薬局刈谷松栄町店</t>
  </si>
  <si>
    <t>愛知県春日井市篠木町６丁目２番地４</t>
  </si>
  <si>
    <t>アイン薬局春日井篠木店</t>
  </si>
  <si>
    <t>愛知県半田市星崎町３－３９－８８</t>
  </si>
  <si>
    <t>スギ薬局　半田星崎店</t>
  </si>
  <si>
    <t>472-0004</t>
  </si>
  <si>
    <t>愛知県知立市南陽２－５４</t>
  </si>
  <si>
    <t>コスモス調剤薬局　南陽店</t>
  </si>
  <si>
    <t>愛知県稲沢市長束町観音寺田１５０番</t>
  </si>
  <si>
    <t>アイン薬局稲沢店</t>
  </si>
  <si>
    <t>愛知県豊川市諏訪２－１１７</t>
  </si>
  <si>
    <t>みつじやビル１階</t>
  </si>
  <si>
    <t>444-1334</t>
  </si>
  <si>
    <t>愛知県高浜市春日町５－１７０</t>
  </si>
  <si>
    <t>ラビデンス高浜Ｎ館１－Ｆ</t>
  </si>
  <si>
    <t>苅谷漢方薬局</t>
  </si>
  <si>
    <t>苅谷　賢治</t>
  </si>
  <si>
    <t>474-0046</t>
  </si>
  <si>
    <t>愛知県大府市吉川町１－５５－２</t>
  </si>
  <si>
    <t>吉川ホーム薬局</t>
  </si>
  <si>
    <t>よつばサポート株式会社</t>
  </si>
  <si>
    <t>愛知県春日井市石尾台三丁目２－１９</t>
  </si>
  <si>
    <t>どんぐり薬局</t>
  </si>
  <si>
    <t>株式会社　メディシーク</t>
  </si>
  <si>
    <t>愛知県海部郡蟹江町富吉４丁目１０２</t>
  </si>
  <si>
    <t>近鉄富吉ビル第２-南側店舗３</t>
  </si>
  <si>
    <t>あいび薬局</t>
  </si>
  <si>
    <t>株式会社Ｔ－Ｄｒｅａｍ</t>
  </si>
  <si>
    <t>448-0037</t>
  </si>
  <si>
    <t>愛知県刈谷市高倉町３－５１０</t>
  </si>
  <si>
    <t>うさぎ調剤薬局　刈谷高倉店</t>
  </si>
  <si>
    <t>株式会社ＦＯＶ</t>
  </si>
  <si>
    <t>愛知県刈谷市高倉町１－２０２</t>
  </si>
  <si>
    <t>ウエルシア薬局刈谷高倉店</t>
  </si>
  <si>
    <t>愛知県東海市荒尾町山王前１６０番</t>
  </si>
  <si>
    <t>ナロー薬局　荒尾店</t>
  </si>
  <si>
    <t>愛知県長久手市下山４６－７</t>
  </si>
  <si>
    <t>シンコー薬局　藤が丘店</t>
  </si>
  <si>
    <t>愛知県日進市米野木町丁田２８－３</t>
  </si>
  <si>
    <t>ヤシロファーマシーこめのき調剤薬局</t>
  </si>
  <si>
    <t>株式会社ヤシロファーマシー</t>
  </si>
  <si>
    <t>愛知県蒲郡市形原町計後家２２番１</t>
  </si>
  <si>
    <t>すばる調剤薬局</t>
  </si>
  <si>
    <t>権守　宏</t>
  </si>
  <si>
    <t>愛知県春日井市割塚町１５６</t>
  </si>
  <si>
    <t>清祥薬局</t>
  </si>
  <si>
    <t>愛知県瀬戸市東横山町１１４－３</t>
  </si>
  <si>
    <t>ファーマライズ薬局　瀬戸店</t>
  </si>
  <si>
    <t>ファーマライズ株式会社</t>
  </si>
  <si>
    <t>475-0871</t>
  </si>
  <si>
    <t>愛知県半田市本町７－２２</t>
  </si>
  <si>
    <t>ファーマライズ薬局　半田本町店</t>
  </si>
  <si>
    <t>愛知県小牧市常普請一丁目５１番地</t>
  </si>
  <si>
    <t>たんぽぽ薬局　小牧店</t>
  </si>
  <si>
    <t>441-1366</t>
  </si>
  <si>
    <t>愛知県新城市字向野２６番地１</t>
  </si>
  <si>
    <t>バニラ薬局札木店</t>
  </si>
  <si>
    <t>442-0841</t>
  </si>
  <si>
    <t>愛知県豊川市代田町１－２６－２</t>
  </si>
  <si>
    <t>ファーマライズ薬局　豊川店</t>
  </si>
  <si>
    <t>愛知県丹羽郡扶桑町大字柏森字寺裏４６</t>
  </si>
  <si>
    <t>ファーマライズ薬局　扶桑店</t>
  </si>
  <si>
    <t>470-0117</t>
  </si>
  <si>
    <t>愛知県日進市藤塚７丁目４５番地</t>
  </si>
  <si>
    <t>藤塚調剤薬局</t>
  </si>
  <si>
    <t>内田　健太郎</t>
  </si>
  <si>
    <t>愛知県碧南市松江町６－４６－２</t>
  </si>
  <si>
    <t>ファーマライズ薬局　新川店</t>
  </si>
  <si>
    <t>愛知県みよし市三好町中島２９－１</t>
  </si>
  <si>
    <t>ファーマライズ薬局　みよし店</t>
  </si>
  <si>
    <t>486-0915</t>
  </si>
  <si>
    <t>愛知県春日井市八幡町１３２番６</t>
  </si>
  <si>
    <t>コスモス調剤薬局　八幡店</t>
  </si>
  <si>
    <t>愛知県小牧市小牧原一丁目４０３番地</t>
  </si>
  <si>
    <t>ツジ調剤薬局　小牧店</t>
  </si>
  <si>
    <t>愛知県北名古屋市鹿田坂巻１３５番地</t>
  </si>
  <si>
    <t>ビー・アンド・ディー調剤薬局　師勝店</t>
  </si>
  <si>
    <t>愛知県知立市宝２－５－９</t>
  </si>
  <si>
    <t>クラシエ知立１階</t>
  </si>
  <si>
    <t>たんぽぽ薬局　知立店</t>
  </si>
  <si>
    <t>484-0883</t>
  </si>
  <si>
    <t>愛知県犬山市羽黒成海南９番地３</t>
  </si>
  <si>
    <t>げんこつ薬局</t>
  </si>
  <si>
    <t>株式会社GFY</t>
  </si>
  <si>
    <t>愛知県海部郡蟹江町富吉４丁目３９番地</t>
  </si>
  <si>
    <t>あやめ調剤薬局</t>
  </si>
  <si>
    <t>株式会社あやめ</t>
  </si>
  <si>
    <t>愛知県みよし市三好町中島３</t>
  </si>
  <si>
    <t>青木薬局</t>
  </si>
  <si>
    <t>株式会社ウエルネス</t>
  </si>
  <si>
    <t>472-0037</t>
  </si>
  <si>
    <t>愛知県知立市栄１－１１</t>
  </si>
  <si>
    <t>アイン薬局知立店</t>
  </si>
  <si>
    <t>483-8237</t>
  </si>
  <si>
    <t>愛知県江南市布袋町西３５番地</t>
  </si>
  <si>
    <t>クスリのアオキ布袋薬局</t>
  </si>
  <si>
    <t>愛知県安城市住吉町５－１５－１</t>
  </si>
  <si>
    <t>コスモス薬局住吉店</t>
  </si>
  <si>
    <t>472-0017</t>
  </si>
  <si>
    <t>愛知県知立市新林町平草３９－１</t>
  </si>
  <si>
    <t>スギ薬局新林店</t>
  </si>
  <si>
    <t>愛知県蒲郡市三谷町弥生１－４６</t>
  </si>
  <si>
    <t>オレンジ薬局</t>
  </si>
  <si>
    <t>株式会社ゆたか</t>
  </si>
  <si>
    <t>486-0958</t>
  </si>
  <si>
    <t>愛知県春日井市西本町１丁目８番地５</t>
  </si>
  <si>
    <t>三聖堂薬局あじよし店</t>
  </si>
  <si>
    <t>474-0021</t>
  </si>
  <si>
    <t>愛知県大府市長根町一丁目８２番地の５</t>
  </si>
  <si>
    <t>さくら薬局　大府長根店</t>
  </si>
  <si>
    <t>愛知県春日井市東野町７丁目３-１１</t>
  </si>
  <si>
    <t>ビー・アンド・ディー調剤薬局東野本店</t>
  </si>
  <si>
    <t>444-1303</t>
  </si>
  <si>
    <t>愛知県高浜市小池町５－７－６</t>
  </si>
  <si>
    <t>あすなろ薬局</t>
  </si>
  <si>
    <t>愛知県あま市甚目寺山之浦１０４－１</t>
  </si>
  <si>
    <t>ゾウさん薬局</t>
  </si>
  <si>
    <t>愛知県岩倉市八剱町大門出先３１</t>
  </si>
  <si>
    <t>愛知県丹羽郡扶桑町大字高木字白山前４３０番地</t>
  </si>
  <si>
    <t>リーフ在宅薬局</t>
  </si>
  <si>
    <t>千葉　俊輔</t>
  </si>
  <si>
    <t>484-0084</t>
  </si>
  <si>
    <t>愛知県犬山市大字犬山字南古券２０４－１</t>
  </si>
  <si>
    <t>むつき薬局　専正寺店</t>
  </si>
  <si>
    <t>愛知県蒲郡市竹谷町前浜１５－１</t>
  </si>
  <si>
    <t>スギ薬局　蒲郡西店</t>
  </si>
  <si>
    <t>482-0022</t>
  </si>
  <si>
    <t>愛知県岩倉市栄町一丁目７番地</t>
  </si>
  <si>
    <t>星山ビル１－A</t>
  </si>
  <si>
    <t>ぷらむ薬局</t>
  </si>
  <si>
    <t>株式会社　カンタービレ</t>
  </si>
  <si>
    <t>496-0924</t>
  </si>
  <si>
    <t>愛知県愛西市善太新田町十二上７９－２</t>
  </si>
  <si>
    <t>サンサン薬局　富吉店</t>
  </si>
  <si>
    <t>愛知県みよし市福田町碁盤田２－３</t>
  </si>
  <si>
    <t>たんぽぽ薬局　みよし店</t>
  </si>
  <si>
    <t>愛知県尾張旭市南原山町赤土２００番地</t>
  </si>
  <si>
    <t>スギヤマ薬局三郷西店</t>
  </si>
  <si>
    <t>447-0029</t>
  </si>
  <si>
    <t>愛知県碧南市二本木町２－５１－３</t>
  </si>
  <si>
    <t>ハロー薬局</t>
  </si>
  <si>
    <t>愛知県東海市荒尾町本郷４３－１</t>
  </si>
  <si>
    <t>クスリのアオキ荒尾薬局</t>
  </si>
  <si>
    <t>446-0061</t>
  </si>
  <si>
    <t>愛知県安城市新田町新栄８５－５</t>
  </si>
  <si>
    <t>サルビア調剤薬局</t>
  </si>
  <si>
    <t>486-0952</t>
  </si>
  <si>
    <t>愛知県春日井市追進町二丁目１番５</t>
  </si>
  <si>
    <t>フレスポ春日井内</t>
  </si>
  <si>
    <t>ウエルシア薬局フレスポ春日井店</t>
  </si>
  <si>
    <t>愛知県額田郡幸田町大字菱池字銘鍛冶１８番４</t>
  </si>
  <si>
    <t>めいかじ薬局</t>
  </si>
  <si>
    <t>株式会社アーク薬局</t>
  </si>
  <si>
    <t>愛知県小牧市中央５丁目３６６番地</t>
  </si>
  <si>
    <t>スギ薬局　小牧中央店</t>
  </si>
  <si>
    <t>愛知県春日井市南下原町２－２－２０</t>
  </si>
  <si>
    <t>そよかぜ薬局春日井店</t>
  </si>
  <si>
    <t>株式会社　蒼樹</t>
  </si>
  <si>
    <t>442-0877</t>
  </si>
  <si>
    <t>愛知県豊川市下野川町１－４８</t>
  </si>
  <si>
    <t>クスリのアオキ下野川薬局</t>
  </si>
  <si>
    <t>485-0041</t>
  </si>
  <si>
    <t>愛知県小牧市小牧３丁目１４９番地</t>
  </si>
  <si>
    <t>百寿ビル１F</t>
  </si>
  <si>
    <t>トーカイ薬局　ウェルネス小牧店</t>
  </si>
  <si>
    <t>愛知県春日井市西高山町２丁目２－９</t>
  </si>
  <si>
    <t>Ｖ・drug　春日井西薬局</t>
  </si>
  <si>
    <t>444-0317</t>
  </si>
  <si>
    <t>愛知県西尾市羽塚西ノ山１－３６</t>
  </si>
  <si>
    <t>さくら薬局　平坂店</t>
  </si>
  <si>
    <t>愛知県小牧市小牧１丁目５６４</t>
  </si>
  <si>
    <t>小牧薬局</t>
  </si>
  <si>
    <t>株式会社メディカル一光</t>
  </si>
  <si>
    <t>愛知県安城市今池町３－６－９</t>
  </si>
  <si>
    <t>ダンボ薬局</t>
  </si>
  <si>
    <t>480-1167</t>
  </si>
  <si>
    <t>愛知県長久手市仲田１１０６</t>
  </si>
  <si>
    <t>はなみずき薬局</t>
  </si>
  <si>
    <t>愛知県東海市富木島町新石根８４－５</t>
  </si>
  <si>
    <t>やまびこ薬局</t>
  </si>
  <si>
    <t>株式会社ウィルウェル</t>
  </si>
  <si>
    <t>愛知県稲沢市小池一丁目４番３２</t>
  </si>
  <si>
    <t>株式会社ＧｉｎａｎＰｈａｒｍａｃｙ</t>
  </si>
  <si>
    <t>愛知県清須市春日三番割２４１－１</t>
  </si>
  <si>
    <t>春日調剤薬局</t>
  </si>
  <si>
    <t>合同会社岡村薬師堂</t>
  </si>
  <si>
    <t>496-0071</t>
  </si>
  <si>
    <t>愛知県津島市新開町２丁目１３９番２</t>
  </si>
  <si>
    <t>しんがい薬局</t>
  </si>
  <si>
    <t>株式会社トライアンフ</t>
  </si>
  <si>
    <t>482-0041</t>
  </si>
  <si>
    <t>愛知県岩倉市東町東出口１１５番</t>
  </si>
  <si>
    <t>ポトス薬局　いわくら店</t>
  </si>
  <si>
    <t>愛知県瀬戸市西本地町１－７０－３</t>
  </si>
  <si>
    <t>さわやか調剤薬局</t>
  </si>
  <si>
    <t>愛知県東海市養父町竹ケ谷192番地４</t>
  </si>
  <si>
    <t>スギ薬局　南加木屋店</t>
  </si>
  <si>
    <t>481-0046</t>
  </si>
  <si>
    <t>愛知県北名古屋市石橋五反田２６</t>
  </si>
  <si>
    <t>愛知県東海市荒尾町寿鎌８７番地</t>
  </si>
  <si>
    <t>だいだい薬局</t>
  </si>
  <si>
    <t>株式会社シセイ</t>
  </si>
  <si>
    <t>愛知県安城市池浦町池東２１－４</t>
  </si>
  <si>
    <t>スギ薬局　池浦店</t>
  </si>
  <si>
    <t>愛知県蒲郡市水竹町下島８３－１</t>
  </si>
  <si>
    <t>めい薬局　水竹店</t>
  </si>
  <si>
    <t>474-0062</t>
  </si>
  <si>
    <t>愛知県大府市共西町１－３４４</t>
  </si>
  <si>
    <t>バニラ薬局　大府店</t>
  </si>
  <si>
    <t>488-0833</t>
  </si>
  <si>
    <t>愛知県尾張旭市東印場町二反田３４７－２</t>
  </si>
  <si>
    <t>サンサン薬局　東印場店</t>
  </si>
  <si>
    <t>442-0839</t>
  </si>
  <si>
    <t>愛知県豊川市四ツ谷町３－１０５</t>
  </si>
  <si>
    <t>ひかり薬局</t>
  </si>
  <si>
    <t>愛知県刈谷市小垣江町上広２４－１</t>
  </si>
  <si>
    <t>ヤシロファーマシー小垣江店</t>
  </si>
  <si>
    <t>愛知県田原市田原町殿町５４</t>
  </si>
  <si>
    <t>田原薬局</t>
  </si>
  <si>
    <t>愛知県豊川市東曙町３４</t>
  </si>
  <si>
    <t>クオール薬局　豊川店</t>
  </si>
  <si>
    <t>愛知県日進市折戸町笠寺山５０－１１</t>
  </si>
  <si>
    <t>やまぶき薬局　日進店</t>
  </si>
  <si>
    <t>浅野　年展</t>
  </si>
  <si>
    <t>愛知県豊川市蔵子７－１７－１</t>
  </si>
  <si>
    <t>スギ薬局　蔵子店</t>
  </si>
  <si>
    <t>愛知県日進市赤池町箕ノ手２番地３３０</t>
  </si>
  <si>
    <t>スギ薬局　赤池店</t>
  </si>
  <si>
    <t>愛知県安城市桜井町新田４８－２</t>
  </si>
  <si>
    <t>ウエルシア薬局安城桜井町店</t>
  </si>
  <si>
    <t>479-0044</t>
  </si>
  <si>
    <t>愛知県常滑市乙田29-11</t>
  </si>
  <si>
    <t>みんなの薬局　瀬木</t>
  </si>
  <si>
    <t>株式会社　メディカルブレイン</t>
  </si>
  <si>
    <t>483-8333</t>
  </si>
  <si>
    <t>愛知県江南市飛高町泉２２１番地</t>
  </si>
  <si>
    <t>スギ薬局　古知野店</t>
  </si>
  <si>
    <t>愛知県みよし市三好町蜂ヶ池２９－９１</t>
  </si>
  <si>
    <t>ウエルシア薬局みよし蜂ヶ池店</t>
  </si>
  <si>
    <t>愛知県春日井市二子町１丁目５－８</t>
  </si>
  <si>
    <t>二子山キャッスル１階北</t>
  </si>
  <si>
    <t>二子山薬局</t>
  </si>
  <si>
    <t>髙橋　寛和</t>
  </si>
  <si>
    <t>愛知県犬山市五郎丸隅田１２－２</t>
  </si>
  <si>
    <t>阪神調剤薬局　犬山店</t>
  </si>
  <si>
    <t>Ⅰ＆Ｈ株式会社</t>
  </si>
  <si>
    <t>愛知県瀬戸市西追分町１６０番地</t>
  </si>
  <si>
    <t>日本調剤　瀬戸薬局</t>
  </si>
  <si>
    <t>愛知県海部郡蟹江町城三丁目４８０</t>
  </si>
  <si>
    <t>第Ⅱ井上マンション１Ｆ</t>
  </si>
  <si>
    <t>阪神調剤薬局　近鉄カニエ店</t>
  </si>
  <si>
    <t>Ｉ＆Ｈ株式会社</t>
  </si>
  <si>
    <t>愛知県安城市大東町１１－２９</t>
  </si>
  <si>
    <t>山口旭薬局支店</t>
  </si>
  <si>
    <t>山下　淑子</t>
  </si>
  <si>
    <t>愛知県日進市浅田町森下１１６－３</t>
  </si>
  <si>
    <t>いちご薬局</t>
  </si>
  <si>
    <t>ＳＫ　ＪＡＰＡＮ株式会社</t>
  </si>
  <si>
    <t>488-0004</t>
  </si>
  <si>
    <t>愛知県尾張旭市大久手町一の曾４７</t>
  </si>
  <si>
    <t>げんき野薬局</t>
  </si>
  <si>
    <t>沖野　芳行</t>
  </si>
  <si>
    <t>492-8152</t>
  </si>
  <si>
    <t>愛知県稲沢市井之口大宮町８６番２</t>
  </si>
  <si>
    <t>やはた薬局東店</t>
  </si>
  <si>
    <t>愛知県額田郡幸田町大字相見沖原５５－２</t>
  </si>
  <si>
    <t>しば薬局相見店</t>
  </si>
  <si>
    <t>株式会社ＡＳＭＹ</t>
  </si>
  <si>
    <t>愛知県犬山市大字犬山字南古券２０１－１２</t>
  </si>
  <si>
    <t>有限会社　タカギ薬局</t>
  </si>
  <si>
    <t>470-0118</t>
  </si>
  <si>
    <t>愛知県日進市米野木台二丁目２５０２番地</t>
  </si>
  <si>
    <t>クスリのアオキ米野木薬局</t>
  </si>
  <si>
    <t>愛知県尾張旭市大久手町一の曽４８番地</t>
  </si>
  <si>
    <t>ケア調剤薬局　城山店</t>
  </si>
  <si>
    <t>愛知県春日井市松河戸町二丁目６番地２</t>
  </si>
  <si>
    <t>スギ薬局　松河戸店</t>
  </si>
  <si>
    <t>470-3504</t>
  </si>
  <si>
    <t>愛知県知多郡南知多町日間賀島東側１００</t>
  </si>
  <si>
    <t>あぐりす薬局</t>
  </si>
  <si>
    <t>社会福祉法人あぐりす実の会</t>
  </si>
  <si>
    <t>448-0846</t>
  </si>
  <si>
    <t>愛知県刈谷市寺横町４－５－１</t>
  </si>
  <si>
    <t>スギ薬局　寺横店</t>
  </si>
  <si>
    <t>愛知県豊川市八幡町東赤土８３－９</t>
  </si>
  <si>
    <t>オリーブ薬局　豊川店</t>
  </si>
  <si>
    <t>475-0966</t>
  </si>
  <si>
    <t>愛知県半田市岩滑西町２－１１２－２</t>
  </si>
  <si>
    <t>うさぎ調剤薬局　半田店</t>
  </si>
  <si>
    <t>株式会社マイファーマ</t>
  </si>
  <si>
    <t>愛知県豊川市野口町西野３３－４</t>
  </si>
  <si>
    <t>サンサン薬局</t>
  </si>
  <si>
    <t>株式会社　ＭａＣ</t>
  </si>
  <si>
    <t>愛知県安城市御幸本町６－８</t>
  </si>
  <si>
    <t>草漢堂薬局　安城店</t>
  </si>
  <si>
    <t>愛知県春日井市西山町三丁目１２番１</t>
  </si>
  <si>
    <t>リエゾン調剤薬局　西山店</t>
  </si>
  <si>
    <t>448-0845</t>
  </si>
  <si>
    <t>愛知県刈谷市銀座３－３４－１</t>
  </si>
  <si>
    <t>エクセルグランデ刈谷銀座タワー共同住宅棟１Ｆ</t>
  </si>
  <si>
    <t>優しさ薬局中町銀座店</t>
  </si>
  <si>
    <t>472-0025</t>
  </si>
  <si>
    <t>愛知県知立市池端２－１８</t>
  </si>
  <si>
    <t>ホップ知立薬局</t>
  </si>
  <si>
    <t>有限会社大学堂小川薬局</t>
  </si>
  <si>
    <t>愛知県春日井市大手町４丁目７－２６</t>
  </si>
  <si>
    <t>かぐら薬局　春日井店</t>
  </si>
  <si>
    <t>スブルー・メディカル株式会社</t>
  </si>
  <si>
    <t>443-0034</t>
  </si>
  <si>
    <t>愛知県蒲郡市港町２０－１４</t>
  </si>
  <si>
    <t>株式会社ネクサスクリエイト</t>
  </si>
  <si>
    <t>愛知県春日井市高蔵寺町北二丁目５３番地</t>
  </si>
  <si>
    <t>たんぽぽ薬局　高蔵寺店</t>
  </si>
  <si>
    <t>480-1163</t>
  </si>
  <si>
    <t>愛知県長久手市原邸８２０番地</t>
  </si>
  <si>
    <t>長湫薬局</t>
  </si>
  <si>
    <t>愛知県春日井市勝川町８-１３</t>
  </si>
  <si>
    <t>あさひが丘薬局　勝川店</t>
  </si>
  <si>
    <t>愛知県春日井市春見町４７番地２</t>
  </si>
  <si>
    <t>コスモス調剤薬局　春見店</t>
  </si>
  <si>
    <t>愛知県みよし市三好町大坪２２</t>
  </si>
  <si>
    <t>大坪薬局</t>
  </si>
  <si>
    <t>愛知県みよし市三好町弥栄１１－４</t>
  </si>
  <si>
    <t>弥栄調剤薬局</t>
  </si>
  <si>
    <t>496-0866</t>
  </si>
  <si>
    <t>愛知県津島市大和町二丁目７６番２</t>
  </si>
  <si>
    <t>調剤薬局アモス津島店</t>
  </si>
  <si>
    <t>株式会社アモス</t>
  </si>
  <si>
    <t>愛知県常滑市飛香台７丁目２番５号</t>
  </si>
  <si>
    <t>メディカルスクエア常滑１階</t>
  </si>
  <si>
    <t>なの花薬局　常滑飛香台</t>
  </si>
  <si>
    <t>487-0032</t>
  </si>
  <si>
    <t>愛知県春日井市高森台４丁目１３－５</t>
  </si>
  <si>
    <t>春日井ミドリ薬局　高蔵寺店</t>
  </si>
  <si>
    <t>愛知県小牧市小牧1丁目２５２番地</t>
  </si>
  <si>
    <t>サンシャイン酒井-１階</t>
  </si>
  <si>
    <t>健やか薬局</t>
  </si>
  <si>
    <t>石黒　宰司</t>
  </si>
  <si>
    <t>441-1946</t>
  </si>
  <si>
    <t>愛知県新城市副川字大貝津３</t>
  </si>
  <si>
    <t>こだま薬局</t>
  </si>
  <si>
    <t>愛知県大府市共西町４丁目３９１－１</t>
  </si>
  <si>
    <t>スマイル共西薬局</t>
  </si>
  <si>
    <t>448-0855</t>
  </si>
  <si>
    <t>愛知県刈谷市大正町６－１０２－１</t>
  </si>
  <si>
    <t>刈谷みさき薬局</t>
  </si>
  <si>
    <t>神谷　吉秀</t>
  </si>
  <si>
    <t>愛知県東海市中ノ池５丁目５番８</t>
  </si>
  <si>
    <t>はな薬局　中の池店</t>
  </si>
  <si>
    <t>488-0062</t>
  </si>
  <si>
    <t>愛知県尾張旭市北原山町平池浦１８５６－２</t>
  </si>
  <si>
    <t>バニラ薬局　尾張旭店</t>
  </si>
  <si>
    <t>492-8217</t>
  </si>
  <si>
    <t>愛知県稲沢市稲沢町前田四丁目１１３－１</t>
  </si>
  <si>
    <t>ウエルシア薬局稲沢前田店</t>
  </si>
  <si>
    <t>485-0048</t>
  </si>
  <si>
    <t>愛知県小牧市間々本町１３６番地</t>
  </si>
  <si>
    <t>えびす薬局</t>
  </si>
  <si>
    <t>愛知県田原市保美町土尻９０番地４</t>
  </si>
  <si>
    <t>株式会社Ｒｅ．ｃｈａｒｇｅ</t>
  </si>
  <si>
    <t>愛知県安城市篠目町二タ又４７－１</t>
  </si>
  <si>
    <t>あいち薬局篠目</t>
  </si>
  <si>
    <t>愛知県安城市桜井町元山２３－９</t>
  </si>
  <si>
    <t>あいち薬局桜井</t>
  </si>
  <si>
    <t>441-1375</t>
  </si>
  <si>
    <t>愛知県新城市字的場１９番地</t>
  </si>
  <si>
    <t>クスリのアオキ新城薬局</t>
  </si>
  <si>
    <t>442-0045</t>
  </si>
  <si>
    <t>愛知県豊川市駅前通二丁目９８番地１</t>
  </si>
  <si>
    <t>ドラッグオオイ薬局</t>
  </si>
  <si>
    <t>486-0968</t>
  </si>
  <si>
    <t>愛知県春日井市味美町３丁目７８</t>
  </si>
  <si>
    <t>愛知県豊川市野口町道下１９－１</t>
  </si>
  <si>
    <t>ドラッグオオイ薬局　八南店</t>
  </si>
  <si>
    <t>愛知県津島市東柳原町４丁目２５－２</t>
  </si>
  <si>
    <t>あかつき薬局</t>
  </si>
  <si>
    <t>竹尾　光一</t>
  </si>
  <si>
    <t>愛知県あま市七宝町桂河原１２９２番地２</t>
  </si>
  <si>
    <t>スギ薬局　七宝店</t>
  </si>
  <si>
    <t>448-0803</t>
  </si>
  <si>
    <t>愛知県刈谷市野田町新田９７－４</t>
  </si>
  <si>
    <t>らいおん薬局</t>
  </si>
  <si>
    <t>470-2204</t>
  </si>
  <si>
    <t>愛知県知多郡阿久比町大字宮津字宮天神１４－１</t>
  </si>
  <si>
    <t>ポプラ調剤薬局</t>
  </si>
  <si>
    <t>株式会社Ｎ－Ｐｒｏ</t>
  </si>
  <si>
    <t>愛知県大府市森岡町６丁目７７番地２</t>
  </si>
  <si>
    <t>どりむ薬局</t>
  </si>
  <si>
    <t>愛知県大府市長草町田面１４７番地</t>
  </si>
  <si>
    <t>スギ薬局　長草店</t>
  </si>
  <si>
    <t>492-8017</t>
  </si>
  <si>
    <t>愛知県稲沢市赤池旗屋町１２番３</t>
  </si>
  <si>
    <t>いなほ薬局</t>
  </si>
  <si>
    <t>441-2301</t>
  </si>
  <si>
    <t>愛知県北設楽郡設楽町田口字稗田３－１</t>
  </si>
  <si>
    <t>設楽かえで薬局</t>
  </si>
  <si>
    <t>三河大野　もみじ薬局株式会社</t>
  </si>
  <si>
    <t>愛知県半田市青山５－１－５</t>
  </si>
  <si>
    <t>青山つつじ薬局</t>
  </si>
  <si>
    <t>株式会社サーモ</t>
  </si>
  <si>
    <t>愛知県春日井市柏原町５－８９</t>
  </si>
  <si>
    <t>株式会社　グラム</t>
  </si>
  <si>
    <t>愛知県春日井市二子町１－８－１２</t>
  </si>
  <si>
    <t>すばる薬局二子山店</t>
  </si>
  <si>
    <t>ＭＡＣホールディングス株式会社</t>
  </si>
  <si>
    <t>愛知県春日井市下市場町三丁目７番地２</t>
  </si>
  <si>
    <t>ウエルシア薬局春日井篠木店</t>
  </si>
  <si>
    <t>488-0015</t>
  </si>
  <si>
    <t>愛知県尾張旭市三郷町栄１０</t>
  </si>
  <si>
    <t>クレスト三郷-１階</t>
  </si>
  <si>
    <t>株式会社フォレオール</t>
  </si>
  <si>
    <t>愛知県刈谷市高松町１－１７</t>
  </si>
  <si>
    <t>たかまつ町薬局</t>
  </si>
  <si>
    <t>愛知県東海市高横須賀町北屋敷１３</t>
  </si>
  <si>
    <t>有限会社ドラッグランド</t>
  </si>
  <si>
    <t>446-0046</t>
  </si>
  <si>
    <t>愛知県安城市赤松町前川１７－５</t>
  </si>
  <si>
    <t>赤松町薬局</t>
  </si>
  <si>
    <t>株式会社ＧＲｅｅＮ</t>
  </si>
  <si>
    <t>愛知県愛知郡東郷町東郷中央土地区画整理事業６２街区１・3</t>
  </si>
  <si>
    <t>１階-１６３００</t>
  </si>
  <si>
    <t>ウエルシア薬局ららぽーと愛知東郷店</t>
  </si>
  <si>
    <t>愛知県春日井市如意申町三丁目１３－１１</t>
  </si>
  <si>
    <t>ビー・アンド・ディー調剤薬局如意申店</t>
  </si>
  <si>
    <t>株式会社ビー・アンド・ディー</t>
  </si>
  <si>
    <t>490-1115</t>
  </si>
  <si>
    <t>愛知県あま市坂牧北浦１０１番地</t>
  </si>
  <si>
    <t>さくら薬局　あま坂牧店</t>
  </si>
  <si>
    <t>さくら薬局株式会社</t>
  </si>
  <si>
    <t>愛知県大府市柊山町１丁目１７５番地</t>
  </si>
  <si>
    <t>ココカラファイン薬局リソラ大府店</t>
  </si>
  <si>
    <t>498-0022</t>
  </si>
  <si>
    <t>愛知県弥富市鯏浦町下六６２番地１</t>
  </si>
  <si>
    <t>クスリのアオキ鯏浦薬局</t>
  </si>
  <si>
    <t>480-1128</t>
  </si>
  <si>
    <t>愛知県長久手市勝入塚４０１番地</t>
  </si>
  <si>
    <t>めーぷる薬局</t>
  </si>
  <si>
    <t>愛知県刈谷市高松町３－１２</t>
  </si>
  <si>
    <t>Ｖ・ｄｒｕｇ　高松薬局</t>
  </si>
  <si>
    <t>愛知県知多郡東浦町大字藤江字荒子６</t>
  </si>
  <si>
    <t>スギ薬局　東浦南店</t>
  </si>
  <si>
    <t>愛知県豊明市新栄町二丁目１３２番地</t>
  </si>
  <si>
    <t>みんなの薬局豊明</t>
  </si>
  <si>
    <t>488-0000</t>
  </si>
  <si>
    <t>愛知県尾張旭市尾張旭北原山土地区画整理事業内６１街区１３画地</t>
  </si>
  <si>
    <t>クルーズ薬局　尾張旭店</t>
  </si>
  <si>
    <t>株式会社ライフアート</t>
  </si>
  <si>
    <t>愛知県あま市甚目寺五位田１５８番２</t>
  </si>
  <si>
    <t>480-1161</t>
  </si>
  <si>
    <t>愛知県長久手市荒田１１番地１</t>
  </si>
  <si>
    <t>スギヤマ薬局藤が丘北店</t>
  </si>
  <si>
    <t>446-0001</t>
  </si>
  <si>
    <t>愛知県安城市里町阿賀多７５－５</t>
  </si>
  <si>
    <t>さとまち調剤薬局</t>
  </si>
  <si>
    <t>愛知県春日井市南下原町４－８－１８</t>
  </si>
  <si>
    <t>クルーズ薬局　春日井店</t>
  </si>
  <si>
    <t>愛知県西尾市羽塚西ノ山二丁目３２番地</t>
  </si>
  <si>
    <t>くにもり調剤薬局</t>
  </si>
  <si>
    <t>448-0045</t>
  </si>
  <si>
    <t>愛知県刈谷市新富町４－８１０</t>
  </si>
  <si>
    <t>スギ薬局　新富店</t>
  </si>
  <si>
    <t>496-0048</t>
  </si>
  <si>
    <t>愛知県津島市藤里町２－９－１０</t>
  </si>
  <si>
    <t>ふわり薬局　津島店</t>
  </si>
  <si>
    <t>488-0814</t>
  </si>
  <si>
    <t>愛知県尾張旭市西大道町前田３７９６－２</t>
  </si>
  <si>
    <t>アリーナ薬局　ひまわり店</t>
  </si>
  <si>
    <t>愛知県東海市荒尾町丸根１番２２</t>
  </si>
  <si>
    <t>ウエルシア薬局東海荒尾店</t>
  </si>
  <si>
    <t>愛知県犬山市梅坪三丁目３２－２</t>
  </si>
  <si>
    <t>ふくろう薬局</t>
  </si>
  <si>
    <t>492-8044</t>
  </si>
  <si>
    <t>愛知県稲沢市陸田宮前一丁目１６番地５</t>
  </si>
  <si>
    <t>スギ薬局　稲沢東店</t>
  </si>
  <si>
    <t>愛知県高浜市神明町１－５－６</t>
  </si>
  <si>
    <t>オウル薬局</t>
  </si>
  <si>
    <t>木原田　勉</t>
  </si>
  <si>
    <t>475-0925</t>
  </si>
  <si>
    <t>愛知県半田市宮本町５－３３１－３</t>
  </si>
  <si>
    <t>のりたけファミリー薬局</t>
  </si>
  <si>
    <t>株式会社ＤＭＹファーマシー</t>
  </si>
  <si>
    <t>441-1365</t>
  </si>
  <si>
    <t>愛知県新城市字石名号４番地の７</t>
  </si>
  <si>
    <t>やまざき薬局　新城店</t>
  </si>
  <si>
    <t>有限会社ヤマザキ・ファーマシーズ</t>
  </si>
  <si>
    <t>483-8013</t>
  </si>
  <si>
    <t>愛知県江南市般若町南山３１３番地</t>
  </si>
  <si>
    <t>スギ薬局　般若店</t>
  </si>
  <si>
    <t>愛知県豊川市桜木通６丁目８番１号</t>
  </si>
  <si>
    <t>ココカラファイン薬局桜木店</t>
  </si>
  <si>
    <t>472-0024</t>
  </si>
  <si>
    <t>愛知県知立市宝町塩掻５－５</t>
  </si>
  <si>
    <t>多聞堂薬局</t>
  </si>
  <si>
    <t>株式会社ジェーシーエス</t>
  </si>
  <si>
    <t>愛知県みよし市三好丘３－８－３</t>
  </si>
  <si>
    <t>フォレスト調剤薬局三好ヶ丘店</t>
  </si>
  <si>
    <t>475-0977</t>
  </si>
  <si>
    <t>愛知県半田市吉田町３－１００－３</t>
  </si>
  <si>
    <t>のどか薬局</t>
  </si>
  <si>
    <t>株式会社バンブーメディカル</t>
  </si>
  <si>
    <t>愛知県日進市赤池町屋下３０８－２</t>
  </si>
  <si>
    <t>カメイ調剤薬局　平針店</t>
  </si>
  <si>
    <t>カメイ株式会社</t>
  </si>
  <si>
    <t>愛知県豊明市前後町善江１７３７番地</t>
  </si>
  <si>
    <t>パルネス２号館-１階</t>
  </si>
  <si>
    <t>まちほけ薬局　名鉄前後駅店</t>
  </si>
  <si>
    <t>愛知県長久手市上川原２３番地３</t>
  </si>
  <si>
    <t>スギ薬局　長久手北店</t>
  </si>
  <si>
    <t>496-8015</t>
  </si>
  <si>
    <t>愛知県愛西市草平町草場１１５－１</t>
  </si>
  <si>
    <t>いるか薬局　愛西店</t>
  </si>
  <si>
    <t>有限会社Ｋ’ｚ　ｍｅｄｉｃｉｎｅ　ｃａｂｉｎｅｔ</t>
  </si>
  <si>
    <t>490-1224</t>
  </si>
  <si>
    <t>愛知県あま市丹波深田４６番１</t>
  </si>
  <si>
    <t>あいまさ薬局</t>
  </si>
  <si>
    <t>株式会社東海薬局</t>
  </si>
  <si>
    <t>475-0974</t>
  </si>
  <si>
    <t>愛知県半田市山代町２－１０２－１</t>
  </si>
  <si>
    <t>あい調剤薬局　半田店</t>
  </si>
  <si>
    <t>愛知県半田市岩滑中町４－１２７</t>
  </si>
  <si>
    <t>やなべ薬局</t>
  </si>
  <si>
    <t>株式会社ホーム</t>
  </si>
  <si>
    <t>愛知県丹羽郡扶桑町大字柏森字長畑４１８番地</t>
  </si>
  <si>
    <t>スギ薬局　柏森店</t>
  </si>
  <si>
    <t>446-0015</t>
  </si>
  <si>
    <t>愛知県安城市高木町半崎２４－３</t>
  </si>
  <si>
    <t>さくら薬局　安城高木店</t>
  </si>
  <si>
    <t>447-0873</t>
  </si>
  <si>
    <t>愛知県碧南市栗山町１－６４</t>
  </si>
  <si>
    <t>そら調剤薬局　作塚店</t>
  </si>
  <si>
    <t>444-0327</t>
  </si>
  <si>
    <t>愛知県西尾市寺津５丁目３－７</t>
  </si>
  <si>
    <t>さくら薬局　西尾寺津店</t>
  </si>
  <si>
    <t>445-0878</t>
  </si>
  <si>
    <t>愛知県西尾市新在家１－２８</t>
  </si>
  <si>
    <t>愛知県碧南市新川町５－７１－２</t>
  </si>
  <si>
    <t>大村調剤薬局</t>
  </si>
  <si>
    <t>愛知県西尾市今川町大城１９－２</t>
  </si>
  <si>
    <t>あい調剤薬局　今川店</t>
  </si>
  <si>
    <t>445-0072</t>
  </si>
  <si>
    <t>愛知県西尾市徳次町下十五夜１７－１</t>
  </si>
  <si>
    <t>さくら薬局　西尾徳次店</t>
  </si>
  <si>
    <t>愛知県北名古屋市西之保青野東５３番地１</t>
  </si>
  <si>
    <t>ひだまり薬局</t>
  </si>
  <si>
    <t>株式会社サニースポット</t>
  </si>
  <si>
    <t>444-0403</t>
  </si>
  <si>
    <t>愛知県西尾市一色町松木島中切７</t>
  </si>
  <si>
    <t>さくら薬局　西尾一色店</t>
  </si>
  <si>
    <t>愛知県豊明市間米町唐竹３４２－２４</t>
  </si>
  <si>
    <t>あい調剤薬局　豊明店</t>
  </si>
  <si>
    <t>492-8213</t>
  </si>
  <si>
    <t>愛知県稲沢市高御堂四丁目１１番１</t>
  </si>
  <si>
    <t>445-0802</t>
  </si>
  <si>
    <t>愛知県西尾市米津町里２３０－１</t>
  </si>
  <si>
    <t>さくら薬局　西尾米津店</t>
  </si>
  <si>
    <t>445-0861</t>
  </si>
  <si>
    <t>愛知県西尾市吾妻町２０４</t>
  </si>
  <si>
    <t>さくら薬局　西尾吾妻店</t>
  </si>
  <si>
    <t>愛知県春日井市岩野町２丁目６－４</t>
  </si>
  <si>
    <t>ビー・アンド・ディー調剤薬局岩野店</t>
  </si>
  <si>
    <t>愛知県安城市今本町４－５－１４</t>
  </si>
  <si>
    <t>今本町薬局</t>
  </si>
  <si>
    <t>498-0031</t>
  </si>
  <si>
    <t>愛知県弥富市平島町西新田１００番地</t>
  </si>
  <si>
    <t>くるみ調剤薬局　やとみ海南店</t>
  </si>
  <si>
    <t>496-0016</t>
  </si>
  <si>
    <t>愛知県津島市白浜町字平堤７５番２</t>
  </si>
  <si>
    <t>あいりす薬局</t>
  </si>
  <si>
    <t>愛知県丹羽郡扶桑町大字柏森字天神１１８番地</t>
  </si>
  <si>
    <t>スギ薬局　柏森駅南店</t>
  </si>
  <si>
    <t>470-1123</t>
  </si>
  <si>
    <t>愛知県豊明市西川町笹原２番地２４</t>
  </si>
  <si>
    <t>スギヤマ薬局豊明店</t>
  </si>
  <si>
    <t>481-0038</t>
  </si>
  <si>
    <t>愛知県北名古屋市徳重米野38-3</t>
  </si>
  <si>
    <t>愛そよかぜ薬局</t>
  </si>
  <si>
    <t>株式会社宇佐美薬局</t>
  </si>
  <si>
    <t>492-8155</t>
  </si>
  <si>
    <t>愛知県稲沢市井之口四家町６３番地</t>
  </si>
  <si>
    <t>ファーコス薬局　いなざわ</t>
  </si>
  <si>
    <t>愛知県丹羽郡扶桑町大字南山名字名護根１２５</t>
  </si>
  <si>
    <t>はぐろ薬局扶桑店</t>
  </si>
  <si>
    <t>474-0023</t>
  </si>
  <si>
    <t>愛知県大府市大東町一丁目６０４番地</t>
  </si>
  <si>
    <t>スギ薬局　大東店</t>
  </si>
  <si>
    <t>488-0046</t>
  </si>
  <si>
    <t>愛知県尾張旭市南栄町旭ケ丘５７番６</t>
  </si>
  <si>
    <t>ケア調剤薬局　旭店</t>
  </si>
  <si>
    <t>愛知県額田郡幸田町大字坂崎字西長根２５－８５</t>
  </si>
  <si>
    <t>ぺりかん薬局　彦左公園店</t>
  </si>
  <si>
    <t>株式会社ラ・フェニーチェ</t>
  </si>
  <si>
    <t>愛知県知立市鳥居１－５－８</t>
  </si>
  <si>
    <t>セリオ薬局　知立店</t>
  </si>
  <si>
    <t>愛知県春日井市西山町３丁目１９番１</t>
  </si>
  <si>
    <t>春日井ミドリ薬局　西山店</t>
  </si>
  <si>
    <t>472-0026</t>
  </si>
  <si>
    <t>愛知県知立市上重原町城後５０</t>
  </si>
  <si>
    <t>クスリのアオキ上重原薬局</t>
  </si>
  <si>
    <t>愛知県北名古屋市鹿田神明附３９番</t>
  </si>
  <si>
    <t>キョーワ薬局　徳重店</t>
  </si>
  <si>
    <t>愛知県小牧市常普請１丁目５０番地</t>
  </si>
  <si>
    <t>アイン薬局小牧店</t>
  </si>
  <si>
    <t>488-0801</t>
  </si>
  <si>
    <t>愛知県尾張旭市東大道町原田２５１１</t>
  </si>
  <si>
    <t>あるぷす薬局</t>
  </si>
  <si>
    <t>444-1322</t>
  </si>
  <si>
    <t>愛知県高浜市二池町４－２１１－２</t>
  </si>
  <si>
    <t>ひこばえ薬局</t>
  </si>
  <si>
    <t>愛知県春日井市穴橋町１４６０番３</t>
  </si>
  <si>
    <t>サルース薬局</t>
  </si>
  <si>
    <t>株式会社アクトアライズ</t>
  </si>
  <si>
    <t>愛知県春日井市出川町３丁目７－３</t>
  </si>
  <si>
    <t>ニコニコ薬局</t>
  </si>
  <si>
    <t>株式会社　メディカルレゾナンス</t>
  </si>
  <si>
    <t>愛知県春日井市坂下町５丁目１２１５－１７８</t>
  </si>
  <si>
    <t>中日薬局坂下店</t>
  </si>
  <si>
    <t>448-0006</t>
  </si>
  <si>
    <t>愛知県刈谷市西境町兵九前１１５</t>
  </si>
  <si>
    <t>あおぞら調剤薬局</t>
  </si>
  <si>
    <t>Ｅ－ＧＬＡＤ合同会社</t>
  </si>
  <si>
    <t>愛知県稲沢市国府宮四丁目１９番１</t>
  </si>
  <si>
    <t>いずみ調剤薬局</t>
  </si>
  <si>
    <t>株式会社Ａ＆Ｍ</t>
  </si>
  <si>
    <t>483-8123</t>
  </si>
  <si>
    <t>愛知県江南市曽本町幼川添３８４</t>
  </si>
  <si>
    <t>大幸堂薬局　五条店</t>
  </si>
  <si>
    <t>愛知県刈谷市高倉町４－１１２</t>
  </si>
  <si>
    <t>ひだか薬局</t>
  </si>
  <si>
    <t>株式会社オレンジファーマシー</t>
  </si>
  <si>
    <t>愛知県春日井市白山町４丁目１０番地１０</t>
  </si>
  <si>
    <t>ビー・アンド・ディー調剤薬局高蔵寺白山店</t>
  </si>
  <si>
    <t>486-0802</t>
  </si>
  <si>
    <t>愛知県春日井市桃山町二丁目２７９－１</t>
  </si>
  <si>
    <t>春日井ミドリ薬局桃山店</t>
  </si>
  <si>
    <t>愛知県小牧市小牧３丁目５６０</t>
  </si>
  <si>
    <t>ルミナスツインズ小牧北館１Ｆ</t>
  </si>
  <si>
    <t>おだいじに薬局　小牧店</t>
  </si>
  <si>
    <t>ＧＯＯＤ　ＡＩＤ株式会社</t>
  </si>
  <si>
    <t>愛知県安城市堀内町阿原１０－３</t>
  </si>
  <si>
    <t>石原薬局</t>
  </si>
  <si>
    <t>株式会社ＩＫＰ</t>
  </si>
  <si>
    <t>愛知県小牧市北外山１５８７番地３</t>
  </si>
  <si>
    <t>まないグリーン薬局</t>
  </si>
  <si>
    <t>株式会社リーフ</t>
  </si>
  <si>
    <t>愛知県春日井市知多町３丁目３２－２</t>
  </si>
  <si>
    <t>キョーワ薬局　春日井西店</t>
  </si>
  <si>
    <t>愛知県春日井市小野町二丁目８２番</t>
  </si>
  <si>
    <t>キョーワ薬局　春日井店</t>
  </si>
  <si>
    <t>愛知県春日井市鳥居松町２丁目３０８番地</t>
  </si>
  <si>
    <t>キョーワ薬局　鳥居松店</t>
  </si>
  <si>
    <t>488-0032</t>
  </si>
  <si>
    <t>愛知県尾張旭市晴丘町池上１２５番８</t>
  </si>
  <si>
    <t>Ｖ・ｄｒｕｇ　尾張旭晴丘薬局</t>
  </si>
  <si>
    <t>448-0854</t>
  </si>
  <si>
    <t>愛知県刈谷市富士見町４－２０１</t>
  </si>
  <si>
    <t>スギ薬局　富士見店</t>
  </si>
  <si>
    <t>愛知県小牧市常普請１丁目３０番</t>
  </si>
  <si>
    <t>キョーワ薬局　小牧店</t>
  </si>
  <si>
    <t>愛知県小牧市中央一丁目２２２番地</t>
  </si>
  <si>
    <t>キョーワ薬局　小牧駅前店</t>
  </si>
  <si>
    <t>482-0033</t>
  </si>
  <si>
    <t>愛知県岩倉市神野町又市３３２番</t>
  </si>
  <si>
    <t>キョーワ薬局　かみの店</t>
  </si>
  <si>
    <t>愛知県丹羽郡大口町余野３－４２５</t>
  </si>
  <si>
    <t>キョーワ薬局　大口店</t>
  </si>
  <si>
    <t>愛知県江南市高屋町大松原１２２番１</t>
  </si>
  <si>
    <t>キョーワ薬局　江南北店</t>
  </si>
  <si>
    <t>愛知県丹羽郡扶桑町大字柏森字寺裏２６番地</t>
  </si>
  <si>
    <t>クスリのアオキ扶桑薬局</t>
  </si>
  <si>
    <t>愛知県丹羽郡大口町余野三丁目１２０番地</t>
  </si>
  <si>
    <t>クスリのアオキ大口薬局</t>
  </si>
  <si>
    <t>愛知県豊川市千歳通三丁目３７番地３</t>
  </si>
  <si>
    <t>クスリのアオキ千歳通薬局</t>
  </si>
  <si>
    <t>愛知県清須市清洲２３２６番地２</t>
  </si>
  <si>
    <t>ウエルシア薬局清洲店</t>
  </si>
  <si>
    <t>愛知県稲沢市下津大門町９０番３</t>
  </si>
  <si>
    <t>アイランド薬局　下津店</t>
  </si>
  <si>
    <t>愛知県北名古屋市西之保青野東３５番地</t>
  </si>
  <si>
    <t>ビー・アンド・ディー調剤薬局西春店</t>
  </si>
  <si>
    <t>愛知県春日井市高蔵寺町２－２８－７</t>
  </si>
  <si>
    <t>クリエイト薬局春日井高蔵寺店</t>
  </si>
  <si>
    <t>愛知県尾張旭市南原山町赤土２９２番１</t>
  </si>
  <si>
    <t>コスモス薬局</t>
  </si>
  <si>
    <t>合同会社モノシエート</t>
  </si>
  <si>
    <t>愛知県安城市今池町２－２－２９</t>
  </si>
  <si>
    <t>ＯＭビル１階</t>
  </si>
  <si>
    <t>キョーワ薬局　安城店</t>
  </si>
  <si>
    <t>445-0804</t>
  </si>
  <si>
    <t>愛知県西尾市緑町３丁目２９－１</t>
  </si>
  <si>
    <t>キョーワ薬局　西尾店</t>
  </si>
  <si>
    <t>愛知県安城市安城町荒下５－４</t>
  </si>
  <si>
    <t>うぐいす薬局</t>
  </si>
  <si>
    <t>441-3617</t>
  </si>
  <si>
    <t>愛知県田原市福江町仲田４１番地１</t>
  </si>
  <si>
    <t>クスリのアオキ福江薬局</t>
  </si>
  <si>
    <t>愛知県安城市三河安城本町１－２３－１５</t>
  </si>
  <si>
    <t>ダリヤ安城薬局</t>
  </si>
  <si>
    <t>愛知県春日井市高蔵寺町２丁目１３０番地</t>
  </si>
  <si>
    <t>つくし薬局</t>
  </si>
  <si>
    <t>後藤　緑</t>
  </si>
  <si>
    <t>481-0002</t>
  </si>
  <si>
    <t>愛知県北名古屋市片場都１９</t>
  </si>
  <si>
    <t>株式会社キキョウファーマシー</t>
  </si>
  <si>
    <t>444-0407</t>
  </si>
  <si>
    <t>愛知県西尾市一色町前野東浦５０－３</t>
  </si>
  <si>
    <t>めい薬局　一色店</t>
  </si>
  <si>
    <t>愛知県小牧市北外山１２１５番地１</t>
  </si>
  <si>
    <t>スギ薬局　小牧南店</t>
  </si>
  <si>
    <t>愛知県半田市大和町１－３１－２</t>
  </si>
  <si>
    <t>パルマス三愛ビル1Ｆ</t>
  </si>
  <si>
    <t>プラスアルファ調剤薬局</t>
  </si>
  <si>
    <t>株式会社プラスアルファ薬局</t>
  </si>
  <si>
    <t>475-0024</t>
  </si>
  <si>
    <t>愛知県半田市亀崎高根町８－１０３</t>
  </si>
  <si>
    <t>プラスアルファ薬局</t>
  </si>
  <si>
    <t>愛知県安城市三河安城本町２－７－１</t>
  </si>
  <si>
    <t>ウエルシア薬局三河安城本町店</t>
  </si>
  <si>
    <t>愛知県尾張旭市庄南町２丁目８－６</t>
  </si>
  <si>
    <t>オアシス調剤薬局</t>
  </si>
  <si>
    <t>株式会社サン・ハート</t>
  </si>
  <si>
    <t>愛知県あま市篠田居島６７番地３</t>
  </si>
  <si>
    <t>スギ薬局　美和店</t>
  </si>
  <si>
    <t>愛知県春日井市上条町三丁目２４４番</t>
  </si>
  <si>
    <t>さくらす春日井１０２</t>
  </si>
  <si>
    <t>キョーワ薬局　春日井駅前店</t>
  </si>
  <si>
    <t>愛知県あま市七宝町沖之島西流１８－３</t>
  </si>
  <si>
    <t>キョーワ薬局　やよい店</t>
  </si>
  <si>
    <t>492-8218</t>
  </si>
  <si>
    <t>愛知県稲沢市西町２－２－５</t>
  </si>
  <si>
    <t>キョーワ薬局　稲沢店</t>
  </si>
  <si>
    <t>496-0019</t>
  </si>
  <si>
    <t>愛知県津島市百島町字丸田５６番地</t>
  </si>
  <si>
    <t>キョーワ薬局　津島東店</t>
  </si>
  <si>
    <t>愛知県犬山市大字犬山字南古券１６６番地１４</t>
  </si>
  <si>
    <t>スギ薬局　犬山中央店</t>
  </si>
  <si>
    <t>愛知県稲沢市長束町観音寺田１４６－１</t>
  </si>
  <si>
    <t>キョーワ薬局　稲沢東店</t>
  </si>
  <si>
    <t>496-0901</t>
  </si>
  <si>
    <t>愛知県愛西市佐屋町新田７６－６</t>
  </si>
  <si>
    <t>キョーワ薬局　愛西店</t>
  </si>
  <si>
    <t>490-1301</t>
  </si>
  <si>
    <t>愛知県稲沢市平和町須ケ谷馬橋７１２－４</t>
  </si>
  <si>
    <t>キョーワ薬局　平和店</t>
  </si>
  <si>
    <t>498-0025</t>
  </si>
  <si>
    <t>愛知県弥富市平島町喜右味名２３番１</t>
  </si>
  <si>
    <t>キョーワ薬局　弥富北店</t>
  </si>
  <si>
    <t>498-0032</t>
  </si>
  <si>
    <t>愛知県弥富市平島中３丁目８６番地</t>
  </si>
  <si>
    <t>キョーワ薬局　弥富店</t>
  </si>
  <si>
    <t>愛知県春日井市上条町２丁目１６５番６</t>
  </si>
  <si>
    <t>グリーン森薬局</t>
  </si>
  <si>
    <t>株式会社グリーン</t>
  </si>
  <si>
    <t>470-0206</t>
  </si>
  <si>
    <t>愛知県みよし市莇生町並木７８－８</t>
  </si>
  <si>
    <t>あざぶ調剤薬局</t>
  </si>
  <si>
    <t>441-1205</t>
  </si>
  <si>
    <t>愛知県豊川市大木町石道７７番６</t>
  </si>
  <si>
    <t>貴船薬局豊川店</t>
  </si>
  <si>
    <t>愛知県海部郡蟹江町今本町通２０番地</t>
  </si>
  <si>
    <t>キョーワ薬局　蟹江店</t>
  </si>
  <si>
    <t>愛知県津島市神守町字古道６４</t>
  </si>
  <si>
    <t>キョーワ薬局　津島店</t>
  </si>
  <si>
    <t>496-0008</t>
  </si>
  <si>
    <t>愛知県津島市宇治町字小切１２２</t>
  </si>
  <si>
    <t>キョーワ薬局　下切店</t>
  </si>
  <si>
    <t>愛知県新城市富永字新栄７番１</t>
  </si>
  <si>
    <t>しんしろとみながファーマシー</t>
  </si>
  <si>
    <t>愛知県大府市中央町１丁目１４１</t>
  </si>
  <si>
    <t>榊󠄀原　布尚</t>
  </si>
  <si>
    <t>愛知県碧南市栄町３－２－１</t>
  </si>
  <si>
    <t>リリーフ薬局　碧南中央店</t>
  </si>
  <si>
    <t>愛知県あま市七宝町沖之島高畑４０</t>
  </si>
  <si>
    <t>キョーワ薬局　七宝北店</t>
  </si>
  <si>
    <t>483-8082</t>
  </si>
  <si>
    <t>愛知県江南市高屋町本郷１４１－２</t>
  </si>
  <si>
    <t>ポトス薬局　こうなん店</t>
  </si>
  <si>
    <t>愛知県日進市香久山３－２０１－３</t>
  </si>
  <si>
    <t>キョーワ薬局　日進店</t>
  </si>
  <si>
    <t>愛知県愛知郡東郷町和合ヶ丘１－１５－２</t>
  </si>
  <si>
    <t>キョーワ薬局　わごうヶ丘店</t>
  </si>
  <si>
    <t>愛知県愛知郡東郷町大字春木字北野渕８番地</t>
  </si>
  <si>
    <t>キョーワ薬局　東郷店</t>
  </si>
  <si>
    <t>愛知県愛知郡東郷町諸輪上市１－１</t>
  </si>
  <si>
    <t>キョーワ薬局　諸輪店</t>
  </si>
  <si>
    <t>愛知県小牧市郷中一丁目１６６番地１</t>
  </si>
  <si>
    <t>ウエルシア薬局小牧郷中店</t>
  </si>
  <si>
    <t>愛知県春日井市六軒屋町東丘２２番地</t>
  </si>
  <si>
    <t>イーアス春日井１階</t>
  </si>
  <si>
    <t>スギ薬局　イーアス春日井店</t>
  </si>
  <si>
    <t>479-0837</t>
  </si>
  <si>
    <t>愛知県常滑市新開町３丁目１３７番地</t>
  </si>
  <si>
    <t>ヤマキビル１階</t>
  </si>
  <si>
    <t>キョーワ薬局　常滑店</t>
  </si>
  <si>
    <t>愛知県西尾市今川町下落１４番地１</t>
  </si>
  <si>
    <t>ささゆり薬局　西尾店</t>
  </si>
  <si>
    <t>株式会社ＩＴＭ</t>
  </si>
  <si>
    <t>愛知県津島市橘町３丁目５２番地</t>
  </si>
  <si>
    <t>のぞみ薬局　津島店</t>
  </si>
  <si>
    <t>株式会社ニチホス</t>
  </si>
  <si>
    <t>485-0013</t>
  </si>
  <si>
    <t>愛知県小牧市新町一丁目７８番地</t>
  </si>
  <si>
    <t>スギ薬局　小牧新町店</t>
  </si>
  <si>
    <t>愛知県刈谷市築地町１－５－２</t>
  </si>
  <si>
    <t>スギ薬局　かりがね店</t>
  </si>
  <si>
    <t>愛知県東海市富貴ノ台３丁目４０番１</t>
  </si>
  <si>
    <t>リーフ調剤薬局富貴ノ台店</t>
  </si>
  <si>
    <t>愛知県東海市名和町細田３１番地の１</t>
  </si>
  <si>
    <t>たんぽぽ薬局　名和店</t>
  </si>
  <si>
    <t>愛知県豊明市三崎町中ノ坪２７－１８</t>
  </si>
  <si>
    <t>ビー・アンド・ディー調剤薬局豊明三崎店</t>
  </si>
  <si>
    <t>愛知県西春日井郡豊山町大字豊場字冨士１５６</t>
  </si>
  <si>
    <t>クリエイト薬局愛知豊山店</t>
  </si>
  <si>
    <t>484-0086</t>
  </si>
  <si>
    <t>愛知県犬山市松本町２丁目９５番地</t>
  </si>
  <si>
    <t>スギ薬局　松本店</t>
  </si>
  <si>
    <t>株式会社　スギ薬局　</t>
  </si>
  <si>
    <t>474-0027</t>
  </si>
  <si>
    <t>愛知県大府市追分町二丁目１０５番地</t>
  </si>
  <si>
    <t>ウエルシア薬局大府追分店</t>
  </si>
  <si>
    <t>446-0055</t>
  </si>
  <si>
    <t>愛知県安城市緑町１－５－１</t>
  </si>
  <si>
    <t>ひだまり調剤薬局</t>
  </si>
  <si>
    <t>株式会社いしはら</t>
  </si>
  <si>
    <t>446-0034</t>
  </si>
  <si>
    <t>愛知県安城市南町２－１７</t>
  </si>
  <si>
    <t>みなみ調剤薬局</t>
  </si>
  <si>
    <t>愛知県春日井市高蔵寺町三丁目６５４番地１</t>
  </si>
  <si>
    <t>アスティ高蔵寺内</t>
  </si>
  <si>
    <t>薬局マツモトキヨシアスティ高蔵寺店</t>
  </si>
  <si>
    <t>愛知県北名古屋市九之坪北浦３１</t>
  </si>
  <si>
    <t>ククル薬局</t>
  </si>
  <si>
    <t>愛知県弥富市平島中四丁目５番地</t>
  </si>
  <si>
    <t>スギ薬局　弥富店</t>
  </si>
  <si>
    <t>443-0045</t>
  </si>
  <si>
    <t>愛知県蒲郡市旭町９－６</t>
  </si>
  <si>
    <t>あさひ町薬局</t>
  </si>
  <si>
    <t>株式会社ＩＴＭファーマ</t>
  </si>
  <si>
    <t>愛知県安城市安城町東広畔９－１</t>
  </si>
  <si>
    <t>スギ薬局　在宅調剤センター西三河店</t>
  </si>
  <si>
    <t>470-0123</t>
  </si>
  <si>
    <t>愛知県日進市野方町稲荷２番地２</t>
  </si>
  <si>
    <t>ウィズハ薬局</t>
  </si>
  <si>
    <t>愛知県刈谷市野田町沖ノ道３４－１</t>
  </si>
  <si>
    <t>なごやか薬局</t>
  </si>
  <si>
    <t>株式会社Ｃ・I・Ｐファーマシー</t>
  </si>
  <si>
    <t>489-0889</t>
  </si>
  <si>
    <t>愛知県瀬戸市原山町２５９番地の１</t>
  </si>
  <si>
    <t>ウエルシア薬局瀬戸原山町店</t>
  </si>
  <si>
    <t>446-0052</t>
  </si>
  <si>
    <t>愛知県安城市福釜町蓬野１４９－５</t>
  </si>
  <si>
    <t>ポトス薬局　あんじょう店</t>
  </si>
  <si>
    <t>愛知県知多郡東浦町大字石浜字西平地18-5</t>
  </si>
  <si>
    <t>石浜調剤薬局</t>
  </si>
  <si>
    <t>愛知県刈谷市南桜町１－７３</t>
  </si>
  <si>
    <t>ＯＴＡビル１階</t>
  </si>
  <si>
    <t>駅前薬局　あっちゃん</t>
  </si>
  <si>
    <t>株式会社深緑</t>
  </si>
  <si>
    <t>愛知県西尾市一色町松木島丸山２２</t>
  </si>
  <si>
    <t>ひまわり薬局　松木島店</t>
  </si>
  <si>
    <t>445-0854</t>
  </si>
  <si>
    <t>愛知県西尾市永楽町２－１６－１</t>
  </si>
  <si>
    <t>444-0313</t>
  </si>
  <si>
    <t>愛知県西尾市上矢田町郷後５９－９</t>
  </si>
  <si>
    <t>ひまわり薬局　矢田店</t>
  </si>
  <si>
    <t>愛知県小牧市北外山１１４０－７</t>
  </si>
  <si>
    <t>みんと調剤薬局</t>
  </si>
  <si>
    <t>株式会社みんと</t>
  </si>
  <si>
    <t>483-8346</t>
  </si>
  <si>
    <t>愛知県江南市後飛保町平野３７番１</t>
  </si>
  <si>
    <t>エムハート薬局　宮田店</t>
  </si>
  <si>
    <t>愛知県知多郡東浦町大字藤江字大坪４８－１８</t>
  </si>
  <si>
    <t>イクヂ天心堂薬局</t>
  </si>
  <si>
    <t>杉本　初枝</t>
  </si>
  <si>
    <t>愛知県清須市清洲５０６－１</t>
  </si>
  <si>
    <t>エムハート薬局　清洲店</t>
  </si>
  <si>
    <t>446-0051</t>
  </si>
  <si>
    <t>愛知県安城市箕輪町唐生３７－１</t>
  </si>
  <si>
    <t>はな薬局安城店</t>
  </si>
  <si>
    <t>株式会社ディーメディカル</t>
  </si>
  <si>
    <t>愛知県日進市米野木台４丁目９１１番地</t>
  </si>
  <si>
    <t>エムハート薬局　こめのき店</t>
  </si>
  <si>
    <t>愛知県豊明市沓掛町田楽ケ窪１－１５６</t>
  </si>
  <si>
    <t>スイショー薬局　調剤センター</t>
  </si>
  <si>
    <t>愛知県愛知郡東郷町春木新池１５－３</t>
  </si>
  <si>
    <t>エムハート薬局　はるき店</t>
  </si>
  <si>
    <t>愛知県知多市岡田字向田５０番２</t>
  </si>
  <si>
    <t>エムハート薬局　おかだ店</t>
  </si>
  <si>
    <t>株式会社　ユニスマイル</t>
  </si>
  <si>
    <t>愛知県大府市江端町三丁目７５番地</t>
  </si>
  <si>
    <t>サン・おおぶ薬局</t>
  </si>
  <si>
    <t>470-0227</t>
  </si>
  <si>
    <t>愛知県みよし市園原４－１－３</t>
  </si>
  <si>
    <t>エムハート薬局　そのはら店</t>
  </si>
  <si>
    <t>愛知県みよし市三好町小坂７５</t>
  </si>
  <si>
    <t>三好医療モール１Ｆ</t>
  </si>
  <si>
    <t>エムハート薬局　みよし店</t>
  </si>
  <si>
    <t>愛知県小牧市大字北外山字神宮１５２１番３</t>
  </si>
  <si>
    <t>エムハート薬局　まない店</t>
  </si>
  <si>
    <t>485-0006</t>
  </si>
  <si>
    <t>愛知県小牧市久保新町１１番地</t>
  </si>
  <si>
    <t>エムハート薬局　久保新町店</t>
  </si>
  <si>
    <t>愛知県西尾市徳次町地蔵１－２</t>
  </si>
  <si>
    <t>エムハート薬局　にしお店</t>
  </si>
  <si>
    <t>485-0828</t>
  </si>
  <si>
    <t>愛知県小牧市小松寺５丁目２番地</t>
  </si>
  <si>
    <t>みんなの薬局　小牧</t>
  </si>
  <si>
    <t>愛知県弥富市前ケ須町南本田３７３番地２</t>
  </si>
  <si>
    <t>かいなん調剤薬局</t>
  </si>
  <si>
    <t>愛知県弥富市前ケ須町南本田３７２番地２</t>
  </si>
  <si>
    <t>第２かいなん調剤薬局</t>
  </si>
  <si>
    <t>愛知県弥富市前ケ須町南本田３８１番地</t>
  </si>
  <si>
    <t>調剤薬局とまと</t>
  </si>
  <si>
    <t>496-0912</t>
  </si>
  <si>
    <t>愛知県愛西市東保町権右４３</t>
  </si>
  <si>
    <t>調剤薬局とまと　佐屋店</t>
  </si>
  <si>
    <t>愛知県弥富市平島中２－２４</t>
  </si>
  <si>
    <t>調剤薬局とまと　平島店</t>
  </si>
  <si>
    <t>480-0127</t>
  </si>
  <si>
    <t>愛知県丹羽郡大口町新宮二丁目３５－２</t>
  </si>
  <si>
    <t>マヤ調剤薬局</t>
  </si>
  <si>
    <t>愛知県尾張旭市城前町一丁目１０番地１</t>
  </si>
  <si>
    <t>Ｖ・ｄｒｕｇ　城山薬局</t>
  </si>
  <si>
    <t>485-0826</t>
  </si>
  <si>
    <t>愛知県小牧市東田中２０１０</t>
  </si>
  <si>
    <t>Ｖ・ｄｒｕｇ　東田中薬局</t>
  </si>
  <si>
    <t>愛知県新城市平井字新栄５０番１</t>
  </si>
  <si>
    <t>エムハート薬局　しんさかえ店</t>
  </si>
  <si>
    <t>愛知県みよし市三好丘２－４－１</t>
  </si>
  <si>
    <t>太陽堂薬局</t>
  </si>
  <si>
    <t>西尾　進</t>
  </si>
  <si>
    <t>445-0894</t>
  </si>
  <si>
    <t>愛知県西尾市上町東泡原３番地１</t>
  </si>
  <si>
    <t>スギ薬局　おしろ下店</t>
  </si>
  <si>
    <t>愛知県春日井市如意申町１丁目１０番１６</t>
  </si>
  <si>
    <t>にょいさる調剤薬局</t>
  </si>
  <si>
    <t>470-0100</t>
  </si>
  <si>
    <t>愛知県愛知郡東郷町東郷中央土地区画整理事業２３街区７</t>
  </si>
  <si>
    <t>ビー・アンド・ディー調剤薬局東郷店</t>
  </si>
  <si>
    <t>愛知県安城市住吉町荒曽根８０－８</t>
  </si>
  <si>
    <t>いづみ薬局　住吉店</t>
  </si>
  <si>
    <t>株式会社オフィスｍ</t>
  </si>
  <si>
    <t>愛知県小牧市大字久保一色字六反田９２９－１</t>
  </si>
  <si>
    <t>有限会社ミドリ薬局　小牧久保一色店</t>
  </si>
  <si>
    <t>愛知県東海市荒尾町二本木７５番地</t>
  </si>
  <si>
    <t>たんぽぽ薬局　二本木店</t>
  </si>
  <si>
    <t>愛知県東海市加木屋町１丁目１３９</t>
  </si>
  <si>
    <t>あかり薬局　東海店</t>
  </si>
  <si>
    <t>483-8037</t>
  </si>
  <si>
    <t>愛知県江南市勝佐町西町１５１番地３</t>
  </si>
  <si>
    <t>コスモス調剤薬局　勝佐店</t>
  </si>
  <si>
    <t>株式会社　名西薬品</t>
  </si>
  <si>
    <t>愛知県半田市有楽町６丁目１６１－２</t>
  </si>
  <si>
    <t>あおい薬局半田店</t>
  </si>
  <si>
    <t>株式会社あおい調剤</t>
  </si>
  <si>
    <t>愛知県豊川市一宮町泉１３６－２</t>
  </si>
  <si>
    <t>ＡＧ薬局</t>
  </si>
  <si>
    <t>オーエスジーエイジェンシー株式会社</t>
  </si>
  <si>
    <t>愛知県北名古屋市片場天王森４０番１</t>
  </si>
  <si>
    <t>あいち薬局片場</t>
  </si>
  <si>
    <t>愛知県日進市折戸町笠寺山６２番１６７</t>
  </si>
  <si>
    <t>ポトス薬局　おりど店</t>
  </si>
  <si>
    <t>愛知県豊川市伊奈町慶応２３番地１９４</t>
  </si>
  <si>
    <t>スギ薬局　小坂井西店</t>
  </si>
  <si>
    <t>447-0043</t>
  </si>
  <si>
    <t>愛知県碧南市幸町７－６５</t>
  </si>
  <si>
    <t>カネスエ碧南幸町店１階</t>
  </si>
  <si>
    <t>スギ薬局　碧南幸店</t>
  </si>
  <si>
    <t>452-0903</t>
  </si>
  <si>
    <t>愛知県清須市助七１丁目１７０番地</t>
  </si>
  <si>
    <t>ツジ薬局　こども店</t>
  </si>
  <si>
    <t>486-0946</t>
  </si>
  <si>
    <t>愛知県春日井市勝川町西二丁目６番地</t>
  </si>
  <si>
    <t>Ｇ号</t>
  </si>
  <si>
    <t>リーファ薬局　勝川店</t>
  </si>
  <si>
    <t>株式会社リーファーズ</t>
  </si>
  <si>
    <t>470-2314</t>
  </si>
  <si>
    <t>愛知県知多郡武豊町字浅水３５番地２</t>
  </si>
  <si>
    <t>クスリのアオキ武豊薬局</t>
  </si>
  <si>
    <t>446-0019</t>
  </si>
  <si>
    <t>愛知県安城市新明町１６－２４</t>
  </si>
  <si>
    <t>スギ薬局　新明店</t>
  </si>
  <si>
    <t>愛知県津島市埋田町三丁目８４番２</t>
  </si>
  <si>
    <t>くろーばる調剤薬局</t>
  </si>
  <si>
    <t>496-0004</t>
  </si>
  <si>
    <t>愛知県津島市蛭間町字宮重５６１</t>
  </si>
  <si>
    <t>グリーン調剤薬局　津島店</t>
  </si>
  <si>
    <t>合同会社Mint</t>
  </si>
  <si>
    <t>愛知県あま市新居屋郷１０７番地１</t>
  </si>
  <si>
    <t>にじいろ薬局</t>
  </si>
  <si>
    <t>株式会社ブリッジ</t>
  </si>
  <si>
    <t>愛知県北名古屋市西之保深坪７</t>
  </si>
  <si>
    <t>Ｍ・カームネス１階</t>
  </si>
  <si>
    <t>愛知県豊川市八幡町上宿７７</t>
  </si>
  <si>
    <t>めい調剤薬局　八幡店</t>
  </si>
  <si>
    <t>愛知県豊川市小坂井町道地１０５－１</t>
  </si>
  <si>
    <t>愛知県安城市東端町用地２６２番</t>
  </si>
  <si>
    <t>ホップ和泉薬局</t>
  </si>
  <si>
    <t>愛知県豊川市下長山町堺４１－１</t>
  </si>
  <si>
    <t>Ｖ・ｄｒｕｇ　豊川下長山薬局</t>
  </si>
  <si>
    <t>478-0002</t>
  </si>
  <si>
    <t>愛知県知多市平野２－５１－２</t>
  </si>
  <si>
    <t>クオール薬局知多平野店</t>
  </si>
  <si>
    <t>480-1146</t>
  </si>
  <si>
    <t>愛知県長久手市片平２丁目１４０１番地</t>
  </si>
  <si>
    <t>愛知淑徳大学１３号棟２階</t>
  </si>
  <si>
    <t>ハロー薬局　愛知淑徳大学前店</t>
  </si>
  <si>
    <t>愛知県大府市共和町５丁目６９番</t>
  </si>
  <si>
    <t>コスモス調剤薬局　共和店</t>
  </si>
  <si>
    <t>株式会社名西薬品</t>
  </si>
  <si>
    <t>愛知県知多市日長台７６－１２</t>
  </si>
  <si>
    <t>クオール薬局知多日長台店</t>
  </si>
  <si>
    <t>愛知県蒲郡市竹谷町油井２９番の９</t>
  </si>
  <si>
    <t>れいわ薬局</t>
  </si>
  <si>
    <t>株式会社リユニオン</t>
  </si>
  <si>
    <t>449-0214</t>
  </si>
  <si>
    <t>愛知県北設楽郡東栄町大字本郷字大沼10番地</t>
  </si>
  <si>
    <t>有限会社　東栄薬局</t>
  </si>
  <si>
    <t>愛知県日進市赤池町箕ノ手２番１０１</t>
  </si>
  <si>
    <t>しば薬局　赤池店</t>
  </si>
  <si>
    <t>愛知県大府市半月町３－２４８－２</t>
  </si>
  <si>
    <t>Ｖ・ｄｒｕｇ　大府半月薬局</t>
  </si>
  <si>
    <t>474-0041</t>
  </si>
  <si>
    <t>愛知県大府市吉田町半ノ木４６－３</t>
  </si>
  <si>
    <t>おだいじに薬局　大府店</t>
  </si>
  <si>
    <t>愛知県大府市柊山町１－５８</t>
  </si>
  <si>
    <t>スギ薬局　大府中央店</t>
  </si>
  <si>
    <t>愛知県小牧市常普請２丁目３０５番地</t>
  </si>
  <si>
    <t>ビー・アンド・ディー調剤薬局小牧店</t>
  </si>
  <si>
    <t>愛知県小牧市大字久保一色７７７番地２</t>
  </si>
  <si>
    <t>ウエルシア薬局小牧久保一色店</t>
  </si>
  <si>
    <t>愛知県春日井市出川町５－２６－８</t>
  </si>
  <si>
    <t>けやき薬局</t>
  </si>
  <si>
    <t>ヤマトセラム株式会社</t>
  </si>
  <si>
    <t>愛知県半田市中町２丁目１０５番</t>
  </si>
  <si>
    <t>みんなの薬局　半田</t>
  </si>
  <si>
    <t>愛知県半田市星崎町三丁目３７番地の１</t>
  </si>
  <si>
    <t>星崎ビル１階</t>
  </si>
  <si>
    <t>スギ薬局　在宅調剤センター半田店</t>
  </si>
  <si>
    <t>愛知県豊川市諏訪４－１７９</t>
  </si>
  <si>
    <t>Ｖ・ｄｒｕｇ　豊川薬局</t>
  </si>
  <si>
    <t>愛知県あま市七宝町沖之島九之坪５１</t>
  </si>
  <si>
    <t>トーカイ薬局　七宝店</t>
  </si>
  <si>
    <t>愛知県東海市大田町下前田１２</t>
  </si>
  <si>
    <t>そらいろ薬局</t>
  </si>
  <si>
    <t>株式会社オアシス</t>
  </si>
  <si>
    <t>485-0803</t>
  </si>
  <si>
    <t>愛知県小牧市高根１－２８８－２</t>
  </si>
  <si>
    <t>Ｖ・ｄｒｕｇ 桃花台薬局</t>
  </si>
  <si>
    <t>474-0057</t>
  </si>
  <si>
    <t>愛知県大府市共和町西流レ１１８－３</t>
  </si>
  <si>
    <t>深泉堂薬局</t>
  </si>
  <si>
    <t>愛知県西尾市吉良町吉田船戸２－１</t>
  </si>
  <si>
    <t>きらり調剤薬局</t>
  </si>
  <si>
    <t>黒野　公治</t>
  </si>
  <si>
    <t>愛知県尾張旭市南栄町旭ケ丘６４－９</t>
  </si>
  <si>
    <t>おひさま薬局尾張旭店</t>
  </si>
  <si>
    <t>愛知県愛知郡東郷町大字春木字塩田１８１６番地１</t>
  </si>
  <si>
    <t>スギ薬局　東郷店</t>
  </si>
  <si>
    <t>愛知県知立市南新地１－１－５</t>
  </si>
  <si>
    <t>あやめ薬局</t>
  </si>
  <si>
    <t>株式会社クリエート三愛</t>
  </si>
  <si>
    <t>愛知県刈谷市末広町２－７－８</t>
  </si>
  <si>
    <t>ユタカ薬局東刈谷</t>
  </si>
  <si>
    <t>490-1136</t>
  </si>
  <si>
    <t>愛知県海部郡大治町大字花常字中切５９番</t>
  </si>
  <si>
    <t>はなつね薬局</t>
  </si>
  <si>
    <t>株式会社TADAICHI</t>
  </si>
  <si>
    <t>446-0076</t>
  </si>
  <si>
    <t>愛知県安城市美園町１－２－７</t>
  </si>
  <si>
    <t>みその薬局</t>
  </si>
  <si>
    <t>442-0879</t>
  </si>
  <si>
    <t>愛知県豊川市萩山町３丁目２番地１</t>
  </si>
  <si>
    <t>大井薬局、諏訪店</t>
  </si>
  <si>
    <t>442-0848</t>
  </si>
  <si>
    <t>愛知県豊川市白鳥町兎足１番１６</t>
  </si>
  <si>
    <t>イオンスタイル新豊川１階</t>
  </si>
  <si>
    <t>イオン薬局新豊川店</t>
  </si>
  <si>
    <t>490-1131</t>
  </si>
  <si>
    <t>愛知県海部郡大治町長牧字中道165番地102</t>
  </si>
  <si>
    <t>キョーワ薬局　大治店</t>
  </si>
  <si>
    <t>愛知県田原市神戸町赤石１番地１</t>
  </si>
  <si>
    <t>スギ薬局渥美病院店</t>
  </si>
  <si>
    <t>スギ薬局　渥美病院店</t>
  </si>
  <si>
    <t>愛知県西尾市桜町五丁目22番地</t>
  </si>
  <si>
    <t>スギ薬局　西尾桜町店</t>
  </si>
  <si>
    <t>愛知県瀬戸市品野町五丁目６８番地</t>
  </si>
  <si>
    <t>マリン薬局品野店</t>
  </si>
  <si>
    <t>愛知県日進市岩崎台４丁目４１２</t>
  </si>
  <si>
    <t>ＴＳ薬局</t>
  </si>
  <si>
    <t>株式会社ボーナルークス</t>
  </si>
  <si>
    <t>488-0072</t>
  </si>
  <si>
    <t>愛知県尾張旭市新居町諏訪南１３０５</t>
  </si>
  <si>
    <t>バロー城山１Ｆ</t>
  </si>
  <si>
    <t>サンドラッグバロー城山薬局</t>
  </si>
  <si>
    <t>485-0825</t>
  </si>
  <si>
    <t>愛知県小牧市大字下末字山畑１５７１－２２２</t>
  </si>
  <si>
    <t>なないろ薬局　こまきかすがい店</t>
  </si>
  <si>
    <t>後藤　宏伸</t>
  </si>
  <si>
    <t>愛知県豊川市馬場町松下９９-２</t>
  </si>
  <si>
    <t>キャンディ薬局</t>
  </si>
  <si>
    <t>株式会社MYファーマシー</t>
  </si>
  <si>
    <t>愛知県豊川市蔵子六丁目１４番８</t>
  </si>
  <si>
    <t>株式会社ＫＯＨＡＲＡ</t>
  </si>
  <si>
    <t>スギ薬局　在宅調剤センター安城店</t>
  </si>
  <si>
    <t>490-1114</t>
  </si>
  <si>
    <t>愛知県あま市下萱津江西11</t>
  </si>
  <si>
    <t>101号室</t>
  </si>
  <si>
    <t>バニラ薬局在宅西部調剤センター</t>
  </si>
  <si>
    <t>愛知県半田市住吉町２－１１４</t>
  </si>
  <si>
    <t>サンドラッグ半田住吉薬局</t>
  </si>
  <si>
    <t>愛知県知多郡武豊町梨子ノ木４－１３０</t>
  </si>
  <si>
    <t>Ｖ・drug 武豊西薬局</t>
  </si>
  <si>
    <t>479-0862</t>
  </si>
  <si>
    <t>愛知県常滑市小倉町３－２８３－２</t>
  </si>
  <si>
    <t>あるも薬局小倉町店</t>
  </si>
  <si>
    <t>株式会社Blooming Soul</t>
  </si>
  <si>
    <t>475-0975</t>
  </si>
  <si>
    <t>愛知県半田市彦洲町２－１８３－２</t>
  </si>
  <si>
    <t>豊田調剤薬局　半田彦洲店</t>
  </si>
  <si>
    <t>有限会社　豊田調剤薬局</t>
  </si>
  <si>
    <t>448-0034</t>
  </si>
  <si>
    <t>愛知県刈谷市神明町３－２０５</t>
  </si>
  <si>
    <t>山田　紘</t>
  </si>
  <si>
    <t>484-0077</t>
  </si>
  <si>
    <t>愛知県犬山市大字上野字石塚４１０番地２</t>
  </si>
  <si>
    <t>クスリのアオキ犬山上野薬局</t>
  </si>
  <si>
    <t>452-0962</t>
  </si>
  <si>
    <t>愛知県清須市春日流８２番地</t>
  </si>
  <si>
    <t>はるひ薬局</t>
  </si>
  <si>
    <t>株式会社はるひメディファ</t>
  </si>
  <si>
    <t>497-0011</t>
  </si>
  <si>
    <t>愛知県あま市七宝町安松８－１１７－１</t>
  </si>
  <si>
    <t>七宝ファミリー薬局</t>
  </si>
  <si>
    <t>有限会社エヴアー</t>
  </si>
  <si>
    <t>愛知県蒲郡市平田町上五反田２０番２</t>
  </si>
  <si>
    <t>みらい薬局　平田店</t>
  </si>
  <si>
    <t>株式会社ＭＩＲＡＩ</t>
  </si>
  <si>
    <t>愛知県春日井市鳥居松町５－１６４－１</t>
  </si>
  <si>
    <t>クリエイト薬局春日井鳥居松店</t>
  </si>
  <si>
    <t>496-0922</t>
  </si>
  <si>
    <t>愛知県愛西市大野町郷西１２２番地の３</t>
  </si>
  <si>
    <t>ハーブ調剤薬局　愛西店</t>
  </si>
  <si>
    <t>松永　五希</t>
  </si>
  <si>
    <t>496-0874</t>
  </si>
  <si>
    <t>愛知県津島市江西町１丁目３３番１</t>
  </si>
  <si>
    <t>さんさん薬局</t>
  </si>
  <si>
    <t>株式会社オリザ</t>
  </si>
  <si>
    <t>愛知県丹羽郡扶桑町大字高雄字郷東195-3</t>
  </si>
  <si>
    <t>あいあい薬局</t>
  </si>
  <si>
    <t>愛知県安城市桜井町貝戸尻３６－２</t>
  </si>
  <si>
    <t>やよい調剤薬局</t>
  </si>
  <si>
    <t>鈴木　守人</t>
  </si>
  <si>
    <t>愛知県瀬戸市北山町９７－１</t>
  </si>
  <si>
    <t>Ｖ・drug　瀬戸水野薬局</t>
  </si>
  <si>
    <t>愛知県犬山市大字犬山字富士見町１０番地５</t>
  </si>
  <si>
    <t>モンキー薬局</t>
  </si>
  <si>
    <t>愛知県海部郡大治町堀之内字大堀１７３番１</t>
  </si>
  <si>
    <t>ポトス薬局　おおはる店</t>
  </si>
  <si>
    <t>愛知県北名古屋市鹿田東村前９４－２</t>
  </si>
  <si>
    <t>ホップ西春薬局</t>
  </si>
  <si>
    <t>愛知県刈谷市若松町１－７２</t>
  </si>
  <si>
    <t>名鉄イン刈谷１階</t>
  </si>
  <si>
    <t>スギ薬局　刈谷駅前店</t>
  </si>
  <si>
    <t>443-0035</t>
  </si>
  <si>
    <t>愛知県蒲郡市栄町９－２５</t>
  </si>
  <si>
    <t>バニラ薬局がまごおり店</t>
  </si>
  <si>
    <t>483-8431</t>
  </si>
  <si>
    <t>愛知県江南市東野町神田１９０番地－２</t>
  </si>
  <si>
    <t>パイン薬局</t>
  </si>
  <si>
    <t>愛知県大府市柊山町３－３０８</t>
  </si>
  <si>
    <t>スター薬局</t>
  </si>
  <si>
    <t>株式会社きらり薬局</t>
  </si>
  <si>
    <t>480-0126</t>
  </si>
  <si>
    <t>愛知県丹羽郡大口町伝右１丁目２０番１</t>
  </si>
  <si>
    <t>キョーワ薬局　大口中央店</t>
  </si>
  <si>
    <t>482-0002</t>
  </si>
  <si>
    <t>愛知県岩倉市大市場町郷廻３８５番地</t>
  </si>
  <si>
    <t>スギ薬局　岩倉東店</t>
  </si>
  <si>
    <t>492-8164</t>
  </si>
  <si>
    <t>愛知県稲沢市井之口大坪町８０－１</t>
  </si>
  <si>
    <t>ビー・アンド・ディー調剤薬局稲沢パールシティ店</t>
  </si>
  <si>
    <t>愛知県西尾市一色町対米洲田１１番地１</t>
  </si>
  <si>
    <t>スギ薬局　西尾一色南店</t>
  </si>
  <si>
    <t>472-0013</t>
  </si>
  <si>
    <t>愛知県知立市谷田町本林２－１０－１０</t>
  </si>
  <si>
    <t>そよかぜ薬局谷田店</t>
  </si>
  <si>
    <t>株式会社ＲｉＤＧＥ</t>
  </si>
  <si>
    <t>愛知県津島市藤里町３丁目２２番地の２</t>
  </si>
  <si>
    <t>浅井薬局藤里店</t>
  </si>
  <si>
    <t>愛知県東海市富貴ノ台２－１０６</t>
  </si>
  <si>
    <t>Ｖ・ｄｒｕｇ　富貴ノ台薬局　</t>
  </si>
  <si>
    <t>483-8158</t>
  </si>
  <si>
    <t>愛知県江南市布袋町東３７６</t>
  </si>
  <si>
    <t>恵比寿薬局</t>
  </si>
  <si>
    <t>三好　明美</t>
  </si>
  <si>
    <t>愛知県みよし市打越町新池浦１７１－３</t>
  </si>
  <si>
    <t>Ｖ・ｄｒｕｇ　みよし打越薬局</t>
  </si>
  <si>
    <t>愛知県長久手市市が洞一丁目１３０３番地</t>
  </si>
  <si>
    <t>リリーフ薬局　竹の山店</t>
  </si>
  <si>
    <t>482-0001</t>
  </si>
  <si>
    <t>愛知県岩倉市東新町南江向２４番地５</t>
  </si>
  <si>
    <t>Ｖ・ｄｒｕｇ　岩倉東薬局</t>
  </si>
  <si>
    <t>愛知県春日井市白山町５－２－１１</t>
  </si>
  <si>
    <t>バーディー薬局</t>
  </si>
  <si>
    <t>株式会社メディカルリード</t>
  </si>
  <si>
    <t>477-0035</t>
  </si>
  <si>
    <t>愛知県東海市元浜町１２－１２</t>
  </si>
  <si>
    <t>クスリのアオキ元浜薬局</t>
  </si>
  <si>
    <t>愛知県半田市雁宿町１丁目４８－２</t>
  </si>
  <si>
    <t>雁宿中埜ビル１階</t>
  </si>
  <si>
    <t>健愛薬局　半田店</t>
  </si>
  <si>
    <t>470-2211</t>
  </si>
  <si>
    <t>愛知県知多郡阿久比町大字草木字栄４１番地の１</t>
  </si>
  <si>
    <t>助太刀薬局</t>
  </si>
  <si>
    <t>株式会社ＳＵＫＥＤＡＴＩ</t>
  </si>
  <si>
    <t>愛知県東海市富木島町東山田７－１５２</t>
  </si>
  <si>
    <t>Ｖ・ｄｒｕｇ　上野台薬局</t>
  </si>
  <si>
    <t>愛知県日進市赤池町箕ノ手１０４番３</t>
  </si>
  <si>
    <t>ポトス薬局　あかいけ店</t>
  </si>
  <si>
    <t>485-0071</t>
  </si>
  <si>
    <t>愛知県小牧市弥生町１７０番地</t>
  </si>
  <si>
    <t>おてまえ薬局　小牧店</t>
  </si>
  <si>
    <t>カツミマーケティング販売株式会社</t>
  </si>
  <si>
    <t>489-0915</t>
  </si>
  <si>
    <t>愛知県瀬戸市北浦町４－２６</t>
  </si>
  <si>
    <t>クリエイト薬局瀬戸共栄通店</t>
  </si>
  <si>
    <t>愛知県あま市七宝町桂西塚７１番地</t>
  </si>
  <si>
    <t>エム・エヌ調剤薬局　あま店</t>
  </si>
  <si>
    <t>株式会社エム・エヌ</t>
  </si>
  <si>
    <t>愛知県長久手市荒田１０２番地</t>
  </si>
  <si>
    <t>スギ薬局　在宅調剤センター長久手荒田店</t>
  </si>
  <si>
    <t>441-1943</t>
  </si>
  <si>
    <t>愛知県新城市海老野辺25</t>
  </si>
  <si>
    <t>えびのべ調剤薬局</t>
  </si>
  <si>
    <t>株式会社WELL S</t>
  </si>
  <si>
    <t>愛知県津島市越津町東田面７０番地１</t>
  </si>
  <si>
    <t>アシスト在宅おとどけ薬局TSUSHIMA</t>
  </si>
  <si>
    <t>485-0831</t>
  </si>
  <si>
    <t>愛知県小牧市東１－１２６</t>
  </si>
  <si>
    <t>イオン小牧店１階</t>
  </si>
  <si>
    <t>イオン薬局小牧店</t>
  </si>
  <si>
    <t>愛知県日進市藤塚３丁目５６６番地</t>
  </si>
  <si>
    <t>ハーモニー薬局</t>
  </si>
  <si>
    <t>445-0855</t>
  </si>
  <si>
    <t>愛知県西尾市南旭町１２番地</t>
  </si>
  <si>
    <t>イワシヤ薬局</t>
  </si>
  <si>
    <t>松本　淳志</t>
  </si>
  <si>
    <t>491-0903</t>
  </si>
  <si>
    <t>愛知県一宮市八幡１丁目２番３号</t>
  </si>
  <si>
    <t>尚和堂オクタ薬局</t>
  </si>
  <si>
    <t>奥田　昌治</t>
  </si>
  <si>
    <t>491-0854</t>
  </si>
  <si>
    <t>愛知県一宮市北園通２丁目２番地</t>
  </si>
  <si>
    <t>株式会社まるい薬局</t>
  </si>
  <si>
    <t>491-0859</t>
  </si>
  <si>
    <t>愛知県一宮市本町３丁目９番１３号</t>
  </si>
  <si>
    <t>ハヤミ薬局</t>
  </si>
  <si>
    <t>株式会社速水商店</t>
  </si>
  <si>
    <t>491-0904</t>
  </si>
  <si>
    <t>愛知県一宮市神山１－１０－１</t>
  </si>
  <si>
    <t>神山ビル１０７</t>
  </si>
  <si>
    <t>有限会社安達漢方薬局</t>
  </si>
  <si>
    <t>愛知県一宮市本町１丁目１－４</t>
  </si>
  <si>
    <t>宮木薬局</t>
  </si>
  <si>
    <t>宮木薬局合資会社</t>
  </si>
  <si>
    <t>491-0112</t>
  </si>
  <si>
    <t>愛知県一宮市浅井町東浅井６３</t>
  </si>
  <si>
    <t>森薬局</t>
  </si>
  <si>
    <t>森　信介</t>
  </si>
  <si>
    <t>491-0905</t>
  </si>
  <si>
    <t>愛知県一宮市平和３－４－８</t>
  </si>
  <si>
    <t>モリ薬局</t>
  </si>
  <si>
    <t>森　謙二</t>
  </si>
  <si>
    <t>491-0044</t>
  </si>
  <si>
    <t>愛知県一宮市大宮２丁目２－１４</t>
  </si>
  <si>
    <t>市民堂薬局</t>
  </si>
  <si>
    <t>森　俊夫</t>
  </si>
  <si>
    <t>491-0927</t>
  </si>
  <si>
    <t>愛知県一宮市大和町戸塚字寺田２７－４６</t>
  </si>
  <si>
    <t>有限会社戸塚薬局</t>
  </si>
  <si>
    <t>491-0353</t>
  </si>
  <si>
    <t>愛知県一宮市萩原町萩原７１番地の２</t>
  </si>
  <si>
    <t>アメヨシ薬局</t>
  </si>
  <si>
    <t>株式会社アメヨシ</t>
  </si>
  <si>
    <t>491-0837</t>
  </si>
  <si>
    <t>愛知県一宮市多加木４丁目２番５５号</t>
  </si>
  <si>
    <t>株式会社中部メディカルサービス　タカキ調剤薬局</t>
  </si>
  <si>
    <t>491-0844</t>
  </si>
  <si>
    <t>愛知県一宮市八町通２丁目６番１</t>
  </si>
  <si>
    <t>株式会社中部メディカルサービス　ウシノ調剤薬局</t>
  </si>
  <si>
    <t>491-0125</t>
  </si>
  <si>
    <t>愛知県一宮市高田字南屋敷９０番地</t>
  </si>
  <si>
    <t>有限会社岩田薬局</t>
  </si>
  <si>
    <t>491-0376</t>
  </si>
  <si>
    <t>愛知県一宮市萩原町串作字南方７－１</t>
  </si>
  <si>
    <t>ミツザキ薬局</t>
  </si>
  <si>
    <t>伊藤　勝</t>
  </si>
  <si>
    <t>491-0052</t>
  </si>
  <si>
    <t>愛知県一宮市今伊勢町新神戸字五輪野２８－７</t>
  </si>
  <si>
    <t>タマコシ薬局</t>
  </si>
  <si>
    <t>玉腰　尚宏</t>
  </si>
  <si>
    <t>491-0121</t>
  </si>
  <si>
    <t>愛知県一宮市島村字岩畑１５４番地</t>
  </si>
  <si>
    <t>回春堂薬局</t>
  </si>
  <si>
    <t>有限会社回春堂薬局</t>
  </si>
  <si>
    <t>愛知県一宮市本町一丁目４番３号</t>
  </si>
  <si>
    <t>グリーン調剤薬局　本店</t>
  </si>
  <si>
    <t>有限会社グリーン調剤薬局</t>
  </si>
  <si>
    <t>491-0354</t>
  </si>
  <si>
    <t>愛知県一宮市萩原町朝宮茶園３６－２</t>
  </si>
  <si>
    <t>フクモト調剤薬局</t>
  </si>
  <si>
    <t>有限会社福本薬局</t>
  </si>
  <si>
    <t>491-0201</t>
  </si>
  <si>
    <t>愛知県一宮市奥町字甚四前２３番地</t>
  </si>
  <si>
    <t>合資会社ホルモン薬局</t>
  </si>
  <si>
    <t>491-0803</t>
  </si>
  <si>
    <t>愛知県一宮市千秋町穂積塚本字宮西１３４－１</t>
  </si>
  <si>
    <t>千秋薬局</t>
  </si>
  <si>
    <t>青山　和彦</t>
  </si>
  <si>
    <t>491-0831</t>
  </si>
  <si>
    <t>愛知県一宮市森本３丁目１０番７号</t>
  </si>
  <si>
    <t>加藤薬局　森本店</t>
  </si>
  <si>
    <t>有限会社加藤薬局</t>
  </si>
  <si>
    <t>491-0917</t>
  </si>
  <si>
    <t>愛知県一宮市昭和２丁目１－１</t>
  </si>
  <si>
    <t>加藤薬局　昭和店</t>
  </si>
  <si>
    <t>491-0918</t>
  </si>
  <si>
    <t>愛知県一宮市末広３丁目８－２１</t>
  </si>
  <si>
    <t>バンビ調剤薬局</t>
  </si>
  <si>
    <t>有限会社バンビ</t>
  </si>
  <si>
    <t>491-0015</t>
  </si>
  <si>
    <t>愛知県一宮市大赤見字八幡北３１番地</t>
  </si>
  <si>
    <t>ハイル調剤薬局</t>
  </si>
  <si>
    <t>有限会社ファーマシーサンモール</t>
  </si>
  <si>
    <t>494-0001</t>
  </si>
  <si>
    <t>愛知県一宮市開明東沼７１</t>
  </si>
  <si>
    <t>有限会社みどり調剤薬局</t>
  </si>
  <si>
    <t>493-0001</t>
  </si>
  <si>
    <t>愛知県一宮市木曽川町黒田字酉新田中ノ切３０</t>
  </si>
  <si>
    <t>藤調剤薬局</t>
  </si>
  <si>
    <t>有限会社薬研</t>
  </si>
  <si>
    <t>494-0014</t>
  </si>
  <si>
    <t>愛知県一宮市上祖父江新田６－２</t>
  </si>
  <si>
    <t>どんぐり調剤薬局</t>
  </si>
  <si>
    <t>原　啓介</t>
  </si>
  <si>
    <t>愛知県一宮市開明郷東３９－２</t>
  </si>
  <si>
    <t>ハロー薬局　尾西店</t>
  </si>
  <si>
    <t>愛知県一宮市奥町剱光寺７８－３</t>
  </si>
  <si>
    <t>おくちょう調剤薬局</t>
  </si>
  <si>
    <t>森　司</t>
  </si>
  <si>
    <t>491-0862</t>
  </si>
  <si>
    <t>愛知県一宮市緑２丁目１３番２号</t>
  </si>
  <si>
    <t>カトレア調剤薬局</t>
  </si>
  <si>
    <t>有限会社ワイ・エス・エム</t>
  </si>
  <si>
    <t>愛知県一宮市萩原町朝宮産明神６８１－５</t>
  </si>
  <si>
    <t>ハイル調剤薬局萩原店</t>
  </si>
  <si>
    <t>491-0041</t>
  </si>
  <si>
    <t>愛知県一宮市文京二丁目４番３３</t>
  </si>
  <si>
    <t>たんぽぽ薬局　一宮店</t>
  </si>
  <si>
    <t>491-0932</t>
  </si>
  <si>
    <t>愛知県一宮市大和町毛受字辻畑４７－３</t>
  </si>
  <si>
    <t>くすのき薬局　毛受</t>
  </si>
  <si>
    <t>株式会社ジャストメディクス</t>
  </si>
  <si>
    <t>491-0924</t>
  </si>
  <si>
    <t>愛知県一宮市大和町於保上次２３－２</t>
  </si>
  <si>
    <t>494-0019</t>
  </si>
  <si>
    <t>愛知県一宮市蓮池上松山１－１</t>
  </si>
  <si>
    <t>びさいみどり薬局</t>
  </si>
  <si>
    <t>491-0822</t>
  </si>
  <si>
    <t>愛知県一宮市伝法寺１０丁目１番地１</t>
  </si>
  <si>
    <t>ＣＭＳタンヨウ薬局</t>
  </si>
  <si>
    <t>491-0858</t>
  </si>
  <si>
    <t>愛知県一宮市栄４丁目１－３</t>
  </si>
  <si>
    <t>のぞみ薬局</t>
  </si>
  <si>
    <t>株式会社のぞみ</t>
  </si>
  <si>
    <t>491-0852</t>
  </si>
  <si>
    <t>愛知県一宮市大志一丁目８－１９</t>
  </si>
  <si>
    <t>（有）みずの薬局 だいし調剤薬局</t>
  </si>
  <si>
    <t>491-0871</t>
  </si>
  <si>
    <t>愛知県一宮市浅野字前林９－１５</t>
  </si>
  <si>
    <t>求野薬局</t>
  </si>
  <si>
    <t>掛布　綾子</t>
  </si>
  <si>
    <t>494-0018</t>
  </si>
  <si>
    <t>愛知県一宮市冨田１４６－７</t>
  </si>
  <si>
    <t>春日井薬局</t>
  </si>
  <si>
    <t>春日井　照夫</t>
  </si>
  <si>
    <t>491-0023</t>
  </si>
  <si>
    <t>愛知県一宮市赤見４丁目２番２０号</t>
  </si>
  <si>
    <t>有限会社ファーマシーヘルパーイワタ</t>
  </si>
  <si>
    <t>491-0366</t>
  </si>
  <si>
    <t>愛知県一宮市萩原町河田方字三味浦５５－３</t>
  </si>
  <si>
    <t>くすのき薬局　萩原</t>
  </si>
  <si>
    <t>494-0003</t>
  </si>
  <si>
    <t>愛知県一宮市三条エグロ３３</t>
  </si>
  <si>
    <t>マイズフォレスト１階</t>
  </si>
  <si>
    <t>カイハツ薬局</t>
  </si>
  <si>
    <t>開発　克男</t>
  </si>
  <si>
    <t>491-0931</t>
  </si>
  <si>
    <t>愛知県一宮市大和町馬引字郷丑寅２１３７番地</t>
  </si>
  <si>
    <t>ほほえみ薬局　馬引店</t>
  </si>
  <si>
    <t>株式会社セイフフィールド</t>
  </si>
  <si>
    <t>494-0007</t>
  </si>
  <si>
    <t>愛知県一宮市小信中島字南平口９４－３</t>
  </si>
  <si>
    <t>くすのき薬局　小信</t>
  </si>
  <si>
    <t>491-0851</t>
  </si>
  <si>
    <t>愛知県一宮市大江三丁目７番７号</t>
  </si>
  <si>
    <t>大江調剤薬局</t>
  </si>
  <si>
    <t>株式会社ケー・エム・ワイ</t>
  </si>
  <si>
    <t>愛知県一宮市森本一丁目１８番２４号</t>
  </si>
  <si>
    <t>コスモス調剤薬局一宮森本店</t>
  </si>
  <si>
    <t>愛知県一宮市奥町字南目草１６－３</t>
  </si>
  <si>
    <t>さくららん薬局</t>
  </si>
  <si>
    <t>491-0811</t>
  </si>
  <si>
    <t>愛知県一宮市千秋町加納馬場松下１３－３</t>
  </si>
  <si>
    <t>493-0005</t>
  </si>
  <si>
    <t>愛知県一宮市木曽川町里小牧東蒲原１３－１、１４－１</t>
  </si>
  <si>
    <t>さとこまき調剤薬局</t>
  </si>
  <si>
    <t>491-0078</t>
  </si>
  <si>
    <t>愛知県一宮市松降通８丁目５番地</t>
  </si>
  <si>
    <t>スギヤマ薬局松降通店</t>
  </si>
  <si>
    <t>愛知県一宮市緑３丁目１０番２０号</t>
  </si>
  <si>
    <t>スギヤマ薬局緑店</t>
  </si>
  <si>
    <t>愛知県一宮市木曽川町黒田字南八ケ池２５番１</t>
  </si>
  <si>
    <t>イオン薬局木曽川店</t>
  </si>
  <si>
    <t>愛知県一宮市大和町毛受正寺１０</t>
  </si>
  <si>
    <t>スギ薬局　毛受店</t>
  </si>
  <si>
    <t>愛知県一宮市小信中島川東３－１</t>
  </si>
  <si>
    <t>スギ薬局　尾西北店</t>
  </si>
  <si>
    <t>愛知県一宮市三条字郷南東５７番地１</t>
  </si>
  <si>
    <t>スギ薬局　尾西三条店</t>
  </si>
  <si>
    <t>愛知県一宮市開明蒲原３９番３</t>
  </si>
  <si>
    <t>フラワー調剤薬局</t>
  </si>
  <si>
    <t>愛知県一宮市開明字菖蒲田２０－１</t>
  </si>
  <si>
    <t>くすのき薬局　開明</t>
  </si>
  <si>
    <t>491-0114</t>
  </si>
  <si>
    <t>愛知県一宮市浅井町江森石橋天神３８－２</t>
  </si>
  <si>
    <t>アリエス薬局</t>
  </si>
  <si>
    <t>杉本　重雄</t>
  </si>
  <si>
    <t>491-0035</t>
  </si>
  <si>
    <t>愛知県一宮市大浜２丁目１番３０号</t>
  </si>
  <si>
    <t>スギ薬局　一宮大浜店</t>
  </si>
  <si>
    <t>494-0006</t>
  </si>
  <si>
    <t>愛知県一宮市起字東茜屋８５番地１</t>
  </si>
  <si>
    <t>あかね調剤薬局</t>
  </si>
  <si>
    <t>株式会社　秀和</t>
  </si>
  <si>
    <t>491-0024</t>
  </si>
  <si>
    <t>愛知県一宮市富士２－９－１８</t>
  </si>
  <si>
    <t>コスモス調剤薬局富士店</t>
  </si>
  <si>
    <t>491-0083</t>
  </si>
  <si>
    <t>愛知県一宮市丹羽字古屋敷７１－１</t>
  </si>
  <si>
    <t>なのはな薬局</t>
  </si>
  <si>
    <t>株式会社なのはな</t>
  </si>
  <si>
    <t>愛知県一宮市木曽川町里小牧野方１２０番地１</t>
  </si>
  <si>
    <t>コスモス調剤薬局里小牧店</t>
  </si>
  <si>
    <t>493-0007</t>
  </si>
  <si>
    <t>愛知県一宮市木曽川町外割田字芳池１９１番</t>
  </si>
  <si>
    <t>みた薬局</t>
  </si>
  <si>
    <t>有限会社みた薬局</t>
  </si>
  <si>
    <t>愛知県一宮市浅野字大曲り３０－３</t>
  </si>
  <si>
    <t>スマイル薬局あさの店</t>
  </si>
  <si>
    <t>愛知県一宮市大江１丁目３番８</t>
  </si>
  <si>
    <t>フラワー薬局</t>
  </si>
  <si>
    <t>有限会社ネクサス</t>
  </si>
  <si>
    <t>491-0043</t>
  </si>
  <si>
    <t>愛知県一宮市真清田２丁目８番１７</t>
  </si>
  <si>
    <t>ほほえみ薬局　真清田店</t>
  </si>
  <si>
    <t>愛知県一宮市大和町毛受字東屋敷７３番地</t>
  </si>
  <si>
    <t>日本調剤　一宮薬局</t>
  </si>
  <si>
    <t>愛知県一宮市大宮１丁目４－１２</t>
  </si>
  <si>
    <t>有限会社皇漢堂林薬局</t>
  </si>
  <si>
    <t>愛知県一宮市開明字平３０番１</t>
  </si>
  <si>
    <t>トーカイ薬局　一宮西店</t>
  </si>
  <si>
    <t>愛知県一宮市森本一丁目３番４号</t>
  </si>
  <si>
    <t>株式会社ハートメディコ</t>
  </si>
  <si>
    <t>491-0934</t>
  </si>
  <si>
    <t>愛知県一宮市大和町苅安賀字上東出５７－１</t>
  </si>
  <si>
    <t>くすのき薬局　苅安賀</t>
  </si>
  <si>
    <t>愛知県一宮市大和町苅安賀火口上５１番</t>
  </si>
  <si>
    <t>そら薬局</t>
  </si>
  <si>
    <t>株式会社ｗｉｎ－ｗｉｎ</t>
  </si>
  <si>
    <t>491-0101</t>
  </si>
  <si>
    <t>愛知県一宮市浅井町尾関字上り戸１７番地</t>
  </si>
  <si>
    <t>だるま薬局</t>
  </si>
  <si>
    <t>有限会社隆仁堂</t>
  </si>
  <si>
    <t>愛知県一宮市栄４丁目１－２</t>
  </si>
  <si>
    <t>のぞみ薬局　駅南店</t>
  </si>
  <si>
    <t>株式会社ひかり</t>
  </si>
  <si>
    <t>491-0002</t>
  </si>
  <si>
    <t>愛知県一宮市時之島字古野１番８</t>
  </si>
  <si>
    <t>一宮すこやか薬局</t>
  </si>
  <si>
    <t>愛知県一宮市三条道東２８－３</t>
  </si>
  <si>
    <t>松寿園あさの薬局</t>
  </si>
  <si>
    <t>合同会社松壽園薬局</t>
  </si>
  <si>
    <t>愛知県一宮市末広３丁目１１－１１</t>
  </si>
  <si>
    <t>サンドラッグ一宮末広薬局</t>
  </si>
  <si>
    <t>愛知県一宮市木曽川町黒田北野黒１８９</t>
  </si>
  <si>
    <t>シンコー薬局　きそがわ店</t>
  </si>
  <si>
    <t>491-0925</t>
  </si>
  <si>
    <t>愛知県一宮市大和町南高井字宮腰２</t>
  </si>
  <si>
    <t>Ｚｉｐファーマシー白沢調剤薬局大和店</t>
  </si>
  <si>
    <t>株式会社ココカラファイン　ヘルスケア</t>
  </si>
  <si>
    <t>愛知県一宮市時之島上屋敷４３－５</t>
  </si>
  <si>
    <t>ときのしま調剤薬局</t>
  </si>
  <si>
    <t>株式会社メディーレ</t>
  </si>
  <si>
    <t>愛知県一宮市大和町馬引字乾出１４－２</t>
  </si>
  <si>
    <t>くすのき薬局　馬引</t>
  </si>
  <si>
    <t>愛知県一宮市文京２－４－３８</t>
  </si>
  <si>
    <t>カメイ調剤薬局　一宮店</t>
  </si>
  <si>
    <t>494-0004</t>
  </si>
  <si>
    <t>愛知県一宮市北今葭山９－１</t>
  </si>
  <si>
    <t>とも調剤薬局　よし山店</t>
  </si>
  <si>
    <t>愛知県一宮市木曽川町黒田往還西南ノ切４２－１</t>
  </si>
  <si>
    <t>川島薬局</t>
  </si>
  <si>
    <t>吉村　美奈子</t>
  </si>
  <si>
    <t>491-0804</t>
  </si>
  <si>
    <t>愛知県一宮市千秋町佐野字五反田２０番地</t>
  </si>
  <si>
    <t>なの花薬局一宮えびす店</t>
  </si>
  <si>
    <t>愛知県一宮市今伊勢町新神戸五輪野２７－１</t>
  </si>
  <si>
    <t>シンコー薬局　一宮店</t>
  </si>
  <si>
    <t>491-0123</t>
  </si>
  <si>
    <t>愛知県一宮市富塚字寸畑１</t>
  </si>
  <si>
    <t>青空薬局富塚店</t>
  </si>
  <si>
    <t>493-0006</t>
  </si>
  <si>
    <t>愛知県一宮市木曽川町内割田屋敷５０番地</t>
  </si>
  <si>
    <t>ひらた薬局</t>
  </si>
  <si>
    <t>平田薬局合資会社</t>
  </si>
  <si>
    <t>491-0051</t>
  </si>
  <si>
    <t>愛知県一宮市今伊勢町馬寄東瀬古６１－３</t>
  </si>
  <si>
    <t>いまいせ薬局</t>
  </si>
  <si>
    <t>ホシ株式会社</t>
  </si>
  <si>
    <t>494-0008</t>
  </si>
  <si>
    <t>愛知県一宮市東五城字南田尾５８番地１</t>
  </si>
  <si>
    <t>クスリのアオキ東五城薬局</t>
  </si>
  <si>
    <t>愛知県一宮市栄４丁目６番２３号</t>
  </si>
  <si>
    <t>一宮りぼん薬局</t>
  </si>
  <si>
    <t>491-0914</t>
  </si>
  <si>
    <t>愛知県一宮市花池２丁目１１－７</t>
  </si>
  <si>
    <t>株式会社エースファルマ</t>
  </si>
  <si>
    <t>491-0057</t>
  </si>
  <si>
    <t>愛知県一宮市今伊勢町宮後字郷東２３</t>
  </si>
  <si>
    <t>ハロー薬局　今伊勢店</t>
  </si>
  <si>
    <t>愛知県一宮市本町四丁目２１番５号</t>
  </si>
  <si>
    <t>ほんまち調剤薬局</t>
  </si>
  <si>
    <t>株式会社Ｒ.Ｐ.Ｓ.</t>
  </si>
  <si>
    <t>愛知県一宮市文京２丁目２－２</t>
  </si>
  <si>
    <t>Ｖ・ｄｒｕｇ 一宮市民病院前薬局</t>
  </si>
  <si>
    <t>494-0011</t>
  </si>
  <si>
    <t>愛知県一宮市西萩原字妙楽寺前１２９８－４</t>
  </si>
  <si>
    <t>青空薬局西萩原店</t>
  </si>
  <si>
    <t>491-0012</t>
  </si>
  <si>
    <t>愛知県一宮市小赤見秋吉４３－２</t>
  </si>
  <si>
    <t>ささゆり薬局　一宮店</t>
  </si>
  <si>
    <t>愛知県一宮市大和町南高井字蓮原４１番３</t>
  </si>
  <si>
    <t>クローバー薬局</t>
  </si>
  <si>
    <t>491-0053</t>
  </si>
  <si>
    <t>愛知県一宮市今伊勢町本神戸字立切東３０番１号</t>
  </si>
  <si>
    <t>すてら薬局</t>
  </si>
  <si>
    <t>491-0911</t>
  </si>
  <si>
    <t>愛知県一宮市野口２丁目１６－１１</t>
  </si>
  <si>
    <t>くすのき薬局　野口</t>
  </si>
  <si>
    <t>491-0014</t>
  </si>
  <si>
    <t>愛知県一宮市南小渕字大日１３７番地</t>
  </si>
  <si>
    <t>福本薬局</t>
  </si>
  <si>
    <t>491-0912</t>
  </si>
  <si>
    <t>愛知県一宮市新生２丁目１９－１６</t>
  </si>
  <si>
    <t>ハイル調剤薬局新生店</t>
  </si>
  <si>
    <t>愛知県一宮市木曽川町内割田一の通り２－１</t>
  </si>
  <si>
    <t>ほほえみ薬局　内割田店</t>
  </si>
  <si>
    <t>愛知県一宮市開明字絹屋田４１－２</t>
  </si>
  <si>
    <t>おだいじに薬局　一宮店</t>
  </si>
  <si>
    <t>愛知県一宮市萩原町萩原字友重６３番１</t>
  </si>
  <si>
    <t>アイランド薬局　萩原店</t>
  </si>
  <si>
    <t>愛知県一宮市本町４丁目１０番１３号</t>
  </si>
  <si>
    <t>しょうなん調剤薬局　一宮本町店</t>
  </si>
  <si>
    <t>愛知県一宮市奥町字三出１０４－４</t>
  </si>
  <si>
    <t>アイセイ薬局　一宮奥町店</t>
  </si>
  <si>
    <t>愛知県一宮市末広３丁目１８－１</t>
  </si>
  <si>
    <t>薬局ヘルスバンク末広店</t>
  </si>
  <si>
    <t>491-0922</t>
  </si>
  <si>
    <t>愛知県一宮市大和町妙興寺出町前４１－１</t>
  </si>
  <si>
    <t>ノバ調剤薬局</t>
  </si>
  <si>
    <t>株式会社ＹＳＫ</t>
  </si>
  <si>
    <t>愛知県一宮市今伊勢町宮後字宮代１１番３</t>
  </si>
  <si>
    <t>やまと調剤薬局　一宮店</t>
  </si>
  <si>
    <t>愛知県一宮市大江１丁目６番１０</t>
  </si>
  <si>
    <t>もみの木薬局</t>
  </si>
  <si>
    <t>491-0141</t>
  </si>
  <si>
    <t>愛知県一宮市浅井町黒岩字石刀山４７－１</t>
  </si>
  <si>
    <t>なかよし薬局</t>
  </si>
  <si>
    <t>愛知県一宮市木曽川町黒田字古城１７－７</t>
  </si>
  <si>
    <t>くすのき漢方薬局</t>
  </si>
  <si>
    <t>榎本　楠紀</t>
  </si>
  <si>
    <t>愛知県一宮市今伊勢町本神戸字東出８－５</t>
  </si>
  <si>
    <t>青空薬局今伊勢店</t>
  </si>
  <si>
    <t>491-0838</t>
  </si>
  <si>
    <t>愛知県一宮市猿海道１丁目８－１３</t>
  </si>
  <si>
    <t>くすのき薬局　猿海道</t>
  </si>
  <si>
    <t>愛知県一宮市平和３丁目９－１</t>
  </si>
  <si>
    <t>神山おくすり相談薬局</t>
  </si>
  <si>
    <t>愛知県一宮市多加木１丁目１９番２９号</t>
  </si>
  <si>
    <t>クローバー調剤薬局　多加木店</t>
  </si>
  <si>
    <t>有限会社ケーズメディカル</t>
  </si>
  <si>
    <t>愛知県一宮市奥町字宮前４７－１</t>
  </si>
  <si>
    <t>チョコレート薬局</t>
  </si>
  <si>
    <t>愛知県一宮市真清田２丁目３－１４</t>
  </si>
  <si>
    <t>一宮ますみだ薬局</t>
  </si>
  <si>
    <t>491-0362</t>
  </si>
  <si>
    <t>愛知県一宮市萩原町西宮重南屋敷４５－１</t>
  </si>
  <si>
    <t>ワイエス薬局　一宮店</t>
  </si>
  <si>
    <t>愛知県一宮市開明字郷中６２－１</t>
  </si>
  <si>
    <t>クオール薬局開明店</t>
  </si>
  <si>
    <t>愛知県一宮市小信中島字仁井西５２－１</t>
  </si>
  <si>
    <t>クオール薬局一宮店</t>
  </si>
  <si>
    <t>愛知県一宮市開明字東石亀３４番</t>
  </si>
  <si>
    <t>アイン薬局一宮西店</t>
  </si>
  <si>
    <t>愛知県一宮市文京２丁目４番３５</t>
  </si>
  <si>
    <t>アイン薬局一宮市民病院前店</t>
  </si>
  <si>
    <t>491-0025</t>
  </si>
  <si>
    <t>愛知県一宮市羽衣１丁目５番７号</t>
  </si>
  <si>
    <t>アイン薬局羽衣店</t>
  </si>
  <si>
    <t>愛知県一宮市大江１丁目３番８号</t>
  </si>
  <si>
    <t>アイン薬局大江店</t>
  </si>
  <si>
    <t>愛知県一宮市神山１丁目１０番２４－２号</t>
  </si>
  <si>
    <t>原薬局</t>
  </si>
  <si>
    <t>493-0002</t>
  </si>
  <si>
    <t>愛知県一宮市木曽川町門間字沼奥１１６-５</t>
  </si>
  <si>
    <t>このはな薬局</t>
  </si>
  <si>
    <t>フォレストファルマ株式会社</t>
  </si>
  <si>
    <t>491-0104</t>
  </si>
  <si>
    <t>愛知県一宮市浅井町小日比野字新太４１番２、４２番２</t>
  </si>
  <si>
    <t>すずの木薬局一宮店</t>
  </si>
  <si>
    <t>有限会社Ｍ＆Ｃすずの木薬局</t>
  </si>
  <si>
    <t>愛知県一宮市大和町妙興寺字徳法寺浦２９－３</t>
  </si>
  <si>
    <t>さやか薬局</t>
  </si>
  <si>
    <t>491-0919</t>
  </si>
  <si>
    <t>愛知県一宮市住吉２丁目７番地７</t>
  </si>
  <si>
    <t>クスリのアオキ一宮住吉薬局</t>
  </si>
  <si>
    <t>愛知県一宮市奥町下口西９２－５</t>
  </si>
  <si>
    <t>ファーマライズ薬局　一宮奥町店</t>
  </si>
  <si>
    <t>愛知県一宮市今伊勢町宮後字東茶原１０番地２</t>
  </si>
  <si>
    <t>ファーマライズ薬局　いまいせ店</t>
  </si>
  <si>
    <t>491-0001</t>
  </si>
  <si>
    <t>愛知県一宮市瀬部小山７番地１</t>
  </si>
  <si>
    <t>あろは薬局</t>
  </si>
  <si>
    <t>ＧＯＯＤ　ＤＡＹＳ合同会社</t>
  </si>
  <si>
    <t>491-0869</t>
  </si>
  <si>
    <t>愛知県一宮市向山町２丁目１９番地１</t>
  </si>
  <si>
    <t>スギ薬局　向山店</t>
  </si>
  <si>
    <t>愛知県一宮市東五城字北作野５２番４</t>
  </si>
  <si>
    <t>コスモス調剤薬局　尾西三条店</t>
  </si>
  <si>
    <t>491-0042</t>
  </si>
  <si>
    <t>愛知県一宮市松降１－１０－１５</t>
  </si>
  <si>
    <t>ミエダ薬局</t>
  </si>
  <si>
    <t>牛田　美紀</t>
  </si>
  <si>
    <t>491-0036</t>
  </si>
  <si>
    <t>愛知県一宮市桜１丁目１３番１４号</t>
  </si>
  <si>
    <t>こたつ薬局</t>
  </si>
  <si>
    <t>株式会社メディカルボンド</t>
  </si>
  <si>
    <t>愛知県一宮市冨田字南新田１５－１４</t>
  </si>
  <si>
    <t>とみだ薬局</t>
  </si>
  <si>
    <t>合同会社ｔｅａｍ．ｉ</t>
  </si>
  <si>
    <t>愛知県一宮市大和町苅安賀山王２５</t>
  </si>
  <si>
    <t>ほほえみ薬局　苅安賀店</t>
  </si>
  <si>
    <t>愛知県一宮市新生１丁目９番１号</t>
  </si>
  <si>
    <t>ウエルシア薬局一宮駅西口店</t>
  </si>
  <si>
    <t>愛知県一宮市大赤見字柳原６８番地</t>
  </si>
  <si>
    <t>エース西成薬局</t>
  </si>
  <si>
    <t>愛知県一宮市木曽川町黒田字下市場南９４</t>
  </si>
  <si>
    <t>アイネット調剤薬局木曽川店</t>
  </si>
  <si>
    <t>愛知県一宮市浅野字南之川４７番地</t>
  </si>
  <si>
    <t>おだいじに薬局　一宮東店</t>
  </si>
  <si>
    <t>491-0351</t>
  </si>
  <si>
    <t>愛知県一宮市萩原町花井方一本松３４番３</t>
  </si>
  <si>
    <t>はぎわら調剤薬局</t>
  </si>
  <si>
    <t>愛知県一宮市木曽川町黒田字篭守西８２番５</t>
  </si>
  <si>
    <t>しょうなん調剤薬局木曽川店</t>
  </si>
  <si>
    <t>491-0028</t>
  </si>
  <si>
    <t>愛知県一宮市朝日３丁目１－１１</t>
  </si>
  <si>
    <t>くすのき薬局　朝日</t>
  </si>
  <si>
    <t>491-0935</t>
  </si>
  <si>
    <t>愛知県一宮市大和町福森馬引境１９番１</t>
  </si>
  <si>
    <t>ポトス薬局　いちのみや店</t>
  </si>
  <si>
    <t>愛知県一宮市小信中島字東鵯平８１番４</t>
  </si>
  <si>
    <t>ライン調剤薬局ひよどり店</t>
  </si>
  <si>
    <t>株式会社Ｈ＆Ｗ</t>
  </si>
  <si>
    <t>494-0002</t>
  </si>
  <si>
    <t>愛知県一宮市篭屋２丁目２－７</t>
  </si>
  <si>
    <t>おだいじに薬局　開明店</t>
  </si>
  <si>
    <t>491-0846</t>
  </si>
  <si>
    <t>愛知県一宮市牛野通３丁目２８－２</t>
  </si>
  <si>
    <t>りびんぐ薬局</t>
  </si>
  <si>
    <t>トゥーユーメディカル株式会社</t>
  </si>
  <si>
    <t>愛知県一宮市開明字平２９－１</t>
  </si>
  <si>
    <t>ファーマライズ薬局　一宮西店</t>
  </si>
  <si>
    <t>愛知県一宮市朝日２丁目１番２５号</t>
  </si>
  <si>
    <t>スギ薬局　一宮朝日店</t>
  </si>
  <si>
    <t>愛知県一宮市住吉１丁目１９番６</t>
  </si>
  <si>
    <t>スギヤマ薬局住吉店</t>
  </si>
  <si>
    <t>愛知県一宮市三条郷東藤３５番１</t>
  </si>
  <si>
    <t>キョーワ薬局　三条店</t>
  </si>
  <si>
    <t>愛知県一宮市木曽川町里小牧寺東１７６番３</t>
  </si>
  <si>
    <t>キョーワ薬局　木曽川店</t>
  </si>
  <si>
    <t>愛知県一宮市文京２丁目４－３７</t>
  </si>
  <si>
    <t>日本調剤　一宮中央薬局</t>
  </si>
  <si>
    <t>493-0004</t>
  </si>
  <si>
    <t>愛知県一宮市木曽川町玉ノ井字四ツ辻西２９番地</t>
  </si>
  <si>
    <t>クスリのアオキ玉ノ井薬局</t>
  </si>
  <si>
    <t>491-0842</t>
  </si>
  <si>
    <t>愛知県一宮市公園通３丁目２５番地</t>
  </si>
  <si>
    <t>ウエルシア薬局一宮公園通店</t>
  </si>
  <si>
    <t>愛知県一宮市浅野字山林６１番地</t>
  </si>
  <si>
    <t>キャンディー薬局</t>
  </si>
  <si>
    <t>愛知県一宮市大浜２丁目２番２２</t>
  </si>
  <si>
    <t>コスモス調剤薬局　大浜店</t>
  </si>
  <si>
    <t>愛知県一宮市本町１丁目１番３０号</t>
  </si>
  <si>
    <t>クローバー調剤薬局　本町店</t>
  </si>
  <si>
    <t>愛知県一宮市開明字畑添１５－３</t>
  </si>
  <si>
    <t>おだいじに薬局　尾西店</t>
  </si>
  <si>
    <t>愛知県一宮市文京２丁目４－３６</t>
  </si>
  <si>
    <t>キョーワ薬局　一宮店</t>
  </si>
  <si>
    <t>愛知県一宮市今伊勢町馬寄字福塚前４９番１</t>
  </si>
  <si>
    <t>ウエルシア薬局一宮今伊勢店</t>
  </si>
  <si>
    <t>491-0032</t>
  </si>
  <si>
    <t>愛知県一宮市下沼町４丁目１０番地３</t>
  </si>
  <si>
    <t>たんぽぽ薬局　一宮東店</t>
  </si>
  <si>
    <t>愛知県一宮市文京２丁目４番３２号</t>
  </si>
  <si>
    <t>わかば薬局</t>
  </si>
  <si>
    <t>491-0814</t>
  </si>
  <si>
    <t>愛知県一宮市千秋町小山字城６６番２</t>
  </si>
  <si>
    <t>メイプル薬局</t>
  </si>
  <si>
    <t>株式会社メディキュアファーマシー</t>
  </si>
  <si>
    <t>愛知県一宮市猿海道１丁目２番７号</t>
  </si>
  <si>
    <t>たいよう調剤薬局</t>
  </si>
  <si>
    <t>株式会社たいよう</t>
  </si>
  <si>
    <t>491-0135</t>
  </si>
  <si>
    <t>愛知県一宮市光明寺字天王裏１３６</t>
  </si>
  <si>
    <t>ほほえみ薬局　光明寺店</t>
  </si>
  <si>
    <t>愛知県一宮市桜２丁目１０番３１号</t>
  </si>
  <si>
    <t>ヘルシー薬局一宮桜店</t>
  </si>
  <si>
    <t>株式会社ヘルシー薬局</t>
  </si>
  <si>
    <t>愛知県一宮市浅井町尾関字同者１４０－２</t>
  </si>
  <si>
    <t>エムハート薬局　あざい店</t>
  </si>
  <si>
    <t>491-0004</t>
  </si>
  <si>
    <t>愛知県一宮市定水寺字小脇３２番</t>
  </si>
  <si>
    <t>エムハート薬局　定水寺店</t>
  </si>
  <si>
    <t>愛知県一宮市浅野字紅楳野４８番地１</t>
  </si>
  <si>
    <t>ハートフル調剤薬局</t>
  </si>
  <si>
    <t>株式会社大幸堂薬局</t>
  </si>
  <si>
    <t>愛知県一宮市北園通７丁目１番地５</t>
  </si>
  <si>
    <t>向山調剤薬局</t>
  </si>
  <si>
    <t>愛知県一宮市羽衣１丁目３－１０</t>
  </si>
  <si>
    <t>ウイング調剤薬局</t>
  </si>
  <si>
    <t>ＦＧ株式会社</t>
  </si>
  <si>
    <t>491-0105</t>
  </si>
  <si>
    <t>愛知県一宮市浅井町大日比野字清郷８６番</t>
  </si>
  <si>
    <t>ひびき調剤薬局</t>
  </si>
  <si>
    <t>愛知県一宮市島村字六反田８番</t>
  </si>
  <si>
    <t>パール調剤薬局</t>
  </si>
  <si>
    <t>愛知県一宮市森本１丁目１１－２２</t>
  </si>
  <si>
    <t>ビー・アンド・ディー調剤薬局一宮森本店</t>
  </si>
  <si>
    <t>愛知県一宮市向山町２丁目８番地２</t>
  </si>
  <si>
    <t>東海向山ハイツ１階</t>
  </si>
  <si>
    <t>スギ薬局　在宅調剤センター一宮店</t>
  </si>
  <si>
    <t>愛知県一宮市木曽川町黒田十一ノ通り８３番１</t>
  </si>
  <si>
    <t>コスモス調剤薬局　木曽川店</t>
  </si>
  <si>
    <t>株式会社ファーマプロダクト</t>
  </si>
  <si>
    <t>491-0913</t>
  </si>
  <si>
    <t>愛知県一宮市中町１丁目３番１号</t>
  </si>
  <si>
    <t>株式会社あさひ薬局</t>
  </si>
  <si>
    <t>愛知県一宮市神山１丁目３番地６</t>
  </si>
  <si>
    <t>フロンティア薬局　一宮神山店</t>
  </si>
  <si>
    <t>愛知県一宮市栄３丁目１番地１号</t>
  </si>
  <si>
    <t>アスティ一宮内</t>
  </si>
  <si>
    <t>薬局マツモトキヨシ　アスティ一宮店</t>
  </si>
  <si>
    <t>愛知県一宮市木曽川町黒田九ノ通り９８</t>
  </si>
  <si>
    <t>スマイル黒田薬局</t>
  </si>
  <si>
    <t>愛知県一宮市今伊勢町本神戸字和田東１８</t>
  </si>
  <si>
    <t>くすのき薬局　今伊勢</t>
  </si>
  <si>
    <t>愛知県一宮市木曽川町里小牧字清水５０番地</t>
  </si>
  <si>
    <t>ミント薬局</t>
  </si>
  <si>
    <t>株式会社Ｈａｎｃｓ</t>
  </si>
  <si>
    <t>愛知県一宮市今伊勢町馬寄字北塚本１－１</t>
  </si>
  <si>
    <t>クリエイト薬局一宮今伊勢店</t>
  </si>
  <si>
    <t>愛知県一宮市木曽川町外割田字堀田１２０番１</t>
  </si>
  <si>
    <t>日本調剤　木曽川薬局　</t>
  </si>
  <si>
    <t>日本調剤株式会社　</t>
  </si>
  <si>
    <t>愛知県一宮市三条字墓北２番３</t>
  </si>
  <si>
    <t>リアン薬局　一宮店</t>
  </si>
  <si>
    <t>株式会社リアンファーマシー</t>
  </si>
  <si>
    <t>愛知県一宮市木曽川町黒田城西２７－５</t>
  </si>
  <si>
    <t>Ｖ・ｄｒｕｇ　木曽川薬局</t>
  </si>
  <si>
    <t>中部薬品株式会社　</t>
  </si>
  <si>
    <t>愛知県一宮市木曽川町黒田七ノ通り７８番地</t>
  </si>
  <si>
    <t>ウエルシア薬局一宮木曽川黒田店</t>
  </si>
  <si>
    <t>491-0115</t>
  </si>
  <si>
    <t>愛知県一宮市浅井町西海戸字形人３８５－１</t>
  </si>
  <si>
    <t>おはな薬局</t>
  </si>
  <si>
    <t>愛知県一宮市奥町字田畑３１－１</t>
  </si>
  <si>
    <t>スギ薬局　開明店</t>
  </si>
  <si>
    <t>491-0011</t>
  </si>
  <si>
    <t>愛知県一宮市柚木颪池ノ内４番地</t>
  </si>
  <si>
    <t>宝珠薬局</t>
  </si>
  <si>
    <t>舟橋　政實</t>
  </si>
  <si>
    <t>444-0077</t>
  </si>
  <si>
    <t>愛知県岡崎市井田町茨坪２０番地</t>
  </si>
  <si>
    <t>山田薬局</t>
  </si>
  <si>
    <t>山田　恒雄</t>
  </si>
  <si>
    <t>444-0821</t>
  </si>
  <si>
    <t>愛知県岡崎市庄司田２丁目６番地１</t>
  </si>
  <si>
    <t>有限会社青木薬局</t>
  </si>
  <si>
    <t>444-2146</t>
  </si>
  <si>
    <t>愛知県岡崎市東蔵前町木平１３－３</t>
  </si>
  <si>
    <t>守谷　みのり</t>
  </si>
  <si>
    <t>444-0858</t>
  </si>
  <si>
    <t>愛知県岡崎市上六名３丁目３番地１５</t>
  </si>
  <si>
    <t>有限会社加藤薬局六名店</t>
  </si>
  <si>
    <t>444-0840</t>
  </si>
  <si>
    <t>愛知県岡崎市戸崎町字辻４３番地</t>
  </si>
  <si>
    <t>鈴木  ちい子</t>
  </si>
  <si>
    <t>444-0061</t>
  </si>
  <si>
    <t>愛知県岡崎市能見町９５番地１</t>
  </si>
  <si>
    <t>竹本薬局</t>
  </si>
  <si>
    <t>竹本　達司</t>
  </si>
  <si>
    <t>444-0202</t>
  </si>
  <si>
    <t>愛知県岡崎市宮地町字柳畑４８番地４</t>
  </si>
  <si>
    <t>むつみ薬局</t>
  </si>
  <si>
    <t>有限会社トリックス</t>
  </si>
  <si>
    <t>444-0015</t>
  </si>
  <si>
    <t>愛知県岡崎市中町６丁目２番地１０</t>
  </si>
  <si>
    <t>しらゆり薬局</t>
  </si>
  <si>
    <t>有限会社しらゆり薬局</t>
  </si>
  <si>
    <t>444-0833</t>
  </si>
  <si>
    <t>愛知県岡崎市柱曙二丁目８番地４</t>
  </si>
  <si>
    <t>エイチアンドビー薬局</t>
  </si>
  <si>
    <t>有限会社エイチアンドビー</t>
  </si>
  <si>
    <t>444-0051</t>
  </si>
  <si>
    <t>愛知県岡崎市本町通２丁目１７番地</t>
  </si>
  <si>
    <t>有限会社小田薬局</t>
  </si>
  <si>
    <t>444-0062</t>
  </si>
  <si>
    <t>愛知県岡崎市松本町１丁目１０４番地</t>
  </si>
  <si>
    <t>すみれ調剤薬局</t>
  </si>
  <si>
    <t>有限会社すみれ</t>
  </si>
  <si>
    <t>444-0943</t>
  </si>
  <si>
    <t>愛知県岡崎市矢作町北河原１１番地２</t>
  </si>
  <si>
    <t>調剤薬局アモス</t>
  </si>
  <si>
    <t>444-0822</t>
  </si>
  <si>
    <t>愛知県岡崎市若松東２丁目９番地６</t>
  </si>
  <si>
    <t>わかまつ薬局</t>
  </si>
  <si>
    <t>有限会社ベネフィット</t>
  </si>
  <si>
    <t>444-2121</t>
  </si>
  <si>
    <t>愛知県岡崎市鴨田町南魂場７２－６</t>
  </si>
  <si>
    <t>深川　浩克</t>
  </si>
  <si>
    <t>444-3174</t>
  </si>
  <si>
    <t>愛知県岡崎市真伝町字続木屋敷６番地３</t>
  </si>
  <si>
    <t>有限会社真伝ケーアイ薬局</t>
  </si>
  <si>
    <t>444-0806</t>
  </si>
  <si>
    <t>愛知県岡崎市緑丘二丁目６番１０</t>
  </si>
  <si>
    <t>イワシヤ調剤薬局　緑丘店</t>
  </si>
  <si>
    <t>松本　俊彦</t>
  </si>
  <si>
    <t>444-0860</t>
  </si>
  <si>
    <t>愛知県岡崎市明大寺本町４丁目４６－２</t>
  </si>
  <si>
    <t>右肝堂薬局</t>
  </si>
  <si>
    <t>戸松　宏</t>
  </si>
  <si>
    <t>愛知県岡崎市中町５丁目８番地</t>
  </si>
  <si>
    <t>有限会社山崎薬局</t>
  </si>
  <si>
    <t>444-0203</t>
  </si>
  <si>
    <t>愛知県岡崎市井内町字手保６－２</t>
  </si>
  <si>
    <t>アポロ薬局六ツ美店</t>
  </si>
  <si>
    <t>444-2122</t>
  </si>
  <si>
    <t>愛知県岡崎市鴨田本町３番地１８</t>
  </si>
  <si>
    <t>有限会社伊藤薬局</t>
  </si>
  <si>
    <t>愛知県岡崎市矢作町字馬乗７３番地</t>
  </si>
  <si>
    <t>有限会社大西屋薬局</t>
  </si>
  <si>
    <t>444-0825</t>
  </si>
  <si>
    <t>愛知県岡崎市福岡町字西後田２－１</t>
  </si>
  <si>
    <t>有限会社メディカル・アイ</t>
  </si>
  <si>
    <t>444-0038</t>
  </si>
  <si>
    <t>愛知県岡崎市伝馬通５丁目１４番</t>
  </si>
  <si>
    <t>テンマ調剤薬局</t>
  </si>
  <si>
    <t>愛知県岡崎市上六名４丁目７番地２</t>
  </si>
  <si>
    <t>こうむら薬局</t>
  </si>
  <si>
    <t>有限会社エイチアンドシー</t>
  </si>
  <si>
    <t>444-0823</t>
  </si>
  <si>
    <t>愛知県岡崎市上地５丁目２２番１５</t>
  </si>
  <si>
    <t>すみれ調剤薬局上地店</t>
  </si>
  <si>
    <t>有限会社フレンズ</t>
  </si>
  <si>
    <t>444-0832</t>
  </si>
  <si>
    <t>愛知県岡崎市羽根東町一丁目１番地１</t>
  </si>
  <si>
    <t>444-0002</t>
  </si>
  <si>
    <t>愛知県岡崎市高隆寺町字茅原田１８－１</t>
  </si>
  <si>
    <t>わかば薬局　岡崎店</t>
  </si>
  <si>
    <t>444-0951</t>
  </si>
  <si>
    <t>愛知県岡崎市北野町字二番訳８２番５</t>
  </si>
  <si>
    <t>ゆうあい薬局</t>
  </si>
  <si>
    <t>有限会社イクアミニティー</t>
  </si>
  <si>
    <t>愛知県岡崎市緑丘２丁目８番地７</t>
  </si>
  <si>
    <t>調剤薬局アモス　緑丘店</t>
  </si>
  <si>
    <t>444-2148</t>
  </si>
  <si>
    <t>愛知県岡崎市仁木町川越１７－３５</t>
  </si>
  <si>
    <t>ハーズ岡崎調剤薬局北斗店</t>
  </si>
  <si>
    <t>株式会社ハーズ</t>
  </si>
  <si>
    <t>444-0915</t>
  </si>
  <si>
    <t>愛知県岡崎市日名南町１７－４</t>
  </si>
  <si>
    <t>ウィル松屋１０２</t>
  </si>
  <si>
    <t>ナンブ薬局　日名店</t>
  </si>
  <si>
    <t>444-2137</t>
  </si>
  <si>
    <t>愛知県岡崎市薮田２丁目２－４</t>
  </si>
  <si>
    <t>薬局サングリーン岡崎店</t>
  </si>
  <si>
    <t>山本　智永</t>
  </si>
  <si>
    <t>444-0226</t>
  </si>
  <si>
    <t>愛知県岡崎市中島町字藤屋１７－２</t>
  </si>
  <si>
    <t>日本調剤あけぼの薬局</t>
  </si>
  <si>
    <t>444-0871</t>
  </si>
  <si>
    <t>愛知県岡崎市大西１丁目１７番地１０</t>
  </si>
  <si>
    <t>ゆうあい薬局　大西店</t>
  </si>
  <si>
    <t>愛知県岡崎市庄司田一丁目１５番９</t>
  </si>
  <si>
    <t>むつみ薬局　南店</t>
  </si>
  <si>
    <t>444-0802</t>
  </si>
  <si>
    <t>愛知県岡崎市美合町字平地６３－１１</t>
  </si>
  <si>
    <t>りぼん薬局</t>
  </si>
  <si>
    <t>愛知県岡崎市緑丘３丁目１番地１９</t>
  </si>
  <si>
    <t>株式会社アモス　神尾薬局</t>
  </si>
  <si>
    <t>444-0043</t>
  </si>
  <si>
    <t>愛知県岡崎市唐沢町１丁目３０－１</t>
  </si>
  <si>
    <t>かりん薬局　岡崎康生店</t>
  </si>
  <si>
    <t>444-0938</t>
  </si>
  <si>
    <t>愛知県岡崎市昭和町字高畑３４番地３</t>
  </si>
  <si>
    <t>お～ろら薬局　にしおかざき</t>
  </si>
  <si>
    <t>みやこ医療株式会社</t>
  </si>
  <si>
    <t>444-0859</t>
  </si>
  <si>
    <t>愛知県岡崎市上六名町字茶ノ木原３</t>
  </si>
  <si>
    <t>つだ文薬局</t>
  </si>
  <si>
    <t>上原　夏代</t>
  </si>
  <si>
    <t>444-0941</t>
  </si>
  <si>
    <t>愛知県岡崎市暮戸町字南川畔４５－３</t>
  </si>
  <si>
    <t>くれどてふてふ薬局</t>
  </si>
  <si>
    <t>444-0874</t>
  </si>
  <si>
    <t>愛知県岡崎市竜美南３丁目３番地１４</t>
  </si>
  <si>
    <t>竜美第一ナンブ薬局</t>
  </si>
  <si>
    <t>株式会社第一ナンブ</t>
  </si>
  <si>
    <t>444-0908</t>
  </si>
  <si>
    <t>愛知県岡崎市橋目町字竹之内４５番地１</t>
  </si>
  <si>
    <t>スギ薬局　橋目店</t>
  </si>
  <si>
    <t>444-0204</t>
  </si>
  <si>
    <t>愛知県岡崎市土井町字柳ヶ坪６番地</t>
  </si>
  <si>
    <t>スギ薬局　土井店</t>
  </si>
  <si>
    <t>愛知県岡崎市上地２丁目５番地８</t>
  </si>
  <si>
    <t>スギ薬局　上地店</t>
  </si>
  <si>
    <t>444-2117</t>
  </si>
  <si>
    <t>愛知県岡崎市百々西町５番地１</t>
  </si>
  <si>
    <t>スギ薬局　岡崎北店</t>
  </si>
  <si>
    <t>444-0917</t>
  </si>
  <si>
    <t>愛知県岡崎市日名西町５番地１５</t>
  </si>
  <si>
    <t>スギ薬局　日名西店</t>
  </si>
  <si>
    <t>444-0007</t>
  </si>
  <si>
    <t>愛知県岡崎市大平町字沢添３６番地１</t>
  </si>
  <si>
    <t>スギ薬局　大平店</t>
  </si>
  <si>
    <t>愛知県岡崎市中島町字馬取池２４番地１</t>
  </si>
  <si>
    <t>スギ薬局　中島店</t>
  </si>
  <si>
    <t>444-0931</t>
  </si>
  <si>
    <t>愛知県岡崎市大和町字荒田６４番地</t>
  </si>
  <si>
    <t>スギ薬局　大和店</t>
  </si>
  <si>
    <t>444-2134</t>
  </si>
  <si>
    <t>愛知県岡崎市大樹寺一丁目３番地２６</t>
  </si>
  <si>
    <t>スギ薬局　大樹寺店</t>
  </si>
  <si>
    <t>444-0814</t>
  </si>
  <si>
    <t>愛知県岡崎市羽根町小豆坂３番地</t>
  </si>
  <si>
    <t>スギ薬局　ウイングタウン羽根店</t>
  </si>
  <si>
    <t>愛知県岡崎市戸崎町字ばら山１－１</t>
  </si>
  <si>
    <t>イオン薬局岡崎南店</t>
  </si>
  <si>
    <t>愛知県岡崎市戸崎町字原山２番６</t>
  </si>
  <si>
    <t>しばた漢方薬局</t>
  </si>
  <si>
    <t>柴田　裕紀子</t>
  </si>
  <si>
    <t>444-0813</t>
  </si>
  <si>
    <t>愛知県岡崎市羽根町若宮５４－７</t>
  </si>
  <si>
    <t>タケミ堂薬局</t>
  </si>
  <si>
    <t>臼井　秀文</t>
  </si>
  <si>
    <t>444-0902</t>
  </si>
  <si>
    <t>愛知県岡崎市舳越町字宮前１８－２</t>
  </si>
  <si>
    <t>つばさ調剤薬局</t>
  </si>
  <si>
    <t>444-0848</t>
  </si>
  <si>
    <t>愛知県岡崎市向山町２番地２８</t>
  </si>
  <si>
    <t>パナプラス薬局むつな店</t>
  </si>
  <si>
    <t>株式会社パナドーム</t>
  </si>
  <si>
    <t>444-0244</t>
  </si>
  <si>
    <t>愛知県岡崎市下青野町字奥屋敷３７－１</t>
  </si>
  <si>
    <t>いぶき薬局</t>
  </si>
  <si>
    <t>株式会社ジーエー</t>
  </si>
  <si>
    <t>444-0817</t>
  </si>
  <si>
    <t>愛知県岡崎市不吹町６－１０</t>
  </si>
  <si>
    <t>どれみ調剤薬局</t>
  </si>
  <si>
    <t>株式会社メディオ</t>
  </si>
  <si>
    <t>444-0011</t>
  </si>
  <si>
    <t>愛知県岡崎市欠町地蔵前４－２</t>
  </si>
  <si>
    <t>444-3526</t>
  </si>
  <si>
    <t>愛知県岡崎市蓑川新町２丁目１３－１</t>
  </si>
  <si>
    <t>豊田調剤薬局　美合店</t>
  </si>
  <si>
    <t>愛知県岡崎市中島町字住吉西３－４</t>
  </si>
  <si>
    <t>アトリアふじ薬局</t>
  </si>
  <si>
    <t>444-0076</t>
  </si>
  <si>
    <t>愛知県岡崎市井田町字１丁目８２番地１</t>
  </si>
  <si>
    <t>スギ薬局　井田店</t>
  </si>
  <si>
    <t>444-0212</t>
  </si>
  <si>
    <t>愛知県岡崎市下和田町字神宮司６８番地１</t>
  </si>
  <si>
    <t>オリーブ薬局　岡崎店</t>
  </si>
  <si>
    <t>愛知県岡崎市大樹寺２丁目７番地４</t>
  </si>
  <si>
    <t>大樹寺調剤薬局</t>
  </si>
  <si>
    <t>杉浦　裕之</t>
  </si>
  <si>
    <t>愛知県岡崎市宮地町字柳畑５０番３</t>
  </si>
  <si>
    <t>ハロー薬局　岡崎店</t>
  </si>
  <si>
    <t>愛知県岡崎市井田町字南２９－１</t>
  </si>
  <si>
    <t>中根薬局</t>
  </si>
  <si>
    <t>中根　茂</t>
  </si>
  <si>
    <t>444-0063</t>
  </si>
  <si>
    <t>愛知県岡崎市元能見町１７２番地</t>
  </si>
  <si>
    <t>イナシマ薬局</t>
  </si>
  <si>
    <t>有限会社稲嶋商店</t>
  </si>
  <si>
    <t>444-0856</t>
  </si>
  <si>
    <t>愛知県岡崎市六名３丁目３番９</t>
  </si>
  <si>
    <t>パナプラス薬局　第２むつな店</t>
  </si>
  <si>
    <t>愛知県岡崎市上地１丁目３７番地１６</t>
  </si>
  <si>
    <t>上地はなぶさ薬局</t>
  </si>
  <si>
    <t>伊藤　泰史</t>
  </si>
  <si>
    <t>444-0845</t>
  </si>
  <si>
    <t>愛知県岡崎市六名南１丁目５－１</t>
  </si>
  <si>
    <t>シンコー薬局　六名店</t>
  </si>
  <si>
    <t>有限会社スリーエム</t>
  </si>
  <si>
    <t>愛知県岡崎市上地一丁目２４番地２</t>
  </si>
  <si>
    <t>スギ薬局　上地１丁目店</t>
  </si>
  <si>
    <t>444-2144</t>
  </si>
  <si>
    <t>愛知県岡崎市岩津町於御所１９７番地２</t>
  </si>
  <si>
    <t>スギ薬局　岩津店</t>
  </si>
  <si>
    <t>愛知県岡崎市上六名町字林２５番地１</t>
  </si>
  <si>
    <t>スギ薬局　岡崎コムタウン店</t>
  </si>
  <si>
    <t>444-3516</t>
  </si>
  <si>
    <t>愛知県岡崎市山綱町二丁目２番地３</t>
  </si>
  <si>
    <t>スギ薬局　本宿店</t>
  </si>
  <si>
    <t>444-0852</t>
  </si>
  <si>
    <t>愛知県岡崎市南明大寺町３－６</t>
  </si>
  <si>
    <t>調剤薬局アモス　南明大寺店</t>
  </si>
  <si>
    <t>444-0073</t>
  </si>
  <si>
    <t>愛知県岡崎市能見通１丁目７３－２</t>
  </si>
  <si>
    <t>パナプラス薬局　能見店</t>
  </si>
  <si>
    <t>444-0903</t>
  </si>
  <si>
    <t>愛知県岡崎市東大友町字堀所４４番地１</t>
  </si>
  <si>
    <t>スギ薬局　東大友店</t>
  </si>
  <si>
    <t>444-3505</t>
  </si>
  <si>
    <t>愛知県岡崎市本宿町南中町２４番地１８</t>
  </si>
  <si>
    <t>なのはな薬局株式会社</t>
  </si>
  <si>
    <t>愛知県岡崎市南明大寺町９番地１号</t>
  </si>
  <si>
    <t>ウエルシア薬局岡崎明大寺店</t>
  </si>
  <si>
    <t>愛知県岡崎市高隆寺町字茅原田１２番地２</t>
  </si>
  <si>
    <t>アイセイ薬局</t>
  </si>
  <si>
    <t>444-0071</t>
  </si>
  <si>
    <t>愛知県岡崎市稲熊町字１丁目１４５－３</t>
  </si>
  <si>
    <t>アイセイ薬局　稲熊店</t>
  </si>
  <si>
    <t>444-0005</t>
  </si>
  <si>
    <t>愛知県岡崎市岡町字方便１番２１</t>
  </si>
  <si>
    <t>アイセイ薬局　岡町店</t>
  </si>
  <si>
    <t>444-0224</t>
  </si>
  <si>
    <t>愛知県岡崎市中島中町４－３－１５</t>
  </si>
  <si>
    <t>アイセイ薬局　中島中町店</t>
  </si>
  <si>
    <t>愛知県岡崎市羽根町字若宮１８－３</t>
  </si>
  <si>
    <t>アイセイ薬局　羽根店</t>
  </si>
  <si>
    <t>444-0205</t>
  </si>
  <si>
    <t>愛知県岡崎市牧御堂町油田６０番</t>
  </si>
  <si>
    <t>アイセイ薬局　牧御堂店</t>
  </si>
  <si>
    <t>444-0008</t>
  </si>
  <si>
    <t>愛知県岡崎市洞町字西浦５-３</t>
  </si>
  <si>
    <t>アイセイ薬局　洞店</t>
  </si>
  <si>
    <t>愛知県岡崎市洞町東前田２７-５</t>
  </si>
  <si>
    <t>アイセイ薬局　第２洞店</t>
  </si>
  <si>
    <t>444-0864</t>
  </si>
  <si>
    <t>愛知県岡崎市明大寺町池下２７－１</t>
  </si>
  <si>
    <t>アイセイ薬局　明大寺店</t>
  </si>
  <si>
    <t>愛知県岡崎市美合町字坂下２２番地１</t>
  </si>
  <si>
    <t>スギ薬局美合店</t>
  </si>
  <si>
    <t>愛知県岡崎市松本町４２－８</t>
  </si>
  <si>
    <t>漢方相談タカキ薬局</t>
  </si>
  <si>
    <t>株式会社タカキ薬局</t>
  </si>
  <si>
    <t>愛知県岡崎市明大寺本町１－２７</t>
  </si>
  <si>
    <t>有限会社　加藤薬局</t>
  </si>
  <si>
    <t>愛知県岡崎市舳越町字朝倉２６番地</t>
  </si>
  <si>
    <t>クスリのアオキ矢作薬局</t>
  </si>
  <si>
    <t>444-3622</t>
  </si>
  <si>
    <t>愛知県岡崎市樫山町字新居野５６－１９</t>
  </si>
  <si>
    <t>ひふみ薬局　樫山</t>
  </si>
  <si>
    <t>髙須　英彰</t>
  </si>
  <si>
    <t>444-0041</t>
  </si>
  <si>
    <t>愛知県岡崎市籠田町２０</t>
  </si>
  <si>
    <t>444-0826</t>
  </si>
  <si>
    <t>愛知県岡崎市若松町字西荒子３０－６</t>
  </si>
  <si>
    <t>あらこ薬局</t>
  </si>
  <si>
    <t>愛知県岡崎市明大寺町字荒井２９番地３</t>
  </si>
  <si>
    <t>カネロク竜美丘１階</t>
  </si>
  <si>
    <t>調剤薬局アモス竜美丘店</t>
  </si>
  <si>
    <t>444-0214</t>
  </si>
  <si>
    <t>愛知県岡崎市国正町字下川田５番地</t>
  </si>
  <si>
    <t>ふくおか薬局</t>
  </si>
  <si>
    <t>株式会社メディカルメイト</t>
  </si>
  <si>
    <t>444-0828</t>
  </si>
  <si>
    <t>愛知県岡崎市針崎二丁目１０番地２</t>
  </si>
  <si>
    <t>スギ薬局　針崎店</t>
  </si>
  <si>
    <t>愛知県岡崎市大樹寺二丁目１５－４</t>
  </si>
  <si>
    <t>ウエルシア薬局岡崎大樹寺店</t>
  </si>
  <si>
    <t>愛知県岡崎市美合町字天白１０７番３</t>
  </si>
  <si>
    <t>マイ調剤薬局　美合店</t>
  </si>
  <si>
    <t>444-0834</t>
  </si>
  <si>
    <t>愛知県岡崎市柱町上荒子４２－８</t>
  </si>
  <si>
    <t>こはく薬局</t>
  </si>
  <si>
    <t>株式会社Ｃｏｌｏｕｒｓ</t>
  </si>
  <si>
    <t>愛知県岡崎市稲熊町二丁目８０番地１</t>
  </si>
  <si>
    <t>ひすい薬局</t>
  </si>
  <si>
    <t>愛知県岡崎市戸崎町屋敷１８</t>
  </si>
  <si>
    <t>るり薬局</t>
  </si>
  <si>
    <t>444-0869</t>
  </si>
  <si>
    <t>愛知県岡崎市明大寺町出口７</t>
  </si>
  <si>
    <t>東おかざき調剤薬局</t>
  </si>
  <si>
    <t>愛知県岡崎市上六名３－９－１０－２</t>
  </si>
  <si>
    <t>タウンズ薬局</t>
  </si>
  <si>
    <t>愛知県岡崎市美合町字本郷２９１－２</t>
  </si>
  <si>
    <t>愛知県岡崎市竜美南３丁目４番１２</t>
  </si>
  <si>
    <t>アイン薬局竜美南店</t>
  </si>
  <si>
    <t>444-0873</t>
  </si>
  <si>
    <t>愛知県岡崎市竜美台１丁目３番地１３</t>
  </si>
  <si>
    <t>フィオーレ竜美台１階</t>
  </si>
  <si>
    <t>アイン薬局竜美台店</t>
  </si>
  <si>
    <t>愛知県岡崎市欠町字下口１７番地２</t>
  </si>
  <si>
    <t>スギ薬局　岡崎欠町店</t>
  </si>
  <si>
    <t>444-3508</t>
  </si>
  <si>
    <t>愛知県岡崎市本宿茜１－１－１</t>
  </si>
  <si>
    <t>スヤマ薬局</t>
  </si>
  <si>
    <t>宮地　孝昌</t>
  </si>
  <si>
    <t>444-0206</t>
  </si>
  <si>
    <t>愛知県岡崎市法性寺町荒子２８</t>
  </si>
  <si>
    <t>ウエルシア薬局岡崎法性寺店</t>
  </si>
  <si>
    <t>444-0072</t>
  </si>
  <si>
    <t>愛知県岡崎市六供町２丁目１－６</t>
  </si>
  <si>
    <t>かのん調剤薬局</t>
  </si>
  <si>
    <t>愛知県岡崎市薮田２丁目１１番地１４</t>
  </si>
  <si>
    <t>アイン薬局岡崎大門店</t>
  </si>
  <si>
    <t>愛知県岡崎市羽根町小豆坂１３５－１</t>
  </si>
  <si>
    <t>パナプラス薬局　小豆坂店</t>
  </si>
  <si>
    <t>愛知県岡崎市洞町字西浦１４番地１</t>
  </si>
  <si>
    <t>太田薬新堂薬局</t>
  </si>
  <si>
    <t>株式会社太田薬新堂薬局</t>
  </si>
  <si>
    <t>444-0932</t>
  </si>
  <si>
    <t>愛知県岡崎市筒針町字池田１５０番地５</t>
  </si>
  <si>
    <t>大西屋薬局　筒針店</t>
  </si>
  <si>
    <t>愛知県岡崎市緑丘１丁目８番地３</t>
  </si>
  <si>
    <t>有限会社Ｈ＆ＬＬ大西屋薬局緑丘</t>
  </si>
  <si>
    <t>444-0831</t>
  </si>
  <si>
    <t>愛知県岡崎市羽根北町五丁目５番地１２</t>
  </si>
  <si>
    <t>スギ薬局　羽根北店</t>
  </si>
  <si>
    <t>愛知県岡崎市鴨田本町８番地４</t>
  </si>
  <si>
    <t>ナンブ薬局　鴨田店</t>
  </si>
  <si>
    <t>444-0079</t>
  </si>
  <si>
    <t>愛知県岡崎市石神町３番地２０</t>
  </si>
  <si>
    <t>有限会社伊藤薬局　クロノ店</t>
  </si>
  <si>
    <t>444-0921</t>
  </si>
  <si>
    <t>愛知県岡崎市中岡崎町１０番地１２</t>
  </si>
  <si>
    <t>中岡崎調剤薬局</t>
  </si>
  <si>
    <t>株式会社ワイワイファーマシー</t>
  </si>
  <si>
    <t>愛知県岡崎市戸崎町牛転２番地１８５</t>
  </si>
  <si>
    <t>お～ろら薬局　ひかりが丘</t>
  </si>
  <si>
    <t>444-0836</t>
  </si>
  <si>
    <t>愛知県岡崎市中田町４番地８</t>
  </si>
  <si>
    <t>ふじ薬局</t>
  </si>
  <si>
    <t>有限会社ふじ薬局</t>
  </si>
  <si>
    <t>愛知県岡崎市鴨田本町２３－２１</t>
  </si>
  <si>
    <t>かもだ本町薬局</t>
  </si>
  <si>
    <t>444-0211</t>
  </si>
  <si>
    <t>愛知県岡崎市野畑町字土手５番３</t>
  </si>
  <si>
    <t>メリー薬局</t>
  </si>
  <si>
    <t>株式会社　Ｃ．Ｍ．Ｓ</t>
  </si>
  <si>
    <t>愛知県岡崎市羽根町字若宮３９番地</t>
  </si>
  <si>
    <t>サニー薬局</t>
  </si>
  <si>
    <t>株式会社Ｃｒｅｗ</t>
  </si>
  <si>
    <t>444-0827</t>
  </si>
  <si>
    <t>愛知県岡崎市岡崎駅南土地区画整理事業５２街区１ロット</t>
  </si>
  <si>
    <t>Ｖ・ｄｒｕｇ　岡崎医療センター前薬局</t>
  </si>
  <si>
    <t>444-0014</t>
  </si>
  <si>
    <t>愛知県岡崎市若宮町２丁目２８番地</t>
  </si>
  <si>
    <t>倉橋薬局</t>
  </si>
  <si>
    <t>倉橋　規久子</t>
  </si>
  <si>
    <t>愛知県岡崎市牧御堂町字郷前２７番地</t>
  </si>
  <si>
    <t>スギ薬局　牧御堂店</t>
  </si>
  <si>
    <t>愛知県岡崎市美合町字つむぎ南１番１</t>
  </si>
  <si>
    <t>イオンタウン岡崎美合内１階</t>
  </si>
  <si>
    <t>ウエルシア薬局イオンタウン岡崎美合店</t>
  </si>
  <si>
    <t>愛知県岡崎市柱町字折戸１５番地</t>
  </si>
  <si>
    <t>ウエルシア薬局岡崎医療センター前店</t>
  </si>
  <si>
    <t>444-0839</t>
  </si>
  <si>
    <t>愛知県岡崎市羽根西新町２－１４</t>
  </si>
  <si>
    <t>アイン薬局岡崎柱店</t>
  </si>
  <si>
    <t>愛知県岡崎市明大寺町沖折戸１－２３</t>
  </si>
  <si>
    <t>キョーワ薬局　明大寺店</t>
  </si>
  <si>
    <t>444-0875</t>
  </si>
  <si>
    <t>愛知県岡崎市竜美西二丁目１番１７</t>
  </si>
  <si>
    <t>キョーワ薬局　竜美西店</t>
  </si>
  <si>
    <t>愛知県岡崎市羽根町字前田３４番地６</t>
  </si>
  <si>
    <t>ウエルシア薬局岡崎駅東口店</t>
  </si>
  <si>
    <t>愛知県岡崎市岡崎駅南土地区画整理事業５０街区１番</t>
  </si>
  <si>
    <t>クスリのアオキ岡崎医療センター前薬局</t>
  </si>
  <si>
    <t>愛知県岡崎市中町五丁目１番地１２</t>
  </si>
  <si>
    <t>コスモス薬局中町店</t>
  </si>
  <si>
    <t>444-0033</t>
  </si>
  <si>
    <t>愛知県岡崎市久右ヱ門町１丁目２２番１</t>
  </si>
  <si>
    <t>キョーワ薬局　岡崎店</t>
  </si>
  <si>
    <t>愛知県岡崎市針崎町字唐桶２５番地１</t>
  </si>
  <si>
    <t>やくえみ薬局　針崎店</t>
  </si>
  <si>
    <t>株式会社薬笑</t>
  </si>
  <si>
    <t>444-2133</t>
  </si>
  <si>
    <t>愛知県岡崎市井ノ口町字和田屋１番地</t>
  </si>
  <si>
    <t>ランドプラザビル１階</t>
  </si>
  <si>
    <t>悠伸堂薬局</t>
  </si>
  <si>
    <t>株式会社悠伸堂薬局</t>
  </si>
  <si>
    <t>444-2135</t>
  </si>
  <si>
    <t>愛知県岡崎市大門三丁目２０番地１１</t>
  </si>
  <si>
    <t>岡崎第一薬局　大門店</t>
  </si>
  <si>
    <t>株式会社ａｔ</t>
  </si>
  <si>
    <t>愛知県岡崎市美合町字つむぎ中６－１４</t>
  </si>
  <si>
    <t>日本調剤　美合薬局</t>
  </si>
  <si>
    <t>愛知県岡崎市稲熊町字２丁目１６－１</t>
  </si>
  <si>
    <t>アイセイハート薬局　稲熊２丁目店</t>
  </si>
  <si>
    <t>愛知県岡崎市上地２丁目１－３</t>
  </si>
  <si>
    <t>エムハート薬局　上地店</t>
  </si>
  <si>
    <t>愛知県岡崎市野畑町字南郷中５２－２、５３番地</t>
  </si>
  <si>
    <t>エムハート薬局　のばた店</t>
  </si>
  <si>
    <t>愛知県岡崎市井田町字３丁目９１－４６</t>
  </si>
  <si>
    <t>エムハート薬局　いだ店</t>
  </si>
  <si>
    <t>愛知県岡崎市伝馬通４丁目３６番地</t>
  </si>
  <si>
    <t>エムハート薬局　てんま通店</t>
  </si>
  <si>
    <t>愛知県岡崎市六供町字３丁目１１番地１</t>
  </si>
  <si>
    <t>エムハート薬局　さくら店</t>
  </si>
  <si>
    <t>愛知県岡崎市大門５－２２－２６</t>
  </si>
  <si>
    <t>調剤薬局アモス大門店</t>
  </si>
  <si>
    <t>444-0878</t>
  </si>
  <si>
    <t>愛知県岡崎市竜美東３丁目１２－１０</t>
  </si>
  <si>
    <t>たつみ東薬局</t>
  </si>
  <si>
    <t>ヒロムライン株式会社</t>
  </si>
  <si>
    <t>愛知県岡崎市法性寺町字郷前６３番地２</t>
  </si>
  <si>
    <t>ほしぞら薬局　岡崎六ツ美店</t>
  </si>
  <si>
    <t>愛知県岡崎市稲熊町２丁目１００</t>
  </si>
  <si>
    <t>スギ薬局　稲熊店</t>
  </si>
  <si>
    <t>愛知県岡崎市上地三丁目８番地１１</t>
  </si>
  <si>
    <t>ウエルシア薬局岡崎上地店</t>
  </si>
  <si>
    <t>444-0075</t>
  </si>
  <si>
    <t>愛知県岡崎市伊賀町７丁目３３－１</t>
  </si>
  <si>
    <t>有限会社伊藤薬局　伊賀店</t>
  </si>
  <si>
    <t>愛知県岡崎市若松町折戸３</t>
  </si>
  <si>
    <t>クリエイト薬局岡崎若松店</t>
  </si>
  <si>
    <t>愛知県岡崎市中島中町４丁目５番地１０</t>
  </si>
  <si>
    <t>クスリのアオキ中島中町薬局</t>
  </si>
  <si>
    <t>愛知県岡崎市北野町樫ノ木２２－１</t>
  </si>
  <si>
    <t>ホワイト薬局</t>
  </si>
  <si>
    <t>愛知県岡崎市中岡崎町１１番地１</t>
  </si>
  <si>
    <t>ナンブ薬局　中岡崎店</t>
  </si>
  <si>
    <t>愛知県岡崎市牧御堂町水洗１６－１</t>
  </si>
  <si>
    <t>ボーヒルズＫ１０２号室</t>
  </si>
  <si>
    <t>風見薬局</t>
  </si>
  <si>
    <t>有限会社ケアサービス</t>
  </si>
  <si>
    <t>愛知県岡崎市若松町宮前２３番地６４</t>
  </si>
  <si>
    <t>パナプラス薬局　若松店</t>
  </si>
  <si>
    <t>愛知県岡崎市羽根町若宮３０－１</t>
  </si>
  <si>
    <t>すずな調剤薬局</t>
  </si>
  <si>
    <t>株式会社ＳＯＲＡＯ</t>
  </si>
  <si>
    <t>471-0077</t>
  </si>
  <si>
    <t>愛知県豊田市竹生町４丁目１番地</t>
  </si>
  <si>
    <t>ウメムラ薬局</t>
  </si>
  <si>
    <t>株式会社ウメムラ薬局</t>
    <rPh sb="0" eb="2">
      <t>カブシキ</t>
    </rPh>
    <rPh sb="9" eb="10">
      <t>キョク</t>
    </rPh>
    <phoneticPr fontId="6"/>
  </si>
  <si>
    <t>471-0029</t>
  </si>
  <si>
    <t>愛知県豊田市桜町一丁目８３番地</t>
  </si>
  <si>
    <t>有限会社ホンダ薬局</t>
  </si>
  <si>
    <t>473-0917</t>
  </si>
  <si>
    <t>愛知県豊田市若林西町六反ケ坪６５番地２</t>
  </si>
  <si>
    <t>健康堂薬局</t>
  </si>
  <si>
    <t>株式会社マツイ</t>
  </si>
  <si>
    <t>470-1218</t>
  </si>
  <si>
    <t>愛知県豊田市上郷町５丁目１６番５</t>
  </si>
  <si>
    <t>青山ビル１階</t>
  </si>
  <si>
    <t>天野薬局</t>
  </si>
  <si>
    <t>天野　博一</t>
  </si>
  <si>
    <t>471-0827</t>
  </si>
  <si>
    <t>愛知県豊田市平山町６－４９</t>
  </si>
  <si>
    <t>中野薬局</t>
  </si>
  <si>
    <t>中野　由加里</t>
  </si>
  <si>
    <t>愛知県豊田市上郷町４丁目１０番地７</t>
  </si>
  <si>
    <t>ヘルスファーマシィ　はる</t>
  </si>
  <si>
    <t>有限会社高村薬局</t>
  </si>
  <si>
    <t>471-0037</t>
  </si>
  <si>
    <t>愛知県豊田市三軒町１－１１</t>
  </si>
  <si>
    <t>兼ビル１階</t>
  </si>
  <si>
    <t>成原漢方薬局</t>
  </si>
  <si>
    <r>
      <t>成　貴彦</t>
    </r>
    <r>
      <rPr>
        <sz val="11"/>
        <color theme="1"/>
        <rFont val="Yu Gothic"/>
        <charset val="134"/>
        <scheme val="minor"/>
      </rPr>
      <t>(成原　貴彦）</t>
    </r>
    <rPh sb="5" eb="6">
      <t>ナリ</t>
    </rPh>
    <rPh sb="6" eb="7">
      <t>ハラ</t>
    </rPh>
    <rPh sb="8" eb="10">
      <t>タカヒコ</t>
    </rPh>
    <phoneticPr fontId="6"/>
  </si>
  <si>
    <t>470-0335</t>
  </si>
  <si>
    <t>愛知県豊田市青木町２－６１－４０</t>
  </si>
  <si>
    <t>山口漢方薬局</t>
  </si>
  <si>
    <t>山口　富美子</t>
  </si>
  <si>
    <t>473-0901</t>
  </si>
  <si>
    <t>愛知県豊田市御幸本町５丁目３１０－５</t>
  </si>
  <si>
    <t>ヘルスファーマシィタカキ　大林店</t>
  </si>
  <si>
    <t>心健株式会社</t>
  </si>
  <si>
    <t>470-1201</t>
  </si>
  <si>
    <t>愛知県豊田市豊栄町１１丁目９０－１</t>
  </si>
  <si>
    <t>ヤナセ東海調剤薬局　豊栄店</t>
  </si>
  <si>
    <t>473-0937</t>
  </si>
  <si>
    <t>愛知県豊田市西岡町星ケ丘１－１</t>
  </si>
  <si>
    <t>ヘルスバンク東海調剤薬局　星ケ丘店</t>
    <rPh sb="13" eb="16">
      <t>ホシガオカ</t>
    </rPh>
    <rPh sb="16" eb="17">
      <t>テン</t>
    </rPh>
    <phoneticPr fontId="6"/>
  </si>
  <si>
    <t>470-1219</t>
  </si>
  <si>
    <t>愛知県豊田市畝部西町城ケ堀３７－３</t>
  </si>
  <si>
    <t>ヘルスバンク　ヤナセ東海調剤薬局　うねべ店</t>
  </si>
  <si>
    <t>473-0923</t>
  </si>
  <si>
    <t>愛知県豊田市中根町永丘１２－２</t>
  </si>
  <si>
    <t>三宅薬局　ながおか店</t>
  </si>
  <si>
    <t>株式会社三宅薬局</t>
  </si>
  <si>
    <t>471-0868</t>
  </si>
  <si>
    <t>愛知県豊田市神田町１丁目５番地５号</t>
  </si>
  <si>
    <t>パーク神田１階</t>
  </si>
  <si>
    <t>ころも薬局有限会社</t>
  </si>
  <si>
    <t>470-0342</t>
  </si>
  <si>
    <t>愛知県豊田市大清水町原山１０８番地５</t>
  </si>
  <si>
    <t>しずか薬局　大清水店</t>
  </si>
  <si>
    <t>有限会社ウィン</t>
  </si>
  <si>
    <t>471-0879</t>
  </si>
  <si>
    <t>愛知県豊田市長興寺１０丁目６０－１</t>
  </si>
  <si>
    <t>スワ薬局</t>
  </si>
  <si>
    <t>清水　映美</t>
  </si>
  <si>
    <t>470-1203</t>
  </si>
  <si>
    <t>愛知県豊田市幸町下郷中９－１</t>
  </si>
  <si>
    <t>深津薬局</t>
  </si>
  <si>
    <t>深津　郁子</t>
  </si>
  <si>
    <t>471-0807</t>
  </si>
  <si>
    <t>愛知県豊田市広川町９丁目９４番地</t>
  </si>
  <si>
    <t>ナンブ薬局　美里調剤センター</t>
  </si>
  <si>
    <t>470-0333</t>
  </si>
  <si>
    <t>愛知県豊田市荒井町松島３６６－１</t>
  </si>
  <si>
    <t>有限会社羽田薬局　荒井店</t>
  </si>
  <si>
    <t>有限会社羽田薬局</t>
  </si>
  <si>
    <t>愛知県豊田市青木町４丁目３５番地１</t>
  </si>
  <si>
    <t>ナンブ薬局　青木調剤センター</t>
  </si>
  <si>
    <t>470-0331</t>
  </si>
  <si>
    <t>愛知県豊田市平戸橋町石平７２</t>
  </si>
  <si>
    <t>あいち調剤薬局　平戸橋駅前店</t>
  </si>
  <si>
    <t>有限会社あいち調剤</t>
  </si>
  <si>
    <t>471-0812</t>
  </si>
  <si>
    <t>愛知県豊田市野見町５－１４６－２</t>
  </si>
  <si>
    <t>株式会社健康第一調剤薬局</t>
    <rPh sb="0" eb="2">
      <t>カブシキ</t>
    </rPh>
    <phoneticPr fontId="6"/>
  </si>
  <si>
    <t>473-0902</t>
  </si>
  <si>
    <t>愛知県豊田市大林町１７－７－１</t>
  </si>
  <si>
    <t>Ｖ・drug　豊田大林薬局</t>
  </si>
  <si>
    <t>471-0032</t>
  </si>
  <si>
    <t>愛知県豊田市日南町５丁目４７－７</t>
  </si>
  <si>
    <t>ハロー薬局　豊田店</t>
  </si>
  <si>
    <t>総合メディカル・ファーマシー中部株式会社　</t>
  </si>
  <si>
    <t>愛知県豊田市平山町２丁目１４－６</t>
  </si>
  <si>
    <t>メグリア調剤薬局　トヨタ記念病院前店</t>
  </si>
  <si>
    <t>トヨタ生活協同組合</t>
  </si>
  <si>
    <t>470-1206</t>
  </si>
  <si>
    <t>愛知県豊田市永覚新町一丁目１２番地の１</t>
  </si>
  <si>
    <t>有限会社 川合薬局</t>
    <rPh sb="0" eb="4">
      <t>ユウゲンガイシャ</t>
    </rPh>
    <rPh sb="5" eb="7">
      <t>カワイ</t>
    </rPh>
    <rPh sb="7" eb="9">
      <t>ヤッキョク</t>
    </rPh>
    <phoneticPr fontId="6"/>
  </si>
  <si>
    <t>有限会社川合薬局</t>
    <rPh sb="0" eb="4">
      <t>ユウゲンガイシャ</t>
    </rPh>
    <rPh sb="4" eb="6">
      <t>カワイ</t>
    </rPh>
    <rPh sb="6" eb="8">
      <t>ヤッキョク</t>
    </rPh>
    <phoneticPr fontId="6"/>
  </si>
  <si>
    <t>471-0875</t>
  </si>
  <si>
    <t>愛知県豊田市下市場町６丁目１－３</t>
  </si>
  <si>
    <t>キュア・ファーマ</t>
  </si>
  <si>
    <t>キュア・ファーマ有限会社</t>
    <rPh sb="8" eb="12">
      <t>ユウゲンガイシャ</t>
    </rPh>
    <phoneticPr fontId="6"/>
  </si>
  <si>
    <t>470-0431</t>
  </si>
  <si>
    <t>愛知県豊田市西中山町牛田６３番地の３５</t>
  </si>
  <si>
    <t>ぽぷり薬局　ふじおか店</t>
  </si>
  <si>
    <t>有限会社サンケミスト</t>
    <rPh sb="0" eb="4">
      <t>ユウゲンガイシャ</t>
    </rPh>
    <phoneticPr fontId="6"/>
  </si>
  <si>
    <t>470-0343</t>
  </si>
  <si>
    <t>愛知県豊田市浄水町原山２７４－２</t>
  </si>
  <si>
    <t>まろん薬局</t>
    <rPh sb="3" eb="5">
      <t>ヤッキョク</t>
    </rPh>
    <phoneticPr fontId="6"/>
  </si>
  <si>
    <t>株式会社ワクヤ・メディカル</t>
    <rPh sb="0" eb="4">
      <t>カブシキガイシャ</t>
    </rPh>
    <phoneticPr fontId="6"/>
  </si>
  <si>
    <t>471-0025</t>
  </si>
  <si>
    <t>愛知県豊田市西町四丁目２６番地２</t>
  </si>
  <si>
    <t>オリーブ薬局</t>
    <rPh sb="4" eb="6">
      <t>ヤッキョク</t>
    </rPh>
    <phoneticPr fontId="6"/>
  </si>
  <si>
    <t>有限会社アマンハート</t>
    <rPh sb="0" eb="4">
      <t>ユウゲンガイシャ</t>
    </rPh>
    <phoneticPr fontId="6"/>
  </si>
  <si>
    <t>471-0027</t>
  </si>
  <si>
    <t>愛知県豊田市喜多町３丁目８０番地</t>
  </si>
  <si>
    <t>クラウンハイツ１階</t>
  </si>
  <si>
    <t>ゆう調剤薬局</t>
    <rPh sb="2" eb="4">
      <t>チョウザイ</t>
    </rPh>
    <rPh sb="4" eb="6">
      <t>ヤッキョク</t>
    </rPh>
    <phoneticPr fontId="6"/>
  </si>
  <si>
    <t>有限会社ノリタケ</t>
    <rPh sb="0" eb="4">
      <t>ユウゲンガイシャ</t>
    </rPh>
    <phoneticPr fontId="6"/>
  </si>
  <si>
    <t>愛知県豊田市竹生町４－４６</t>
  </si>
  <si>
    <t>九皐堂薬局</t>
  </si>
  <si>
    <t>篠田　幸子</t>
    <rPh sb="3" eb="5">
      <t>サチコ</t>
    </rPh>
    <phoneticPr fontId="6"/>
  </si>
  <si>
    <t>471-0834</t>
  </si>
  <si>
    <t>愛知県豊田市寿町２－１４－１</t>
  </si>
  <si>
    <t>ことぶきや薬局</t>
    <rPh sb="5" eb="7">
      <t>ヤッキョク</t>
    </rPh>
    <phoneticPr fontId="6"/>
  </si>
  <si>
    <t>有限会社グリーンウッド</t>
    <rPh sb="0" eb="4">
      <t>ユウゲンガイシャ</t>
    </rPh>
    <phoneticPr fontId="6"/>
  </si>
  <si>
    <t>471-0034</t>
  </si>
  <si>
    <t>愛知県豊田市小坂本町１－９－３</t>
  </si>
  <si>
    <t>三浦薬局</t>
  </si>
  <si>
    <t>有限会社三浦薬局</t>
    <rPh sb="0" eb="4">
      <t>ユウゲンガイシャ</t>
    </rPh>
    <rPh sb="4" eb="6">
      <t>ミウラ</t>
    </rPh>
    <rPh sb="6" eb="8">
      <t>ヤッキョク</t>
    </rPh>
    <phoneticPr fontId="6"/>
  </si>
  <si>
    <t>470-1211</t>
  </si>
  <si>
    <t>愛知県豊田市畝部東町西丹波１５－６</t>
  </si>
  <si>
    <t>ナンブ薬局　うねべ店</t>
    <rPh sb="3" eb="5">
      <t>ヤッキョク</t>
    </rPh>
    <rPh sb="9" eb="10">
      <t>テン</t>
    </rPh>
    <phoneticPr fontId="6"/>
  </si>
  <si>
    <t>愛知県豊田市浄水町南平５５</t>
  </si>
  <si>
    <t>マイ調剤薬局　浄水店</t>
    <rPh sb="2" eb="4">
      <t>チョウザイ</t>
    </rPh>
    <rPh sb="4" eb="6">
      <t>ヤッキョク</t>
    </rPh>
    <rPh sb="7" eb="9">
      <t>ジョウスイ</t>
    </rPh>
    <rPh sb="9" eb="10">
      <t>テン</t>
    </rPh>
    <phoneticPr fontId="6"/>
  </si>
  <si>
    <t>有限会社エムワイ企画</t>
    <rPh sb="0" eb="4">
      <t>ユウゲンガイシャ</t>
    </rPh>
    <rPh sb="8" eb="10">
      <t>キカク</t>
    </rPh>
    <phoneticPr fontId="6"/>
  </si>
  <si>
    <t>愛知県豊田市浄水町伊保原４８１－１</t>
  </si>
  <si>
    <t>センター調剤薬局　豊田厚生病院前店</t>
    <rPh sb="4" eb="6">
      <t>チョウザイ</t>
    </rPh>
    <rPh sb="6" eb="8">
      <t>ヤッキョク</t>
    </rPh>
    <rPh sb="9" eb="11">
      <t>トヨタ</t>
    </rPh>
    <rPh sb="11" eb="13">
      <t>コウセイ</t>
    </rPh>
    <rPh sb="13" eb="15">
      <t>ビョウイン</t>
    </rPh>
    <rPh sb="15" eb="16">
      <t>マエ</t>
    </rPh>
    <rPh sb="16" eb="17">
      <t>テン</t>
    </rPh>
    <phoneticPr fontId="6"/>
  </si>
  <si>
    <t>株式会社ヤナセ薬局</t>
    <rPh sb="0" eb="4">
      <t>カブシキガイシャ</t>
    </rPh>
    <rPh sb="7" eb="9">
      <t>ヤッキョク</t>
    </rPh>
    <phoneticPr fontId="6"/>
  </si>
  <si>
    <t>愛知県豊田市浄水町伊保原４２３番地３</t>
  </si>
  <si>
    <t>調剤薬局　しらき　</t>
    <rPh sb="0" eb="2">
      <t>チョウザイ</t>
    </rPh>
    <rPh sb="2" eb="3">
      <t>ヤク</t>
    </rPh>
    <rPh sb="3" eb="4">
      <t>キョク</t>
    </rPh>
    <phoneticPr fontId="6"/>
  </si>
  <si>
    <t>株式会社しらき</t>
    <rPh sb="0" eb="2">
      <t>カブシキ</t>
    </rPh>
    <rPh sb="2" eb="4">
      <t>カイシャ</t>
    </rPh>
    <phoneticPr fontId="6"/>
  </si>
  <si>
    <t>愛知県豊田市浄水土地区画整理地２０８B５L</t>
  </si>
  <si>
    <t>Ｖ・drug　浄水薬局</t>
    <rPh sb="7" eb="9">
      <t>ジョウスイ</t>
    </rPh>
    <rPh sb="9" eb="10">
      <t>ヤク</t>
    </rPh>
    <rPh sb="10" eb="11">
      <t>キョク</t>
    </rPh>
    <phoneticPr fontId="6"/>
  </si>
  <si>
    <t>愛知県豊田市浄水土地区画整理地内</t>
  </si>
  <si>
    <t>メグリア調剤薬局　浄水店</t>
    <rPh sb="4" eb="6">
      <t>チョウザイ</t>
    </rPh>
    <rPh sb="6" eb="8">
      <t>ヤッキョク</t>
    </rPh>
    <rPh sb="9" eb="11">
      <t>ジョウスイ</t>
    </rPh>
    <rPh sb="11" eb="12">
      <t>テン</t>
    </rPh>
    <phoneticPr fontId="6"/>
  </si>
  <si>
    <t>愛知県豊田市浄水町伊保原４５９番地１</t>
  </si>
  <si>
    <t>スギヤマ薬局　豊田浄水店</t>
    <rPh sb="4" eb="5">
      <t>ヤク</t>
    </rPh>
    <rPh sb="5" eb="6">
      <t>キョク</t>
    </rPh>
    <rPh sb="7" eb="9">
      <t>トヨタ</t>
    </rPh>
    <rPh sb="9" eb="11">
      <t>ジョウスイ</t>
    </rPh>
    <rPh sb="11" eb="12">
      <t>テン</t>
    </rPh>
    <phoneticPr fontId="6"/>
  </si>
  <si>
    <t>株式会社　ドラッグスギヤマ</t>
    <rPh sb="0" eb="2">
      <t>カブシキ</t>
    </rPh>
    <rPh sb="2" eb="4">
      <t>カイシャ</t>
    </rPh>
    <phoneticPr fontId="6"/>
  </si>
  <si>
    <t>愛知県豊田市広川町１０丁目５５－１番地</t>
  </si>
  <si>
    <t>スギヤマ薬局　美里店</t>
    <rPh sb="4" eb="5">
      <t>ヤク</t>
    </rPh>
    <rPh sb="5" eb="6">
      <t>キョク</t>
    </rPh>
    <rPh sb="7" eb="9">
      <t>ミサト</t>
    </rPh>
    <rPh sb="9" eb="10">
      <t>テン</t>
    </rPh>
    <phoneticPr fontId="6"/>
  </si>
  <si>
    <t>愛知県豊田市西中山町牛田６３－１</t>
  </si>
  <si>
    <t>スギ薬局　藤岡店</t>
    <rPh sb="2" eb="3">
      <t>ヤク</t>
    </rPh>
    <rPh sb="3" eb="4">
      <t>キョク</t>
    </rPh>
    <rPh sb="5" eb="7">
      <t>フジオカ</t>
    </rPh>
    <rPh sb="7" eb="8">
      <t>テン</t>
    </rPh>
    <phoneticPr fontId="6"/>
  </si>
  <si>
    <t>株式会社スギ薬局</t>
    <rPh sb="0" eb="2">
      <t>カブシキ</t>
    </rPh>
    <rPh sb="2" eb="4">
      <t>カイシャ</t>
    </rPh>
    <rPh sb="6" eb="7">
      <t>ヤク</t>
    </rPh>
    <rPh sb="7" eb="8">
      <t>キョク</t>
    </rPh>
    <phoneticPr fontId="6"/>
  </si>
  <si>
    <t>愛知県豊田市青木町１丁目７０－１８</t>
  </si>
  <si>
    <t>スギ薬局　青木店</t>
    <rPh sb="2" eb="3">
      <t>ヤク</t>
    </rPh>
    <rPh sb="3" eb="4">
      <t>キョク</t>
    </rPh>
    <rPh sb="5" eb="7">
      <t>アオキ</t>
    </rPh>
    <rPh sb="7" eb="8">
      <t>テン</t>
    </rPh>
    <phoneticPr fontId="6"/>
  </si>
  <si>
    <t>471-0841</t>
  </si>
  <si>
    <t>愛知県豊田市深田町１丁目５５－１</t>
  </si>
  <si>
    <t>スギ薬局　深田店</t>
    <rPh sb="2" eb="3">
      <t>ヤク</t>
    </rPh>
    <rPh sb="3" eb="4">
      <t>キョク</t>
    </rPh>
    <rPh sb="5" eb="7">
      <t>フカダ</t>
    </rPh>
    <rPh sb="7" eb="8">
      <t>テン</t>
    </rPh>
    <phoneticPr fontId="6"/>
  </si>
  <si>
    <t>471-0833</t>
  </si>
  <si>
    <t>愛知県豊田市山之手７丁目７７番地１</t>
  </si>
  <si>
    <t>スギ薬局　山之手店</t>
    <rPh sb="2" eb="3">
      <t>ヤク</t>
    </rPh>
    <rPh sb="3" eb="4">
      <t>キョク</t>
    </rPh>
    <rPh sb="5" eb="6">
      <t>ヤマ</t>
    </rPh>
    <rPh sb="6" eb="7">
      <t>ノ</t>
    </rPh>
    <rPh sb="7" eb="8">
      <t>テ</t>
    </rPh>
    <rPh sb="8" eb="9">
      <t>テン</t>
    </rPh>
    <phoneticPr fontId="6"/>
  </si>
  <si>
    <t>473-0913</t>
  </si>
  <si>
    <t>愛知県豊田市竹元町上の山下１</t>
  </si>
  <si>
    <t>スギ薬局　竹村店</t>
    <rPh sb="2" eb="3">
      <t>ヤク</t>
    </rPh>
    <rPh sb="3" eb="4">
      <t>キョク</t>
    </rPh>
    <rPh sb="5" eb="7">
      <t>タケムラ</t>
    </rPh>
    <rPh sb="7" eb="8">
      <t>テン</t>
    </rPh>
    <phoneticPr fontId="6"/>
  </si>
  <si>
    <t>471-0871</t>
  </si>
  <si>
    <t>愛知県豊田市元宮町５丁目２６－１</t>
  </si>
  <si>
    <t>スギ薬局　元宮店</t>
    <rPh sb="2" eb="3">
      <t>ヤク</t>
    </rPh>
    <rPh sb="3" eb="4">
      <t>キョク</t>
    </rPh>
    <rPh sb="5" eb="7">
      <t>モトミヤ</t>
    </rPh>
    <rPh sb="7" eb="8">
      <t>テン</t>
    </rPh>
    <phoneticPr fontId="6"/>
  </si>
  <si>
    <t>愛知県豊田市神田町２丁目３－２</t>
  </si>
  <si>
    <t>スギ薬局　神田店</t>
    <rPh sb="2" eb="3">
      <t>ヤク</t>
    </rPh>
    <rPh sb="3" eb="4">
      <t>キョク</t>
    </rPh>
    <rPh sb="5" eb="7">
      <t>カンダ</t>
    </rPh>
    <rPh sb="7" eb="8">
      <t>テン</t>
    </rPh>
    <phoneticPr fontId="6"/>
  </si>
  <si>
    <t>470-0372</t>
  </si>
  <si>
    <t>愛知県豊田市井上町１０丁目１番地４３</t>
  </si>
  <si>
    <t>ブライト調剤薬局　井上店</t>
    <rPh sb="4" eb="6">
      <t>チョウザイ</t>
    </rPh>
    <rPh sb="6" eb="8">
      <t>ヤッキョク</t>
    </rPh>
    <rPh sb="9" eb="11">
      <t>イノウエ</t>
    </rPh>
    <rPh sb="11" eb="12">
      <t>テン</t>
    </rPh>
    <phoneticPr fontId="6"/>
  </si>
  <si>
    <t>株式会社リブライト</t>
    <rPh sb="0" eb="2">
      <t>カブシキ</t>
    </rPh>
    <rPh sb="2" eb="4">
      <t>カイシャ</t>
    </rPh>
    <phoneticPr fontId="6"/>
  </si>
  <si>
    <t>470-0373</t>
  </si>
  <si>
    <t>愛知県豊田市四郷町東畑３１１番地</t>
  </si>
  <si>
    <t>浦野薬局</t>
  </si>
  <si>
    <t>浦野　滋行</t>
    <rPh sb="3" eb="5">
      <t>シゲユキ</t>
    </rPh>
    <phoneticPr fontId="6"/>
  </si>
  <si>
    <t>471-0019</t>
  </si>
  <si>
    <t>愛知県豊田市高橋町１丁目６７番地３</t>
  </si>
  <si>
    <t>有限会社羽田薬局　高橋店</t>
    <rPh sb="0" eb="2">
      <t>ユウゲン</t>
    </rPh>
    <rPh sb="2" eb="4">
      <t>カイシャ</t>
    </rPh>
    <rPh sb="9" eb="11">
      <t>タカバシ</t>
    </rPh>
    <rPh sb="11" eb="12">
      <t>ミセ</t>
    </rPh>
    <phoneticPr fontId="6"/>
  </si>
  <si>
    <t>有限会社羽田薬局</t>
    <rPh sb="0" eb="2">
      <t>ユウゲン</t>
    </rPh>
    <rPh sb="2" eb="4">
      <t>カイシャ</t>
    </rPh>
    <phoneticPr fontId="6"/>
  </si>
  <si>
    <t>471-0013</t>
  </si>
  <si>
    <t>愛知県豊田市高上１－１３－１０</t>
  </si>
  <si>
    <t>くるみ調剤薬局　とよた店</t>
    <rPh sb="3" eb="5">
      <t>チョウザイ</t>
    </rPh>
    <rPh sb="5" eb="7">
      <t>ヤッキョク</t>
    </rPh>
    <rPh sb="11" eb="12">
      <t>テン</t>
    </rPh>
    <phoneticPr fontId="6"/>
  </si>
  <si>
    <t>ウォルナットファーマシーズ株式会社</t>
    <rPh sb="13" eb="17">
      <t>カブシキガイシャ</t>
    </rPh>
    <phoneticPr fontId="6"/>
  </si>
  <si>
    <t>愛知県豊田市豊栄町１０－６１－２</t>
  </si>
  <si>
    <t>ヤナセ東海調剤薬局　ひがし豊栄店</t>
  </si>
  <si>
    <t>株式会社ヤナセ薬局</t>
    <rPh sb="0" eb="2">
      <t>カブシキ</t>
    </rPh>
    <rPh sb="2" eb="3">
      <t>カイ</t>
    </rPh>
    <rPh sb="3" eb="4">
      <t>シャ</t>
    </rPh>
    <phoneticPr fontId="6"/>
  </si>
  <si>
    <t>471-0869</t>
  </si>
  <si>
    <t>愛知県豊田市十塚町三丁目５番</t>
  </si>
  <si>
    <t>みさと薬局</t>
  </si>
  <si>
    <t>株式会社ミサト薬局</t>
    <rPh sb="7" eb="9">
      <t>ヤッキョク</t>
    </rPh>
    <phoneticPr fontId="6"/>
  </si>
  <si>
    <t>471-0828</t>
  </si>
  <si>
    <t>愛知県豊田市前山町３－９－１</t>
  </si>
  <si>
    <t>リューノスビル１階</t>
  </si>
  <si>
    <t>ヘルスバンクヤナセ薬局　前山店</t>
    <rPh sb="9" eb="11">
      <t>ヤッキョク</t>
    </rPh>
    <rPh sb="12" eb="15">
      <t>マエヤマテン</t>
    </rPh>
    <phoneticPr fontId="6"/>
  </si>
  <si>
    <t>株式会社ヤナセ薬局</t>
    <rPh sb="0" eb="1">
      <t>カブ</t>
    </rPh>
    <rPh sb="1" eb="2">
      <t>シキ</t>
    </rPh>
    <rPh sb="2" eb="3">
      <t>カイ</t>
    </rPh>
    <rPh sb="3" eb="4">
      <t>シャ</t>
    </rPh>
    <phoneticPr fontId="6"/>
  </si>
  <si>
    <t>愛知県豊田市西町６丁目７の１</t>
  </si>
  <si>
    <t>オレンジ薬局</t>
    <rPh sb="4" eb="6">
      <t>ヤッキョク</t>
    </rPh>
    <phoneticPr fontId="6"/>
  </si>
  <si>
    <t>トリニティー株式会社</t>
    <rPh sb="6" eb="8">
      <t>カブシキ</t>
    </rPh>
    <rPh sb="8" eb="10">
      <t>カイシャ</t>
    </rPh>
    <phoneticPr fontId="6"/>
  </si>
  <si>
    <t>444-2225</t>
  </si>
  <si>
    <t>愛知県豊田市岩倉町柿田４４－２</t>
  </si>
  <si>
    <t>梅ヶ枝屋薬局</t>
  </si>
  <si>
    <t>有限会社梅ケ枝屋</t>
    <rPh sb="0" eb="2">
      <t>ユウゲン</t>
    </rPh>
    <rPh sb="2" eb="4">
      <t>カイシャ</t>
    </rPh>
    <rPh sb="4" eb="5">
      <t>ウメ</t>
    </rPh>
    <rPh sb="6" eb="7">
      <t>エダ</t>
    </rPh>
    <rPh sb="7" eb="8">
      <t>ヤ</t>
    </rPh>
    <phoneticPr fontId="6"/>
  </si>
  <si>
    <t>441-2513</t>
  </si>
  <si>
    <t>愛知県豊田市稲武町寺下１２－６</t>
  </si>
  <si>
    <t>有限会社安藤薬局</t>
    <rPh sb="0" eb="4">
      <t>ユウゲンガイシャ</t>
    </rPh>
    <rPh sb="4" eb="6">
      <t>アンドウ</t>
    </rPh>
    <rPh sb="6" eb="8">
      <t>ヤッキョク</t>
    </rPh>
    <phoneticPr fontId="6"/>
  </si>
  <si>
    <t>有限会社安藤薬局</t>
  </si>
  <si>
    <t>愛知県豊田市西町６－３－１</t>
  </si>
  <si>
    <t>サンコーポ豊田１B</t>
  </si>
  <si>
    <t>にしまち調剤薬局</t>
    <rPh sb="4" eb="6">
      <t>チョウザイ</t>
    </rPh>
    <rPh sb="6" eb="8">
      <t>ヤッキョク</t>
    </rPh>
    <phoneticPr fontId="6"/>
  </si>
  <si>
    <t>株式会社石井</t>
    <rPh sb="0" eb="2">
      <t>カブシキ</t>
    </rPh>
    <rPh sb="2" eb="4">
      <t>カイシャ</t>
    </rPh>
    <rPh sb="4" eb="6">
      <t>イシイ</t>
    </rPh>
    <phoneticPr fontId="6"/>
  </si>
  <si>
    <t>470-1214</t>
  </si>
  <si>
    <t>愛知県豊田市福受町下ノ切８０番地３</t>
  </si>
  <si>
    <t>豊田調剤薬局　ふくじゅ店</t>
    <rPh sb="0" eb="2">
      <t>トヨタ</t>
    </rPh>
    <rPh sb="2" eb="4">
      <t>チョウザイ</t>
    </rPh>
    <rPh sb="4" eb="6">
      <t>ヤッキョク</t>
    </rPh>
    <rPh sb="11" eb="12">
      <t>テン</t>
    </rPh>
    <phoneticPr fontId="6"/>
  </si>
  <si>
    <t>株式会社Ｇｒａｎｄｅ</t>
    <rPh sb="0" eb="2">
      <t>カブシキ</t>
    </rPh>
    <rPh sb="2" eb="4">
      <t>カイシャ</t>
    </rPh>
    <phoneticPr fontId="6"/>
  </si>
  <si>
    <t>愛知県豊田市四郷町千田６４－２</t>
  </si>
  <si>
    <t>おはよう調剤薬局</t>
    <rPh sb="4" eb="6">
      <t>チョウザイ</t>
    </rPh>
    <rPh sb="6" eb="8">
      <t>ヤッキョク</t>
    </rPh>
    <phoneticPr fontId="6"/>
  </si>
  <si>
    <t>株式会社ケイエイティー</t>
    <rPh sb="0" eb="2">
      <t>カブシキ</t>
    </rPh>
    <rPh sb="2" eb="4">
      <t>カイシャ</t>
    </rPh>
    <phoneticPr fontId="6"/>
  </si>
  <si>
    <t>473-0907</t>
  </si>
  <si>
    <t>愛知県豊田市竜神町竜神２３番２</t>
  </si>
  <si>
    <t>ハロー薬局　豊田竜神店</t>
    <rPh sb="8" eb="10">
      <t>リュウジン</t>
    </rPh>
    <rPh sb="10" eb="11">
      <t>テン</t>
    </rPh>
    <phoneticPr fontId="6"/>
  </si>
  <si>
    <t>471-0805</t>
  </si>
  <si>
    <t>愛知県豊田市美里五丁目１０番地６</t>
  </si>
  <si>
    <t>スギ薬局　美里店</t>
    <rPh sb="2" eb="4">
      <t>ヤッキョク</t>
    </rPh>
    <rPh sb="5" eb="7">
      <t>ミサト</t>
    </rPh>
    <rPh sb="7" eb="8">
      <t>テン</t>
    </rPh>
    <phoneticPr fontId="6"/>
  </si>
  <si>
    <t>株式会社スギ薬局</t>
    <rPh sb="0" eb="1">
      <t>カブ</t>
    </rPh>
    <rPh sb="1" eb="2">
      <t>シキ</t>
    </rPh>
    <rPh sb="2" eb="3">
      <t>カイ</t>
    </rPh>
    <rPh sb="3" eb="4">
      <t>シャ</t>
    </rPh>
    <rPh sb="6" eb="8">
      <t>ヤッキョク</t>
    </rPh>
    <phoneticPr fontId="6"/>
  </si>
  <si>
    <t>471-0823</t>
  </si>
  <si>
    <t>愛知県豊田市今町六丁目２７－１</t>
  </si>
  <si>
    <t>かりん薬局豊田今町調剤センター</t>
    <rPh sb="3" eb="5">
      <t>ヤッキョク</t>
    </rPh>
    <rPh sb="5" eb="7">
      <t>トヨタ</t>
    </rPh>
    <rPh sb="7" eb="9">
      <t>イマチョウ</t>
    </rPh>
    <rPh sb="9" eb="11">
      <t>チョウザイ</t>
    </rPh>
    <phoneticPr fontId="6"/>
  </si>
  <si>
    <t>株式会社ファインメディカル</t>
    <rPh sb="0" eb="2">
      <t>カブシキ</t>
    </rPh>
    <rPh sb="2" eb="4">
      <t>カイシャ</t>
    </rPh>
    <phoneticPr fontId="6"/>
  </si>
  <si>
    <t>471-0831</t>
  </si>
  <si>
    <t>愛知県豊田市司町５丁目１２－３</t>
  </si>
  <si>
    <t>はなまる調剤薬局</t>
    <rPh sb="4" eb="6">
      <t>チョウザイ</t>
    </rPh>
    <rPh sb="6" eb="8">
      <t>ヤッキョク</t>
    </rPh>
    <phoneticPr fontId="6"/>
  </si>
  <si>
    <t>株式会社三島薬局</t>
    <rPh sb="0" eb="2">
      <t>カブシキ</t>
    </rPh>
    <rPh sb="2" eb="4">
      <t>カイシャ</t>
    </rPh>
    <rPh sb="4" eb="6">
      <t>ミシマ</t>
    </rPh>
    <rPh sb="6" eb="8">
      <t>ヤッキョク</t>
    </rPh>
    <phoneticPr fontId="6"/>
  </si>
  <si>
    <t>愛知県豊田市山之手３丁目９４</t>
  </si>
  <si>
    <t>吉野ビル１F</t>
  </si>
  <si>
    <t>タウン調剤薬局</t>
    <rPh sb="3" eb="5">
      <t>チョウザイ</t>
    </rPh>
    <rPh sb="5" eb="7">
      <t>ヤッキョク</t>
    </rPh>
    <phoneticPr fontId="6"/>
  </si>
  <si>
    <t>有限会社あいち調剤</t>
    <rPh sb="0" eb="2">
      <t>ユウゲン</t>
    </rPh>
    <rPh sb="2" eb="4">
      <t>カイシャ</t>
    </rPh>
    <rPh sb="7" eb="9">
      <t>チョウザイ</t>
    </rPh>
    <phoneticPr fontId="6"/>
  </si>
  <si>
    <t>444-2424</t>
  </si>
  <si>
    <t>愛知県豊田市足助町石橋６</t>
  </si>
  <si>
    <t>昭和堂薬局</t>
    <rPh sb="0" eb="2">
      <t>ショウワ</t>
    </rPh>
    <rPh sb="2" eb="3">
      <t>ドウ</t>
    </rPh>
    <rPh sb="3" eb="5">
      <t>ヤッキョク</t>
    </rPh>
    <phoneticPr fontId="6"/>
  </si>
  <si>
    <t>鈴木　秀和</t>
    <rPh sb="0" eb="2">
      <t>スズキ</t>
    </rPh>
    <rPh sb="3" eb="5">
      <t>ヒデカズ</t>
    </rPh>
    <phoneticPr fontId="6"/>
  </si>
  <si>
    <t>471-0857</t>
  </si>
  <si>
    <t>愛知県豊田市小川町４－４９</t>
  </si>
  <si>
    <t>株式会社ワクヤ・メディカル</t>
    <rPh sb="0" eb="2">
      <t>カブシキ</t>
    </rPh>
    <rPh sb="2" eb="4">
      <t>カイシャ</t>
    </rPh>
    <phoneticPr fontId="6"/>
  </si>
  <si>
    <t>470-1207</t>
  </si>
  <si>
    <t>愛知県豊田市鴛鴨町小畔屋敷１２９－２</t>
  </si>
  <si>
    <t>くるみ調剤薬局　とよた東店</t>
    <rPh sb="3" eb="5">
      <t>チョウザイ</t>
    </rPh>
    <rPh sb="5" eb="7">
      <t>ヤッキョク</t>
    </rPh>
    <rPh sb="11" eb="13">
      <t>ヒガシテン</t>
    </rPh>
    <phoneticPr fontId="6"/>
  </si>
  <si>
    <t>愛知県豊田市若林西町象面１７８</t>
  </si>
  <si>
    <t>Ｚipファーマシー白沢若林薬局</t>
  </si>
  <si>
    <t>株式会社ココカラファイン　ヘルスケア</t>
    <rPh sb="0" eb="4">
      <t>カブシキガイシャ</t>
    </rPh>
    <phoneticPr fontId="6"/>
  </si>
  <si>
    <t>471-0832</t>
  </si>
  <si>
    <t>愛知県豊田市丸山町８－３５－７</t>
  </si>
  <si>
    <t>山之手薬局</t>
    <rPh sb="0" eb="3">
      <t>ヤマノテ</t>
    </rPh>
    <rPh sb="3" eb="5">
      <t>ヤッキョク</t>
    </rPh>
    <phoneticPr fontId="6"/>
  </si>
  <si>
    <t>株式会社厚生館</t>
    <rPh sb="0" eb="4">
      <t>カブシキガイシャ</t>
    </rPh>
    <rPh sb="4" eb="6">
      <t>コウセイ</t>
    </rPh>
    <rPh sb="6" eb="7">
      <t>カン</t>
    </rPh>
    <phoneticPr fontId="6"/>
  </si>
  <si>
    <t>愛知県豊田市今町２丁目６９番－３</t>
  </si>
  <si>
    <t>メグリア調剤薬局　今町店</t>
  </si>
  <si>
    <t>471-0804</t>
  </si>
  <si>
    <t>愛知県豊田市神池町２－１２１３－１</t>
  </si>
  <si>
    <t>豊田調剤薬局　神池店</t>
    <rPh sb="0" eb="2">
      <t>トヨタ</t>
    </rPh>
    <rPh sb="2" eb="4">
      <t>チョウザイ</t>
    </rPh>
    <rPh sb="4" eb="6">
      <t>ヤッキョク</t>
    </rPh>
    <rPh sb="7" eb="9">
      <t>カミイケ</t>
    </rPh>
    <rPh sb="9" eb="10">
      <t>テン</t>
    </rPh>
    <phoneticPr fontId="6"/>
  </si>
  <si>
    <t>株式会社Ｇｒａｎｄｅ</t>
  </si>
  <si>
    <t>愛知県豊田市山之手２丁目９０番地</t>
  </si>
  <si>
    <t>豊田調剤薬局山之手店</t>
    <rPh sb="0" eb="2">
      <t>トヨタ</t>
    </rPh>
    <rPh sb="2" eb="4">
      <t>チョウザイ</t>
    </rPh>
    <rPh sb="4" eb="6">
      <t>ヤッキョク</t>
    </rPh>
    <rPh sb="6" eb="9">
      <t>ヤマノテ</t>
    </rPh>
    <rPh sb="9" eb="10">
      <t>テン</t>
    </rPh>
    <phoneticPr fontId="6"/>
  </si>
  <si>
    <t>株式会社ＧＳＰ</t>
    <rPh sb="0" eb="2">
      <t>カブシキ</t>
    </rPh>
    <rPh sb="2" eb="4">
      <t>カイシャ</t>
    </rPh>
    <phoneticPr fontId="6"/>
  </si>
  <si>
    <t>473-0914</t>
  </si>
  <si>
    <t>愛知県豊田市若林東町宮間１５－２１</t>
  </si>
  <si>
    <t>レモン薬局　豊田若林店</t>
    <rPh sb="3" eb="5">
      <t>ヤッキョク</t>
    </rPh>
    <rPh sb="6" eb="8">
      <t>トヨタ</t>
    </rPh>
    <rPh sb="8" eb="11">
      <t>ワカバヤシテン</t>
    </rPh>
    <phoneticPr fontId="6"/>
  </si>
  <si>
    <t>シップヘルスケアファーマシー東日本株式会社</t>
    <rPh sb="14" eb="15">
      <t>ヒガシ</t>
    </rPh>
    <rPh sb="15" eb="17">
      <t>ニホン</t>
    </rPh>
    <rPh sb="17" eb="19">
      <t>カブシキ</t>
    </rPh>
    <rPh sb="19" eb="21">
      <t>カイシャ</t>
    </rPh>
    <phoneticPr fontId="6"/>
  </si>
  <si>
    <t>473-0912</t>
  </si>
  <si>
    <t>愛知県豊田市広田町西山７６－２</t>
  </si>
  <si>
    <t>すみれ薬局</t>
    <rPh sb="3" eb="5">
      <t>ヤッキョク</t>
    </rPh>
    <phoneticPr fontId="6"/>
  </si>
  <si>
    <t>愛知県豊田市浄水町伊保原１７１－１</t>
  </si>
  <si>
    <t>ポトス薬局とよたじょうすい店</t>
    <rPh sb="3" eb="5">
      <t>ヤッキョク</t>
    </rPh>
    <rPh sb="13" eb="14">
      <t>テン</t>
    </rPh>
    <phoneticPr fontId="6"/>
  </si>
  <si>
    <t>株式会社フォーブレイン</t>
    <rPh sb="0" eb="2">
      <t>カブシキ</t>
    </rPh>
    <rPh sb="2" eb="4">
      <t>カイシャ</t>
    </rPh>
    <phoneticPr fontId="6"/>
  </si>
  <si>
    <t>471-0822</t>
  </si>
  <si>
    <t>愛知県豊田市水源町六丁目４番１</t>
  </si>
  <si>
    <t>グッドライフファーマシー　水源公園店</t>
    <rPh sb="13" eb="15">
      <t>スイゲン</t>
    </rPh>
    <rPh sb="15" eb="17">
      <t>コウエン</t>
    </rPh>
    <rPh sb="17" eb="18">
      <t>テン</t>
    </rPh>
    <phoneticPr fontId="6"/>
  </si>
  <si>
    <t>株式会社グッドライフデザイン</t>
  </si>
  <si>
    <t>473-0936</t>
  </si>
  <si>
    <t>愛知県豊田市西岡町唐池３４－１</t>
  </si>
  <si>
    <t>豊田調剤薬局　西岡店</t>
    <rPh sb="0" eb="2">
      <t>トヨタ</t>
    </rPh>
    <rPh sb="2" eb="4">
      <t>チョウザイ</t>
    </rPh>
    <rPh sb="4" eb="6">
      <t>ヤッキョク</t>
    </rPh>
    <phoneticPr fontId="6"/>
  </si>
  <si>
    <t>株式会社エストワイ</t>
    <rPh sb="0" eb="3">
      <t>カブシキガイシャ</t>
    </rPh>
    <phoneticPr fontId="6"/>
  </si>
  <si>
    <t>471-0063</t>
  </si>
  <si>
    <t>愛知県豊田市京町４－８－１１</t>
  </si>
  <si>
    <t>豊田調剤薬局　梅坪店</t>
    <rPh sb="0" eb="2">
      <t>トヨタ</t>
    </rPh>
    <rPh sb="2" eb="4">
      <t>チョウザイ</t>
    </rPh>
    <rPh sb="4" eb="6">
      <t>ヤッキョク</t>
    </rPh>
    <rPh sb="7" eb="9">
      <t>ウメツボ</t>
    </rPh>
    <rPh sb="9" eb="10">
      <t>テン</t>
    </rPh>
    <phoneticPr fontId="6"/>
  </si>
  <si>
    <t>471-0075</t>
  </si>
  <si>
    <t>愛知県豊田市日之出町２－１４－２０</t>
  </si>
  <si>
    <t>豊田調剤薬局　ひので店</t>
    <rPh sb="0" eb="2">
      <t>トヨタ</t>
    </rPh>
    <rPh sb="2" eb="4">
      <t>チョウザイ</t>
    </rPh>
    <rPh sb="4" eb="6">
      <t>ヤッキョク</t>
    </rPh>
    <rPh sb="10" eb="11">
      <t>テン</t>
    </rPh>
    <phoneticPr fontId="6"/>
  </si>
  <si>
    <t>愛知県豊田市竜神町錦１９－１</t>
  </si>
  <si>
    <t>有限会社福松商店</t>
  </si>
  <si>
    <t>愛知県豊田市小坂本町１丁目１６</t>
  </si>
  <si>
    <t>トヨミ薬局　新豊田店</t>
  </si>
  <si>
    <t>株式会社トヨミ</t>
    <rPh sb="0" eb="2">
      <t>カブシキ</t>
    </rPh>
    <phoneticPr fontId="6"/>
  </si>
  <si>
    <t>471-0031</t>
  </si>
  <si>
    <t>愛知県豊田市朝日町一丁目６番地１</t>
  </si>
  <si>
    <t>メグリア朝日店内</t>
  </si>
  <si>
    <t>スギ薬局　メグリア朝日店</t>
    <rPh sb="2" eb="4">
      <t>ヤッキョク</t>
    </rPh>
    <rPh sb="9" eb="11">
      <t>アサヒ</t>
    </rPh>
    <rPh sb="11" eb="12">
      <t>テン</t>
    </rPh>
    <phoneticPr fontId="6"/>
  </si>
  <si>
    <t>470-0344</t>
  </si>
  <si>
    <t>愛知県豊田市保見町横山１２５－４</t>
  </si>
  <si>
    <t>ハーブ調剤薬局保見店</t>
  </si>
  <si>
    <t>株式会社ピース</t>
    <rPh sb="0" eb="4">
      <t>カブ</t>
    </rPh>
    <phoneticPr fontId="6"/>
  </si>
  <si>
    <t>愛知県豊田市大林町１０丁目２３番地３</t>
  </si>
  <si>
    <t>メグリア調剤薬局　大林店</t>
    <rPh sb="4" eb="6">
      <t>チョウザイ</t>
    </rPh>
    <rPh sb="6" eb="8">
      <t>ヤッキョク</t>
    </rPh>
    <rPh sb="9" eb="11">
      <t>オオバヤシ</t>
    </rPh>
    <rPh sb="11" eb="12">
      <t>テン</t>
    </rPh>
    <phoneticPr fontId="6"/>
  </si>
  <si>
    <t>470-1216</t>
  </si>
  <si>
    <t>愛知県豊田市和会町稲葉４０</t>
  </si>
  <si>
    <t>そら豆薬局</t>
    <rPh sb="2" eb="3">
      <t>マメ</t>
    </rPh>
    <rPh sb="3" eb="5">
      <t>ヤッキョク</t>
    </rPh>
    <phoneticPr fontId="6"/>
  </si>
  <si>
    <t>株式会社さわやか薬局</t>
    <rPh sb="0" eb="4">
      <t>カブ</t>
    </rPh>
    <rPh sb="8" eb="10">
      <t>ヤッキョク</t>
    </rPh>
    <phoneticPr fontId="6"/>
  </si>
  <si>
    <t>愛知県豊田市高上一丁目15番地５</t>
  </si>
  <si>
    <t>スギ薬局　豊田高上店</t>
    <rPh sb="2" eb="4">
      <t>ヤッキョク</t>
    </rPh>
    <rPh sb="5" eb="7">
      <t>トヨタ</t>
    </rPh>
    <rPh sb="7" eb="9">
      <t>タカガミ</t>
    </rPh>
    <rPh sb="9" eb="10">
      <t>テン</t>
    </rPh>
    <phoneticPr fontId="6"/>
  </si>
  <si>
    <t>愛知県豊田市鴛鴨町向山１７３-３</t>
  </si>
  <si>
    <t>あげはちょうざい薬局</t>
    <rPh sb="8" eb="10">
      <t>ヤッキョク</t>
    </rPh>
    <phoneticPr fontId="6"/>
  </si>
  <si>
    <t>ヤマトセラム株式会社</t>
    <rPh sb="6" eb="10">
      <t>カブ</t>
    </rPh>
    <phoneticPr fontId="6"/>
  </si>
  <si>
    <t>471-0046</t>
  </si>
  <si>
    <t>愛知県豊田市本新町７丁目４８番地６</t>
  </si>
  <si>
    <t>豊田ほっとかん１階</t>
  </si>
  <si>
    <t>あおい調剤薬局</t>
    <rPh sb="3" eb="5">
      <t>チョウザイ</t>
    </rPh>
    <rPh sb="5" eb="7">
      <t>ヤッキョク</t>
    </rPh>
    <phoneticPr fontId="6"/>
  </si>
  <si>
    <t>株式会社ＡＯＩ　Ｐｈａｒｍａｃｙ</t>
    <rPh sb="0" eb="4">
      <t>カブ</t>
    </rPh>
    <phoneticPr fontId="6"/>
  </si>
  <si>
    <t>471-0835</t>
  </si>
  <si>
    <t>愛知県豊田市曙町３丁目８番地</t>
  </si>
  <si>
    <t>つちはし薬局</t>
    <rPh sb="4" eb="6">
      <t>ヤッキョク</t>
    </rPh>
    <phoneticPr fontId="6"/>
  </si>
  <si>
    <t>有限会社サワ薬局</t>
    <rPh sb="0" eb="2">
      <t>ユウゲン</t>
    </rPh>
    <rPh sb="2" eb="4">
      <t>カイシャ</t>
    </rPh>
    <rPh sb="6" eb="8">
      <t>ヤッキョク</t>
    </rPh>
    <phoneticPr fontId="6"/>
  </si>
  <si>
    <t>愛知県豊田市前山町１丁目２６番地</t>
  </si>
  <si>
    <t>メグリアエムパーク１階</t>
  </si>
  <si>
    <t>スギ薬局　メグリアエムパーク店</t>
    <rPh sb="2" eb="4">
      <t>ヤッキョク</t>
    </rPh>
    <rPh sb="14" eb="15">
      <t>テン</t>
    </rPh>
    <phoneticPr fontId="6"/>
  </si>
  <si>
    <t>471-0014</t>
  </si>
  <si>
    <t>愛知県豊田市東山町６丁目１０８４－６</t>
  </si>
  <si>
    <t>アイセイ薬局　豊田東山店</t>
    <rPh sb="4" eb="6">
      <t>ヤッキョク</t>
    </rPh>
    <rPh sb="7" eb="9">
      <t>トヨタ</t>
    </rPh>
    <rPh sb="9" eb="12">
      <t>ヒガシヤマテン</t>
    </rPh>
    <phoneticPr fontId="6"/>
  </si>
  <si>
    <t>株式会社アイセイ薬局</t>
    <rPh sb="0" eb="4">
      <t>カブ</t>
    </rPh>
    <rPh sb="8" eb="10">
      <t>ヤッキョク</t>
    </rPh>
    <phoneticPr fontId="6"/>
  </si>
  <si>
    <t>471-0079</t>
  </si>
  <si>
    <t>愛知県豊田市陣中町２丁目１番地１</t>
  </si>
  <si>
    <t>スギヤマ薬局　陣中店</t>
    <rPh sb="4" eb="6">
      <t>ヤッキョク</t>
    </rPh>
    <rPh sb="7" eb="8">
      <t>ジン</t>
    </rPh>
    <rPh sb="8" eb="9">
      <t>ナカ</t>
    </rPh>
    <rPh sb="9" eb="10">
      <t>テン</t>
    </rPh>
    <phoneticPr fontId="6"/>
  </si>
  <si>
    <t>株式会社ドラッグスギヤマ</t>
    <rPh sb="0" eb="2">
      <t>カブシキ</t>
    </rPh>
    <rPh sb="2" eb="4">
      <t>カイシャ</t>
    </rPh>
    <phoneticPr fontId="6"/>
  </si>
  <si>
    <t>471-0811</t>
  </si>
  <si>
    <t>愛知県豊田市御立町８－５３</t>
  </si>
  <si>
    <t>豊田調剤薬局　みたち店</t>
    <rPh sb="10" eb="11">
      <t>テン</t>
    </rPh>
    <phoneticPr fontId="6"/>
  </si>
  <si>
    <t>株式会社クルーズ</t>
    <rPh sb="0" eb="4">
      <t>カブ</t>
    </rPh>
    <phoneticPr fontId="6"/>
  </si>
  <si>
    <t>471-0026</t>
  </si>
  <si>
    <t>愛知県豊田市若宮町一丁目８番地４</t>
  </si>
  <si>
    <t>朝日薬局　豊田市駅店</t>
    <rPh sb="0" eb="2">
      <t>アサヒ</t>
    </rPh>
    <rPh sb="2" eb="4">
      <t>ヤッキョク</t>
    </rPh>
    <rPh sb="5" eb="8">
      <t>トヨタシ</t>
    </rPh>
    <rPh sb="8" eb="9">
      <t>エキ</t>
    </rPh>
    <rPh sb="9" eb="10">
      <t>テン</t>
    </rPh>
    <phoneticPr fontId="6"/>
  </si>
  <si>
    <t>株式会社あおぞら</t>
    <rPh sb="0" eb="4">
      <t>カブ</t>
    </rPh>
    <phoneticPr fontId="6"/>
  </si>
  <si>
    <t>471-0071</t>
  </si>
  <si>
    <t>愛知県豊田市東梅坪町８－８２－４</t>
  </si>
  <si>
    <t>朝日薬局　梅坪店</t>
    <rPh sb="0" eb="2">
      <t>アサヒ</t>
    </rPh>
    <rPh sb="2" eb="4">
      <t>ヤッキョク</t>
    </rPh>
    <rPh sb="5" eb="8">
      <t>ウメツボテン</t>
    </rPh>
    <phoneticPr fontId="6"/>
  </si>
  <si>
    <t>471-0067</t>
  </si>
  <si>
    <t>愛知県豊田市栄生町５－８－２</t>
  </si>
  <si>
    <t>朝日薬局　栄生町店</t>
    <rPh sb="0" eb="2">
      <t>アサヒ</t>
    </rPh>
    <rPh sb="2" eb="4">
      <t>ヤッキョク</t>
    </rPh>
    <rPh sb="5" eb="6">
      <t>エイ</t>
    </rPh>
    <rPh sb="6" eb="7">
      <t>セイ</t>
    </rPh>
    <rPh sb="7" eb="8">
      <t>マチ</t>
    </rPh>
    <rPh sb="8" eb="9">
      <t>テン</t>
    </rPh>
    <phoneticPr fontId="6"/>
  </si>
  <si>
    <t>473-0908</t>
  </si>
  <si>
    <t>愛知県豊田市宝町津花１０７－３</t>
  </si>
  <si>
    <t>ふれあい薬局　豊田宝町店</t>
  </si>
  <si>
    <t>株式会社ファインメディカル</t>
    <rPh sb="0" eb="4">
      <t>カブ</t>
    </rPh>
    <phoneticPr fontId="6"/>
  </si>
  <si>
    <t>471-0064</t>
  </si>
  <si>
    <t>愛知県豊田市梅坪町６丁目３－１３</t>
  </si>
  <si>
    <t>ポトス薬局　とよたうめつぼ店</t>
    <rPh sb="3" eb="5">
      <t>ヤッキョク</t>
    </rPh>
    <rPh sb="13" eb="14">
      <t>テン</t>
    </rPh>
    <phoneticPr fontId="6"/>
  </si>
  <si>
    <t>神戸　佑輔</t>
    <rPh sb="0" eb="2">
      <t>コウベ</t>
    </rPh>
    <rPh sb="3" eb="5">
      <t>ユウスケ</t>
    </rPh>
    <phoneticPr fontId="6"/>
  </si>
  <si>
    <t>愛知県豊田市高上２－１－１</t>
  </si>
  <si>
    <t>あんず薬局</t>
    <rPh sb="3" eb="5">
      <t>ヤッキョク</t>
    </rPh>
    <phoneticPr fontId="6"/>
  </si>
  <si>
    <t>株式会社アルカサル</t>
    <rPh sb="0" eb="2">
      <t>カブシキ</t>
    </rPh>
    <rPh sb="2" eb="4">
      <t>カイシャ</t>
    </rPh>
    <phoneticPr fontId="6"/>
  </si>
  <si>
    <t>470-0374</t>
  </si>
  <si>
    <t>愛知県豊田市伊保町下川原９７</t>
  </si>
  <si>
    <t>ユニコーン薬局</t>
    <rPh sb="5" eb="7">
      <t>ヤッキョク</t>
    </rPh>
    <phoneticPr fontId="6"/>
  </si>
  <si>
    <t>株式会社ブレイス</t>
    <rPh sb="0" eb="4">
      <t>カブ</t>
    </rPh>
    <phoneticPr fontId="6"/>
  </si>
  <si>
    <t>471-0845</t>
  </si>
  <si>
    <t>愛知県豊田市田中町５－３８－２１</t>
  </si>
  <si>
    <t>ヤナセ薬局　田中店</t>
    <rPh sb="3" eb="5">
      <t>ヤッキョク</t>
    </rPh>
    <rPh sb="6" eb="7">
      <t>タ</t>
    </rPh>
    <rPh sb="7" eb="8">
      <t>ナカ</t>
    </rPh>
    <rPh sb="8" eb="9">
      <t>テン</t>
    </rPh>
    <phoneticPr fontId="6"/>
  </si>
  <si>
    <t>株式会社ヤナセ薬局</t>
    <rPh sb="0" eb="4">
      <t>カブ</t>
    </rPh>
    <rPh sb="7" eb="9">
      <t>ヤッキョク</t>
    </rPh>
    <phoneticPr fontId="6"/>
  </si>
  <si>
    <t>愛知県豊田市東梅坪町十丁目１番地１</t>
  </si>
  <si>
    <t>豊田調剤薬局　梅坪南店</t>
    <rPh sb="0" eb="2">
      <t>トヨタ</t>
    </rPh>
    <rPh sb="2" eb="4">
      <t>チョウザイ</t>
    </rPh>
    <rPh sb="4" eb="6">
      <t>ヤッキョク</t>
    </rPh>
    <rPh sb="7" eb="9">
      <t>ウメツボ</t>
    </rPh>
    <rPh sb="9" eb="11">
      <t>ミナミテン</t>
    </rPh>
    <phoneticPr fontId="6"/>
  </si>
  <si>
    <t>株式会社沖薬局</t>
    <rPh sb="0" eb="4">
      <t>カブ</t>
    </rPh>
    <rPh sb="4" eb="5">
      <t>オキ</t>
    </rPh>
    <rPh sb="5" eb="7">
      <t>ヤッキョク</t>
    </rPh>
    <phoneticPr fontId="6"/>
  </si>
  <si>
    <t>愛知県豊田市若林西町後口６５</t>
  </si>
  <si>
    <t>グリーン薬局</t>
    <rPh sb="4" eb="6">
      <t>ヤッキョク</t>
    </rPh>
    <phoneticPr fontId="6"/>
  </si>
  <si>
    <t>株式会社薬の智</t>
    <rPh sb="0" eb="4">
      <t>カブ</t>
    </rPh>
    <rPh sb="4" eb="5">
      <t>クスリ</t>
    </rPh>
    <rPh sb="6" eb="7">
      <t>トモ</t>
    </rPh>
    <phoneticPr fontId="6"/>
  </si>
  <si>
    <t>愛知県豊田市東梅坪町９丁目８－１５</t>
  </si>
  <si>
    <t>梅坪丸太マンション1Ｆ</t>
  </si>
  <si>
    <t>豊田調剤薬局　梅坪北店</t>
    <rPh sb="0" eb="2">
      <t>トヨタ</t>
    </rPh>
    <rPh sb="2" eb="4">
      <t>チョウザイ</t>
    </rPh>
    <rPh sb="4" eb="6">
      <t>ヤッキョク</t>
    </rPh>
    <rPh sb="7" eb="9">
      <t>ウメツボ</t>
    </rPh>
    <rPh sb="9" eb="10">
      <t>キタ</t>
    </rPh>
    <rPh sb="10" eb="11">
      <t>テン</t>
    </rPh>
    <phoneticPr fontId="6"/>
  </si>
  <si>
    <t>愛知県豊田市梅坪町６丁目２－１</t>
  </si>
  <si>
    <t>みらい薬局</t>
    <rPh sb="3" eb="5">
      <t>ヤッキョク</t>
    </rPh>
    <phoneticPr fontId="6"/>
  </si>
  <si>
    <t>株式会社　ＭＩＲＡＩ</t>
    <rPh sb="0" eb="4">
      <t>カブ</t>
    </rPh>
    <phoneticPr fontId="6"/>
  </si>
  <si>
    <t>愛知県豊田市和会町稲葉２８番２</t>
  </si>
  <si>
    <t>エルブ調剤薬局　上郷店</t>
    <rPh sb="3" eb="5">
      <t>チョウザイ</t>
    </rPh>
    <rPh sb="5" eb="7">
      <t>ヤッキョク</t>
    </rPh>
    <rPh sb="8" eb="11">
      <t>カミゴウテン</t>
    </rPh>
    <phoneticPr fontId="6"/>
  </si>
  <si>
    <t>株式会社しんけん</t>
    <rPh sb="0" eb="4">
      <t>カブ</t>
    </rPh>
    <phoneticPr fontId="6"/>
  </si>
  <si>
    <t>471-0864</t>
  </si>
  <si>
    <t>愛知県豊田市広路町１－１</t>
  </si>
  <si>
    <t>イオン薬局イオンスタイル豊田</t>
    <rPh sb="3" eb="5">
      <t>ヤッキョク</t>
    </rPh>
    <rPh sb="12" eb="14">
      <t>トヨタ</t>
    </rPh>
    <phoneticPr fontId="6"/>
  </si>
  <si>
    <t>イオンリテール株式会社</t>
    <rPh sb="7" eb="11">
      <t>カブ</t>
    </rPh>
    <phoneticPr fontId="6"/>
  </si>
  <si>
    <t>471-0061</t>
  </si>
  <si>
    <t>愛知県豊田市若草町３丁目２５番地</t>
  </si>
  <si>
    <t>たんぽぽ薬局　豊田センター店</t>
    <rPh sb="4" eb="6">
      <t>ヤッキョク</t>
    </rPh>
    <rPh sb="7" eb="9">
      <t>トヨタ</t>
    </rPh>
    <rPh sb="13" eb="14">
      <t>テン</t>
    </rPh>
    <phoneticPr fontId="6"/>
  </si>
  <si>
    <t>たんぽぽ薬局株式会社</t>
    <rPh sb="4" eb="6">
      <t>ヤッキョク</t>
    </rPh>
    <rPh sb="6" eb="10">
      <t>カブ</t>
    </rPh>
    <phoneticPr fontId="6"/>
  </si>
  <si>
    <t>愛知県豊田市京町３丁目１０２番地３</t>
  </si>
  <si>
    <t>スギ薬局　梅坪店</t>
    <rPh sb="2" eb="4">
      <t>ヤッキョク</t>
    </rPh>
    <rPh sb="5" eb="8">
      <t>ウメツボテン</t>
    </rPh>
    <phoneticPr fontId="6"/>
  </si>
  <si>
    <t>473-0939</t>
  </si>
  <si>
    <t>愛知県豊田市堤本町本地１０番地</t>
  </si>
  <si>
    <t>あおば薬局</t>
    <rPh sb="3" eb="5">
      <t>ヤッキョク</t>
    </rPh>
    <phoneticPr fontId="6"/>
  </si>
  <si>
    <t>あおば薬局　株式会社</t>
    <rPh sb="3" eb="5">
      <t>ヤッキョク</t>
    </rPh>
    <rPh sb="6" eb="10">
      <t>カブ</t>
    </rPh>
    <phoneticPr fontId="6"/>
  </si>
  <si>
    <t>473-0911</t>
  </si>
  <si>
    <t>愛知県豊田市本町高根１４－２</t>
  </si>
  <si>
    <t>くるみ調剤薬局　とよた本町店</t>
    <rPh sb="3" eb="5">
      <t>チョウザイ</t>
    </rPh>
    <rPh sb="5" eb="7">
      <t>ヤッキョク</t>
    </rPh>
    <rPh sb="11" eb="13">
      <t>ホンマチ</t>
    </rPh>
    <rPh sb="13" eb="14">
      <t>テン</t>
    </rPh>
    <phoneticPr fontId="6"/>
  </si>
  <si>
    <t>りきゅうファーマシーズ株式会社</t>
    <rPh sb="11" eb="15">
      <t>カブ</t>
    </rPh>
    <phoneticPr fontId="6"/>
  </si>
  <si>
    <t>471-0855</t>
  </si>
  <si>
    <t>愛知県豊田市柿本町７丁目６６－５</t>
  </si>
  <si>
    <t>豊田調剤薬局　柿本店</t>
    <rPh sb="0" eb="2">
      <t>トヨタ</t>
    </rPh>
    <rPh sb="2" eb="4">
      <t>チョウザイ</t>
    </rPh>
    <rPh sb="4" eb="6">
      <t>ヤッキョク</t>
    </rPh>
    <rPh sb="7" eb="9">
      <t>カキモト</t>
    </rPh>
    <rPh sb="9" eb="10">
      <t>テン</t>
    </rPh>
    <phoneticPr fontId="6"/>
  </si>
  <si>
    <t>471-0838</t>
  </si>
  <si>
    <t>愛知県豊田市緑ケ丘五丁目１６番１</t>
  </si>
  <si>
    <t>ウエルシア薬局　豊田緑ケ丘店</t>
    <rPh sb="5" eb="7">
      <t>ヤッキョク</t>
    </rPh>
    <rPh sb="8" eb="10">
      <t>トヨタ</t>
    </rPh>
    <rPh sb="10" eb="11">
      <t>ミドリ</t>
    </rPh>
    <rPh sb="12" eb="13">
      <t>オカ</t>
    </rPh>
    <rPh sb="13" eb="14">
      <t>テン</t>
    </rPh>
    <phoneticPr fontId="6"/>
  </si>
  <si>
    <t>ウエルシア薬局株式会社</t>
    <rPh sb="5" eb="7">
      <t>ヤッキョク</t>
    </rPh>
    <rPh sb="7" eb="11">
      <t>カブ</t>
    </rPh>
    <phoneticPr fontId="6"/>
  </si>
  <si>
    <t>愛知県豊田市陣中町二丁目１４番地４</t>
  </si>
  <si>
    <t>スギ薬局　陣中店</t>
    <rPh sb="2" eb="4">
      <t>ヤッキョク</t>
    </rPh>
    <rPh sb="5" eb="6">
      <t>ジン</t>
    </rPh>
    <rPh sb="6" eb="7">
      <t>ナカ</t>
    </rPh>
    <rPh sb="7" eb="8">
      <t>テン</t>
    </rPh>
    <phoneticPr fontId="6"/>
  </si>
  <si>
    <t>株式会社スギ薬局</t>
    <rPh sb="0" eb="4">
      <t>カブ</t>
    </rPh>
    <rPh sb="6" eb="8">
      <t>ヤッキョク</t>
    </rPh>
    <phoneticPr fontId="6"/>
  </si>
  <si>
    <t>471-0035</t>
  </si>
  <si>
    <t>愛知県豊田市小坂町７丁目６６番地の３</t>
  </si>
  <si>
    <t>アイン薬局豊田小坂店</t>
    <rPh sb="3" eb="5">
      <t>ヤッキョク</t>
    </rPh>
    <rPh sb="5" eb="7">
      <t>トヨタ</t>
    </rPh>
    <rPh sb="7" eb="9">
      <t>コサカ</t>
    </rPh>
    <rPh sb="9" eb="10">
      <t>テン</t>
    </rPh>
    <phoneticPr fontId="6"/>
  </si>
  <si>
    <t>愛知県豊田市東梅坪町２丁目４番地６</t>
  </si>
  <si>
    <t>東うめつぼ薬局</t>
    <rPh sb="4" eb="6">
      <t>ヤッキョク</t>
    </rPh>
    <phoneticPr fontId="6"/>
  </si>
  <si>
    <t>吉田　哲也</t>
    <rPh sb="0" eb="1">
      <t>ヨシダ</t>
    </rPh>
    <rPh sb="2" eb="4">
      <t>テツヤ</t>
    </rPh>
    <phoneticPr fontId="6"/>
  </si>
  <si>
    <t>471-0825</t>
  </si>
  <si>
    <t>愛知県豊田市明和町２－３２－３５</t>
  </si>
  <si>
    <t>豊田調剤薬局　明和店</t>
    <rPh sb="0" eb="2">
      <t>トヨタ</t>
    </rPh>
    <rPh sb="2" eb="4">
      <t>チョウザイ</t>
    </rPh>
    <rPh sb="4" eb="6">
      <t>ヤッキョク</t>
    </rPh>
    <rPh sb="7" eb="9">
      <t>メイワ</t>
    </rPh>
    <rPh sb="9" eb="10">
      <t>テン</t>
    </rPh>
    <phoneticPr fontId="6"/>
  </si>
  <si>
    <t>株式会社ＡＲＴ</t>
    <rPh sb="0" eb="2">
      <t>カブシキ</t>
    </rPh>
    <rPh sb="2" eb="4">
      <t>カイシャ</t>
    </rPh>
    <phoneticPr fontId="6"/>
  </si>
  <si>
    <t>愛知県豊田市豊田浄水特定土地区画整理事業地内２１１街区４</t>
  </si>
  <si>
    <t>クスリのアオキ浄水薬局</t>
    <rPh sb="7" eb="9">
      <t>ジョウスイ</t>
    </rPh>
    <rPh sb="9" eb="11">
      <t>ヤッキョク</t>
    </rPh>
    <phoneticPr fontId="6"/>
  </si>
  <si>
    <t>株式会社クスリのアオキ</t>
    <rPh sb="0" eb="2">
      <t>カブシキ</t>
    </rPh>
    <rPh sb="2" eb="4">
      <t>カイシャ</t>
    </rPh>
    <phoneticPr fontId="6"/>
  </si>
  <si>
    <t>愛知県豊田市東山町１－５－７</t>
  </si>
  <si>
    <t>高橋第２ビル１Ｆ</t>
  </si>
  <si>
    <t>くるみ調剤薬局　とよた東山店</t>
    <rPh sb="3" eb="5">
      <t>チョウザイ</t>
    </rPh>
    <rPh sb="5" eb="7">
      <t>ヤッキョク</t>
    </rPh>
    <rPh sb="11" eb="13">
      <t>ヒガシヤマ</t>
    </rPh>
    <rPh sb="13" eb="14">
      <t>テン</t>
    </rPh>
    <phoneticPr fontId="6"/>
  </si>
  <si>
    <t>愛知県豊田市丸山町３－１９－２</t>
  </si>
  <si>
    <t>ヤナセ薬局　丸山店</t>
    <rPh sb="3" eb="5">
      <t>ヤッキョク</t>
    </rPh>
    <rPh sb="6" eb="8">
      <t>マルヤマ</t>
    </rPh>
    <rPh sb="8" eb="9">
      <t>テン</t>
    </rPh>
    <phoneticPr fontId="6"/>
  </si>
  <si>
    <t>株式会社ヤナセ薬局</t>
    <rPh sb="0" eb="2">
      <t>カブシキ</t>
    </rPh>
    <rPh sb="2" eb="4">
      <t>カイシャ</t>
    </rPh>
    <rPh sb="7" eb="9">
      <t>ヤッキョク</t>
    </rPh>
    <phoneticPr fontId="6"/>
  </si>
  <si>
    <t>470-0451</t>
  </si>
  <si>
    <t>愛知県豊田市藤岡飯野町二反田４４５</t>
  </si>
  <si>
    <t>もちの木薬局　豊田藤岡店</t>
    <rPh sb="3" eb="4">
      <t>キ</t>
    </rPh>
    <rPh sb="4" eb="6">
      <t>ヤッキョク</t>
    </rPh>
    <rPh sb="7" eb="9">
      <t>トヨタ</t>
    </rPh>
    <rPh sb="9" eb="11">
      <t>フジオカ</t>
    </rPh>
    <rPh sb="11" eb="12">
      <t>テン</t>
    </rPh>
    <phoneticPr fontId="6"/>
  </si>
  <si>
    <t>株式会社メディカル一光</t>
    <rPh sb="0" eb="2">
      <t>カブシキ</t>
    </rPh>
    <rPh sb="2" eb="4">
      <t>ガイシャ</t>
    </rPh>
    <rPh sb="9" eb="10">
      <t>イチ</t>
    </rPh>
    <rPh sb="10" eb="11">
      <t>ヒカリ</t>
    </rPh>
    <phoneticPr fontId="6"/>
  </si>
  <si>
    <t>471-0803</t>
  </si>
  <si>
    <t>愛知県豊田市泉町二丁目２８番地</t>
  </si>
  <si>
    <t>スギヤマ薬局 野見山店</t>
    <rPh sb="4" eb="6">
      <t>ヤッキョク</t>
    </rPh>
    <rPh sb="7" eb="9">
      <t>ノミ</t>
    </rPh>
    <rPh sb="9" eb="10">
      <t>ヤマ</t>
    </rPh>
    <rPh sb="10" eb="11">
      <t>テン</t>
    </rPh>
    <phoneticPr fontId="6"/>
  </si>
  <si>
    <t>愛知県豊田市若宮町３丁目１２</t>
  </si>
  <si>
    <t>わかみや調剤薬局</t>
    <rPh sb="4" eb="6">
      <t>チョウザイ</t>
    </rPh>
    <rPh sb="6" eb="8">
      <t>ヤッキョク</t>
    </rPh>
    <phoneticPr fontId="6"/>
  </si>
  <si>
    <t>合同会社ＣＯＳＥＮ．</t>
    <rPh sb="0" eb="2">
      <t>ゴウドウ</t>
    </rPh>
    <rPh sb="2" eb="4">
      <t>カイシャ</t>
    </rPh>
    <phoneticPr fontId="6"/>
  </si>
  <si>
    <t>愛知県豊田市野見町１１－９２－２</t>
  </si>
  <si>
    <t>サンサン薬局　野見店</t>
    <rPh sb="4" eb="6">
      <t>ヤッキョク</t>
    </rPh>
    <rPh sb="7" eb="9">
      <t>ノミ</t>
    </rPh>
    <rPh sb="9" eb="10">
      <t>テン</t>
    </rPh>
    <phoneticPr fontId="6"/>
  </si>
  <si>
    <t>丸十株式会社</t>
    <rPh sb="0" eb="1">
      <t>マル</t>
    </rPh>
    <rPh sb="1" eb="2">
      <t>ジュウ</t>
    </rPh>
    <rPh sb="2" eb="4">
      <t>カブシキ</t>
    </rPh>
    <rPh sb="4" eb="6">
      <t>カイシャ</t>
    </rPh>
    <phoneticPr fontId="6"/>
  </si>
  <si>
    <t>愛知県豊田市朝日町二丁目６５番</t>
  </si>
  <si>
    <t>ウエルシア薬局　豊田朝日町店</t>
    <rPh sb="5" eb="7">
      <t>ヤッキョク</t>
    </rPh>
    <rPh sb="8" eb="10">
      <t>トヨタ</t>
    </rPh>
    <rPh sb="10" eb="13">
      <t>アサヒチョウ</t>
    </rPh>
    <rPh sb="13" eb="14">
      <t>テン</t>
    </rPh>
    <phoneticPr fontId="6"/>
  </si>
  <si>
    <t>ウエルシア薬局株式会社</t>
    <rPh sb="5" eb="7">
      <t>ヤッキョク</t>
    </rPh>
    <rPh sb="7" eb="9">
      <t>カブシキ</t>
    </rPh>
    <rPh sb="9" eb="11">
      <t>カイシャ</t>
    </rPh>
    <phoneticPr fontId="6"/>
  </si>
  <si>
    <t>愛知県豊田市永覚新町二丁目２７番地</t>
  </si>
  <si>
    <t>スギ薬局　永覚店</t>
    <rPh sb="2" eb="4">
      <t>ヤッキョク</t>
    </rPh>
    <rPh sb="5" eb="7">
      <t>エカク</t>
    </rPh>
    <rPh sb="7" eb="8">
      <t>テン</t>
    </rPh>
    <phoneticPr fontId="6"/>
  </si>
  <si>
    <t>471-0044</t>
  </si>
  <si>
    <t>愛知県豊田市新町４－３４－１</t>
  </si>
  <si>
    <t>豊田調剤薬局　逢妻店</t>
    <rPh sb="7" eb="9">
      <t>アイヅマ</t>
    </rPh>
    <rPh sb="9" eb="10">
      <t>テン</t>
    </rPh>
    <phoneticPr fontId="6"/>
  </si>
  <si>
    <t>有限会社豊田調剤薬局</t>
    <rPh sb="0" eb="2">
      <t>ユウゲン</t>
    </rPh>
    <rPh sb="2" eb="4">
      <t>カイシャ</t>
    </rPh>
    <rPh sb="4" eb="6">
      <t>トヨタ</t>
    </rPh>
    <rPh sb="6" eb="8">
      <t>チョウザイ</t>
    </rPh>
    <rPh sb="8" eb="10">
      <t>ヤッキョク</t>
    </rPh>
    <phoneticPr fontId="6"/>
  </si>
  <si>
    <t>470-0348</t>
  </si>
  <si>
    <t>愛知県豊田市貝津町箕輪２１８－３</t>
  </si>
  <si>
    <t>しょうなん調剤薬局 豊田貝津店</t>
    <rPh sb="5" eb="7">
      <t>チョウザイ</t>
    </rPh>
    <rPh sb="7" eb="9">
      <t>ヤッキョク</t>
    </rPh>
    <rPh sb="10" eb="12">
      <t>トヨタ</t>
    </rPh>
    <rPh sb="12" eb="14">
      <t>カイヅ</t>
    </rPh>
    <rPh sb="14" eb="15">
      <t>テン</t>
    </rPh>
    <phoneticPr fontId="6"/>
  </si>
  <si>
    <t>有限会社しょうなん</t>
    <rPh sb="0" eb="4">
      <t>ユウゲンガイシャ</t>
    </rPh>
    <phoneticPr fontId="6"/>
  </si>
  <si>
    <t>愛知県豊田市御幸本町３丁目８８</t>
  </si>
  <si>
    <t>ふれあい薬局　御幸本町店</t>
    <rPh sb="4" eb="6">
      <t>ヤッキョク</t>
    </rPh>
    <rPh sb="7" eb="11">
      <t>ミユキホンマチ</t>
    </rPh>
    <rPh sb="11" eb="12">
      <t>テン</t>
    </rPh>
    <phoneticPr fontId="6"/>
  </si>
  <si>
    <t>株式会社ファインメディカル</t>
    <rPh sb="0" eb="4">
      <t>カブシキガイシャ</t>
    </rPh>
    <phoneticPr fontId="6"/>
  </si>
  <si>
    <t>愛知県豊田市長興寺１０丁目４０－１</t>
  </si>
  <si>
    <t>愛知調剤株式会社</t>
    <rPh sb="0" eb="1">
      <t>アイチ</t>
    </rPh>
    <rPh sb="1" eb="3">
      <t>チョウザイ</t>
    </rPh>
    <rPh sb="4" eb="8">
      <t>カブシキガイシャ</t>
    </rPh>
    <rPh sb="5" eb="7">
      <t>カイシャ</t>
    </rPh>
    <phoneticPr fontId="6"/>
  </si>
  <si>
    <t>471-0873</t>
  </si>
  <si>
    <t>愛知県豊田市秋葉町１丁目２５－３</t>
  </si>
  <si>
    <t>コスモス薬局</t>
    <rPh sb="4" eb="6">
      <t>ヤッキョク</t>
    </rPh>
    <phoneticPr fontId="6"/>
  </si>
  <si>
    <t>愛知県豊田市竜神町錦１７－３</t>
  </si>
  <si>
    <t>メープル調剤薬局</t>
    <rPh sb="4" eb="6">
      <t>チョウザイ</t>
    </rPh>
    <rPh sb="6" eb="8">
      <t>ヤッキョク</t>
    </rPh>
    <phoneticPr fontId="6"/>
  </si>
  <si>
    <t>愛知調剤株式会社</t>
    <rPh sb="0" eb="2">
      <t>アイチ</t>
    </rPh>
    <rPh sb="2" eb="4">
      <t>チョウザイ</t>
    </rPh>
    <rPh sb="4" eb="6">
      <t>カブシキ</t>
    </rPh>
    <rPh sb="6" eb="8">
      <t>カイシャ</t>
    </rPh>
    <phoneticPr fontId="6"/>
  </si>
  <si>
    <t>470-1215</t>
  </si>
  <si>
    <t>愛知県豊田市広美町上之切３５－６</t>
  </si>
  <si>
    <t>ハーブ調剤薬局</t>
  </si>
  <si>
    <t>株式会社イプシロン</t>
    <rPh sb="0" eb="3">
      <t>カブシキガイシャ</t>
    </rPh>
    <phoneticPr fontId="6"/>
  </si>
  <si>
    <t>470-0345</t>
  </si>
  <si>
    <t>愛知県豊田市東保見町大門６５－１</t>
  </si>
  <si>
    <t>ヤナセ薬局　保見店</t>
    <rPh sb="3" eb="5">
      <t>ヤッキョク</t>
    </rPh>
    <rPh sb="6" eb="7">
      <t>ホ</t>
    </rPh>
    <rPh sb="7" eb="8">
      <t>ミ</t>
    </rPh>
    <rPh sb="8" eb="9">
      <t>テン</t>
    </rPh>
    <phoneticPr fontId="6"/>
  </si>
  <si>
    <t>473-0924</t>
  </si>
  <si>
    <t>愛知県豊田市花園町才兼８０－１</t>
  </si>
  <si>
    <t>さわやか薬局</t>
    <rPh sb="4" eb="6">
      <t>ヤッキョク</t>
    </rPh>
    <phoneticPr fontId="6"/>
  </si>
  <si>
    <t>株式会社さわやか薬局</t>
    <rPh sb="0" eb="4">
      <t>カブシキガイシャ</t>
    </rPh>
    <rPh sb="8" eb="10">
      <t>ヤッキョク</t>
    </rPh>
    <phoneticPr fontId="6"/>
  </si>
  <si>
    <t>愛知県豊田市三軒町七丁目３０番地１</t>
  </si>
  <si>
    <t>スギ薬局　三軒町店</t>
    <rPh sb="2" eb="4">
      <t>ヤッキョク</t>
    </rPh>
    <rPh sb="5" eb="8">
      <t>サンゲンチョウ</t>
    </rPh>
    <rPh sb="8" eb="9">
      <t>テン</t>
    </rPh>
    <phoneticPr fontId="6"/>
  </si>
  <si>
    <t>株式会社スギ薬局</t>
    <rPh sb="0" eb="4">
      <t>カブシキガイシャ</t>
    </rPh>
    <rPh sb="6" eb="8">
      <t>ヤッキョク</t>
    </rPh>
    <phoneticPr fontId="6"/>
  </si>
  <si>
    <t>471-0043</t>
  </si>
  <si>
    <t>愛知県豊田市宮町五丁目５６番地１</t>
  </si>
  <si>
    <t>スギ薬局　宮町店</t>
    <rPh sb="2" eb="3">
      <t>ヤク</t>
    </rPh>
    <rPh sb="3" eb="4">
      <t>キョク</t>
    </rPh>
    <rPh sb="5" eb="7">
      <t>ミヤマチ</t>
    </rPh>
    <rPh sb="7" eb="8">
      <t>テン</t>
    </rPh>
    <phoneticPr fontId="6"/>
  </si>
  <si>
    <t>愛知県豊田市東山町２－２－１</t>
  </si>
  <si>
    <t>ライフ調剤薬局　東山店</t>
    <rPh sb="3" eb="5">
      <t>チョウザイ</t>
    </rPh>
    <rPh sb="5" eb="7">
      <t>ヤッキョク</t>
    </rPh>
    <rPh sb="8" eb="10">
      <t>ヒガシヤマ</t>
    </rPh>
    <rPh sb="10" eb="11">
      <t>テン</t>
    </rPh>
    <phoneticPr fontId="6"/>
  </si>
  <si>
    <t>愛知県豊田市山之手５－１２３</t>
  </si>
  <si>
    <t>ライフ調剤薬局　山之手店</t>
    <rPh sb="3" eb="5">
      <t>チョウザイ</t>
    </rPh>
    <rPh sb="5" eb="7">
      <t>ヤッキョク</t>
    </rPh>
    <rPh sb="8" eb="11">
      <t>ヤマノテ</t>
    </rPh>
    <rPh sb="11" eb="12">
      <t>テン</t>
    </rPh>
    <phoneticPr fontId="6"/>
  </si>
  <si>
    <t>473-0925</t>
  </si>
  <si>
    <t>愛知県豊田市駒場町南９４</t>
  </si>
  <si>
    <t>フォレスト調剤薬局　豊田駒場店</t>
    <rPh sb="5" eb="9">
      <t>チョウザイヤッキョク</t>
    </rPh>
    <rPh sb="10" eb="15">
      <t>トヨタコマバテン</t>
    </rPh>
    <phoneticPr fontId="6"/>
  </si>
  <si>
    <t>有限会社ケーフォー</t>
    <rPh sb="0" eb="4">
      <t>ユウゲンガイシャ</t>
    </rPh>
    <phoneticPr fontId="6"/>
  </si>
  <si>
    <t>473-0934</t>
  </si>
  <si>
    <t>愛知県豊田市前林町陣田８５－２</t>
  </si>
  <si>
    <t>キョーワ薬局　豊田西店</t>
    <rPh sb="10" eb="11">
      <t>テン</t>
    </rPh>
    <phoneticPr fontId="6"/>
  </si>
  <si>
    <t>キョーワ薬局株式会社</t>
    <rPh sb="4" eb="6">
      <t>ヤッキョク</t>
    </rPh>
    <rPh sb="6" eb="10">
      <t>カブシキガイシャ</t>
    </rPh>
    <phoneticPr fontId="6"/>
  </si>
  <si>
    <t>愛知県豊田市大清水町大清水８４－１</t>
  </si>
  <si>
    <t>キョーワ薬局　上豊田店</t>
    <rPh sb="4" eb="6">
      <t>ヤッキョク</t>
    </rPh>
    <rPh sb="7" eb="8">
      <t>カミ</t>
    </rPh>
    <rPh sb="8" eb="11">
      <t>トヨタテン</t>
    </rPh>
    <phoneticPr fontId="6"/>
  </si>
  <si>
    <t>愛知県豊田市四郷町森前南３３－２</t>
  </si>
  <si>
    <t>ヤナセ薬局　四郷店</t>
    <rPh sb="3" eb="5">
      <t>ヤッキョク</t>
    </rPh>
    <rPh sb="6" eb="9">
      <t>シゴウテン</t>
    </rPh>
    <phoneticPr fontId="6"/>
  </si>
  <si>
    <t>愛知県豊田市宮町五丁目５３番地</t>
  </si>
  <si>
    <t>スギ薬局　在宅調剤センター宮町店</t>
    <rPh sb="2" eb="4">
      <t>ヤッキョク</t>
    </rPh>
    <rPh sb="5" eb="9">
      <t>ザイタクチョウザイ</t>
    </rPh>
    <rPh sb="13" eb="16">
      <t>ミヤマチテン</t>
    </rPh>
    <phoneticPr fontId="6"/>
  </si>
  <si>
    <t>471-0038</t>
  </si>
  <si>
    <t>愛知県豊田市宮上町三丁目５８番地２</t>
  </si>
  <si>
    <t>スギヤマ薬局　宮上店</t>
    <rPh sb="4" eb="6">
      <t>ヤッキョク</t>
    </rPh>
    <rPh sb="7" eb="10">
      <t>ミヤガミテン</t>
    </rPh>
    <phoneticPr fontId="6"/>
  </si>
  <si>
    <t>愛知県豊田市前山町４丁目２１－１</t>
  </si>
  <si>
    <t>ビー・アンド・ディー調剤薬局　豊田前山店</t>
    <rPh sb="10" eb="14">
      <t>チョウザイヤッキョク</t>
    </rPh>
    <rPh sb="15" eb="20">
      <t>トヨタマエヤマテン</t>
    </rPh>
    <phoneticPr fontId="6"/>
  </si>
  <si>
    <t>株式会社ビー・アンド・ディー</t>
    <rPh sb="0" eb="2">
      <t>カブシキ</t>
    </rPh>
    <rPh sb="2" eb="4">
      <t>カイシャ</t>
    </rPh>
    <phoneticPr fontId="6"/>
  </si>
  <si>
    <t>愛知県豊田市前山町五丁目１７番地９</t>
  </si>
  <si>
    <t>スギ薬局　前山店</t>
    <rPh sb="2" eb="4">
      <t>ヤッキョク</t>
    </rPh>
    <rPh sb="5" eb="8">
      <t>マエヤマテン</t>
    </rPh>
    <phoneticPr fontId="6"/>
  </si>
  <si>
    <t>愛知県豊田市小坂本町４－６－２</t>
  </si>
  <si>
    <t>エムハート薬局　こざかほんまち店</t>
    <rPh sb="5" eb="7">
      <t>ヤッキョク</t>
    </rPh>
    <rPh sb="15" eb="16">
      <t>テン</t>
    </rPh>
    <phoneticPr fontId="6"/>
  </si>
  <si>
    <t>株式会社ユニスマイル</t>
    <rPh sb="0" eb="4">
      <t>カブシキガイシャ</t>
    </rPh>
    <phoneticPr fontId="6"/>
  </si>
  <si>
    <t>471-0052</t>
  </si>
  <si>
    <t>愛知県豊田市逢妻町2丁目１８－２０</t>
  </si>
  <si>
    <t>トヨミ薬局　逢妻店</t>
    <rPh sb="3" eb="5">
      <t>ヤッキョク</t>
    </rPh>
    <rPh sb="6" eb="8">
      <t>アイヅマ</t>
    </rPh>
    <rPh sb="8" eb="9">
      <t>テン</t>
    </rPh>
    <phoneticPr fontId="6"/>
  </si>
  <si>
    <t>有限会社トヨミ薬局</t>
    <rPh sb="0" eb="4">
      <t>ユウゲンカイシャ</t>
    </rPh>
    <rPh sb="7" eb="9">
      <t>ヤッキョク</t>
    </rPh>
    <phoneticPr fontId="6"/>
  </si>
  <si>
    <t>愛知県豊田市大清水町大清水５９番２</t>
  </si>
  <si>
    <t>グッドライフファーマシー　上豊田店</t>
    <rPh sb="13" eb="14">
      <t>カミ</t>
    </rPh>
    <rPh sb="14" eb="17">
      <t>トヨタテン</t>
    </rPh>
    <phoneticPr fontId="6"/>
  </si>
  <si>
    <t>株式会社グッドライフデザイン</t>
    <rPh sb="0" eb="4">
      <t>カブシキカイシャ</t>
    </rPh>
    <phoneticPr fontId="6"/>
  </si>
  <si>
    <t>471-0006</t>
  </si>
  <si>
    <t>愛知県豊田市市木町谷耳太７－１</t>
  </si>
  <si>
    <t>豊田調剤薬局　市木店</t>
    <rPh sb="0" eb="6">
      <t>トヨタチョウザイヤッキョク</t>
    </rPh>
    <rPh sb="7" eb="10">
      <t>イチギテン</t>
    </rPh>
    <phoneticPr fontId="6"/>
  </si>
  <si>
    <t>株式会社ＲｉＤＧＥ</t>
    <rPh sb="0" eb="4">
      <t>カブシキガイシャ</t>
    </rPh>
    <phoneticPr fontId="6"/>
  </si>
  <si>
    <t>愛知県豊田市西町１丁目１１２</t>
  </si>
  <si>
    <t>マルタビル１階Ａ号室</t>
  </si>
  <si>
    <t>トヨミ薬局</t>
  </si>
  <si>
    <t>470-0341</t>
  </si>
  <si>
    <t>愛知県豊田市上原町西山２３－１</t>
  </si>
  <si>
    <t>しば薬局　上豊田駅前店</t>
    <rPh sb="2" eb="4">
      <t>ヤッキョク</t>
    </rPh>
    <rPh sb="5" eb="8">
      <t>カミトヨタ</t>
    </rPh>
    <rPh sb="8" eb="11">
      <t>エキマエテン</t>
    </rPh>
    <phoneticPr fontId="6"/>
  </si>
  <si>
    <t>株式会社Ｌａｆｆｅｙ</t>
    <rPh sb="0" eb="4">
      <t>カブシキガイシャ</t>
    </rPh>
    <phoneticPr fontId="6"/>
  </si>
  <si>
    <t>愛知県豊田市美里６丁目７－１３</t>
  </si>
  <si>
    <t>とよた美里薬局</t>
    <rPh sb="3" eb="7">
      <t>ミサトヤッキョク</t>
    </rPh>
    <phoneticPr fontId="6"/>
  </si>
  <si>
    <t>オンワードトラスト合同会社</t>
    <rPh sb="9" eb="13">
      <t>ゴウドウガイシャ</t>
    </rPh>
    <phoneticPr fontId="6"/>
  </si>
  <si>
    <t>471-0036</t>
  </si>
  <si>
    <t>愛知県豊田市広久手町５丁目９番１</t>
  </si>
  <si>
    <t>こぐま薬局　とよた店</t>
    <rPh sb="3" eb="5">
      <t>ヤッキョク</t>
    </rPh>
    <rPh sb="9" eb="10">
      <t>ミセ</t>
    </rPh>
    <phoneticPr fontId="6"/>
  </si>
  <si>
    <t>有限会社ユーツー</t>
    <rPh sb="0" eb="4">
      <t>ユウゲンガイシャ</t>
    </rPh>
    <phoneticPr fontId="6"/>
  </si>
  <si>
    <t>愛知県豊田市足助町本町２８－１</t>
  </si>
  <si>
    <t>おだんご薬局</t>
    <rPh sb="4" eb="6">
      <t>ヤッキョク</t>
    </rPh>
    <phoneticPr fontId="6"/>
  </si>
  <si>
    <t>株式会社Ｋ　ｄｒｕｇ</t>
    <rPh sb="0" eb="4">
      <t>カブシキガイシャ</t>
    </rPh>
    <phoneticPr fontId="6"/>
  </si>
  <si>
    <t>愛知県豊田市小坂本町一丁目６番１</t>
  </si>
  <si>
    <t>セリオ薬局　豊田店</t>
    <rPh sb="3" eb="5">
      <t>ヤッキョク</t>
    </rPh>
    <rPh sb="6" eb="9">
      <t>トヨタテン</t>
    </rPh>
    <phoneticPr fontId="6"/>
  </si>
  <si>
    <t>有限会社セリオメディカル</t>
    <rPh sb="0" eb="4">
      <t>ユウゲンガイシャ</t>
    </rPh>
    <phoneticPr fontId="6"/>
  </si>
  <si>
    <t>愛知県豊田市井上町４丁目１５４番地</t>
  </si>
  <si>
    <t>メグリア調剤薬局　井上店</t>
    <rPh sb="4" eb="8">
      <t>チョウザイヤッキョク</t>
    </rPh>
    <rPh sb="9" eb="12">
      <t>イノウエテン</t>
    </rPh>
    <phoneticPr fontId="6"/>
  </si>
  <si>
    <t>473-0916</t>
  </si>
  <si>
    <t>愛知県豊田市吉原町平池１５４番地１</t>
  </si>
  <si>
    <t>スギ薬局　豊田吉原店</t>
    <rPh sb="2" eb="4">
      <t>ヤッキョク</t>
    </rPh>
    <rPh sb="5" eb="7">
      <t>トヨタ</t>
    </rPh>
    <rPh sb="7" eb="10">
      <t>ヨシワラテン</t>
    </rPh>
    <phoneticPr fontId="6"/>
  </si>
  <si>
    <t>470-0452</t>
  </si>
  <si>
    <t>愛知県豊田市迫町六反田７６－４</t>
  </si>
  <si>
    <t>コスモス調剤薬局　迫店</t>
  </si>
  <si>
    <t>株式会社名北調剤</t>
    <rPh sb="0" eb="4">
      <t>カブシキガイシャ</t>
    </rPh>
    <rPh sb="4" eb="6">
      <t>メイホク</t>
    </rPh>
    <rPh sb="6" eb="8">
      <t>チョウザイ</t>
    </rPh>
    <phoneticPr fontId="4"/>
  </si>
  <si>
    <t>471-0865</t>
  </si>
  <si>
    <t>愛知県豊田市松ケ枝町２丁目５５</t>
  </si>
  <si>
    <t>ビー・アンド・ディー調剤薬局　豊田松ヶ枝店</t>
    <rPh sb="10" eb="14">
      <t>チョウザイヤッキョク</t>
    </rPh>
    <rPh sb="15" eb="17">
      <t>トヨタ</t>
    </rPh>
    <rPh sb="17" eb="18">
      <t>マツ</t>
    </rPh>
    <rPh sb="19" eb="20">
      <t>エダ</t>
    </rPh>
    <rPh sb="20" eb="21">
      <t>テン</t>
    </rPh>
    <phoneticPr fontId="6"/>
  </si>
  <si>
    <t>株式会社ビー・アンド・ディー</t>
    <rPh sb="0" eb="1">
      <t>カブ</t>
    </rPh>
    <rPh sb="1" eb="2">
      <t>シキ</t>
    </rPh>
    <rPh sb="2" eb="3">
      <t>カイ</t>
    </rPh>
    <rPh sb="3" eb="4">
      <t>シャ</t>
    </rPh>
    <phoneticPr fontId="7"/>
  </si>
  <si>
    <t>444-3242</t>
  </si>
  <si>
    <t>愛知県豊田市大沼町新井前東８６－１</t>
  </si>
  <si>
    <t>大沼薬局</t>
    <rPh sb="0" eb="2">
      <t>オオヌマ</t>
    </rPh>
    <rPh sb="2" eb="4">
      <t>ヤッキョク</t>
    </rPh>
    <phoneticPr fontId="6"/>
  </si>
  <si>
    <t>４Ｃ株式会社</t>
    <rPh sb="2" eb="6">
      <t>カブシキガイシャ</t>
    </rPh>
    <phoneticPr fontId="6"/>
  </si>
  <si>
    <t>愛知県豊田市下市場町６丁目６０番地１</t>
  </si>
  <si>
    <t>ウエルシア薬局豊田下市場町店</t>
    <rPh sb="5" eb="7">
      <t>ヤッキョク</t>
    </rPh>
    <rPh sb="7" eb="9">
      <t>トヨタ</t>
    </rPh>
    <rPh sb="9" eb="12">
      <t>シモイチバ</t>
    </rPh>
    <rPh sb="12" eb="13">
      <t>チョウ</t>
    </rPh>
    <rPh sb="13" eb="14">
      <t>テン</t>
    </rPh>
    <phoneticPr fontId="6"/>
  </si>
  <si>
    <t>ウエルシア薬局株式会社</t>
    <rPh sb="5" eb="7">
      <t>ヤッキョク</t>
    </rPh>
    <rPh sb="7" eb="11">
      <t>カブシキガイシャ</t>
    </rPh>
    <phoneticPr fontId="6"/>
  </si>
  <si>
    <t>愛知県豊田市曙町２－３７－１</t>
  </si>
  <si>
    <t>かいか１階</t>
  </si>
  <si>
    <t>ヤナセ薬局　土橋店</t>
    <rPh sb="3" eb="5">
      <t>ヤッキョク</t>
    </rPh>
    <rPh sb="6" eb="8">
      <t>ツチハシ</t>
    </rPh>
    <rPh sb="8" eb="9">
      <t>テン</t>
    </rPh>
    <phoneticPr fontId="6"/>
  </si>
  <si>
    <t>愛知県豊田市柿本町６丁目２１－３</t>
  </si>
  <si>
    <t>でめきん薬局</t>
    <rPh sb="4" eb="6">
      <t>ヤッキョク</t>
    </rPh>
    <phoneticPr fontId="6"/>
  </si>
  <si>
    <t>愛知県豊田市司町５－３９－１</t>
  </si>
  <si>
    <t>ほしかげ薬局</t>
    <rPh sb="4" eb="6">
      <t>ヤッキョク</t>
    </rPh>
    <phoneticPr fontId="6"/>
  </si>
  <si>
    <t>441-8142</t>
  </si>
  <si>
    <t>愛知県豊橋市向草間町字北新切１２１－２</t>
  </si>
  <si>
    <t>日の丸調剤薬局高師店</t>
    <rPh sb="0" eb="1">
      <t>ヒ</t>
    </rPh>
    <rPh sb="2" eb="3">
      <t>マル</t>
    </rPh>
    <rPh sb="3" eb="5">
      <t>チョウザイ</t>
    </rPh>
    <rPh sb="5" eb="7">
      <t>ヤッキョク</t>
    </rPh>
    <rPh sb="7" eb="9">
      <t>タカシ</t>
    </rPh>
    <rPh sb="9" eb="10">
      <t>ミセ</t>
    </rPh>
    <phoneticPr fontId="3"/>
  </si>
  <si>
    <t>株式会社まいらいふ</t>
    <rPh sb="0" eb="4">
      <t>カブシキガイシャ</t>
    </rPh>
    <phoneticPr fontId="3"/>
  </si>
  <si>
    <t>441-8073</t>
  </si>
  <si>
    <t>愛知県豊橋市大崎町字東里中３２</t>
  </si>
  <si>
    <t>市川仁命堂薬局</t>
  </si>
  <si>
    <t>市川　武志</t>
  </si>
  <si>
    <t>440-0038</t>
  </si>
  <si>
    <t>愛知県豊橋市平川本町２丁目１２－３</t>
  </si>
  <si>
    <t>小原薬局</t>
  </si>
  <si>
    <t>440-0033</t>
  </si>
  <si>
    <t>愛知県豊橋市東岩田２－１－１７</t>
  </si>
  <si>
    <t>伊藤漢方薬局</t>
  </si>
  <si>
    <t>株式会社　伊藤漢方薬局</t>
  </si>
  <si>
    <t>440-0871</t>
  </si>
  <si>
    <t>愛知県豊橋市新吉町４５番地</t>
  </si>
  <si>
    <t>日の丸薬局</t>
  </si>
  <si>
    <t>株式会社　日の丸</t>
  </si>
  <si>
    <t>440-0051</t>
  </si>
  <si>
    <t>愛知県豊橋市東雲町６７番地の９</t>
  </si>
  <si>
    <t>有限会社　東京堂薬局</t>
  </si>
  <si>
    <t>440-0013</t>
  </si>
  <si>
    <t>愛知県豊橋市西小鷹野３丁目１２番地の２</t>
  </si>
  <si>
    <t>吉兆堂薬局</t>
    <rPh sb="0" eb="1">
      <t>キチ</t>
    </rPh>
    <phoneticPr fontId="3"/>
  </si>
  <si>
    <t>有限会社　漢方の吉兆堂薬局</t>
    <rPh sb="5" eb="7">
      <t>カンポウ</t>
    </rPh>
    <rPh sb="8" eb="10">
      <t>キッチョウ</t>
    </rPh>
    <rPh sb="10" eb="11">
      <t>ドウ</t>
    </rPh>
    <rPh sb="11" eb="13">
      <t>ヤッキョク</t>
    </rPh>
    <phoneticPr fontId="3"/>
  </si>
  <si>
    <t>440-0832</t>
  </si>
  <si>
    <t>愛知県豊橋市中岩田２－１４－５</t>
  </si>
  <si>
    <t>アリミ薬局</t>
  </si>
  <si>
    <t>神谷　有実</t>
  </si>
  <si>
    <t>440-0877</t>
  </si>
  <si>
    <t>愛知県豊橋市南松山町２５</t>
  </si>
  <si>
    <t>黒田大学堂薬局</t>
  </si>
  <si>
    <t>磯部　園子</t>
  </si>
  <si>
    <t>441-8107</t>
  </si>
  <si>
    <t>愛知県豊橋市南栄町字空池８－７５</t>
  </si>
  <si>
    <t>奥村　貞美</t>
  </si>
  <si>
    <t>440-0881</t>
  </si>
  <si>
    <t>愛知県豊橋市広小路一丁目３８番地</t>
  </si>
  <si>
    <t>杉浦ビル１階</t>
  </si>
  <si>
    <t>有限会社　杉浦薬局</t>
  </si>
  <si>
    <t>441-8042</t>
  </si>
  <si>
    <t>愛知県豊橋市小池町字原下３０－３</t>
  </si>
  <si>
    <t>鳥居薬局</t>
  </si>
  <si>
    <t>鳥居　倫子</t>
  </si>
  <si>
    <t>441-3141</t>
  </si>
  <si>
    <t>愛知県豊橋市大岩町字北山６－９９１</t>
  </si>
  <si>
    <t>東山漢方薬局</t>
  </si>
  <si>
    <t>須﨑　守康</t>
  </si>
  <si>
    <t>441-3155</t>
  </si>
  <si>
    <t>愛知県豊橋市二川町北裏１－１２</t>
  </si>
  <si>
    <t>日の丸薬局　二川店</t>
  </si>
  <si>
    <t>441-8113</t>
  </si>
  <si>
    <t>愛知県豊橋市西幸町字幸３８番地</t>
  </si>
  <si>
    <t>武田　正治　　　　　　　　　</t>
  </si>
  <si>
    <t>440-0888</t>
  </si>
  <si>
    <t>愛知県豊橋市駅前大通三丁目９１番地</t>
  </si>
  <si>
    <t>神谷薬局</t>
  </si>
  <si>
    <t>440-0025</t>
  </si>
  <si>
    <t>愛知県豊橋市井原町４６－６</t>
  </si>
  <si>
    <t>明快堂薬局</t>
  </si>
  <si>
    <t>山本　智裕</t>
  </si>
  <si>
    <t>441-8092</t>
  </si>
  <si>
    <t>愛知県豊橋市牟呂外神町１４番地の３</t>
  </si>
  <si>
    <t>有限会社　ピョンピョン薬局</t>
  </si>
  <si>
    <t>440-0831</t>
  </si>
  <si>
    <t>愛知県豊橋市西岩田２－１０－７</t>
  </si>
  <si>
    <t>オカムラ薬局</t>
  </si>
  <si>
    <t>岡村　徳一</t>
  </si>
  <si>
    <t>愛知県豊橋市広小路３－８１</t>
  </si>
  <si>
    <t>島田漢方薬局</t>
  </si>
  <si>
    <t>島田　正美</t>
  </si>
  <si>
    <t>441-8117</t>
  </si>
  <si>
    <t>愛知県豊橋市浜道町字百々池４５の８３</t>
  </si>
  <si>
    <t>ナガオ漢方薬局</t>
    <rPh sb="3" eb="5">
      <t>カンポウ</t>
    </rPh>
    <phoneticPr fontId="3"/>
  </si>
  <si>
    <t>長尾　敬子</t>
  </si>
  <si>
    <t>441-8106</t>
  </si>
  <si>
    <t>愛知県豊橋市弥生町字東豊和１５１番地の６</t>
  </si>
  <si>
    <t>なんぶ薬局</t>
  </si>
  <si>
    <t>有限会社　南部薬品</t>
  </si>
  <si>
    <t>441-8132</t>
  </si>
  <si>
    <t>愛知県豊橋市南大清水町字富士見７５４番地３</t>
  </si>
  <si>
    <t>ハーブ薬局　大清水店</t>
  </si>
  <si>
    <t>有限会社　ハーブ</t>
  </si>
  <si>
    <t>440-0858</t>
  </si>
  <si>
    <t>愛知県豊橋市つつじが丘二丁目２８－１３</t>
  </si>
  <si>
    <t>有限会社　佐藤薬局　つつじが丘店</t>
  </si>
  <si>
    <t>有限会社　佐藤薬局</t>
  </si>
  <si>
    <t>440-0873</t>
  </si>
  <si>
    <t>愛知県豊橋市小畷町３０８番地</t>
  </si>
  <si>
    <t>有限会社　佐藤薬局　さとう調剤薬局</t>
  </si>
  <si>
    <t>441-8151</t>
  </si>
  <si>
    <t>愛知県豊橋市曙町字松並７番２</t>
  </si>
  <si>
    <t>元気薬局　曙店</t>
  </si>
  <si>
    <t>有限会社　アイエスエス</t>
  </si>
  <si>
    <t>440-0874</t>
  </si>
  <si>
    <t>愛知県豊橋市東松山町１３６番地</t>
  </si>
  <si>
    <t>中島薬局</t>
  </si>
  <si>
    <t>中島　一彰</t>
  </si>
  <si>
    <t>440-0853</t>
  </si>
  <si>
    <t>愛知県豊橋市佐藤二丁目３番６</t>
  </si>
  <si>
    <t>オカムラ調剤薬局</t>
  </si>
  <si>
    <t>愛知県豊橋市佐藤２丁目２４番地１１</t>
  </si>
  <si>
    <t>有限会社　フラワー調剤薬局</t>
  </si>
  <si>
    <t>441-8125</t>
  </si>
  <si>
    <t>愛知県豊橋市野依台１丁目３２－９</t>
  </si>
  <si>
    <t>さつき薬局</t>
  </si>
  <si>
    <t>有限会社　薬豊会</t>
  </si>
  <si>
    <t>440-0865</t>
  </si>
  <si>
    <t>愛知県豊橋市向山台町８番地の６</t>
  </si>
  <si>
    <t>グランビスタ向山１Ｆ</t>
  </si>
  <si>
    <t>ゆたか調剤薬局</t>
  </si>
  <si>
    <t>有限会社　草楽</t>
  </si>
  <si>
    <t>441-8061</t>
  </si>
  <si>
    <t>愛知県豊橋市藤沢町１０７－１</t>
  </si>
  <si>
    <t>有限会社　山本薬局　山本調剤薬局</t>
  </si>
  <si>
    <t>有限会社　山本薬局</t>
  </si>
  <si>
    <t>441-8135</t>
  </si>
  <si>
    <t>愛知県豊橋市富士見台３丁目１５番地の５</t>
  </si>
  <si>
    <t>ハーブ薬局　富士見店</t>
  </si>
  <si>
    <t>愛知県豊橋市駅前大通１－１７</t>
  </si>
  <si>
    <t>日の丸薬局　駅前店</t>
  </si>
  <si>
    <t>愛知県豊橋市西幸町古並２９１－３</t>
  </si>
  <si>
    <t>441-0152</t>
  </si>
  <si>
    <t>愛知県豊橋市前芝町西堤３－２</t>
  </si>
  <si>
    <t>大井薬局豊橋前芝店</t>
  </si>
  <si>
    <t>愛知県豊橋市西幸町字浜池５１－１７</t>
  </si>
  <si>
    <t>有限会社グレープ　やまざき薬局</t>
  </si>
  <si>
    <t>有限会社　グレープ</t>
  </si>
  <si>
    <t>441-8141</t>
  </si>
  <si>
    <t>愛知県豊橋市草間町字東山１３５－３</t>
  </si>
  <si>
    <t>かめい調剤薬局　草間店</t>
  </si>
  <si>
    <t>有限会社　かめい調剤薬局</t>
  </si>
  <si>
    <t>愛知県豊橋市南栄町字東山２１５番地の２</t>
  </si>
  <si>
    <t>むさし薬局</t>
  </si>
  <si>
    <t>有限会社　ソハラ</t>
  </si>
  <si>
    <t>440-0076</t>
  </si>
  <si>
    <t>愛知県豊橋市大橋通１丁目６９番地</t>
  </si>
  <si>
    <t>有限会社よねざわ調剤薬局</t>
  </si>
  <si>
    <t>愛知県豊橋市前芝町字山内４０－３</t>
  </si>
  <si>
    <t>前芝調剤薬局</t>
  </si>
  <si>
    <t>有限会社　エムファーマシー</t>
  </si>
  <si>
    <t>440-0084</t>
  </si>
  <si>
    <t>愛知県豊橋市下地町長池７５番地</t>
  </si>
  <si>
    <t>あっぷる調剤薬局　長池店</t>
  </si>
  <si>
    <t>株式会社　ジェイ・エイチ・ピー</t>
    <rPh sb="0" eb="2">
      <t>カブシキ</t>
    </rPh>
    <phoneticPr fontId="3"/>
  </si>
  <si>
    <t>愛知県豊橋市西幸町字浜池４２－８</t>
  </si>
  <si>
    <t>神谷薬局西幸店</t>
  </si>
  <si>
    <t>愛知県豊橋市浜道町字南側８１</t>
  </si>
  <si>
    <t>長坂薬局</t>
  </si>
  <si>
    <t>長坂　芳徳</t>
  </si>
  <si>
    <t>441-8002</t>
  </si>
  <si>
    <t>愛知県豊橋市吉川町224-1</t>
  </si>
  <si>
    <t>かめい調剤薬局　吉川店</t>
  </si>
  <si>
    <t>441-8023</t>
  </si>
  <si>
    <t>愛知県豊橋市八通町７７番地</t>
  </si>
  <si>
    <t>小島調剤薬局</t>
  </si>
  <si>
    <t>有限会社　小島薬局</t>
  </si>
  <si>
    <t>440-0012</t>
  </si>
  <si>
    <t>愛知県豊橋市東小鷹野３丁目１２－２１</t>
  </si>
  <si>
    <t>有限会社　マイ・メディカル</t>
  </si>
  <si>
    <t>440-0834</t>
  </si>
  <si>
    <t>愛知県豊橋市飯村北１丁目１－１</t>
  </si>
  <si>
    <t>あっぷる調剤薬局飯村西山店</t>
  </si>
  <si>
    <t>株式会社　ジェイ・エイチ・ピー</t>
    <rPh sb="0" eb="4">
      <t>カブシキガイシャ</t>
    </rPh>
    <phoneticPr fontId="3"/>
  </si>
  <si>
    <t>440-0026</t>
  </si>
  <si>
    <t>愛知県豊橋市多米西町一丁目４番地の２１</t>
  </si>
  <si>
    <t>フジ薬局</t>
  </si>
  <si>
    <t>有限会社　フジ薬局</t>
  </si>
  <si>
    <t>441-8019</t>
  </si>
  <si>
    <t>愛知県豊橋市花田町西宿無番地</t>
  </si>
  <si>
    <t>薬局マツモトキヨシ　豊橋駅ビルカルミア店</t>
  </si>
  <si>
    <t>株式会社　マツモトキヨシ</t>
  </si>
  <si>
    <t>441-8071</t>
  </si>
  <si>
    <t>愛知県豊橋市大山町字下青尻８７－２</t>
  </si>
  <si>
    <t>大和薬局</t>
  </si>
  <si>
    <t>有限会社　ダイワ</t>
  </si>
  <si>
    <t>愛知県豊橋市西小鷹野一丁目１３番８</t>
  </si>
  <si>
    <t>いずみ薬局　おだかの店</t>
  </si>
  <si>
    <t>441-8112</t>
  </si>
  <si>
    <t>愛知県豊橋市牧野町８６</t>
  </si>
  <si>
    <t>有限会社　ナチュラルハーブ</t>
  </si>
  <si>
    <t>440-0864</t>
  </si>
  <si>
    <t>愛知県豊橋市向山町字中畑１３－１</t>
  </si>
  <si>
    <t>マイルストーンビル</t>
  </si>
  <si>
    <t>ファーマシー了生薬局　向山店</t>
  </si>
  <si>
    <t>有限会社　双雲堂</t>
  </si>
  <si>
    <t>愛知県豊橋市飯村北三丁目１４－３</t>
  </si>
  <si>
    <t>豊橋東部調剤薬局</t>
  </si>
  <si>
    <t>介護ひまわり有限会社</t>
  </si>
  <si>
    <t>愛知県豊橋市駅前大通３－１１８先</t>
  </si>
  <si>
    <t>神谷調剤薬局</t>
  </si>
  <si>
    <t>有限会社ドラックストアー・カミヤ</t>
  </si>
  <si>
    <t>441-8152</t>
  </si>
  <si>
    <t>愛知県豊橋市三本木町字新三本木１０７－７</t>
  </si>
  <si>
    <t>ローズ調剤薬局三本木店</t>
  </si>
  <si>
    <t>有限会社　タイチ</t>
  </si>
  <si>
    <t>441-8036</t>
  </si>
  <si>
    <t>愛知県豊橋市東橋良町２３－１</t>
  </si>
  <si>
    <t>かもた調剤薬局</t>
  </si>
  <si>
    <t>愛知県豊橋市大崎町広沢83-1</t>
  </si>
  <si>
    <t>コスモ調剤薬局</t>
  </si>
  <si>
    <t>愛知県豊橋市佐藤１丁目１４番２４</t>
  </si>
  <si>
    <t>日本調剤　豊橋薬局</t>
  </si>
  <si>
    <t>440-0833</t>
  </si>
  <si>
    <t>愛知県豊橋市飯村町字高山２０６番１</t>
  </si>
  <si>
    <t>うらら調剤薬局　豊橋店</t>
  </si>
  <si>
    <t>株式会社　エイチエムファーマ</t>
  </si>
  <si>
    <t>441-1101</t>
  </si>
  <si>
    <t>愛知県豊橋市賀茂町字宗末５０－２</t>
  </si>
  <si>
    <t>フローラー薬局　賀茂店</t>
  </si>
  <si>
    <t>有限会社　フローラー薬局</t>
  </si>
  <si>
    <t>441-8157</t>
  </si>
  <si>
    <t>愛知県豊橋市上野町字上野１２４番地６</t>
  </si>
  <si>
    <t>スギヤマ薬局高師店</t>
  </si>
  <si>
    <t>愛知県豊橋市花田町字荒木４９－１</t>
  </si>
  <si>
    <t>スギヤマ薬局花田店</t>
  </si>
  <si>
    <t>440-0838</t>
  </si>
  <si>
    <t>愛知県豊橋市三ノ輪町字本興寺１５－２</t>
  </si>
  <si>
    <t>スギヤマ薬局三ノ輪店</t>
  </si>
  <si>
    <t>愛知県豊橋市弥生町字東豊和９４－１</t>
  </si>
  <si>
    <t>スマイル調剤薬局</t>
  </si>
  <si>
    <t>441-1115</t>
  </si>
  <si>
    <t>愛知県豊橋市石巻本町字東野１５－３９</t>
  </si>
  <si>
    <t>スギ薬局　石巻店</t>
  </si>
  <si>
    <t>愛知県豊橋市井原町２９番地１</t>
  </si>
  <si>
    <t>スギ薬局　井原店</t>
  </si>
  <si>
    <t>愛知県豊橋市西岩田一丁目４番地８</t>
  </si>
  <si>
    <t>スギ薬局　西岩田店</t>
  </si>
  <si>
    <t>441-3147</t>
  </si>
  <si>
    <t>愛知県豊橋市大岩町字西郷内１５０番地１</t>
  </si>
  <si>
    <t>スギ薬局　二川店</t>
  </si>
  <si>
    <t>440-0053</t>
  </si>
  <si>
    <t>愛知県豊橋市老松町１６</t>
  </si>
  <si>
    <t>スギ薬局　東田店</t>
  </si>
  <si>
    <t>441-8011</t>
  </si>
  <si>
    <t>愛知県豊橋市菰口町三丁目２５番地</t>
  </si>
  <si>
    <t>スギ薬局　菰口店</t>
  </si>
  <si>
    <t>441-8133</t>
  </si>
  <si>
    <t>愛知県豊橋市大清水町字大清水３番地１１８２</t>
  </si>
  <si>
    <t>豊橋南プラザ内</t>
  </si>
  <si>
    <t>スギ薬局　豊橋南店</t>
  </si>
  <si>
    <t>愛知県豊橋市東岩田１丁目１１－７</t>
  </si>
  <si>
    <t>スギ薬局　東岩田店</t>
  </si>
  <si>
    <t>440-0841</t>
  </si>
  <si>
    <t>愛知県豊橋市西口町字土橋１０番地１</t>
  </si>
  <si>
    <t>スギ薬局　飯村店</t>
  </si>
  <si>
    <t>愛知県豊橋市石巻本町市場８６番３</t>
  </si>
  <si>
    <t>アイランド薬局　石巻本町店</t>
  </si>
  <si>
    <t>株式会社　ＯＳＹ</t>
  </si>
  <si>
    <t>愛知県豊橋市牧野町字牧野２６番地４７</t>
  </si>
  <si>
    <t>スギ薬局　豊橋牧野店</t>
  </si>
  <si>
    <t>愛知県豊橋市井原町１０６－３</t>
  </si>
  <si>
    <t>新生ファーマシー</t>
  </si>
  <si>
    <t>合同会社　新生ファーマシー</t>
  </si>
  <si>
    <t>441-8065</t>
  </si>
  <si>
    <t>愛知県豊橋市中浜町２１９番地６８</t>
  </si>
  <si>
    <t>スギ薬局　豊橋中浜店</t>
  </si>
  <si>
    <t>440-0836</t>
  </si>
  <si>
    <t>愛知県豊橋市飯村町字浜道上２－１</t>
  </si>
  <si>
    <t>たかやま調剤薬局</t>
  </si>
  <si>
    <t>株式会社ＢＳＰ</t>
  </si>
  <si>
    <t>441-8083</t>
  </si>
  <si>
    <t>愛知県豊橋市東脇１－７－１４</t>
  </si>
  <si>
    <t>あおぞら薬局</t>
  </si>
  <si>
    <t>株式会社　健康第一調剤薬局</t>
  </si>
  <si>
    <t>440-0806</t>
  </si>
  <si>
    <t>愛知県豊橋市八町通５丁目１６番地１</t>
  </si>
  <si>
    <t>チカラ薬局</t>
  </si>
  <si>
    <t>有限会社　ヴィックチカラ</t>
  </si>
  <si>
    <t>愛知県豊橋市大橋通２丁目１１２番地</t>
  </si>
  <si>
    <t>中央調剤薬局</t>
  </si>
  <si>
    <t>愛知県豊橋市大清水町字大清水３－８６７</t>
  </si>
  <si>
    <t>りーふ薬局</t>
    <rPh sb="3" eb="5">
      <t>ヤッキョク</t>
    </rPh>
    <phoneticPr fontId="3"/>
  </si>
  <si>
    <t>株式会社　ジェイファーマ</t>
    <rPh sb="0" eb="4">
      <t>カブシキガイシャ</t>
    </rPh>
    <phoneticPr fontId="3"/>
  </si>
  <si>
    <t>441-8153</t>
  </si>
  <si>
    <t>愛知県豊橋市高師本郷町字北浦７４－３</t>
  </si>
  <si>
    <t>さくら薬局</t>
    <rPh sb="3" eb="5">
      <t>ヤッキョク</t>
    </rPh>
    <phoneticPr fontId="3"/>
  </si>
  <si>
    <t>井本　政秀</t>
    <rPh sb="0" eb="2">
      <t>イモト</t>
    </rPh>
    <rPh sb="3" eb="5">
      <t>マサヒデ</t>
    </rPh>
    <phoneticPr fontId="3"/>
  </si>
  <si>
    <t>441-8085</t>
  </si>
  <si>
    <t>愛知県豊橋市青竹町字八間西１０番地１</t>
  </si>
  <si>
    <t>スギ薬局　青竹店</t>
    <rPh sb="2" eb="4">
      <t>ヤッキョク</t>
    </rPh>
    <phoneticPr fontId="3"/>
  </si>
  <si>
    <t>株式会社　スギ薬局</t>
    <rPh sb="0" eb="4">
      <t>カブシキガイシャ</t>
    </rPh>
    <phoneticPr fontId="3"/>
  </si>
  <si>
    <t>440-0821</t>
  </si>
  <si>
    <t>愛知県豊橋市春日町二丁目３番地１</t>
  </si>
  <si>
    <t>春日町ムラタビル１０５</t>
  </si>
  <si>
    <t>ほのぼの薬局</t>
    <rPh sb="4" eb="6">
      <t>ヤッキョク</t>
    </rPh>
    <phoneticPr fontId="3"/>
  </si>
  <si>
    <t>株式会社ほのくに</t>
    <rPh sb="0" eb="4">
      <t>カブシキガイシャ</t>
    </rPh>
    <phoneticPr fontId="3"/>
  </si>
  <si>
    <t>愛知県豊橋市大橋通１－９０</t>
  </si>
  <si>
    <t>越知ビル１Ｆ</t>
  </si>
  <si>
    <t>アザレア薬局</t>
    <rPh sb="4" eb="6">
      <t>ヤッキョク</t>
    </rPh>
    <phoneticPr fontId="3"/>
  </si>
  <si>
    <t>株式会社　健康第一調剤薬局</t>
    <rPh sb="0" eb="4">
      <t>カブシキガイシャ</t>
    </rPh>
    <phoneticPr fontId="3"/>
  </si>
  <si>
    <t>愛知県豊橋市青竹町字青竹９２番地</t>
  </si>
  <si>
    <t>スギヤマ調剤薬局豊橋店</t>
    <rPh sb="4" eb="6">
      <t>チョウザイ</t>
    </rPh>
    <rPh sb="6" eb="8">
      <t>ヤッキョク</t>
    </rPh>
    <rPh sb="8" eb="11">
      <t>トヨハシテン</t>
    </rPh>
    <phoneticPr fontId="3"/>
  </si>
  <si>
    <t>株式会社ドラッグスギヤマ</t>
    <rPh sb="0" eb="4">
      <t>カブシキガイシャ</t>
    </rPh>
    <phoneticPr fontId="3"/>
  </si>
  <si>
    <t>440-0035</t>
  </si>
  <si>
    <t>愛知県豊橋市平川南町８０番地１</t>
  </si>
  <si>
    <t>村松薬局</t>
  </si>
  <si>
    <t>有限会社　村松薬局</t>
    <rPh sb="0" eb="4">
      <t>ユウゲンガイシャ</t>
    </rPh>
    <phoneticPr fontId="3"/>
  </si>
  <si>
    <t>愛知県豊橋市西小鷹野二丁目１番地１</t>
  </si>
  <si>
    <t>ココカラファイン小鷹野薬局</t>
    <rPh sb="8" eb="9">
      <t>コ</t>
    </rPh>
    <rPh sb="9" eb="10">
      <t>タカ</t>
    </rPh>
    <rPh sb="10" eb="11">
      <t>ノ</t>
    </rPh>
    <rPh sb="11" eb="13">
      <t>ヤッキョク</t>
    </rPh>
    <phoneticPr fontId="3"/>
  </si>
  <si>
    <t>株式会社ココカラファインヘルスケア</t>
    <rPh sb="0" eb="4">
      <t>カブシキガイシャ</t>
    </rPh>
    <phoneticPr fontId="3"/>
  </si>
  <si>
    <t>441-8149</t>
  </si>
  <si>
    <t>愛知県豊橋市中野町字大原１７番地１</t>
  </si>
  <si>
    <t>ココカラファイン薬局　草間店</t>
    <rPh sb="8" eb="10">
      <t>ヤッキョク</t>
    </rPh>
    <rPh sb="13" eb="14">
      <t>テン</t>
    </rPh>
    <phoneticPr fontId="3"/>
  </si>
  <si>
    <t>441-8154</t>
  </si>
  <si>
    <t>愛知県豊橋市西高師町字沢向５番地</t>
  </si>
  <si>
    <t>ココカラファイン薬局西高師店</t>
    <rPh sb="8" eb="10">
      <t>ヤッキョク</t>
    </rPh>
    <rPh sb="13" eb="14">
      <t>テン</t>
    </rPh>
    <phoneticPr fontId="3"/>
  </si>
  <si>
    <t>愛知県豊橋市吉川町１６１番地１</t>
  </si>
  <si>
    <t>ココカラファイン薬局　吉川店</t>
    <rPh sb="8" eb="10">
      <t>ヤッキョク</t>
    </rPh>
    <rPh sb="13" eb="14">
      <t>テン</t>
    </rPh>
    <phoneticPr fontId="3"/>
  </si>
  <si>
    <t>愛知県豊橋市飯村町字浜道上５０番地１</t>
  </si>
  <si>
    <t>ココカラファイン薬局　豊橋医療センター前店</t>
    <rPh sb="8" eb="10">
      <t>ヤッキョク</t>
    </rPh>
    <rPh sb="11" eb="13">
      <t>トヨハシ</t>
    </rPh>
    <rPh sb="13" eb="15">
      <t>イリョウ</t>
    </rPh>
    <rPh sb="19" eb="20">
      <t>マエ</t>
    </rPh>
    <rPh sb="20" eb="21">
      <t>ミセ</t>
    </rPh>
    <phoneticPr fontId="3"/>
  </si>
  <si>
    <t>愛知県豊橋市青竹町字八間西１７番地１</t>
  </si>
  <si>
    <t>ココカラファイン薬局　青竹店</t>
    <rPh sb="8" eb="10">
      <t>ヤッキョク</t>
    </rPh>
    <phoneticPr fontId="3"/>
  </si>
  <si>
    <t>441-3145</t>
  </si>
  <si>
    <t>愛知県豊橋市大岩町字北元屋敷３４番地１５</t>
  </si>
  <si>
    <t>シーズ調剤薬局二川店</t>
  </si>
  <si>
    <t>愛知県豊橋市草間町字二本松２５番地４</t>
  </si>
  <si>
    <t>銀杏薬局</t>
    <rPh sb="0" eb="2">
      <t>ギンナン</t>
    </rPh>
    <rPh sb="2" eb="4">
      <t>ヤッキョク</t>
    </rPh>
    <phoneticPr fontId="3"/>
  </si>
  <si>
    <t>株式会社ミッテル</t>
    <rPh sb="0" eb="4">
      <t>カブシキガイシャ</t>
    </rPh>
    <phoneticPr fontId="3"/>
  </si>
  <si>
    <t>440-0812</t>
  </si>
  <si>
    <t>愛知県豊橋市東新町２００番地２</t>
  </si>
  <si>
    <t>みゆきファーマシー東新町店</t>
    <rPh sb="9" eb="13">
      <t>ヒガシシンマチテン</t>
    </rPh>
    <phoneticPr fontId="3"/>
  </si>
  <si>
    <t>有限会社マルシェ</t>
    <rPh sb="0" eb="4">
      <t>ユウゲンガイシャ</t>
    </rPh>
    <phoneticPr fontId="3"/>
  </si>
  <si>
    <t>愛知県豊橋市牧野町字牧野２６番地１７９</t>
  </si>
  <si>
    <t>有限会社グレープ　きたやま薬局</t>
    <rPh sb="0" eb="2">
      <t>ユウゲン</t>
    </rPh>
    <rPh sb="2" eb="4">
      <t>ガイシャ</t>
    </rPh>
    <rPh sb="13" eb="15">
      <t>ヤッキョク</t>
    </rPh>
    <phoneticPr fontId="3"/>
  </si>
  <si>
    <t>有限会社グレープ</t>
    <rPh sb="0" eb="4">
      <t>ユウゲンガイシャ</t>
    </rPh>
    <phoneticPr fontId="3"/>
  </si>
  <si>
    <t>441-8012</t>
  </si>
  <si>
    <t>愛知県豊橋市羽田町４０番地１</t>
  </si>
  <si>
    <t>みゆきファーマシー羽田店</t>
    <rPh sb="9" eb="11">
      <t>ハダ</t>
    </rPh>
    <rPh sb="11" eb="12">
      <t>テン</t>
    </rPh>
    <phoneticPr fontId="3"/>
  </si>
  <si>
    <t>愛知県豊橋市花田町字小松６６番地７</t>
  </si>
  <si>
    <t>フロンティア薬局花田店</t>
    <rPh sb="6" eb="8">
      <t>ヤッキョク</t>
    </rPh>
    <rPh sb="8" eb="10">
      <t>ハナダ</t>
    </rPh>
    <rPh sb="10" eb="11">
      <t>テン</t>
    </rPh>
    <phoneticPr fontId="3"/>
  </si>
  <si>
    <t>株式会社フロンティア</t>
    <rPh sb="0" eb="4">
      <t>カブシキガイシャ</t>
    </rPh>
    <phoneticPr fontId="3"/>
  </si>
  <si>
    <t>愛知県豊橋市青竹町字八間西１６番地３</t>
  </si>
  <si>
    <t>ニック豊橋ドライブスルー薬局</t>
    <rPh sb="3" eb="5">
      <t>トヨハシ</t>
    </rPh>
    <phoneticPr fontId="3"/>
  </si>
  <si>
    <t>株式会社ニック</t>
    <rPh sb="0" eb="4">
      <t>カブシキガイシャ</t>
    </rPh>
    <phoneticPr fontId="3"/>
  </si>
  <si>
    <t>441-8109</t>
  </si>
  <si>
    <t>愛知県豊橋市小松町２３３番地３</t>
  </si>
  <si>
    <t>クリエイト薬局豊橋小松町店</t>
    <rPh sb="5" eb="7">
      <t>ヤッキョク</t>
    </rPh>
    <rPh sb="7" eb="9">
      <t>トヨハシ</t>
    </rPh>
    <rPh sb="9" eb="11">
      <t>コマツ</t>
    </rPh>
    <rPh sb="11" eb="12">
      <t>チョウ</t>
    </rPh>
    <rPh sb="12" eb="13">
      <t>テン</t>
    </rPh>
    <phoneticPr fontId="3"/>
  </si>
  <si>
    <t>株式会社クリエイトエス・ディー</t>
    <rPh sb="0" eb="4">
      <t>カブシキガイシャ</t>
    </rPh>
    <phoneticPr fontId="3"/>
  </si>
  <si>
    <t>愛知県豊橋市中野町字大原４６番地２</t>
  </si>
  <si>
    <t>大井薬局　なかの店</t>
    <rPh sb="8" eb="9">
      <t>テン</t>
    </rPh>
    <phoneticPr fontId="3"/>
  </si>
  <si>
    <t>有限会社大井薬局</t>
    <rPh sb="0" eb="4">
      <t>ユウゲンガイシャ</t>
    </rPh>
    <rPh sb="4" eb="6">
      <t>オオイ</t>
    </rPh>
    <rPh sb="6" eb="8">
      <t>ヤッキョク</t>
    </rPh>
    <phoneticPr fontId="3"/>
  </si>
  <si>
    <t>愛知県豊橋市弥生町字中原７１番地２</t>
  </si>
  <si>
    <t>大井薬局　豊橋やよい店</t>
    <rPh sb="0" eb="2">
      <t>オオイ</t>
    </rPh>
    <rPh sb="2" eb="4">
      <t>ヤッキョク</t>
    </rPh>
    <rPh sb="5" eb="7">
      <t>トヨハシ</t>
    </rPh>
    <rPh sb="10" eb="11">
      <t>テン</t>
    </rPh>
    <phoneticPr fontId="3"/>
  </si>
  <si>
    <t>愛知県豊橋市東松山町４１番地１</t>
  </si>
  <si>
    <t>なかた調剤薬局</t>
    <rPh sb="3" eb="5">
      <t>チョウザイ</t>
    </rPh>
    <rPh sb="5" eb="7">
      <t>ヤッキョク</t>
    </rPh>
    <phoneticPr fontId="3"/>
  </si>
  <si>
    <t>中田　英二</t>
  </si>
  <si>
    <t>愛知県豊橋市東脇二丁目１４番地７</t>
  </si>
  <si>
    <t>牟呂調剤薬局</t>
    <rPh sb="0" eb="2">
      <t>ムロ</t>
    </rPh>
    <rPh sb="2" eb="4">
      <t>チョウザイ</t>
    </rPh>
    <rPh sb="4" eb="6">
      <t>ヤッキョク</t>
    </rPh>
    <phoneticPr fontId="3"/>
  </si>
  <si>
    <t>芽生調剤株式会社</t>
    <rPh sb="0" eb="2">
      <t>メバ</t>
    </rPh>
    <rPh sb="2" eb="4">
      <t>チョウザイ</t>
    </rPh>
    <rPh sb="4" eb="8">
      <t>カブシキガイシャ</t>
    </rPh>
    <phoneticPr fontId="3"/>
  </si>
  <si>
    <t>440-0075</t>
  </si>
  <si>
    <t>愛知県豊橋市花田二番町７９番地３</t>
  </si>
  <si>
    <t>かめい調剤薬局　花田店</t>
    <rPh sb="3" eb="5">
      <t>チョウザイ</t>
    </rPh>
    <rPh sb="5" eb="7">
      <t>ヤッキョク</t>
    </rPh>
    <phoneticPr fontId="3"/>
  </si>
  <si>
    <t>有限会社かめい調剤薬局</t>
    <rPh sb="0" eb="4">
      <t>ユウゲンガイシャ</t>
    </rPh>
    <rPh sb="7" eb="9">
      <t>チョウザイ</t>
    </rPh>
    <rPh sb="9" eb="11">
      <t>ヤッキョク</t>
    </rPh>
    <phoneticPr fontId="3"/>
  </si>
  <si>
    <t>441-1113</t>
  </si>
  <si>
    <t>愛知県豊橋市東森岡一丁目１１番地１６</t>
  </si>
  <si>
    <t>ウエルシア薬局豊橋東森岡店</t>
    <rPh sb="5" eb="7">
      <t>ヤッキョク</t>
    </rPh>
    <rPh sb="7" eb="9">
      <t>トヨハシ</t>
    </rPh>
    <rPh sb="9" eb="10">
      <t>ヒガシ</t>
    </rPh>
    <rPh sb="10" eb="12">
      <t>モリオカ</t>
    </rPh>
    <rPh sb="12" eb="13">
      <t>テン</t>
    </rPh>
    <phoneticPr fontId="3"/>
  </si>
  <si>
    <t>ウエルシア薬局株式会社</t>
    <rPh sb="5" eb="7">
      <t>ヤッキョク</t>
    </rPh>
    <rPh sb="7" eb="11">
      <t>カブシキガイシャ</t>
    </rPh>
    <phoneticPr fontId="3"/>
  </si>
  <si>
    <t>441-8032</t>
  </si>
  <si>
    <t>愛知県豊橋市花中町１１９番地１</t>
  </si>
  <si>
    <t>ウエルシア薬局豊橋花中町店</t>
    <rPh sb="5" eb="7">
      <t>ヤッキョク</t>
    </rPh>
    <rPh sb="7" eb="9">
      <t>トヨハシ</t>
    </rPh>
    <rPh sb="9" eb="12">
      <t>ハナナカチョウ</t>
    </rPh>
    <rPh sb="12" eb="13">
      <t>テン</t>
    </rPh>
    <phoneticPr fontId="3"/>
  </si>
  <si>
    <t>441-8087</t>
  </si>
  <si>
    <t>愛知県豊橋市牟呂町字東里６１番地２</t>
  </si>
  <si>
    <t>まんてん薬局</t>
    <rPh sb="4" eb="6">
      <t>ヤッキョク</t>
    </rPh>
    <phoneticPr fontId="3"/>
  </si>
  <si>
    <t>株式会社エムエスエフ</t>
    <rPh sb="0" eb="4">
      <t>カブシキガイシャ</t>
    </rPh>
    <phoneticPr fontId="3"/>
  </si>
  <si>
    <t>440-0876</t>
  </si>
  <si>
    <t>愛知県豊橋市西松山町２６番地</t>
  </si>
  <si>
    <t>しょうなん調剤薬局　ひので西松山店</t>
    <rPh sb="5" eb="7">
      <t>チョウザイ</t>
    </rPh>
    <rPh sb="7" eb="9">
      <t>ヤッキョク</t>
    </rPh>
    <rPh sb="13" eb="14">
      <t>ニシ</t>
    </rPh>
    <rPh sb="14" eb="16">
      <t>マツヤマ</t>
    </rPh>
    <rPh sb="16" eb="17">
      <t>テン</t>
    </rPh>
    <phoneticPr fontId="3"/>
  </si>
  <si>
    <t>株式会社エイチ・エヌ・ディー</t>
    <rPh sb="0" eb="4">
      <t>カブシキガイシャ</t>
    </rPh>
    <phoneticPr fontId="3"/>
  </si>
  <si>
    <t>愛知県豊橋市飯村町字西山２５番地１１８</t>
  </si>
  <si>
    <t>１階１０１号室</t>
  </si>
  <si>
    <t>ほの国薬局</t>
    <rPh sb="2" eb="3">
      <t>クニ</t>
    </rPh>
    <rPh sb="3" eb="5">
      <t>ヤッキョク</t>
    </rPh>
    <phoneticPr fontId="3"/>
  </si>
  <si>
    <t>株式会社　山多</t>
    <rPh sb="0" eb="4">
      <t>カブシキガイシャ</t>
    </rPh>
    <rPh sb="5" eb="6">
      <t>ヤマ</t>
    </rPh>
    <rPh sb="6" eb="7">
      <t>タ</t>
    </rPh>
    <phoneticPr fontId="3"/>
  </si>
  <si>
    <t>440-0016</t>
  </si>
  <si>
    <t>愛知県豊橋市牛川町字中郷１０５番地3</t>
  </si>
  <si>
    <t>オリーブ薬局 豊橋店</t>
  </si>
  <si>
    <t>有限会社　オリーヴ</t>
  </si>
  <si>
    <t>愛知県豊橋市飯村北一丁目８番地２</t>
  </si>
  <si>
    <t>飯村北薬局</t>
    <rPh sb="0" eb="2">
      <t>イイムラ</t>
    </rPh>
    <rPh sb="2" eb="3">
      <t>キタ</t>
    </rPh>
    <rPh sb="3" eb="5">
      <t>ヤッキョク</t>
    </rPh>
    <phoneticPr fontId="3"/>
  </si>
  <si>
    <t>ヒロムライン株式会社</t>
    <rPh sb="6" eb="10">
      <t>カブシキガイシャ</t>
    </rPh>
    <phoneticPr fontId="3"/>
  </si>
  <si>
    <t>440-0066</t>
  </si>
  <si>
    <t>愛知県豊橋市東田町２５８番５</t>
  </si>
  <si>
    <t>株式会社　まいらいふ</t>
    <rPh sb="0" eb="4">
      <t>カブシキガイシャ</t>
    </rPh>
    <phoneticPr fontId="3"/>
  </si>
  <si>
    <t>愛知県豊橋市東脇一丁目８番地８</t>
  </si>
  <si>
    <t>ＲＹビル１階</t>
  </si>
  <si>
    <t>みかん薬局</t>
    <rPh sb="3" eb="5">
      <t>ヤッキョク</t>
    </rPh>
    <phoneticPr fontId="3"/>
  </si>
  <si>
    <t>株式会社　Ｈuman</t>
    <rPh sb="0" eb="4">
      <t>カブシキガイシャ</t>
    </rPh>
    <phoneticPr fontId="3"/>
  </si>
  <si>
    <t>愛知県豊橋市南栄町字東山２２６番地</t>
  </si>
  <si>
    <t>バニラ薬局南栄店</t>
    <rPh sb="3" eb="5">
      <t>ヤッキョク</t>
    </rPh>
    <rPh sb="5" eb="6">
      <t>ミナミ</t>
    </rPh>
    <rPh sb="6" eb="7">
      <t>サカエ</t>
    </rPh>
    <rPh sb="7" eb="8">
      <t>ミセ</t>
    </rPh>
    <phoneticPr fontId="3"/>
  </si>
  <si>
    <t>有限会社　マルシェ</t>
    <rPh sb="0" eb="2">
      <t>ユウゲン</t>
    </rPh>
    <rPh sb="2" eb="4">
      <t>カイシャ</t>
    </rPh>
    <phoneticPr fontId="3"/>
  </si>
  <si>
    <t>愛知県豊橋市大山町字松荒９番地の４</t>
  </si>
  <si>
    <t>アイセイ薬局　豊橋大山店</t>
  </si>
  <si>
    <t>愛知県豊橋市つつじが丘二丁目７番２５</t>
  </si>
  <si>
    <t>アイセイ薬局　つつじが丘店</t>
  </si>
  <si>
    <t>愛知県豊橋市菰口町５丁目１０１番地</t>
  </si>
  <si>
    <t>アイセイ薬局　こもぐち店</t>
  </si>
  <si>
    <t>愛知県豊橋市岩田町字道合８３番地１</t>
  </si>
  <si>
    <t>アイセイ薬局　東田店</t>
    <rPh sb="4" eb="6">
      <t>ヤッキョク</t>
    </rPh>
    <rPh sb="7" eb="9">
      <t>アズマダ</t>
    </rPh>
    <rPh sb="9" eb="10">
      <t>テン</t>
    </rPh>
    <phoneticPr fontId="3"/>
  </si>
  <si>
    <t>愛知県豊橋市東脇四丁目２２番地１２</t>
  </si>
  <si>
    <t>スギ薬局　牟呂店</t>
  </si>
  <si>
    <t>愛知県豊橋市三ノ輪町字三ノ輪５番１１</t>
  </si>
  <si>
    <t>しずか調剤薬局みのわ店</t>
    <rPh sb="3" eb="5">
      <t>チョウザイ</t>
    </rPh>
    <rPh sb="5" eb="7">
      <t>ヤッキョク</t>
    </rPh>
    <rPh sb="10" eb="11">
      <t>ミセ</t>
    </rPh>
    <phoneticPr fontId="3"/>
  </si>
  <si>
    <t>株式会社クリアー</t>
    <rPh sb="0" eb="4">
      <t>カブシキガイシャ</t>
    </rPh>
    <phoneticPr fontId="3"/>
  </si>
  <si>
    <t>愛知県豊橋市三ノ輪町字三ノ輪５番地１５</t>
  </si>
  <si>
    <t>そよかぜ薬局　みのわ店</t>
    <rPh sb="4" eb="6">
      <t>ヤッキョク</t>
    </rPh>
    <rPh sb="10" eb="11">
      <t>ミセ</t>
    </rPh>
    <phoneticPr fontId="3"/>
  </si>
  <si>
    <t>株式会社アイファルマ</t>
    <rPh sb="0" eb="4">
      <t>カブシキガイシャ</t>
    </rPh>
    <phoneticPr fontId="3"/>
  </si>
  <si>
    <t>愛知県豊橋市牟呂町字大塚８６番地５</t>
  </si>
  <si>
    <t>ハーブ薬局　牟呂店</t>
    <rPh sb="3" eb="5">
      <t>ヤッキョク</t>
    </rPh>
    <rPh sb="6" eb="8">
      <t>ムロ</t>
    </rPh>
    <rPh sb="8" eb="9">
      <t>ミセ</t>
    </rPh>
    <phoneticPr fontId="3"/>
  </si>
  <si>
    <t>有限会社　ハーブ</t>
    <rPh sb="0" eb="4">
      <t>ユウゲンガイシャ</t>
    </rPh>
    <phoneticPr fontId="3"/>
  </si>
  <si>
    <t>441-8124</t>
  </si>
  <si>
    <t>愛知県豊橋市野依町字落合１番地１２</t>
  </si>
  <si>
    <t>イオン薬局豊橋南店</t>
    <rPh sb="3" eb="9">
      <t>ヤッキョクトヨハシミナミテン</t>
    </rPh>
    <phoneticPr fontId="3"/>
  </si>
  <si>
    <t>イオンリテール株式会社</t>
    <rPh sb="7" eb="11">
      <t>カブシキガイシャ</t>
    </rPh>
    <phoneticPr fontId="3"/>
  </si>
  <si>
    <t>愛知県豊橋市西小鷹野四丁目11番1</t>
  </si>
  <si>
    <t>日の丸薬局小鷹野店</t>
    <rPh sb="0" eb="1">
      <t>ヒ</t>
    </rPh>
    <rPh sb="2" eb="3">
      <t>マル</t>
    </rPh>
    <rPh sb="3" eb="5">
      <t>ヤッキョク</t>
    </rPh>
    <rPh sb="5" eb="8">
      <t>オダカノ</t>
    </rPh>
    <rPh sb="8" eb="9">
      <t>テン</t>
    </rPh>
    <phoneticPr fontId="3"/>
  </si>
  <si>
    <t>株式会社　日の丸</t>
    <rPh sb="0" eb="4">
      <t>カブシキガイシャ</t>
    </rPh>
    <phoneticPr fontId="3"/>
  </si>
  <si>
    <t>440-0896</t>
  </si>
  <si>
    <t>愛知県豊橋市萱町１４番地</t>
  </si>
  <si>
    <t>八千代ビル１階B</t>
  </si>
  <si>
    <t>どんぐり薬局</t>
    <rPh sb="4" eb="6">
      <t>ヤッキョク</t>
    </rPh>
    <phoneticPr fontId="3"/>
  </si>
  <si>
    <t>株式会社　Human</t>
    <rPh sb="0" eb="4">
      <t>カブシキガイシャ</t>
    </rPh>
    <phoneticPr fontId="3"/>
  </si>
  <si>
    <t>440-0842</t>
  </si>
  <si>
    <t>愛知県豊橋市岩屋町字岩屋下３９番地１３</t>
  </si>
  <si>
    <t>クオール薬局豊橋岩屋店</t>
    <rPh sb="8" eb="10">
      <t>イワヤ</t>
    </rPh>
    <rPh sb="10" eb="11">
      <t>テン</t>
    </rPh>
    <phoneticPr fontId="3"/>
  </si>
  <si>
    <t>クオール株式会社</t>
    <rPh sb="4" eb="8">
      <t>カブシキガイシャ</t>
    </rPh>
    <phoneticPr fontId="3"/>
  </si>
  <si>
    <t>愛知県豊橋市南大清水町字富士見４５５番地１</t>
  </si>
  <si>
    <t>クオール薬局豊橋南店</t>
  </si>
  <si>
    <t>愛知県豊橋市八通町１番地２</t>
  </si>
  <si>
    <t>クオール薬局豊橋店</t>
    <rPh sb="4" eb="6">
      <t>ヤッキョク</t>
    </rPh>
    <rPh sb="6" eb="9">
      <t>トヨハシテン</t>
    </rPh>
    <phoneticPr fontId="3"/>
  </si>
  <si>
    <t>愛知県豊橋市飯村町字高山２０７番地５</t>
  </si>
  <si>
    <t>アイン薬局豊橋東店</t>
    <rPh sb="3" eb="5">
      <t>ヤッキョク</t>
    </rPh>
    <rPh sb="5" eb="7">
      <t>トヨハシ</t>
    </rPh>
    <rPh sb="7" eb="9">
      <t>ヒガシテン</t>
    </rPh>
    <phoneticPr fontId="3"/>
  </si>
  <si>
    <t>株式会社アインファーマシーズ</t>
    <rPh sb="0" eb="4">
      <t>カブシキガイシャ</t>
    </rPh>
    <phoneticPr fontId="3"/>
  </si>
  <si>
    <t>440-0815</t>
  </si>
  <si>
    <t>愛知県豊橋市中世古町８６番地</t>
  </si>
  <si>
    <t>あゆみ調剤薬局</t>
    <rPh sb="3" eb="5">
      <t>チョウザイ</t>
    </rPh>
    <rPh sb="5" eb="7">
      <t>ヤッキョク</t>
    </rPh>
    <phoneticPr fontId="3"/>
  </si>
  <si>
    <t>株式会社ミナリエ</t>
    <rPh sb="0" eb="4">
      <t>カブシキガイシャ</t>
    </rPh>
    <phoneticPr fontId="3"/>
  </si>
  <si>
    <t>愛知県豊橋市飯村北一丁目７番３</t>
  </si>
  <si>
    <t>とよはしいむれファーマシー</t>
  </si>
  <si>
    <t>株式会社MML</t>
    <rPh sb="0" eb="4">
      <t>カブシキガイシャ</t>
    </rPh>
    <phoneticPr fontId="3"/>
  </si>
  <si>
    <t>愛知県豊橋市つつじが丘二丁目２９番地１６</t>
  </si>
  <si>
    <t>ココカラファイン薬局つつじが丘店</t>
    <rPh sb="8" eb="10">
      <t>ヤッキョク</t>
    </rPh>
    <rPh sb="14" eb="15">
      <t>オカ</t>
    </rPh>
    <rPh sb="15" eb="16">
      <t>テン</t>
    </rPh>
    <phoneticPr fontId="3"/>
  </si>
  <si>
    <t>愛知県豊橋市東脇三丁目４番地３</t>
  </si>
  <si>
    <t>クスリのアオキ東脇薬局</t>
    <rPh sb="7" eb="9">
      <t>ヒガシワキ</t>
    </rPh>
    <rPh sb="9" eb="11">
      <t>ヤッキョク</t>
    </rPh>
    <phoneticPr fontId="3"/>
  </si>
  <si>
    <t>株式会社クスリのアオキ</t>
    <rPh sb="0" eb="4">
      <t>カブシキガイシャ</t>
    </rPh>
    <phoneticPr fontId="3"/>
  </si>
  <si>
    <t>愛知県豊橋市西幸町字笠松３２番１</t>
  </si>
  <si>
    <t>タートル薬局</t>
    <rPh sb="4" eb="6">
      <t>ヤッキョク</t>
    </rPh>
    <phoneticPr fontId="3"/>
  </si>
  <si>
    <t>株式会社C&amp;Cメディカル</t>
    <rPh sb="0" eb="4">
      <t>カブシキガイシャ</t>
    </rPh>
    <phoneticPr fontId="3"/>
  </si>
  <si>
    <t>愛知県豊橋市平川本町一丁目１２番地２</t>
  </si>
  <si>
    <t>ウエルシア薬局豊橋平川本町店</t>
    <rPh sb="5" eb="7">
      <t>ヤッキョク</t>
    </rPh>
    <rPh sb="7" eb="9">
      <t>トヨハシ</t>
    </rPh>
    <rPh sb="9" eb="13">
      <t>ヒラカワホンマチ</t>
    </rPh>
    <rPh sb="13" eb="14">
      <t>テン</t>
    </rPh>
    <phoneticPr fontId="3"/>
  </si>
  <si>
    <t>440-0083</t>
  </si>
  <si>
    <t>愛知県豊橋市下地町操穴３９番地３</t>
  </si>
  <si>
    <t>スギ薬局　下地店</t>
    <rPh sb="2" eb="4">
      <t>ヤッキョク</t>
    </rPh>
    <rPh sb="5" eb="7">
      <t>シモジ</t>
    </rPh>
    <rPh sb="7" eb="8">
      <t>テン</t>
    </rPh>
    <phoneticPr fontId="3"/>
  </si>
  <si>
    <t>株式会社スギ薬局</t>
    <rPh sb="0" eb="4">
      <t>カブシキガイシャ</t>
    </rPh>
    <rPh sb="6" eb="8">
      <t>ヤッキョク</t>
    </rPh>
    <phoneticPr fontId="3"/>
  </si>
  <si>
    <t>愛知県豊橋市浜道町字北側８５番地１</t>
  </si>
  <si>
    <t>浜道調剤薬局</t>
  </si>
  <si>
    <t>愛知県豊橋市浜道町字南側５０番地２</t>
  </si>
  <si>
    <t>日の丸薬局浜道店</t>
    <rPh sb="0" eb="1">
      <t>ヒ</t>
    </rPh>
    <rPh sb="2" eb="3">
      <t>マル</t>
    </rPh>
    <rPh sb="3" eb="5">
      <t>ヤッキョク</t>
    </rPh>
    <rPh sb="5" eb="6">
      <t>ハマ</t>
    </rPh>
    <rPh sb="6" eb="7">
      <t>ミチ</t>
    </rPh>
    <rPh sb="7" eb="8">
      <t>テン</t>
    </rPh>
    <phoneticPr fontId="3"/>
  </si>
  <si>
    <t>株式会社日の丸</t>
    <rPh sb="0" eb="4">
      <t>カブシキガイシャ</t>
    </rPh>
    <rPh sb="4" eb="5">
      <t>ヒ</t>
    </rPh>
    <rPh sb="6" eb="7">
      <t>マル</t>
    </rPh>
    <phoneticPr fontId="3"/>
  </si>
  <si>
    <t>愛知県豊橋市青竹町字八間西３７番地５</t>
  </si>
  <si>
    <t>コトブキ調剤薬局　豊橋店</t>
    <rPh sb="4" eb="6">
      <t>チョウザイ</t>
    </rPh>
    <rPh sb="6" eb="8">
      <t>ヤッキョク</t>
    </rPh>
    <rPh sb="9" eb="12">
      <t>トヨハシテン</t>
    </rPh>
    <phoneticPr fontId="3"/>
  </si>
  <si>
    <t>Ｉ＆Ｈ株式会社</t>
    <rPh sb="3" eb="7">
      <t>カブシキガイシャ</t>
    </rPh>
    <phoneticPr fontId="3"/>
  </si>
  <si>
    <t>愛知県豊橋市吉川町２４６番５</t>
  </si>
  <si>
    <t>わかば薬局豊橋店</t>
  </si>
  <si>
    <t>株式会社メディカル一光</t>
    <rPh sb="0" eb="4">
      <t>カブシキガイシャ</t>
    </rPh>
    <phoneticPr fontId="3"/>
  </si>
  <si>
    <t>愛知県豊橋市老松町１９５番地１</t>
  </si>
  <si>
    <t>大井薬局　おいまつ店</t>
    <rPh sb="0" eb="2">
      <t>オオイ</t>
    </rPh>
    <rPh sb="2" eb="4">
      <t>ヤッキョク</t>
    </rPh>
    <rPh sb="9" eb="10">
      <t>テン</t>
    </rPh>
    <phoneticPr fontId="3"/>
  </si>
  <si>
    <t>有限会社　大井薬局</t>
    <rPh sb="0" eb="4">
      <t>ユウゲンガイシャ</t>
    </rPh>
    <phoneticPr fontId="3"/>
  </si>
  <si>
    <t>愛知県豊橋市大岩町北山３４９番地３</t>
  </si>
  <si>
    <t>まごころ薬局　二川店</t>
    <rPh sb="4" eb="6">
      <t>ヤッキョク</t>
    </rPh>
    <rPh sb="7" eb="9">
      <t>フタガワ</t>
    </rPh>
    <rPh sb="9" eb="10">
      <t>テン</t>
    </rPh>
    <phoneticPr fontId="3"/>
  </si>
  <si>
    <t>モス有限会社</t>
    <rPh sb="2" eb="6">
      <t>ユウゲンガイシャ</t>
    </rPh>
    <phoneticPr fontId="3"/>
  </si>
  <si>
    <t>愛知県豊橋市浜道町字北側５５番地９</t>
  </si>
  <si>
    <t>桃華堂漢方薬局</t>
    <rPh sb="0" eb="1">
      <t>モモ</t>
    </rPh>
    <rPh sb="1" eb="2">
      <t>ハナ</t>
    </rPh>
    <rPh sb="2" eb="3">
      <t>ドウ</t>
    </rPh>
    <rPh sb="3" eb="5">
      <t>カンポウ</t>
    </rPh>
    <rPh sb="5" eb="7">
      <t>ヤッキョク</t>
    </rPh>
    <phoneticPr fontId="3"/>
  </si>
  <si>
    <t>長坂　しおり</t>
    <rPh sb="0" eb="2">
      <t>ナガサカ</t>
    </rPh>
    <phoneticPr fontId="3"/>
  </si>
  <si>
    <t>愛知県豊橋市高師本郷町字北浦７８番２</t>
  </si>
  <si>
    <t>バニラ薬局高師店</t>
    <rPh sb="3" eb="5">
      <t>ヤッキョク</t>
    </rPh>
    <rPh sb="5" eb="8">
      <t>タカシテン</t>
    </rPh>
    <phoneticPr fontId="3"/>
  </si>
  <si>
    <t>440-0805</t>
  </si>
  <si>
    <t>愛知県豊橋市大手町１番地</t>
  </si>
  <si>
    <t>大手町薬局</t>
    <rPh sb="0" eb="3">
      <t>オオテマチ</t>
    </rPh>
    <rPh sb="3" eb="5">
      <t>ヤッキョク</t>
    </rPh>
    <phoneticPr fontId="3"/>
  </si>
  <si>
    <t>株式会社ケインズ</t>
    <rPh sb="0" eb="4">
      <t>カブシキガイシャ</t>
    </rPh>
    <phoneticPr fontId="3"/>
  </si>
  <si>
    <t>441-8831</t>
  </si>
  <si>
    <t>愛知県豊橋市西幸町字笠松２９－３</t>
  </si>
  <si>
    <t>ポトス薬局　にしみゆき店</t>
    <rPh sb="3" eb="5">
      <t>ヤッキョク</t>
    </rPh>
    <rPh sb="11" eb="12">
      <t>テン</t>
    </rPh>
    <phoneticPr fontId="3"/>
  </si>
  <si>
    <t>小林　洋一</t>
    <rPh sb="0" eb="2">
      <t>コバヤシ</t>
    </rPh>
    <rPh sb="3" eb="5">
      <t>ヨウイチ</t>
    </rPh>
    <phoneticPr fontId="3"/>
  </si>
  <si>
    <t>愛知県豊橋市駅前大通一丁目４６番地１</t>
  </si>
  <si>
    <t>豊鉄ターミナルビル１F</t>
  </si>
  <si>
    <t>株式会社ノワール</t>
    <rPh sb="0" eb="4">
      <t>カブシキガイシャ</t>
    </rPh>
    <phoneticPr fontId="3"/>
  </si>
  <si>
    <t>440-0813</t>
  </si>
  <si>
    <t>愛知県豊橋市舟原町１７４</t>
  </si>
  <si>
    <t>スギヤマ薬局舟原店</t>
    <rPh sb="4" eb="6">
      <t>ヤッキョク</t>
    </rPh>
    <rPh sb="6" eb="7">
      <t>フネ</t>
    </rPh>
    <rPh sb="7" eb="8">
      <t>ハラ</t>
    </rPh>
    <rPh sb="8" eb="9">
      <t>テン</t>
    </rPh>
    <phoneticPr fontId="3"/>
  </si>
  <si>
    <t>440-0882</t>
  </si>
  <si>
    <t>愛知県豊橋市神明町１０８</t>
  </si>
  <si>
    <t>まごころ薬局　神明店</t>
    <rPh sb="4" eb="6">
      <t>ヤッキョク</t>
    </rPh>
    <rPh sb="7" eb="9">
      <t>シンメイ</t>
    </rPh>
    <rPh sb="9" eb="10">
      <t>テン</t>
    </rPh>
    <phoneticPr fontId="3"/>
  </si>
  <si>
    <t>まごころ株式会社</t>
    <rPh sb="4" eb="8">
      <t>カブシキガイシャ</t>
    </rPh>
    <phoneticPr fontId="3"/>
  </si>
  <si>
    <t>440-0837</t>
  </si>
  <si>
    <t>愛知県豊橋市三ノ輪町字三ノ輪８番３－２</t>
  </si>
  <si>
    <t>とよはしむかいやまファーマシー</t>
  </si>
  <si>
    <t>株式会社ＭＭＬ</t>
    <rPh sb="0" eb="4">
      <t>カブシキガイシャ</t>
    </rPh>
    <phoneticPr fontId="3"/>
  </si>
  <si>
    <t>441-8103</t>
  </si>
  <si>
    <t>愛知県豊橋市山田三番町４６番地</t>
  </si>
  <si>
    <t>クスリのアオキ山田三番町薬局</t>
    <rPh sb="7" eb="9">
      <t>ヤマダ</t>
    </rPh>
    <rPh sb="11" eb="12">
      <t>チョウ</t>
    </rPh>
    <rPh sb="12" eb="14">
      <t>ヤッキョク</t>
    </rPh>
    <phoneticPr fontId="3"/>
  </si>
  <si>
    <t>441-8111</t>
  </si>
  <si>
    <t>愛知県豊橋市江島町50番地1</t>
  </si>
  <si>
    <t>ココカラファイン薬局江島店</t>
    <rPh sb="8" eb="10">
      <t>ヤッキョク</t>
    </rPh>
    <rPh sb="10" eb="13">
      <t>エジマテン</t>
    </rPh>
    <phoneticPr fontId="3"/>
  </si>
  <si>
    <t>441-8104</t>
  </si>
  <si>
    <t>愛知県豊橋市山田二番町２番地１</t>
  </si>
  <si>
    <t>キョーワ薬局　豊橋店</t>
    <rPh sb="4" eb="6">
      <t>ヤッキョク</t>
    </rPh>
    <rPh sb="7" eb="10">
      <t>トヨハシテン</t>
    </rPh>
    <phoneticPr fontId="3"/>
  </si>
  <si>
    <t>キョーワ薬局株式会社</t>
    <rPh sb="4" eb="6">
      <t>ヤッキョク</t>
    </rPh>
    <rPh sb="6" eb="10">
      <t>カブシキガイシャ</t>
    </rPh>
    <phoneticPr fontId="3"/>
  </si>
  <si>
    <t>441-8028</t>
  </si>
  <si>
    <t>愛知県豊橋市立花町６番地</t>
  </si>
  <si>
    <t>キョーワ薬局　立花店</t>
    <rPh sb="4" eb="6">
      <t>ヤッキョク</t>
    </rPh>
    <rPh sb="7" eb="9">
      <t>タチバナ</t>
    </rPh>
    <rPh sb="9" eb="10">
      <t>テン</t>
    </rPh>
    <phoneticPr fontId="3"/>
  </si>
  <si>
    <t>440-0004</t>
  </si>
  <si>
    <t>愛知県豊橋市忠興二丁目１４番地１７</t>
  </si>
  <si>
    <t>キョーワ薬局　緑ヶ丘店</t>
    <rPh sb="4" eb="6">
      <t>ヤッキョク</t>
    </rPh>
    <rPh sb="7" eb="10">
      <t>ミドリガオカ</t>
    </rPh>
    <rPh sb="10" eb="11">
      <t>テン</t>
    </rPh>
    <phoneticPr fontId="3"/>
  </si>
  <si>
    <t>愛知県豊橋市東岩田四丁目１１番地３２</t>
  </si>
  <si>
    <t>岩田調剤薬局</t>
  </si>
  <si>
    <t>未来堂株式会社</t>
    <rPh sb="0" eb="2">
      <t>ミライ</t>
    </rPh>
    <rPh sb="2" eb="3">
      <t>ドウ</t>
    </rPh>
    <rPh sb="3" eb="7">
      <t>カブシキガイシャ</t>
    </rPh>
    <phoneticPr fontId="3"/>
  </si>
  <si>
    <t>愛知県豊橋市飯村北四丁目８番地６</t>
  </si>
  <si>
    <t>スギ薬局　飯村東店</t>
    <rPh sb="2" eb="4">
      <t>ヤッキョク</t>
    </rPh>
    <rPh sb="5" eb="7">
      <t>イムレ</t>
    </rPh>
    <rPh sb="7" eb="8">
      <t>ヒガシ</t>
    </rPh>
    <rPh sb="8" eb="9">
      <t>テン</t>
    </rPh>
    <phoneticPr fontId="3"/>
  </si>
  <si>
    <t>愛知県豊橋市曙町字松並１０１番地２１０</t>
  </si>
  <si>
    <t>サンドラッグ豊橋曙薬局</t>
    <rPh sb="6" eb="11">
      <t>トヨハシアケボノヤッキョク</t>
    </rPh>
    <phoneticPr fontId="3"/>
  </si>
  <si>
    <t>株式会社サンドラッグ</t>
    <rPh sb="0" eb="4">
      <t>カブシキガイシャ</t>
    </rPh>
    <phoneticPr fontId="3"/>
  </si>
  <si>
    <t>愛知県豊橋市南大清水町字元町２１０－５</t>
  </si>
  <si>
    <t>きりん薬局</t>
  </si>
  <si>
    <t>ハートウェル有限会社</t>
    <rPh sb="6" eb="10">
      <t>ユウゲンガイシャ</t>
    </rPh>
    <phoneticPr fontId="3"/>
  </si>
  <si>
    <t>441-8021</t>
  </si>
  <si>
    <t>愛知県豊橋市白河町３０番地の１</t>
  </si>
  <si>
    <t>大沢薬局　白河店</t>
    <rPh sb="0" eb="2">
      <t>オオサワ</t>
    </rPh>
    <rPh sb="2" eb="4">
      <t>ヤッキョク</t>
    </rPh>
    <rPh sb="5" eb="7">
      <t>シラカワ</t>
    </rPh>
    <rPh sb="7" eb="8">
      <t>テン</t>
    </rPh>
    <phoneticPr fontId="3"/>
  </si>
  <si>
    <t>さくら薬局株式会社</t>
    <rPh sb="3" eb="5">
      <t>ヤッキョク</t>
    </rPh>
    <rPh sb="5" eb="9">
      <t>カブシキガイシャ</t>
    </rPh>
    <phoneticPr fontId="3"/>
  </si>
  <si>
    <t>愛知県豊橋市佐藤三丁目１８番地５</t>
  </si>
  <si>
    <t>エムハート薬局　とよはし南店</t>
    <rPh sb="5" eb="7">
      <t>ヤッキョク</t>
    </rPh>
    <rPh sb="12" eb="13">
      <t>ミナミ</t>
    </rPh>
    <rPh sb="13" eb="14">
      <t>テン</t>
    </rPh>
    <phoneticPr fontId="3"/>
  </si>
  <si>
    <t>株式会社ユニスマイル</t>
    <rPh sb="0" eb="4">
      <t>カブシキガイシャ</t>
    </rPh>
    <phoneticPr fontId="3"/>
  </si>
  <si>
    <t>愛知県豊橋市山田二番町７７番地４</t>
  </si>
  <si>
    <t>エムハート薬局　やまだ店</t>
    <rPh sb="11" eb="12">
      <t>テン</t>
    </rPh>
    <phoneticPr fontId="3"/>
  </si>
  <si>
    <t>441-8037</t>
  </si>
  <si>
    <t>愛知県豊橋市中橋良町６７番地２</t>
  </si>
  <si>
    <t>エムハート薬局　中橋良店</t>
    <rPh sb="8" eb="9">
      <t>ナカ</t>
    </rPh>
    <rPh sb="9" eb="10">
      <t>ハシ</t>
    </rPh>
    <rPh sb="10" eb="11">
      <t>ヨ</t>
    </rPh>
    <rPh sb="11" eb="12">
      <t>テン</t>
    </rPh>
    <phoneticPr fontId="3"/>
  </si>
  <si>
    <t>440-0897</t>
  </si>
  <si>
    <t>愛知県豊橋市松葉町三丁目１２番地</t>
  </si>
  <si>
    <t>エムハート薬局　まつば店</t>
    <rPh sb="11" eb="12">
      <t>テン</t>
    </rPh>
    <phoneticPr fontId="3"/>
  </si>
  <si>
    <t>愛知県豊橋市牟呂町字西明治源助掘６番地６</t>
  </si>
  <si>
    <t>エムハート薬局　とよはし店</t>
    <rPh sb="12" eb="13">
      <t>テン</t>
    </rPh>
    <phoneticPr fontId="3"/>
  </si>
  <si>
    <t>愛知県豊橋市牟呂町字大塚５６番地１</t>
  </si>
  <si>
    <t>ウエルシア薬局豊橋牟呂店</t>
    <rPh sb="5" eb="7">
      <t>ヤッキョク</t>
    </rPh>
    <rPh sb="7" eb="11">
      <t>トヨハシムロ</t>
    </rPh>
    <rPh sb="11" eb="12">
      <t>テン</t>
    </rPh>
    <phoneticPr fontId="3"/>
  </si>
  <si>
    <t>愛知県豊橋市八町通三丁目113番地</t>
  </si>
  <si>
    <t>アピス薬局　豊橋店</t>
    <rPh sb="3" eb="5">
      <t>ヤッキョク</t>
    </rPh>
    <rPh sb="6" eb="8">
      <t>トヨハシ</t>
    </rPh>
    <rPh sb="8" eb="9">
      <t>ミセ</t>
    </rPh>
    <phoneticPr fontId="3"/>
  </si>
  <si>
    <t>遠松　宏樹</t>
    <rPh sb="0" eb="1">
      <t>トオ</t>
    </rPh>
    <rPh sb="1" eb="2">
      <t>マツ</t>
    </rPh>
    <rPh sb="3" eb="5">
      <t>ヒロキ</t>
    </rPh>
    <phoneticPr fontId="3"/>
  </si>
  <si>
    <t>440-0851</t>
  </si>
  <si>
    <t>愛知県豊橋市前田南町二丁目２５番地１</t>
  </si>
  <si>
    <t>おとうさん薬局</t>
    <rPh sb="5" eb="7">
      <t>ヤッキョク</t>
    </rPh>
    <phoneticPr fontId="3"/>
  </si>
  <si>
    <t>UNIVERSAL EQUIPMENT JAPAN有限会社</t>
  </si>
  <si>
    <t>441-3134</t>
  </si>
  <si>
    <t>愛知県豊橋市大岩町字久保田13番地2</t>
  </si>
  <si>
    <t>クスリのアオキ大岩薬局</t>
    <rPh sb="7" eb="9">
      <t>オオイワ</t>
    </rPh>
    <rPh sb="9" eb="11">
      <t>ヤッキョク</t>
    </rPh>
    <phoneticPr fontId="3"/>
  </si>
  <si>
    <t>440-0045</t>
  </si>
  <si>
    <t>愛知県豊橋市吾妻町61番4</t>
  </si>
  <si>
    <t>クオール薬局豊橋東店</t>
    <rPh sb="4" eb="6">
      <t>ヤッキョク</t>
    </rPh>
    <rPh sb="6" eb="8">
      <t>トヨハシ</t>
    </rPh>
    <rPh sb="8" eb="9">
      <t>ヒガシ</t>
    </rPh>
    <rPh sb="9" eb="10">
      <t>テン</t>
    </rPh>
    <phoneticPr fontId="3"/>
  </si>
  <si>
    <t>愛知県豊橋市下地町操穴39番地3</t>
  </si>
  <si>
    <t>スギ薬局　在宅調剤センター下地店</t>
    <rPh sb="2" eb="4">
      <t>ヤッキョク</t>
    </rPh>
    <rPh sb="5" eb="7">
      <t>ザイタク</t>
    </rPh>
    <rPh sb="7" eb="9">
      <t>チョウザイ</t>
    </rPh>
    <rPh sb="13" eb="15">
      <t>シモジ</t>
    </rPh>
    <rPh sb="15" eb="16">
      <t>テン</t>
    </rPh>
    <phoneticPr fontId="3"/>
  </si>
  <si>
    <t>愛知県豊橋市富士見台三丁目27番地10</t>
  </si>
  <si>
    <t>ココカラファイン薬局富士見台店</t>
    <rPh sb="8" eb="10">
      <t>ヤッキョク</t>
    </rPh>
    <rPh sb="10" eb="15">
      <t>フジミダイテン</t>
    </rPh>
    <phoneticPr fontId="3"/>
  </si>
  <si>
    <t>愛知県豊橋市佐藤四丁目39番地3</t>
  </si>
  <si>
    <t>プラザ三和102</t>
  </si>
  <si>
    <t>漢方相談薬局　てんじん堂</t>
    <rPh sb="0" eb="2">
      <t>カンポウ</t>
    </rPh>
    <rPh sb="2" eb="4">
      <t>ソウダン</t>
    </rPh>
    <rPh sb="4" eb="6">
      <t>ヤッキョク</t>
    </rPh>
    <rPh sb="11" eb="12">
      <t>ドウ</t>
    </rPh>
    <phoneticPr fontId="3"/>
  </si>
  <si>
    <t>有限会社ヤマザキ・ファーマシーズ</t>
    <rPh sb="0" eb="4">
      <t>ユウゲンガイシャ</t>
    </rPh>
    <phoneticPr fontId="3"/>
  </si>
  <si>
    <t>441-8082</t>
  </si>
  <si>
    <t>愛知県豊橋市往完町往還東39番地２</t>
  </si>
  <si>
    <t>ゆたか調剤薬局　往完店</t>
    <rPh sb="3" eb="5">
      <t>チョウザイ</t>
    </rPh>
    <rPh sb="5" eb="7">
      <t>ヤッキョク</t>
    </rPh>
    <rPh sb="8" eb="10">
      <t>オウカン</t>
    </rPh>
    <rPh sb="10" eb="11">
      <t>テン</t>
    </rPh>
    <phoneticPr fontId="3"/>
  </si>
  <si>
    <t>株式会社草楽</t>
    <rPh sb="0" eb="4">
      <t>カブシキガイシャ</t>
    </rPh>
    <rPh sb="4" eb="5">
      <t>クサ</t>
    </rPh>
    <rPh sb="5" eb="6">
      <t>ラク</t>
    </rPh>
    <phoneticPr fontId="3"/>
  </si>
  <si>
    <t>愛知県豊橋市東脇四丁目１番地３６</t>
  </si>
  <si>
    <t>東脇調剤薬局</t>
    <rPh sb="0" eb="2">
      <t>ヒガシワキ</t>
    </rPh>
    <rPh sb="2" eb="4">
      <t>チョウザイ</t>
    </rPh>
    <rPh sb="4" eb="6">
      <t>ヤッキョク</t>
    </rPh>
    <phoneticPr fontId="3"/>
  </si>
  <si>
    <t>愛知県豊橋市飯村北五丁目２番１４</t>
  </si>
  <si>
    <t>向日葵薬局</t>
    <rPh sb="0" eb="3">
      <t>ヒマワリ</t>
    </rPh>
    <rPh sb="3" eb="5">
      <t>ヤッキョク</t>
    </rPh>
    <phoneticPr fontId="3"/>
  </si>
  <si>
    <t>愛知県豊橋市飯村町高山10番地2</t>
  </si>
  <si>
    <t>きらり薬局　飯村</t>
    <rPh sb="3" eb="5">
      <t>ヤッキョク</t>
    </rPh>
    <rPh sb="6" eb="8">
      <t>イムレ</t>
    </rPh>
    <phoneticPr fontId="3"/>
  </si>
  <si>
    <t>有限会社アニメイトグリーン</t>
    <rPh sb="0" eb="4">
      <t>ユウゲンカイシャ</t>
    </rPh>
    <phoneticPr fontId="3"/>
  </si>
  <si>
    <t>愛知県豊橋市白河町２９－１</t>
  </si>
  <si>
    <t>白河ハイツ２３Ｄ</t>
  </si>
  <si>
    <t>白河調剤薬局</t>
    <rPh sb="0" eb="2">
      <t>シラカワ</t>
    </rPh>
    <rPh sb="2" eb="4">
      <t>チョウザイ</t>
    </rPh>
    <rPh sb="4" eb="6">
      <t>ヤッキョク</t>
    </rPh>
    <phoneticPr fontId="3"/>
  </si>
  <si>
    <t>Ｎファーマ株式会社</t>
    <rPh sb="5" eb="9">
      <t>カブシキガイシャ</t>
    </rPh>
    <phoneticPr fontId="3"/>
  </si>
  <si>
    <t>愛知県豊橋市大清水町字大清水231番地3</t>
  </si>
  <si>
    <t>バニラ薬局　大清水店</t>
    <rPh sb="3" eb="5">
      <t>ヤッキョク</t>
    </rPh>
    <rPh sb="6" eb="9">
      <t>オオシミズ</t>
    </rPh>
    <rPh sb="9" eb="10">
      <t>テン</t>
    </rPh>
    <phoneticPr fontId="3"/>
  </si>
  <si>
    <t>462-0014</t>
  </si>
  <si>
    <t>愛知県名古屋市北区楠味鋺五丁目１３１４番地</t>
  </si>
  <si>
    <t>和光堂薬局</t>
  </si>
  <si>
    <t>竹内　有理惠</t>
  </si>
  <si>
    <t>453-0872</t>
  </si>
  <si>
    <t>愛知県名古屋市中村区平池町４丁目６０番地１２</t>
  </si>
  <si>
    <t>ささしまグローバルゲート５階</t>
  </si>
  <si>
    <t>ビー・アンド・ディー調剤薬局ささしまグローバルゲート店</t>
  </si>
  <si>
    <t>468-0066</t>
  </si>
  <si>
    <t>愛知県名古屋市天白区元八事四丁目８４番地</t>
  </si>
  <si>
    <t>元八事メディカルステーション１階</t>
  </si>
  <si>
    <t>ビー・アンド・ディー調剤薬局塩釜口店</t>
  </si>
  <si>
    <t>453-0832</t>
  </si>
  <si>
    <t>愛知県名古屋市中村区乾出町２丁目３０番地の２</t>
  </si>
  <si>
    <t>小島ビル１階</t>
  </si>
  <si>
    <t>エルブ調剤薬局　太閤店</t>
  </si>
  <si>
    <t>株式会社Ｂ＆Ｋ</t>
  </si>
  <si>
    <t>458-0004</t>
  </si>
  <si>
    <t>愛知県名古屋市緑区乗鞍一丁目８０３番地</t>
  </si>
  <si>
    <t>ブライト調剤薬局</t>
  </si>
  <si>
    <t>株式会社リブライト</t>
  </si>
  <si>
    <t>460-0017</t>
  </si>
  <si>
    <t>愛知県名古屋市中区松原二丁目１６番１９号</t>
  </si>
  <si>
    <t>弘法薬局　中店</t>
  </si>
  <si>
    <t>457-0076</t>
  </si>
  <si>
    <t>愛知県名古屋市南区道全町２丁目３番地８</t>
  </si>
  <si>
    <t>いとう薬局南店</t>
  </si>
  <si>
    <t>468-0073</t>
  </si>
  <si>
    <t>愛知県名古屋市天白区塩釜口二丁目１１０４番地</t>
  </si>
  <si>
    <t>ＮＴビル塩釜１Ｄ</t>
  </si>
  <si>
    <t>塩釜調剤薬局</t>
  </si>
  <si>
    <t>有限会社塩釜薬局</t>
  </si>
  <si>
    <t>466-0022</t>
  </si>
  <si>
    <t>愛知県名古屋市昭和区塩付通６丁目１２番地</t>
  </si>
  <si>
    <t>メゾン杏林１階</t>
  </si>
  <si>
    <t>杏林堂漢方薬局</t>
  </si>
  <si>
    <t>近藤　芳明</t>
  </si>
  <si>
    <t>451-0042</t>
  </si>
  <si>
    <t>愛知県名古屋市西区那古野一丁目１５番１８号</t>
  </si>
  <si>
    <t>那古野ビル南館１０５号</t>
  </si>
  <si>
    <t>南天ファーマシー　泥江店</t>
  </si>
  <si>
    <t>株式会社南天</t>
  </si>
  <si>
    <t>453-0859</t>
  </si>
  <si>
    <t>愛知県名古屋市中村区野上町５２番地</t>
  </si>
  <si>
    <t>リンクス調剤薬局　八田店</t>
  </si>
  <si>
    <t>株式会社リンクス</t>
  </si>
  <si>
    <t>466-0051</t>
  </si>
  <si>
    <t>愛知県名古屋市昭和区御器所二丁目６番２２号</t>
  </si>
  <si>
    <t>１階１－Ａ号</t>
  </si>
  <si>
    <t>天池ホーム薬局</t>
  </si>
  <si>
    <t>有限会社天池ホーム薬局</t>
  </si>
  <si>
    <t>463-0079</t>
  </si>
  <si>
    <t>愛知県名古屋市守山区幸心三丁目１００８番地</t>
  </si>
  <si>
    <t>こうしん調剤薬局</t>
  </si>
  <si>
    <t>有限会社ＭＣＰ</t>
  </si>
  <si>
    <t>458-0826</t>
  </si>
  <si>
    <t>愛知県名古屋市緑区平子が丘１６１１番地</t>
  </si>
  <si>
    <t>おかざき調剤薬局</t>
  </si>
  <si>
    <t>株式会社ＯＫＺ</t>
  </si>
  <si>
    <t>451-0024</t>
  </si>
  <si>
    <t>愛知県名古屋市西区秩父通２丁目７４番地５</t>
  </si>
  <si>
    <t>ブルークロス</t>
  </si>
  <si>
    <t>462-0825</t>
  </si>
  <si>
    <t>愛知県名古屋市北区大曽根二丁目３番５号</t>
  </si>
  <si>
    <t>サン大曽根１階２－１号室</t>
  </si>
  <si>
    <t>455-0885</t>
  </si>
  <si>
    <t>愛知県名古屋市港区八百島二丁目６０６番地</t>
  </si>
  <si>
    <t>464-0055</t>
  </si>
  <si>
    <t>愛知県名古屋市千種区姫池通３丁目４番地</t>
  </si>
  <si>
    <t>タケダビル２階</t>
  </si>
  <si>
    <t>杏林ワコー薬局有限会社</t>
  </si>
  <si>
    <t>453-0055</t>
  </si>
  <si>
    <t>愛知県名古屋市中村区香取町１丁目２６番地２</t>
  </si>
  <si>
    <t>香取調剤薬局</t>
  </si>
  <si>
    <t>株式会社ライフ</t>
  </si>
  <si>
    <t>464-0841</t>
  </si>
  <si>
    <t>愛知県名古屋市千種区覚王山通８丁目７０番地１</t>
  </si>
  <si>
    <t>タンポポ堂薬局</t>
  </si>
  <si>
    <t>有限会社ピュアクリード</t>
  </si>
  <si>
    <t>456-0013</t>
  </si>
  <si>
    <t>愛知県名古屋市熱田区外土居町５番１２号</t>
  </si>
  <si>
    <t>金山すみれ薬局</t>
  </si>
  <si>
    <t>464-0075</t>
  </si>
  <si>
    <t>愛知県名古屋市千種区内山三丁目３２番２号</t>
  </si>
  <si>
    <t>内山薬局</t>
  </si>
  <si>
    <t>堀田　惠津子</t>
  </si>
  <si>
    <t>464-0087</t>
  </si>
  <si>
    <t>愛知県名古屋市千種区清明山二丁目１番２５号</t>
  </si>
  <si>
    <t>南山堂薬局　清明山店</t>
  </si>
  <si>
    <t>株式会社アルヴ</t>
  </si>
  <si>
    <t>461-0045</t>
  </si>
  <si>
    <t>愛知県名古屋市東区砂田橋四丁目１番５２号</t>
  </si>
  <si>
    <t>コノミヤ１階</t>
  </si>
  <si>
    <t>サエラ薬局　砂田橋店</t>
  </si>
  <si>
    <t>462-0026</t>
  </si>
  <si>
    <t>愛知県名古屋市北区萩野通１丁目２８番地の５</t>
  </si>
  <si>
    <t>サンホワイト萩野通１０３号</t>
  </si>
  <si>
    <t>くるみ調剤薬局　名城北店</t>
  </si>
  <si>
    <t>453-0041</t>
  </si>
  <si>
    <t>愛知県名古屋市中村区本陣通５丁目１３４番地</t>
  </si>
  <si>
    <t>ヤナセ薬局</t>
  </si>
  <si>
    <t>中野　昌子</t>
  </si>
  <si>
    <t>450-0002</t>
  </si>
  <si>
    <t>愛知県名古屋市中村区名駅四丁目８番１４号先</t>
  </si>
  <si>
    <t>名古屋三井ビル地下街</t>
  </si>
  <si>
    <t>薬局第三新名ドラッグストアー</t>
  </si>
  <si>
    <t>合資会社石田大学堂薬局</t>
  </si>
  <si>
    <t>467-0851</t>
  </si>
  <si>
    <t>愛知県名古屋市瑞穂区塩入町５番７号</t>
  </si>
  <si>
    <t>株式会社ハナイ薬局</t>
  </si>
  <si>
    <t>467-0806</t>
  </si>
  <si>
    <t>愛知県名古屋市瑞穂区瑞穂通２丁目１６番地の１</t>
  </si>
  <si>
    <t>藤掛薬局</t>
  </si>
  <si>
    <t>元山　真理子</t>
  </si>
  <si>
    <t>455-0068</t>
  </si>
  <si>
    <t>愛知県名古屋市港区土古町１丁目７２番地</t>
  </si>
  <si>
    <t>フクシマ薬局</t>
  </si>
  <si>
    <t>有限会社フクシマ薬業</t>
  </si>
  <si>
    <t>457-0835</t>
  </si>
  <si>
    <t>愛知県名古屋市南区西又兵ヱ町４丁目２５番地</t>
  </si>
  <si>
    <t>小松薬局大江店</t>
  </si>
  <si>
    <t>小松産業株式会社</t>
  </si>
  <si>
    <t>465-0085</t>
  </si>
  <si>
    <t>愛知県名古屋市名東区西山本通２丁目２８番地</t>
  </si>
  <si>
    <t>合資会社大学堂薬局</t>
  </si>
  <si>
    <t>468-0049</t>
  </si>
  <si>
    <t>愛知県名古屋市天白区福池一丁目３２０番地１</t>
  </si>
  <si>
    <t>名晶薬局</t>
  </si>
  <si>
    <t>青山　益久</t>
  </si>
  <si>
    <t>468-0012</t>
  </si>
  <si>
    <t>愛知県名古屋市天白区向が丘三丁目８１０番地</t>
  </si>
  <si>
    <t>チューリップ薬局平針店</t>
  </si>
  <si>
    <t>大和新薬株式会社</t>
  </si>
  <si>
    <t>愛知県名古屋市中村区本陣通５丁目１１７番地</t>
  </si>
  <si>
    <t>みんなの薬局　中村</t>
  </si>
  <si>
    <t>453-0838</t>
  </si>
  <si>
    <t>愛知県名古屋市中村区向島町５丁目２８番地の１１</t>
  </si>
  <si>
    <t>スギ薬局　向島店</t>
  </si>
  <si>
    <t>458-0815</t>
  </si>
  <si>
    <t>愛知県名古屋市緑区徳重五丁目４０１番地１</t>
  </si>
  <si>
    <t>Ｋ’ｚ調剤薬局　徳重店</t>
  </si>
  <si>
    <t>464-0850</t>
  </si>
  <si>
    <t>愛知県名古屋市千種区今池一丁目８番８号</t>
  </si>
  <si>
    <t>今池ガスビル１階</t>
  </si>
  <si>
    <t>パークファーマシー今池</t>
  </si>
  <si>
    <t>株式会社パーク薬局</t>
  </si>
  <si>
    <t>464-0074</t>
  </si>
  <si>
    <t>愛知県名古屋市千種区仲田二丁目１２番１０号</t>
  </si>
  <si>
    <t>たんぽぽ薬局池下店</t>
  </si>
  <si>
    <t>458-0810</t>
  </si>
  <si>
    <t>愛知県名古屋市緑区八つ松二丁目１０４番地</t>
  </si>
  <si>
    <t>つばさ薬局　鳴海店</t>
  </si>
  <si>
    <t>株式会社よつば</t>
  </si>
  <si>
    <t>461-0011</t>
  </si>
  <si>
    <t>愛知県名古屋市東区白壁三丁目１番２８号</t>
  </si>
  <si>
    <t>白壁調剤薬局</t>
  </si>
  <si>
    <t>有限会社アルツ</t>
  </si>
  <si>
    <t>462-0037</t>
  </si>
  <si>
    <t>愛知県名古屋市北区志賀町２丁目６５番地</t>
  </si>
  <si>
    <t>いずみ薬局　志賀店</t>
  </si>
  <si>
    <t>463-0019</t>
  </si>
  <si>
    <t>愛知県名古屋市守山区東禅寺１６０１番地</t>
  </si>
  <si>
    <t>Ｖ・ｄｒｕｇ　志段味西薬局</t>
  </si>
  <si>
    <t>458-0817</t>
  </si>
  <si>
    <t>愛知県名古屋市緑区諸の木三丁目１０１番地の２</t>
  </si>
  <si>
    <t>Ｖ・ｄｒｕｇ　鳴海南薬局</t>
  </si>
  <si>
    <t>468-0031</t>
  </si>
  <si>
    <t>愛知県名古屋市天白区高宮町１３０８番地</t>
  </si>
  <si>
    <t>日本調剤天白薬局</t>
  </si>
  <si>
    <t>460-0007</t>
  </si>
  <si>
    <t>愛知県名古屋市中区新栄二丁目１番９号</t>
  </si>
  <si>
    <t>雲竜フレックスビル西館１３０４号室</t>
  </si>
  <si>
    <t>雲竜漢方薬局</t>
  </si>
  <si>
    <t>有限会社東洋メヂカル</t>
  </si>
  <si>
    <t>468-0015</t>
  </si>
  <si>
    <t>愛知県名古屋市天白区原一丁目１９０５番地</t>
  </si>
  <si>
    <t>星和原コーポラスＳ－６</t>
  </si>
  <si>
    <t>愛知県名古屋市中村区名駅四丁目１番３号</t>
  </si>
  <si>
    <t>クリスタルＭＡビル６階</t>
  </si>
  <si>
    <t>くるみ調剤薬局名古屋駅クリスタル店</t>
  </si>
  <si>
    <t>460-0012</t>
  </si>
  <si>
    <t>愛知県名古屋市中区千代田五丁目２０３１番地</t>
  </si>
  <si>
    <t>鶴舞薬局</t>
  </si>
  <si>
    <t>株式会社鶴舞</t>
  </si>
  <si>
    <t>462-0041</t>
  </si>
  <si>
    <t>愛知県名古屋市北区浪打町２丁目９２番地の２</t>
  </si>
  <si>
    <t>マリン薬局　城北店</t>
  </si>
  <si>
    <t>457-0851</t>
  </si>
  <si>
    <t>愛知県名古屋市南区五条町２丁目１番地の２０</t>
  </si>
  <si>
    <t>スギ薬局　名南店</t>
  </si>
  <si>
    <t>463-0092</t>
  </si>
  <si>
    <t>愛知県名古屋市守山区白沢町１２７番地の１</t>
  </si>
  <si>
    <t>ケア調剤薬局　白沢店</t>
  </si>
  <si>
    <t>467-0842</t>
  </si>
  <si>
    <t>愛知県名古屋市瑞穂区妙音通３丁目２９番地</t>
  </si>
  <si>
    <t>エム・グラーベ１階</t>
  </si>
  <si>
    <t>前田　英敏</t>
  </si>
  <si>
    <t>愛知県名古屋市千種区今池四丁目１４番１１号</t>
  </si>
  <si>
    <t>いのうビル１階</t>
  </si>
  <si>
    <t>菊井の漢方薬局</t>
  </si>
  <si>
    <t>合資会社稲生漢方堂</t>
  </si>
  <si>
    <t>461-0001</t>
  </si>
  <si>
    <t>愛知県名古屋市東区泉二丁目３番５号</t>
  </si>
  <si>
    <t>たんぽぽ薬局　東片端店</t>
  </si>
  <si>
    <t>454-0912</t>
  </si>
  <si>
    <t>愛知県名古屋市中川区野田二丁目４３３番地</t>
  </si>
  <si>
    <t>野田薬局</t>
  </si>
  <si>
    <t>457-0845</t>
  </si>
  <si>
    <t>愛知県名古屋市南区観音町１丁目６８番地</t>
  </si>
  <si>
    <t>アベ薬局</t>
  </si>
  <si>
    <t>阿部　薫仁</t>
  </si>
  <si>
    <t>453-0811</t>
  </si>
  <si>
    <t>愛知県名古屋市中村区太閤通６丁目２８番地</t>
  </si>
  <si>
    <t>464-0848</t>
  </si>
  <si>
    <t>愛知県名古屋市千種区春岡一丁目５番６号</t>
  </si>
  <si>
    <t>池下ヤママンビル１階</t>
  </si>
  <si>
    <t>薬局ヤママンファーマシー</t>
  </si>
  <si>
    <t>吉田　彰男</t>
  </si>
  <si>
    <t>462-0808</t>
  </si>
  <si>
    <t>愛知県名古屋市北区上飯田通１丁目２３番地</t>
  </si>
  <si>
    <t>上飯田第１ビル１階</t>
  </si>
  <si>
    <t>アイランド薬局　上飯田通店</t>
  </si>
  <si>
    <t>467-0853</t>
  </si>
  <si>
    <t>愛知県名古屋市瑞穂区内浜町２１番９号</t>
  </si>
  <si>
    <t>アイランド薬局　堀田店</t>
  </si>
  <si>
    <t>458-0813</t>
  </si>
  <si>
    <t>愛知県名古屋市緑区藤塚三丁目１６１８番地１</t>
  </si>
  <si>
    <t>453-0834</t>
  </si>
  <si>
    <t>愛知県名古屋市中村区豊国通２丁目２０番地</t>
  </si>
  <si>
    <t>オレンジ調剤薬局</t>
  </si>
  <si>
    <t>454-0852</t>
  </si>
  <si>
    <t>愛知県名古屋市中川区昭和橋通１丁目１４番地３</t>
  </si>
  <si>
    <t>リンクス調剤薬局　昭和橋店</t>
  </si>
  <si>
    <t>466-0015</t>
  </si>
  <si>
    <t>愛知県名古屋市昭和区御器所通２丁目１７番地１</t>
  </si>
  <si>
    <t>岩田ビル１階</t>
  </si>
  <si>
    <t>みゆきファーマシー　御器所店</t>
  </si>
  <si>
    <t>458-0801</t>
  </si>
  <si>
    <t>愛知県名古屋市緑区鳴海町字中汐田１２３番地の１</t>
  </si>
  <si>
    <t>益久薬局</t>
  </si>
  <si>
    <t>有限会社益久薬局</t>
  </si>
  <si>
    <t>460-0015</t>
  </si>
  <si>
    <t>愛知県名古屋市中区大井町４番２１号</t>
  </si>
  <si>
    <t>大井ビル１階</t>
  </si>
  <si>
    <t>しろねこ薬局</t>
  </si>
  <si>
    <t>458-0919</t>
  </si>
  <si>
    <t>愛知県名古屋市緑区桶狭間神明１７２８番地</t>
  </si>
  <si>
    <t>パレ・ソレイユ１階</t>
  </si>
  <si>
    <t>オリーブ薬局　おけはざま店</t>
  </si>
  <si>
    <t>愛知県名古屋市千種区内山三丁目２５番６号</t>
  </si>
  <si>
    <t>一光千種ターミナルビル３階Ｅ</t>
  </si>
  <si>
    <t>ライフケア調剤薬局　千種駅店</t>
  </si>
  <si>
    <t>玉水　誠</t>
  </si>
  <si>
    <t>452-0821</t>
  </si>
  <si>
    <t>愛知県名古屋市西区上小田井二丁目１番地</t>
  </si>
  <si>
    <t>有限会社カトウ薬局</t>
  </si>
  <si>
    <t>451-0031</t>
  </si>
  <si>
    <t>愛知県名古屋市西区城西二丁目１９番１９号</t>
  </si>
  <si>
    <t>コスモス調剤薬局城西店</t>
  </si>
  <si>
    <t>有限会社　樋口薬局</t>
  </si>
  <si>
    <t>451-0053</t>
  </si>
  <si>
    <t>愛知県名古屋市西区枇杷島一丁目１８番１号</t>
  </si>
  <si>
    <t>460-0011</t>
  </si>
  <si>
    <t>愛知県名古屋市中区大須四丁目１４番６１号</t>
  </si>
  <si>
    <t>大須スマイル薬局</t>
  </si>
  <si>
    <t>467-0877</t>
  </si>
  <si>
    <t>愛知県名古屋市瑞穂区雁道町２丁目１番地</t>
  </si>
  <si>
    <t>たまきビル１階</t>
  </si>
  <si>
    <t>マルミ薬局　雁道店</t>
  </si>
  <si>
    <t>長尾　佳弘</t>
  </si>
  <si>
    <t>467-0805</t>
  </si>
  <si>
    <t>愛知県名古屋市瑞穂区桜見町１丁目１番１４地先</t>
  </si>
  <si>
    <t>調剤薬局　ａｍａｎｏ　名市大病院前店</t>
  </si>
  <si>
    <t>457-0822</t>
  </si>
  <si>
    <t>愛知県名古屋市南区浜田町２丁目１２番地</t>
  </si>
  <si>
    <t>桐山薬局</t>
  </si>
  <si>
    <t>有限会社桐山薬局</t>
  </si>
  <si>
    <t>458-0044</t>
  </si>
  <si>
    <t>愛知県名古屋市緑区池上台一丁目１９６、１９７番地</t>
  </si>
  <si>
    <t>ツジ薬局　名緑店</t>
  </si>
  <si>
    <t>459-8006</t>
  </si>
  <si>
    <t>愛知県名古屋市緑区倉坂１５１０番地</t>
  </si>
  <si>
    <t>くらさか薬局　大高店</t>
  </si>
  <si>
    <t>465-0033</t>
  </si>
  <si>
    <t>愛知県名古屋市名東区明が丘４８番地</t>
  </si>
  <si>
    <t>Ｍｓｔａｇｅ藤が丘１ｃ号</t>
  </si>
  <si>
    <t>ふじがおか調剤薬局</t>
  </si>
  <si>
    <t>465-0093</t>
  </si>
  <si>
    <t>愛知県名古屋市名東区一社四丁目２０７番地</t>
  </si>
  <si>
    <t>カメイ調剤薬局　一社店</t>
  </si>
  <si>
    <t>468-0025</t>
  </si>
  <si>
    <t>愛知県名古屋市天白区高坂町２０２番地１</t>
  </si>
  <si>
    <t>イカイ薬局高坂店</t>
  </si>
  <si>
    <t>猪飼　康</t>
  </si>
  <si>
    <t>愛知県名古屋市天白区元八事一丁目５８番地</t>
  </si>
  <si>
    <t>カメイ調剤薬局　元八事店</t>
  </si>
  <si>
    <t>460-0022</t>
  </si>
  <si>
    <t>愛知県名古屋市中区金山二丁目１３番１１号</t>
  </si>
  <si>
    <t>カナヤマ薬局</t>
  </si>
  <si>
    <t>原　清史</t>
  </si>
  <si>
    <t>462-0802</t>
  </si>
  <si>
    <t>愛知県名古屋市北区上飯田北町１丁目７３番地</t>
  </si>
  <si>
    <t>ウエルシア薬局名古屋上飯田北町店</t>
  </si>
  <si>
    <t>466-0047</t>
  </si>
  <si>
    <t>愛知県名古屋市昭和区永金町１丁目１７番地</t>
  </si>
  <si>
    <t>有限会社昭和薬局</t>
  </si>
  <si>
    <t>愛知県名古屋市港区土古町２丁目１５番地</t>
  </si>
  <si>
    <t>千雲</t>
  </si>
  <si>
    <t>小坂井　雅史</t>
  </si>
  <si>
    <t>458-0807</t>
  </si>
  <si>
    <t>愛知県名古屋市緑区砂田二丁目１０１番地</t>
  </si>
  <si>
    <t>ビー・アンド・ディー調剤薬局篭山店</t>
  </si>
  <si>
    <t>456-0016</t>
  </si>
  <si>
    <t>愛知県名古屋市熱田区五本松町１３番１９号</t>
  </si>
  <si>
    <t>あおば薬局　西高蔵店</t>
  </si>
  <si>
    <t>有限会社ツイン</t>
  </si>
  <si>
    <t>462-0829</t>
  </si>
  <si>
    <t>愛知県名古屋市北区杉栄町２丁目３８番地</t>
  </si>
  <si>
    <t>スギヤマ薬局杉栄店</t>
  </si>
  <si>
    <t>466-0825</t>
  </si>
  <si>
    <t>愛知県名古屋市昭和区八事本町１０３番地１</t>
  </si>
  <si>
    <t>山手調剤薬局</t>
  </si>
  <si>
    <t>愛知県名古屋市瑞穂区瑞穂通４丁目２２番地</t>
  </si>
  <si>
    <t>鈴木薬局　本店</t>
  </si>
  <si>
    <t>有限会社鈴木薬局</t>
  </si>
  <si>
    <t>455-0021</t>
  </si>
  <si>
    <t>愛知県名古屋市港区木場町８番地の５１</t>
  </si>
  <si>
    <t>プラザ・トキワ木場店１階</t>
  </si>
  <si>
    <t>木場りんご薬局</t>
  </si>
  <si>
    <t>457-0012</t>
  </si>
  <si>
    <t>愛知県名古屋市南区菊住二丁目１７番２４号</t>
  </si>
  <si>
    <t>菊住薬局</t>
  </si>
  <si>
    <t>有限会社横谷薬局</t>
  </si>
  <si>
    <t>465-0087</t>
  </si>
  <si>
    <t>愛知県名古屋市名東区名東本通２丁目２４番地</t>
  </si>
  <si>
    <t>みずの調剤薬局　名東店</t>
  </si>
  <si>
    <t>有限会社みずの調剤薬局</t>
  </si>
  <si>
    <t>465-0036</t>
  </si>
  <si>
    <t>愛知県名古屋市名東区藤里町４０１番地</t>
  </si>
  <si>
    <t>プラチナ薬局　藤が丘店</t>
  </si>
  <si>
    <t>451-0035</t>
  </si>
  <si>
    <t>愛知県名古屋市西区浅間二丁目５番１１号</t>
  </si>
  <si>
    <t>ユタカ薬局　押切</t>
  </si>
  <si>
    <t>465-0066</t>
  </si>
  <si>
    <t>愛知県名古屋市名東区梅森坂西二丁目６１７番地</t>
  </si>
  <si>
    <t>弘法薬局</t>
  </si>
  <si>
    <t>株式会社ケイ・ビイ・ワイ</t>
  </si>
  <si>
    <t>463-0065</t>
  </si>
  <si>
    <t>愛知県名古屋市守山区廿軒家２２番４０号</t>
  </si>
  <si>
    <t>みつばち薬局</t>
  </si>
  <si>
    <t>454-0843</t>
  </si>
  <si>
    <t>愛知県名古屋市中川区大畑町２丁目１０番地２</t>
  </si>
  <si>
    <t>みなさまの薬局</t>
  </si>
  <si>
    <t>有限会社くすりやさん</t>
  </si>
  <si>
    <t>454-0854</t>
  </si>
  <si>
    <t>愛知県名古屋市中川区松年町４丁目７８番地１、６１番地１</t>
  </si>
  <si>
    <t>メゾン鈴秀１階</t>
  </si>
  <si>
    <t>たんぽぽ薬局中川東店</t>
  </si>
  <si>
    <t>454-0000</t>
  </si>
  <si>
    <t>愛知県名古屋市中川区新家一丁目１６１０番地</t>
  </si>
  <si>
    <t>エム・エヌ調剤薬局</t>
  </si>
  <si>
    <t>451-0022</t>
  </si>
  <si>
    <t>愛知県名古屋市西区貝田町１丁目３６番地</t>
  </si>
  <si>
    <t>西村薬局</t>
  </si>
  <si>
    <t>西村　央</t>
  </si>
  <si>
    <t>454-0936</t>
  </si>
  <si>
    <t>愛知県名古屋市中川区高杉町１０５番地１</t>
  </si>
  <si>
    <t>中川調剤薬局</t>
  </si>
  <si>
    <t>457-0863</t>
  </si>
  <si>
    <t>愛知県名古屋市南区豊一丁目４８番１０号</t>
  </si>
  <si>
    <t>松栄堂薬局</t>
  </si>
  <si>
    <t>株式会社松栄堂薬局</t>
  </si>
  <si>
    <t>458-0037</t>
  </si>
  <si>
    <t>愛知県名古屋市緑区潮見が丘一丁目６１番地</t>
  </si>
  <si>
    <t>汐見ハイツ１０３</t>
  </si>
  <si>
    <t>ベル薬局</t>
  </si>
  <si>
    <t>鈴木　豪紀</t>
  </si>
  <si>
    <t>458-0848</t>
  </si>
  <si>
    <t>愛知県名古屋市緑区水広一丁目１７０７番地</t>
  </si>
  <si>
    <t>トヨミ薬局　鳴海店</t>
  </si>
  <si>
    <t>462-0015</t>
  </si>
  <si>
    <t>愛知県名古屋市北区中味鋺三丁目１３２番地</t>
  </si>
  <si>
    <t>ファーマシーさが</t>
  </si>
  <si>
    <t>久米　求</t>
  </si>
  <si>
    <t>460-0008</t>
  </si>
  <si>
    <t>愛知県名古屋市中区栄三丁目６番２０号</t>
  </si>
  <si>
    <t>調剤薬局　ａｍａｎｏ　辰晃ビル店</t>
  </si>
  <si>
    <t>464-0851</t>
  </si>
  <si>
    <t>愛知県名古屋市千種区今池南２５番１０号</t>
  </si>
  <si>
    <t>春岡調剤薬局</t>
  </si>
  <si>
    <t>愛知県名古屋市千種区内山三丁目１０番１７号</t>
  </si>
  <si>
    <t>三丁目調剤薬局</t>
  </si>
  <si>
    <t>462-0804</t>
  </si>
  <si>
    <t>愛知県名古屋市北区上飯田南町二丁目８０番地の２</t>
  </si>
  <si>
    <t>アクア調剤薬局上飯田店</t>
  </si>
  <si>
    <t>ファーマテック有限会社</t>
  </si>
  <si>
    <t>468-0009</t>
  </si>
  <si>
    <t>愛知県名古屋市天白区元植田一丁目３００３番地</t>
  </si>
  <si>
    <t>つぐみ薬局</t>
  </si>
  <si>
    <t>愛知県名古屋市緑区池上台二丁目２８番地</t>
  </si>
  <si>
    <t>ライオンビル１階</t>
  </si>
  <si>
    <t>有限会社ライオン</t>
  </si>
  <si>
    <t>455-0842</t>
  </si>
  <si>
    <t>愛知県名古屋市港区稲永四丁目１１番１９号</t>
  </si>
  <si>
    <t>関山堂薬局</t>
  </si>
  <si>
    <t>関山　和昭</t>
  </si>
  <si>
    <t>456-0035</t>
  </si>
  <si>
    <t>愛知県名古屋市熱田区白鳥二丁目１１番５号</t>
  </si>
  <si>
    <t>コスモス調剤薬局　しろとり店</t>
  </si>
  <si>
    <t>462-0056</t>
  </si>
  <si>
    <t>愛知県名古屋市北区中丸町２丁目５番地</t>
  </si>
  <si>
    <t>ココカラファイン薬局　志賀公園前店</t>
  </si>
  <si>
    <t>愛知県名古屋市中区栄五丁目１８番１６号</t>
  </si>
  <si>
    <t>日興ビル１階</t>
  </si>
  <si>
    <t>矢場町薬局</t>
  </si>
  <si>
    <t>株式会社清麻</t>
  </si>
  <si>
    <t>463-0090</t>
  </si>
  <si>
    <t>愛知県名古屋市守山区瀬古東三丁目１１６１番地</t>
  </si>
  <si>
    <t>クリエイト薬局名古屋瀬古東店</t>
  </si>
  <si>
    <t>462-0036</t>
  </si>
  <si>
    <t>愛知県名古屋市北区長喜町２丁目３３番地の４</t>
  </si>
  <si>
    <t>北薬調剤薬局管理センター</t>
  </si>
  <si>
    <t>有限会社北薬調剤</t>
  </si>
  <si>
    <t>452-0801</t>
  </si>
  <si>
    <t>愛知県名古屋市西区清里町３７９番地</t>
  </si>
  <si>
    <t>スギ薬局　比良店</t>
  </si>
  <si>
    <t>453-0861</t>
  </si>
  <si>
    <t>愛知県名古屋市中村区岩塚本通４丁目５０番地</t>
  </si>
  <si>
    <t>クレスト仁１階</t>
  </si>
  <si>
    <t>スマイル薬局いわつか店</t>
  </si>
  <si>
    <t>460-0004</t>
  </si>
  <si>
    <t>愛知県名古屋市中区新栄町１丁目３番地</t>
  </si>
  <si>
    <t>日丸名古屋ビル２階</t>
  </si>
  <si>
    <t>ピーエム調剤薬局</t>
  </si>
  <si>
    <t>株式会社ピーエム</t>
  </si>
  <si>
    <t>愛知県薬剤師会　サカエ調剤薬局</t>
  </si>
  <si>
    <t>一般社団法人愛知県薬剤師会</t>
  </si>
  <si>
    <t>中日調剤薬局</t>
  </si>
  <si>
    <t>466-0021</t>
  </si>
  <si>
    <t>愛知県名古屋市昭和区小坂町３丁目２３番地</t>
  </si>
  <si>
    <t>ドール小坂１階</t>
  </si>
  <si>
    <t>有限会社きしはた調剤薬局</t>
  </si>
  <si>
    <t>459-8002</t>
  </si>
  <si>
    <t>愛知県名古屋市緑区森の里一丁目８７番地</t>
  </si>
  <si>
    <t>フカヤ薬局　森の里店</t>
  </si>
  <si>
    <t>株式会社フカヤ薬局</t>
  </si>
  <si>
    <t>468-0065</t>
  </si>
  <si>
    <t>愛知県名古屋市天白区中砂町５３８番地</t>
  </si>
  <si>
    <t>ルピナス調剤薬局</t>
  </si>
  <si>
    <t>株式会社ルピナス</t>
  </si>
  <si>
    <t>460-0026</t>
  </si>
  <si>
    <t>愛知県名古屋市中区伊勢山二丁目１０番２５号</t>
  </si>
  <si>
    <t>パセオ・ミヤ１階</t>
  </si>
  <si>
    <t>ポトス薬局かなやま店</t>
  </si>
  <si>
    <t>愛知県名古屋市熱田区白鳥三丁目１０番１９号</t>
  </si>
  <si>
    <t>ＢＬＧ白鳥１階</t>
  </si>
  <si>
    <t>グリーン薬局　熱田店</t>
  </si>
  <si>
    <t>有限会社ＭＡＲＵＴＡＫＡ</t>
  </si>
  <si>
    <t>463-0037</t>
  </si>
  <si>
    <t>愛知県名古屋市守山区天子田二丁目１８０２番地２</t>
  </si>
  <si>
    <t>コスモス調剤薬局　天子田店</t>
  </si>
  <si>
    <t>461-0040</t>
  </si>
  <si>
    <t>愛知県名古屋市東区矢田二丁目１６番５５号</t>
  </si>
  <si>
    <t>ケア調剤薬局　矢田店</t>
  </si>
  <si>
    <t>451-0052</t>
  </si>
  <si>
    <t>愛知県名古屋市西区栄生二丁目７番１３号</t>
  </si>
  <si>
    <t>なの花薬局栄生店</t>
  </si>
  <si>
    <t>愛知県名古屋市中区千代田五丁目１３番１１号</t>
  </si>
  <si>
    <t>一般財団法人共済団</t>
  </si>
  <si>
    <t>455-0873</t>
  </si>
  <si>
    <t>愛知県名古屋市港区春田野一丁目３３０番地</t>
  </si>
  <si>
    <t>イオン南陽店１階</t>
  </si>
  <si>
    <t>イオン薬局南陽店</t>
  </si>
  <si>
    <t>464-0034</t>
  </si>
  <si>
    <t>愛知県名古屋市千種区清住町３丁目５５番地</t>
  </si>
  <si>
    <t>ケミストムトウ薬局　東山店</t>
  </si>
  <si>
    <t>有限会社ケミスト</t>
  </si>
  <si>
    <t>453-0831</t>
  </si>
  <si>
    <t>愛知県名古屋市中村区中村中町３丁目８７番地</t>
  </si>
  <si>
    <t>トーカイ薬局　中村店</t>
  </si>
  <si>
    <t>457-0814</t>
  </si>
  <si>
    <t>愛知県名古屋市南区柴田本通２丁目１６番地１</t>
  </si>
  <si>
    <t>合資会社福井薬局</t>
  </si>
  <si>
    <t>462-0853</t>
  </si>
  <si>
    <t>愛知県名古屋市北区志賀本通１丁目５番地の２</t>
  </si>
  <si>
    <t>日本調剤志賀本通薬局</t>
  </si>
  <si>
    <t>464-0073</t>
  </si>
  <si>
    <t>愛知県名古屋市千種区高見一丁目１番５号</t>
  </si>
  <si>
    <t>よこちビル１階</t>
  </si>
  <si>
    <t>スギヤマ調剤薬局高見店</t>
  </si>
  <si>
    <t>愛知県名古屋市千種区今池四丁目１１番５号</t>
  </si>
  <si>
    <t>スギヤマ調剤薬局今池店</t>
  </si>
  <si>
    <t>愛知県名古屋市千種区覚王山通８丁目７０番地</t>
  </si>
  <si>
    <t>スギヤマ調剤薬局サンクレア池下店</t>
  </si>
  <si>
    <t>462-0057</t>
  </si>
  <si>
    <t>愛知県名古屋市北区平手町１丁目１０番地</t>
  </si>
  <si>
    <t>スギヤマ調剤薬局平手店</t>
  </si>
  <si>
    <t>462-0058</t>
  </si>
  <si>
    <t>愛知県名古屋市北区西志賀町１丁目１１７番地５</t>
  </si>
  <si>
    <t>スギヤマ調剤薬局西志賀店</t>
  </si>
  <si>
    <t>466-0027</t>
  </si>
  <si>
    <t>愛知県名古屋市昭和区阿由知通４丁目７番地</t>
  </si>
  <si>
    <t>グローバル御器所１階</t>
  </si>
  <si>
    <t>スギヤマ調剤薬局御器所店</t>
  </si>
  <si>
    <t>468-0026</t>
  </si>
  <si>
    <t>愛知県名古屋市天白区土原四丁目４０２番地</t>
  </si>
  <si>
    <t>スギヤマ調剤薬局島田店</t>
  </si>
  <si>
    <t>457-0048</t>
  </si>
  <si>
    <t>愛知県名古屋市南区大磯通４丁目１５番地</t>
  </si>
  <si>
    <t>美谷レジデンス１－Ａ</t>
  </si>
  <si>
    <t>柴田　操</t>
  </si>
  <si>
    <t>462-0023</t>
  </si>
  <si>
    <t>愛知県名古屋市北区安井四丁目１４番６０号</t>
  </si>
  <si>
    <t>いずみ薬局　安井店</t>
  </si>
  <si>
    <t>463-0000</t>
  </si>
  <si>
    <t>愛知県名古屋市守山区向台一丁目３０４番地の１</t>
  </si>
  <si>
    <t>鈴木薬局　もりやま店</t>
  </si>
  <si>
    <t>愛知県名古屋市緑区桶狭間神明１３５７番地</t>
  </si>
  <si>
    <t>こいえ調剤薬局</t>
  </si>
  <si>
    <t>有限会社ファン</t>
  </si>
  <si>
    <t>466-0836</t>
  </si>
  <si>
    <t>愛知県名古屋市昭和区上山町４丁目１番地の２</t>
  </si>
  <si>
    <t>トヨミ薬局　みなみやま店</t>
  </si>
  <si>
    <t>458-0816</t>
  </si>
  <si>
    <t>愛知県名古屋市緑区横吹町１９０７番地の１７</t>
  </si>
  <si>
    <t>ウエルシア薬局名古屋横吹町店</t>
  </si>
  <si>
    <t>455-0801</t>
  </si>
  <si>
    <t>愛知県名古屋市港区小碓二丁目１０３番地</t>
  </si>
  <si>
    <t>小碓ハイツ１階</t>
  </si>
  <si>
    <t>ひいらぎ薬局</t>
  </si>
  <si>
    <t>ひいらぎ株式会社</t>
  </si>
  <si>
    <t>465-0008</t>
  </si>
  <si>
    <t>愛知県名古屋市名東区猪子石原一丁目２００３番地</t>
  </si>
  <si>
    <t>いのこしはら調剤薬局</t>
  </si>
  <si>
    <t>株式会社あいち調剤</t>
  </si>
  <si>
    <t>愛知県名古屋市北区西志賀町３丁目４２番地</t>
  </si>
  <si>
    <t>フローラルゆたか１階</t>
  </si>
  <si>
    <t>さくら薬局　名古屋西志賀店</t>
  </si>
  <si>
    <t>458-0831</t>
  </si>
  <si>
    <t>愛知県名古屋市緑区鳴海町字向田１２６番地の２</t>
  </si>
  <si>
    <t>あおぞら調剤薬局　なるみ店</t>
  </si>
  <si>
    <t>457-0843</t>
  </si>
  <si>
    <t>愛知県名古屋市南区忠次一丁目１番６号</t>
  </si>
  <si>
    <t>メディカルガーデン名古屋南１階</t>
  </si>
  <si>
    <t>ハロー薬局　忠次店</t>
  </si>
  <si>
    <t>457-0818</t>
  </si>
  <si>
    <t>愛知県名古屋市南区白水町８番地４</t>
  </si>
  <si>
    <t>たんぽぽ薬局　大同店</t>
  </si>
  <si>
    <t>454-0053</t>
  </si>
  <si>
    <t>愛知県名古屋市中川区外新町２丁目４６番地２</t>
  </si>
  <si>
    <t>あおば薬局　外新町店</t>
  </si>
  <si>
    <t>愛知県名古屋市中村区名駅二丁目４３番１２号</t>
  </si>
  <si>
    <t>東山ビル１階</t>
  </si>
  <si>
    <t>名駅２丁目調剤薬局</t>
  </si>
  <si>
    <t>日本メディカルサポート有限会社</t>
  </si>
  <si>
    <t>462-0002</t>
  </si>
  <si>
    <t>愛知県名古屋市北区六が池町１７番地２</t>
  </si>
  <si>
    <t>ミドリ薬局</t>
  </si>
  <si>
    <t>山田　俊樹</t>
  </si>
  <si>
    <t>愛知県名古屋市中村区名駅四丁目４番１０号</t>
  </si>
  <si>
    <t>合資会社新生ファーマシー</t>
  </si>
  <si>
    <t>458-0006</t>
  </si>
  <si>
    <t>愛知県名古屋市緑区細口二丁目１１０番地</t>
  </si>
  <si>
    <t>Ｖ・ｄｒｕｇ　緑鳴丘薬局</t>
  </si>
  <si>
    <t>463-0011</t>
  </si>
  <si>
    <t>愛知県名古屋市守山区小幡五丁目２番３号</t>
  </si>
  <si>
    <t>ケミスト薬局　小幡店</t>
  </si>
  <si>
    <t>460-0014</t>
  </si>
  <si>
    <t>愛知県名古屋市中区富士見町１５番１７号</t>
  </si>
  <si>
    <t>グリーンファーマシー　富士見店</t>
  </si>
  <si>
    <t>464-0041</t>
  </si>
  <si>
    <t>愛知県名古屋市千種区霞ケ丘２丁目９番１３号</t>
  </si>
  <si>
    <t>霞ケ丘ビル１階</t>
  </si>
  <si>
    <t>ケミストムトウ薬局　千種台店</t>
  </si>
  <si>
    <t>452-0847</t>
  </si>
  <si>
    <t>愛知県名古屋市西区野南町４４番地１</t>
  </si>
  <si>
    <t>のみなみ調剤薬局</t>
  </si>
  <si>
    <t>愛知県名古屋市千種区覚王山通９丁目１９番８号</t>
  </si>
  <si>
    <t>ＫＩＲＡＲＩＴＯ覚王山１Ａ号</t>
  </si>
  <si>
    <t>覚王山かりん薬局</t>
  </si>
  <si>
    <t>464-0077</t>
  </si>
  <si>
    <t>愛知県名古屋市千種区神田町１９番１３号</t>
  </si>
  <si>
    <t>ヘルスポイント調剤薬局　神田店</t>
  </si>
  <si>
    <t>有限会社ヘルスポイント</t>
  </si>
  <si>
    <t>愛知県名古屋市東区泉二丁目２９番１７号</t>
  </si>
  <si>
    <t>よつば薬局</t>
  </si>
  <si>
    <t>株式会社ＩＳＯ</t>
  </si>
  <si>
    <t>462-0012</t>
  </si>
  <si>
    <t>愛知県名古屋市北区楠五丁目７２４番地</t>
  </si>
  <si>
    <t>きたがわ調剤薬局</t>
  </si>
  <si>
    <t>株式会社Ｐ＆Ｍきたがわ</t>
  </si>
  <si>
    <t>愛知県名古屋市港区木場町８番地２２７</t>
  </si>
  <si>
    <t>たんぽぽ薬局木場店</t>
  </si>
  <si>
    <t>愛知県名古屋市中区千代田二丁目１６番１０号</t>
  </si>
  <si>
    <t>アーバニア鶴舞第二ビル１階</t>
  </si>
  <si>
    <t>ローソンクオール薬局鶴舞駅西店</t>
  </si>
  <si>
    <t>愛知県名古屋市北区中丸町２丁目２番地</t>
  </si>
  <si>
    <t>クオール薬局志賀店</t>
  </si>
  <si>
    <t>461-0004</t>
  </si>
  <si>
    <t>愛知県名古屋市東区葵一丁目２５番１２号</t>
  </si>
  <si>
    <t>泰玄ビル１階</t>
  </si>
  <si>
    <t>クオール薬局新栄店</t>
  </si>
  <si>
    <t>愛知県名古屋市南区白水町８番地５</t>
  </si>
  <si>
    <t>クオール薬局大同店</t>
  </si>
  <si>
    <t>457-0058</t>
  </si>
  <si>
    <t>愛知県名古屋市南区前浜通６丁目４９番地</t>
  </si>
  <si>
    <t>クオール薬局笠寺店</t>
  </si>
  <si>
    <t>愛知県名古屋市中村区名駅二丁目４５番１０号</t>
  </si>
  <si>
    <t>川島ビル１－Ｂ</t>
  </si>
  <si>
    <t>クオール薬局名駅店</t>
  </si>
  <si>
    <t>453-0015</t>
  </si>
  <si>
    <t>愛知県名古屋市中村区椿町６番９号</t>
  </si>
  <si>
    <t>ビックカメラ名古屋駅西店１階</t>
  </si>
  <si>
    <t>クオール薬局ビックカメラ名古屋駅西店</t>
  </si>
  <si>
    <t>464-0021</t>
  </si>
  <si>
    <t>愛知県名古屋市千種区鹿子殿２番１号</t>
  </si>
  <si>
    <t>フカツビル１階</t>
  </si>
  <si>
    <t>クオール薬局自由ヶ丘店</t>
  </si>
  <si>
    <t>451-0013</t>
  </si>
  <si>
    <t>愛知県名古屋市西区江向町６丁目３６番地３</t>
  </si>
  <si>
    <t>クオール薬局庄内通店</t>
  </si>
  <si>
    <t>456-0032</t>
  </si>
  <si>
    <t>愛知県名古屋市熱田区三本松町１７番５号</t>
  </si>
  <si>
    <t>エステイタスＡＳ－１７-１階</t>
  </si>
  <si>
    <t>なごみ薬局　神宮前店</t>
  </si>
  <si>
    <t>シップヘルスケアファーマシー東日本株式会社</t>
  </si>
  <si>
    <t>452-0816</t>
  </si>
  <si>
    <t>愛知県名古屋市西区貴生町２３６番地１</t>
  </si>
  <si>
    <t>なごみ薬局　小田井店</t>
  </si>
  <si>
    <t>愛知県名古屋市西区城西四丁目１１番２９号</t>
  </si>
  <si>
    <t>なごみ薬局　浄心店</t>
  </si>
  <si>
    <t>456-0053</t>
  </si>
  <si>
    <t>愛知県名古屋市熱田区一番三丁目９番８号</t>
  </si>
  <si>
    <t>あおば薬局　一番町店</t>
  </si>
  <si>
    <t>愛知県名古屋市中区栄三丁目４番５号</t>
  </si>
  <si>
    <t>スカイルビル１１階</t>
  </si>
  <si>
    <t>パークファーマシー栄</t>
  </si>
  <si>
    <t>愛知県名古屋市北区上飯田通２丁目２番地</t>
  </si>
  <si>
    <t>株式会社上飯田薬局</t>
  </si>
  <si>
    <t>462-0837</t>
  </si>
  <si>
    <t>愛知県名古屋市北区大杉三丁目１５番３号</t>
  </si>
  <si>
    <t>大杉すこやか薬局</t>
  </si>
  <si>
    <t>461-0032</t>
  </si>
  <si>
    <t>愛知県名古屋市東区出来町二丁目５番２５号</t>
  </si>
  <si>
    <t>スギ薬局　出来町店</t>
  </si>
  <si>
    <t>464-0833</t>
  </si>
  <si>
    <t>愛知県名古屋市千種区大島町１丁目２４番地</t>
  </si>
  <si>
    <t>みゆきファーマシー田代店</t>
  </si>
  <si>
    <t>愛知県名古屋市天白区元植田一丁目２０２番地</t>
  </si>
  <si>
    <t>金光ビル１階</t>
  </si>
  <si>
    <t>ピア薬局</t>
  </si>
  <si>
    <t>株式会社ツリーリングス</t>
  </si>
  <si>
    <t>451-0015</t>
  </si>
  <si>
    <t>愛知県名古屋市西区香呑町２丁目８３番地の１</t>
  </si>
  <si>
    <t>有限会社ペンギン薬局　香呑店</t>
  </si>
  <si>
    <t>有限会社ペンギン薬局</t>
  </si>
  <si>
    <t>466-0026</t>
  </si>
  <si>
    <t>愛知県名古屋市昭和区陶生町１丁目８番</t>
  </si>
  <si>
    <t>名古屋市薬剤師会会営薬局　市薬調剤センター</t>
  </si>
  <si>
    <t>一般社団法人名古屋市薬剤師会</t>
  </si>
  <si>
    <t>463-0056</t>
  </si>
  <si>
    <t>愛知県名古屋市守山区新城２２番１６号</t>
  </si>
  <si>
    <t>セイムス守山新城薬局</t>
  </si>
  <si>
    <t>愛知県名古屋市中区栄三丁目４番６号先</t>
  </si>
  <si>
    <t>サカエチカ</t>
  </si>
  <si>
    <t>調剤薬局　ａｍａｎｏ　サカエチカ店</t>
  </si>
  <si>
    <t>458-0035</t>
  </si>
  <si>
    <t>愛知県名古屋市緑区曽根二丁目４３７番地</t>
  </si>
  <si>
    <t>ウエルシア薬局名古屋曽根店</t>
  </si>
  <si>
    <t>454-0971</t>
  </si>
  <si>
    <t>愛知県名古屋市中川区富田町大字千音寺字土坪３７７１</t>
  </si>
  <si>
    <t>レモン薬局</t>
  </si>
  <si>
    <t>453-0855</t>
  </si>
  <si>
    <t>愛知県名古屋市中村区烏森町５丁目８２番地</t>
  </si>
  <si>
    <t>井上　武</t>
  </si>
  <si>
    <t>愛知県名古屋市中区千代田三丁目３番１７号</t>
  </si>
  <si>
    <t>大池薬局</t>
  </si>
  <si>
    <t>水野　いく子</t>
  </si>
  <si>
    <t>465-0061</t>
  </si>
  <si>
    <t>愛知県名古屋市名東区高針二丁目２５０６番地２</t>
  </si>
  <si>
    <t>高針中央ビル１階</t>
  </si>
  <si>
    <t>薬局くすりやさん</t>
  </si>
  <si>
    <t>有限会社ひろ企画</t>
  </si>
  <si>
    <t>452-0822</t>
  </si>
  <si>
    <t>愛知県名古屋市西区中小田井三丁目３８４番地２</t>
  </si>
  <si>
    <t>アイン薬局中小田井店</t>
  </si>
  <si>
    <t>453-0047</t>
  </si>
  <si>
    <t>愛知県名古屋市中村区元中村町３丁目１番地２</t>
  </si>
  <si>
    <t>アイン薬局中村日赤店</t>
  </si>
  <si>
    <t>468-0051</t>
  </si>
  <si>
    <t>愛知県名古屋市天白区植田三丁目１２０４番地</t>
  </si>
  <si>
    <t>ユタカ薬局植田駅前</t>
  </si>
  <si>
    <t>462-0819</t>
  </si>
  <si>
    <t>愛知県名古屋市北区平安二丁目２番１０号</t>
  </si>
  <si>
    <t>ＩＴＯビル１階</t>
  </si>
  <si>
    <t>平安薬局</t>
  </si>
  <si>
    <t>愛知県名古屋市中区大須三丁目１５番１号</t>
  </si>
  <si>
    <t>大須ういろビル１階</t>
  </si>
  <si>
    <t>スギ薬局　大須西店</t>
  </si>
  <si>
    <t>458-0910</t>
  </si>
  <si>
    <t>愛知県名古屋市緑区桶狭間森前２８０１番地</t>
  </si>
  <si>
    <t>スギ薬局　桶狭間店</t>
  </si>
  <si>
    <t>462-0047</t>
  </si>
  <si>
    <t>愛知県名古屋市北区金城町４丁目６９番地の４</t>
  </si>
  <si>
    <t>よつ葉調剤薬局</t>
  </si>
  <si>
    <t>株式会社イーケアネクスト</t>
  </si>
  <si>
    <t>愛知県名古屋市北区上飯田北町２丁目７番地</t>
  </si>
  <si>
    <t>ファーマシーイズミ</t>
  </si>
  <si>
    <t>457-0862</t>
  </si>
  <si>
    <t>愛知県名古屋市南区内田橋一丁目１番１３号</t>
  </si>
  <si>
    <t>スギ薬局　内田橋店</t>
  </si>
  <si>
    <t>愛知県名古屋市中村区名駅二丁目４５番１４号</t>
  </si>
  <si>
    <t>東進名駅ビル１階，中２階</t>
  </si>
  <si>
    <t>スギ薬局　名駅北店</t>
  </si>
  <si>
    <t>456-0011</t>
  </si>
  <si>
    <t>愛知県名古屋市熱田区花町２番５号</t>
  </si>
  <si>
    <t>ＳＯＬＡＯ金山１階</t>
  </si>
  <si>
    <t>サンハート薬局　金山店</t>
  </si>
  <si>
    <t>株式会社くすりのサンハート</t>
  </si>
  <si>
    <t>466-0833</t>
  </si>
  <si>
    <t>愛知県名古屋市昭和区隼人町１２番地１５</t>
  </si>
  <si>
    <t>いりなか調剤薬局</t>
  </si>
  <si>
    <t>船橋　正彦</t>
  </si>
  <si>
    <t>愛知県名古屋市瑞穂区瑞穂通５丁目３７番地</t>
  </si>
  <si>
    <t>グリーンコーポ瑞穂１階</t>
  </si>
  <si>
    <t>鈴木薬局　支店</t>
  </si>
  <si>
    <t>愛知県名古屋市緑区桶狭間森前２１１８番地</t>
  </si>
  <si>
    <t>有限会社くすりのニシモト</t>
  </si>
  <si>
    <t>463-0089</t>
  </si>
  <si>
    <t>愛知県名古屋市守山区西川原町４４番地</t>
  </si>
  <si>
    <t>守山調剤センター　ケミスト薬局</t>
  </si>
  <si>
    <t>愛知県名古屋市千種区今池二丁目１９番１４号</t>
  </si>
  <si>
    <t>薬局　漢方のみのわ</t>
  </si>
  <si>
    <t>蓑輪　暁美</t>
  </si>
  <si>
    <t>454-0902</t>
  </si>
  <si>
    <t>愛知県名古屋市中川区花池町２丁目１８番地１</t>
  </si>
  <si>
    <t>ウッディ調剤薬局</t>
  </si>
  <si>
    <t>株式会社クランプラス</t>
  </si>
  <si>
    <t>456-0067</t>
  </si>
  <si>
    <t>愛知県名古屋市熱田区中出町２丁目６７番地１</t>
  </si>
  <si>
    <t>453-0053</t>
  </si>
  <si>
    <t>愛知県名古屋市中村区中村町２丁目２４番地</t>
  </si>
  <si>
    <t>有限会社メイ</t>
  </si>
  <si>
    <t>愛知県名古屋市中区金山二丁目３番２号</t>
  </si>
  <si>
    <t>スギ薬局　金山北店</t>
  </si>
  <si>
    <t>452-0808</t>
  </si>
  <si>
    <t>愛知県名古屋市西区宝地町９番地</t>
  </si>
  <si>
    <t>ビー・アンド・ディー調剤薬局　宝地店</t>
  </si>
  <si>
    <t>467-0064</t>
  </si>
  <si>
    <t>愛知県名古屋市瑞穂区弥富通５丁目５３番地</t>
  </si>
  <si>
    <t>株式会社弥富薬局</t>
  </si>
  <si>
    <t>451-0016</t>
  </si>
  <si>
    <t>愛知県名古屋市西区庄内通１丁目７３番地１</t>
  </si>
  <si>
    <t>コスモス調剤薬局　庄内通店</t>
  </si>
  <si>
    <t>愛知県名古屋市北区大曽根三丁目１２番３２号</t>
  </si>
  <si>
    <t>ユタカ薬局大曽根駅</t>
  </si>
  <si>
    <t>愛知県名古屋市北区中味鋺三丁目１１９番地</t>
  </si>
  <si>
    <t>あじま調剤薬局</t>
  </si>
  <si>
    <t>株式会社アゾニック</t>
  </si>
  <si>
    <t>愛知県名古屋市西区栄生一丁目３２番１１号</t>
  </si>
  <si>
    <t>さこう薬局</t>
  </si>
  <si>
    <t>株式会社グラム</t>
  </si>
  <si>
    <t>454-0037</t>
  </si>
  <si>
    <t>愛知県名古屋市中川区富川町５丁目２番地の９</t>
  </si>
  <si>
    <t>シノハラ薬局</t>
  </si>
  <si>
    <t>株式会社シノハラ薬局</t>
  </si>
  <si>
    <t>465-0097</t>
  </si>
  <si>
    <t>愛知県名古屋市名東区平和が丘二丁目２１２番の１</t>
  </si>
  <si>
    <t>462-0008</t>
  </si>
  <si>
    <t>愛知県名古屋市北区如来町３７番地の１</t>
  </si>
  <si>
    <t>やまと調剤薬局　楠店</t>
  </si>
  <si>
    <t>466-0815</t>
  </si>
  <si>
    <t>愛知県名古屋市昭和区山手通３丁目９番地２</t>
  </si>
  <si>
    <t>エイジトピア山手ビル１階</t>
  </si>
  <si>
    <t>中日調剤薬局　八事日赤前店</t>
  </si>
  <si>
    <t>458-0852</t>
  </si>
  <si>
    <t>愛知県名古屋市緑区元徳重二丁目１０４番地</t>
  </si>
  <si>
    <t>ポトス薬局　とくしげ店</t>
  </si>
  <si>
    <t>愛知県名古屋市千種区内山三丁目３１番１４号</t>
  </si>
  <si>
    <t>サンシャイン今池ビル１階</t>
  </si>
  <si>
    <t>ハートフル調剤薬局今池店</t>
  </si>
  <si>
    <t>株式会社フロンティアの介護</t>
  </si>
  <si>
    <t>愛知県名古屋市東区矢田二丁目１１番３６号</t>
  </si>
  <si>
    <t>合資会社マルヤス薬局</t>
  </si>
  <si>
    <t>愛知県名古屋市東区葵三丁目１番２１号</t>
  </si>
  <si>
    <t>株式会社葵ニコニコ薬局</t>
  </si>
  <si>
    <t>463-0001</t>
  </si>
  <si>
    <t>愛知県名古屋市守山区大字上志段味字所下１０４７番地の１</t>
  </si>
  <si>
    <t>ウエルシア薬局名古屋上志段味店</t>
  </si>
  <si>
    <t>463-0002</t>
  </si>
  <si>
    <t>愛知県名古屋市守山区大字中志段味字洞畑２１５０番地の３</t>
  </si>
  <si>
    <t>アリーナ薬局　しだみ店</t>
  </si>
  <si>
    <t>457-0038</t>
  </si>
  <si>
    <t>愛知県名古屋市南区桜本町２丁目１６番地</t>
  </si>
  <si>
    <t>れんげ薬局　名古屋桜店</t>
  </si>
  <si>
    <t>愛知県名古屋市南区桜本町１０８番地</t>
  </si>
  <si>
    <t>アピエス桜本町１階</t>
  </si>
  <si>
    <t>れんげ薬局　名古屋春日野店</t>
  </si>
  <si>
    <t>愛知県名古屋市天白区元植田二丁目３０４番地４</t>
  </si>
  <si>
    <t>ハロー薬局　元植田店</t>
  </si>
  <si>
    <t>460-0003</t>
  </si>
  <si>
    <t>愛知県名古屋市中区錦二丁目５番３１号</t>
  </si>
  <si>
    <t>長者町相互ビル１階</t>
  </si>
  <si>
    <t>ねお調剤薬局　長者町店</t>
  </si>
  <si>
    <t>463-0047</t>
  </si>
  <si>
    <t>愛知県名古屋市守山区小幡常燈２１番１２号</t>
  </si>
  <si>
    <t>Ｖ・ｄｒｕｇ　守山小幡薬局</t>
  </si>
  <si>
    <t>464-0026</t>
  </si>
  <si>
    <t>愛知県名古屋市千種区井上町２６番地</t>
  </si>
  <si>
    <t>星ヶ丘-中野様邸-１階テナント部分</t>
  </si>
  <si>
    <t>キョーワ薬局　星ヶ丘店</t>
  </si>
  <si>
    <t>464-0025</t>
  </si>
  <si>
    <t>愛知県名古屋市千種区桜が丘２９５番地</t>
  </si>
  <si>
    <t>第８オオタビル１階東</t>
  </si>
  <si>
    <t>さくらが丘調剤薬局</t>
  </si>
  <si>
    <t>さくら調剤薬局株式会社</t>
  </si>
  <si>
    <t>464-0011</t>
  </si>
  <si>
    <t>愛知県名古屋市千種区千代田橋二丁目１番１号</t>
  </si>
  <si>
    <t>アピタ千代田橋店１階</t>
  </si>
  <si>
    <t>アピタ千代田橋薬局</t>
  </si>
  <si>
    <t>ユニー株式会社</t>
  </si>
  <si>
    <t>455-0018</t>
  </si>
  <si>
    <t>愛知県名古屋市港区港明一丁目１０番２８号</t>
  </si>
  <si>
    <t>ＭＥＧＡドン・キホーテＵＮＹ東海通店１階</t>
  </si>
  <si>
    <t>ユニー東海通薬局</t>
  </si>
  <si>
    <t>458-0844</t>
  </si>
  <si>
    <t>愛知県名古屋市緑区鳴海町字伝治山３番地９</t>
  </si>
  <si>
    <t>アピタ鳴海店１階</t>
  </si>
  <si>
    <t>アピタ鳴海薬局</t>
  </si>
  <si>
    <t>愛知県名古屋市中区新栄一丁目６番２１号</t>
  </si>
  <si>
    <t>武田ビル１階</t>
  </si>
  <si>
    <t>武田薬局</t>
  </si>
  <si>
    <t>武田　利康</t>
  </si>
  <si>
    <t>457-0025</t>
  </si>
  <si>
    <t>愛知県名古屋市南区白雲町１６９番地</t>
  </si>
  <si>
    <t>スギヤマ薬局笠寺店</t>
  </si>
  <si>
    <t>愛知県名古屋市南区豊四丁目１８番４８号</t>
  </si>
  <si>
    <t>スギヤマ薬局豊店</t>
  </si>
  <si>
    <t>463-0032</t>
  </si>
  <si>
    <t>愛知県名古屋市守山区白山二丁目１０１番地１</t>
  </si>
  <si>
    <t>スギヤマ薬局四軒家店</t>
  </si>
  <si>
    <t>463-0048</t>
  </si>
  <si>
    <t>愛知県名古屋市守山区小幡南三丁目１番４１号</t>
  </si>
  <si>
    <t>スギヤマ薬局千代田店</t>
  </si>
  <si>
    <t>愛知県名古屋市緑区藤塚一丁目１０３番地</t>
  </si>
  <si>
    <t>スギヤマ薬局神の倉店</t>
  </si>
  <si>
    <t>465-0065</t>
  </si>
  <si>
    <t>愛知県名古屋市名東区梅森坂三丁目２１０８番地</t>
  </si>
  <si>
    <t>スギヤマ薬局香久山店</t>
  </si>
  <si>
    <t>愛知県名古屋市天白区元植田一丁目９０６番地</t>
  </si>
  <si>
    <t>スギヤマ薬局植田店</t>
  </si>
  <si>
    <t>468-0011</t>
  </si>
  <si>
    <t>愛知県名古屋市天白区平針四丁目３０１番地</t>
  </si>
  <si>
    <t>エラン平針１階</t>
  </si>
  <si>
    <t>ファーマライズ薬局　平針店</t>
  </si>
  <si>
    <t>愛知県名古屋市中区栄四丁目１６番２１号</t>
  </si>
  <si>
    <t>Ｍステージ栄１階</t>
  </si>
  <si>
    <t>ファーマライズ薬局　栄店</t>
  </si>
  <si>
    <t>462-0861</t>
  </si>
  <si>
    <t>愛知県名古屋市北区辻本通３丁目２４番地２</t>
  </si>
  <si>
    <t>ぺんぎん調剤薬局</t>
  </si>
  <si>
    <t>有限会社ぺんぎん調剤薬局</t>
  </si>
  <si>
    <t>453-0801</t>
  </si>
  <si>
    <t>愛知県名古屋市中村区太閤四丁目７番２２号</t>
  </si>
  <si>
    <t>スマイル薬局たいこう店</t>
  </si>
  <si>
    <t>愛知県名古屋市中区大須二丁目２９番４３号</t>
  </si>
  <si>
    <t>山海堂調剤薬局</t>
  </si>
  <si>
    <t>吉田　保二</t>
  </si>
  <si>
    <t>454-0932</t>
  </si>
  <si>
    <t>愛知県名古屋市中川区中島新町三丁目２３０７番地</t>
  </si>
  <si>
    <t>すずき薬局</t>
  </si>
  <si>
    <t>鈴木　嘉栄</t>
  </si>
  <si>
    <t>463-0003</t>
  </si>
  <si>
    <t>愛知県名古屋市守山区大字下志段味字横堤１４５９番地</t>
  </si>
  <si>
    <t>守山ドレミ薬局</t>
  </si>
  <si>
    <t>467-0042</t>
  </si>
  <si>
    <t>愛知県名古屋市瑞穂区八勝通３丁目１８番地の４</t>
  </si>
  <si>
    <t>ナツメ薬局　八勝通店</t>
  </si>
  <si>
    <t>有限会社ナツメ薬局</t>
  </si>
  <si>
    <t>454-0802</t>
  </si>
  <si>
    <t>愛知県名古屋市中川区福住町３０１番地２</t>
  </si>
  <si>
    <t>ケア調剤薬局　福住店</t>
  </si>
  <si>
    <t>株式会社メディカル・サポート</t>
  </si>
  <si>
    <t>愛知県名古屋市瑞穂区妙音通２丁目４４番地</t>
  </si>
  <si>
    <t>しょうなん調剤薬局　妙音通店</t>
  </si>
  <si>
    <t>461-0027</t>
  </si>
  <si>
    <t>愛知県名古屋市東区芳野一丁目１番５号</t>
  </si>
  <si>
    <t>スギヤマ薬局白壁店</t>
  </si>
  <si>
    <t>453-0024</t>
  </si>
  <si>
    <t>愛知県名古屋市中村区名楽町５丁目１５番地</t>
  </si>
  <si>
    <t>森田ビル１階</t>
  </si>
  <si>
    <t>たんぽぽ薬局　中村日赤前店</t>
  </si>
  <si>
    <t>457-0827</t>
  </si>
  <si>
    <t>愛知県名古屋市南区北頭町４丁目５０番地</t>
  </si>
  <si>
    <t>相談薬局の大津</t>
  </si>
  <si>
    <t>大津　稔彦</t>
  </si>
  <si>
    <t>愛知県名古屋市中区錦三丁目２４番４号</t>
  </si>
  <si>
    <t>ＳＵＮＳＨＩＮＥ-ＳＡＫＡＥ-５階</t>
  </si>
  <si>
    <t>おひさま薬局　サンシャインサカエ店</t>
  </si>
  <si>
    <t>467-0864</t>
  </si>
  <si>
    <t>愛知県名古屋市瑞穂区豆田町２丁目３番地の３</t>
  </si>
  <si>
    <t>ポトス薬局　ほりた店</t>
  </si>
  <si>
    <t>愛知県名古屋市中村区元中村町３丁目３番地</t>
  </si>
  <si>
    <t>スギヤマ調剤薬局中村日赤前店</t>
  </si>
  <si>
    <t>455-0815</t>
  </si>
  <si>
    <t>愛知県名古屋市港区油屋町３丁目５番地の１</t>
  </si>
  <si>
    <t>サン・ハート薬局　港店</t>
  </si>
  <si>
    <t>465-0025</t>
  </si>
  <si>
    <t>愛知県名古屋市名東区上社四丁目１６０番地１</t>
  </si>
  <si>
    <t>ふうせん薬局　上社店</t>
  </si>
  <si>
    <t>株式会社カノン</t>
  </si>
  <si>
    <t>愛知県名古屋市西区中小田井三丁目１６７番地３</t>
  </si>
  <si>
    <t>ハロー薬局　中小田井店</t>
  </si>
  <si>
    <t>451-0014</t>
  </si>
  <si>
    <t>愛知県名古屋市西区又穂町３丁目６６番地</t>
  </si>
  <si>
    <t>ＣＶハイツ庄内１階</t>
  </si>
  <si>
    <t>オリーブ薬局　名古屋西店</t>
  </si>
  <si>
    <t>462-0053</t>
  </si>
  <si>
    <t>愛知県名古屋市北区光音寺町２丁目１４番地</t>
  </si>
  <si>
    <t>有限会社メディカルマイン</t>
  </si>
  <si>
    <t>462-0000</t>
  </si>
  <si>
    <t>愛知県名古屋市北区山田四丁目１番５２号</t>
  </si>
  <si>
    <t>レクイエやまだ１０２</t>
  </si>
  <si>
    <t>コスモス調剤薬局　大曽根北店</t>
  </si>
  <si>
    <t>462-0051</t>
  </si>
  <si>
    <t>愛知県名古屋市北区中切町３丁目１番地２</t>
  </si>
  <si>
    <t>キョーワ薬局　中切店</t>
  </si>
  <si>
    <t>愛知県名古屋市北区萩野通１丁目３８番地５</t>
  </si>
  <si>
    <t>開陽薬局</t>
  </si>
  <si>
    <t>有限会社開陽</t>
  </si>
  <si>
    <t>462-0007</t>
  </si>
  <si>
    <t>愛知県名古屋市北区如意二丁目１１２番地</t>
  </si>
  <si>
    <t>すばる薬局如意店</t>
  </si>
  <si>
    <t>株式会社サンライズ</t>
  </si>
  <si>
    <t>愛知県名古屋市中区千代田四丁目４番１３号</t>
  </si>
  <si>
    <t>第２千代田コーポ１０１</t>
  </si>
  <si>
    <t>マリン薬局　鶴舞店</t>
  </si>
  <si>
    <t>愛知県名古屋市中川区中島新町二丁目３０８番地</t>
  </si>
  <si>
    <t>454-0012</t>
  </si>
  <si>
    <t>愛知県名古屋市中川区尾頭橋三丁目５番２４号</t>
  </si>
  <si>
    <t>Ｚｉｐファーマシー白沢薬局　尾頭橋店</t>
  </si>
  <si>
    <t>455-0067</t>
  </si>
  <si>
    <t>愛知県名古屋市港区港北町２丁目３８番地１</t>
  </si>
  <si>
    <t>こうほく調剤薬局</t>
  </si>
  <si>
    <t>セントラルファーマ株式会社</t>
  </si>
  <si>
    <t>455-0037</t>
  </si>
  <si>
    <t>愛知県名古屋市港区名港二丁目９１８番地２</t>
  </si>
  <si>
    <t>Ｚｉｐファーマシー白沢調剤薬局　名港店</t>
  </si>
  <si>
    <t>455-0001</t>
  </si>
  <si>
    <t>愛知県名古屋市港区七番町２丁目４番地２</t>
  </si>
  <si>
    <t>ココカラファイン薬局　港東海通店</t>
  </si>
  <si>
    <t>愛知県名古屋市港区港明一丁目１番２号</t>
  </si>
  <si>
    <t>ジップファーマシー白沢　港明調剤薬局</t>
  </si>
  <si>
    <t>愛知県名古屋市守山区幸心二丁目１０２番地</t>
  </si>
  <si>
    <t>あいかわ薬局</t>
  </si>
  <si>
    <t>有限会社アシスタ</t>
  </si>
  <si>
    <t>愛知県名古屋市守山区白山三丁目５０２番地</t>
  </si>
  <si>
    <t>ココカラファイン薬局　守山白山店</t>
  </si>
  <si>
    <t>愛知県名古屋市中区千代田三丁目３３番２４号</t>
  </si>
  <si>
    <t>マイティコミュニティ千代田１階</t>
  </si>
  <si>
    <t>上前津薬局</t>
  </si>
  <si>
    <t>株式会社あい・プロジェクト</t>
  </si>
  <si>
    <t>464-0031</t>
  </si>
  <si>
    <t>愛知県名古屋市千種区徳川山町５丁目１番３１号</t>
  </si>
  <si>
    <t>三聖堂薬局自由ヶ丘店</t>
  </si>
  <si>
    <t>460-0001</t>
  </si>
  <si>
    <t>愛知県名古屋市中区三の丸三丁目１番１号先</t>
  </si>
  <si>
    <t>調剤薬局　ａｍａｎｏ　名古屋医療センター前２号店</t>
  </si>
  <si>
    <t>453-0064</t>
  </si>
  <si>
    <t>愛知県名古屋市中村区草薙町２丁目９０番地</t>
  </si>
  <si>
    <t>スギ薬局　草薙店</t>
  </si>
  <si>
    <t>愛知県名古屋市中村区元中村町３丁目５番地</t>
  </si>
  <si>
    <t>日本調剤　中村薬局</t>
  </si>
  <si>
    <t>愛知県名古屋市天白区原二丁目３４０４番地の２</t>
  </si>
  <si>
    <t>あおい株式会社</t>
  </si>
  <si>
    <t>453-0043</t>
  </si>
  <si>
    <t>愛知県名古屋市中村区上ノ宮町１丁目２０番地１</t>
  </si>
  <si>
    <t>ユタカ薬局本陣</t>
  </si>
  <si>
    <t>愛知県名古屋市中村区元中村町３丁目６番地</t>
  </si>
  <si>
    <t>トキワ調剤薬局</t>
  </si>
  <si>
    <t>愛知県名古屋市港区名港一丁目２０番９号</t>
  </si>
  <si>
    <t>カメダ調剤薬局</t>
  </si>
  <si>
    <t>亀田　匡</t>
  </si>
  <si>
    <t>愛知県名古屋市名東区平和が丘四丁目４４番地１</t>
  </si>
  <si>
    <t>クリエイト薬局名古屋平和が丘店</t>
  </si>
  <si>
    <t>愛知県名古屋市守山区平池東８０５番地２</t>
  </si>
  <si>
    <t>有限会社ミドリ薬局吉根店</t>
  </si>
  <si>
    <t>455-0803</t>
  </si>
  <si>
    <t>愛知県名古屋市港区入場一丁目５０２番地</t>
  </si>
  <si>
    <t>ビー・アンド・ディー調剤薬局　みなと店</t>
  </si>
  <si>
    <t>458-0003</t>
  </si>
  <si>
    <t>愛知県名古屋市緑区黒沢台四丁目１６１０番地</t>
  </si>
  <si>
    <t>スギヤマ薬局黒沢台店</t>
  </si>
  <si>
    <t>456-0068</t>
  </si>
  <si>
    <t>愛知県名古屋市熱田区神野町１丁目９７番地</t>
  </si>
  <si>
    <t>サンハート薬局　日比野店</t>
  </si>
  <si>
    <t>463-0086</t>
  </si>
  <si>
    <t>愛知県名古屋市守山区永森町３０番地</t>
  </si>
  <si>
    <t>ときわ荘１号室</t>
  </si>
  <si>
    <t>サクラ井薬局　守山店</t>
  </si>
  <si>
    <t>株式会社サクラ井薬局</t>
  </si>
  <si>
    <t>458-0830</t>
  </si>
  <si>
    <t>愛知県名古屋市緑区姥子山五丁目７１０番地</t>
  </si>
  <si>
    <t>うばこやま調剤薬局</t>
  </si>
  <si>
    <t>有限会社うばこやま調剤薬局</t>
  </si>
  <si>
    <t>458-0812</t>
  </si>
  <si>
    <t>愛知県名古屋市緑区神の倉三丁目３番地</t>
  </si>
  <si>
    <t>3１階</t>
  </si>
  <si>
    <t>アテナ薬局　神の倉店</t>
  </si>
  <si>
    <t>愛知県名古屋市千種区高見一丁目１番１１号</t>
  </si>
  <si>
    <t>山田アパート１階</t>
  </si>
  <si>
    <t>たかみ調剤薬局</t>
  </si>
  <si>
    <t>有限会社アトリア　</t>
  </si>
  <si>
    <t>465-0053</t>
  </si>
  <si>
    <t>愛知県名古屋市名東区極楽二丁目１９番地</t>
  </si>
  <si>
    <t>おだいじに薬局　猪高店</t>
  </si>
  <si>
    <t>愛知県名古屋市瑞穂区弥富通４丁目６１番地</t>
  </si>
  <si>
    <t>落合ビル１階東側</t>
  </si>
  <si>
    <t>フォレスト調剤薬局弥富通店</t>
  </si>
  <si>
    <t>465-0032</t>
  </si>
  <si>
    <t>愛知県名古屋市名東区藤が丘１４２番地の１</t>
  </si>
  <si>
    <t>クリエイト薬局名古屋藤が丘駅前店</t>
  </si>
  <si>
    <t>愛知県名古屋市天白区元植田二丁目１００６番地２</t>
  </si>
  <si>
    <t>ファーマシーＫＩＺＵＮＡ</t>
  </si>
  <si>
    <t>458-0015</t>
  </si>
  <si>
    <t>愛知県名古屋市緑区篠の風二丁目４１７番地</t>
  </si>
  <si>
    <t>ミッテル調剤薬局　篠の風店</t>
  </si>
  <si>
    <t>愛知県名古屋市守山区小幡南一丁目２４番１０号</t>
  </si>
  <si>
    <t>２０５号室</t>
  </si>
  <si>
    <t>アクロス小幡薬局</t>
  </si>
  <si>
    <t>株式会社あさひメディカル</t>
  </si>
  <si>
    <t>454-0962</t>
  </si>
  <si>
    <t>愛知県名古屋市中川区戸田三丁目１９０２番地</t>
  </si>
  <si>
    <t>平成薬局　中川店</t>
  </si>
  <si>
    <t>株式会社平成</t>
  </si>
  <si>
    <t>466-0826</t>
  </si>
  <si>
    <t>愛知県名古屋市昭和区滝川町３１番地８</t>
  </si>
  <si>
    <t>小出ビル１階</t>
  </si>
  <si>
    <t>スギヤマ薬局　杁中店</t>
  </si>
  <si>
    <t>466-0827</t>
  </si>
  <si>
    <t>愛知県名古屋市昭和区川名山町１５５番地</t>
  </si>
  <si>
    <t>守田ビル１階</t>
  </si>
  <si>
    <t>日本調剤南山薬局</t>
  </si>
  <si>
    <t>461-0049</t>
  </si>
  <si>
    <t>愛知県名古屋市東区古出来一丁目２番８号</t>
  </si>
  <si>
    <t>谷口薬局</t>
  </si>
  <si>
    <t>合資会社谷口商店</t>
  </si>
  <si>
    <t>466-0807</t>
  </si>
  <si>
    <t>愛知県名古屋市昭和区山花町４９番地３</t>
  </si>
  <si>
    <t>メルベーユ１階</t>
  </si>
  <si>
    <t>かわはら調剤薬局</t>
  </si>
  <si>
    <t>愛知県名古屋市港区七番町３丁目１番地３</t>
  </si>
  <si>
    <t>中日調剤薬局　熱田店</t>
  </si>
  <si>
    <t>465-0015</t>
  </si>
  <si>
    <t>愛知県名古屋市名東区若葉台５０５番地２</t>
  </si>
  <si>
    <t>ワコウ薬局　名東店</t>
  </si>
  <si>
    <t>有限会社メディカル・マーケティング研究所</t>
  </si>
  <si>
    <t>愛知県名古屋市天白区植田一丁目１３１０番地</t>
  </si>
  <si>
    <t>薬局マツモトキヨシ　名古屋植田駅前店</t>
  </si>
  <si>
    <t>457-0042</t>
  </si>
  <si>
    <t>愛知県名古屋市南区曽池町４丁目３２番地</t>
  </si>
  <si>
    <t>ＡＣＨビル１階</t>
  </si>
  <si>
    <t>ハーブ調剤薬局　笠寺店</t>
  </si>
  <si>
    <t>465-0092</t>
  </si>
  <si>
    <t>愛知県名古屋市名東区社台三丁目９番地</t>
  </si>
  <si>
    <t>トーカイ薬局名東店</t>
  </si>
  <si>
    <t>愛知県名古屋市千種区神田町３１番１９号</t>
  </si>
  <si>
    <t>しょうなん調剤薬局都通店</t>
  </si>
  <si>
    <t>458-0841</t>
  </si>
  <si>
    <t>愛知県名古屋市緑区鳴海町字小森８番地の６</t>
  </si>
  <si>
    <t>サンハウス野並２－７</t>
  </si>
  <si>
    <t>株式会社愛すこやか</t>
  </si>
  <si>
    <t>462-0059</t>
  </si>
  <si>
    <t>愛知県名古屋市北区駒止町２丁目７３番地の５</t>
  </si>
  <si>
    <t>第３アイオーキャッスル１階</t>
  </si>
  <si>
    <t>岡松薬局</t>
  </si>
  <si>
    <t>山一合資会社</t>
  </si>
  <si>
    <t>愛知県名古屋市東区泉一丁目８番５号</t>
  </si>
  <si>
    <t>あいさきがけ１階</t>
  </si>
  <si>
    <t>有限会社ミドリ薬局　イズミ店</t>
  </si>
  <si>
    <t>愛知県名古屋市千種区覚王山通７丁目１１番地</t>
  </si>
  <si>
    <t>チカシン池下２階</t>
  </si>
  <si>
    <t>ユタカ薬局池下</t>
  </si>
  <si>
    <t>455-0883</t>
  </si>
  <si>
    <t>愛知県名古屋市港区知多一丁目１０５番地</t>
  </si>
  <si>
    <t>ハイツ二村１階</t>
  </si>
  <si>
    <t>カメダ調剤薬局南陽店</t>
  </si>
  <si>
    <t>愛知県名古屋市西区枇杷島一丁目１４番２３号</t>
  </si>
  <si>
    <t>調剤薬局ツチ家　枇杷島店</t>
  </si>
  <si>
    <t>455-0005</t>
  </si>
  <si>
    <t>愛知県名古屋市港区新川町３丁目地先</t>
  </si>
  <si>
    <t>スギ薬局　東海橋店</t>
  </si>
  <si>
    <t>453-0841</t>
  </si>
  <si>
    <t>愛知県名古屋市中村区稲葉地町３丁目１２番地２</t>
  </si>
  <si>
    <t>あたご調剤薬局</t>
  </si>
  <si>
    <t>株式会社アキュテクス</t>
  </si>
  <si>
    <t>愛知県名古屋市熱田区三本松町１２番２３号</t>
  </si>
  <si>
    <t>フォレスト・イン・サンショウ１階</t>
  </si>
  <si>
    <t>愛知県名古屋市天白区平針二丁目１４０３番地</t>
  </si>
  <si>
    <t>ウエルシア薬局名古屋平針駅前店</t>
  </si>
  <si>
    <t>468-0033</t>
  </si>
  <si>
    <t>愛知県名古屋市天白区一つ山２丁目７番地２</t>
  </si>
  <si>
    <t>有限会社わかば調剤薬局</t>
  </si>
  <si>
    <t>454-0872</t>
  </si>
  <si>
    <t>愛知県名古屋市中川区万町４１３番地</t>
  </si>
  <si>
    <t>みらい調剤薬局</t>
  </si>
  <si>
    <t>株式会社ビューイング</t>
  </si>
  <si>
    <t>468-0041</t>
  </si>
  <si>
    <t>愛知県名古屋市天白区保呂町１７１０番地</t>
  </si>
  <si>
    <t>株式会社あすなろ</t>
  </si>
  <si>
    <t>457-0005</t>
  </si>
  <si>
    <t>愛知県名古屋市南区桜台一丁目２７番１２号</t>
  </si>
  <si>
    <t>フロンティア薬局桜台店</t>
  </si>
  <si>
    <t>愛知県名古屋市天白区原五丁目２０９番地</t>
  </si>
  <si>
    <t>ハロー薬局　原店</t>
  </si>
  <si>
    <t>463-0067</t>
  </si>
  <si>
    <t>愛知県名古屋市守山区守山二丁目１８番２３号</t>
  </si>
  <si>
    <t>たんぽぽ薬局　守山いつき病院前店</t>
  </si>
  <si>
    <t>468-0002</t>
  </si>
  <si>
    <t>愛知県名古屋市天白区焼山一丁目５０２番地２</t>
  </si>
  <si>
    <t>焼山調剤薬局</t>
  </si>
  <si>
    <t>456-0062</t>
  </si>
  <si>
    <t>愛知県名古屋市熱田区大宝一丁目１番１号</t>
  </si>
  <si>
    <t>ヴェルクレート日比野Ａ棟１階</t>
  </si>
  <si>
    <t>たいほう薬局</t>
  </si>
  <si>
    <t>澤井　恒伸</t>
  </si>
  <si>
    <t>458-0045</t>
  </si>
  <si>
    <t>愛知県名古屋市緑区鹿山二丁目４３番地の１</t>
  </si>
  <si>
    <t>株式会社ケーピーピー</t>
  </si>
  <si>
    <t>468-0058</t>
  </si>
  <si>
    <t>愛知県名古屋市天白区植田西一丁目１００２番地</t>
  </si>
  <si>
    <t>ＣＭＳウエダ薬局</t>
  </si>
  <si>
    <t>465-0023</t>
  </si>
  <si>
    <t>愛知県名古屋市名東区石が根町８７番地</t>
  </si>
  <si>
    <t>こぐま薬局</t>
  </si>
  <si>
    <t>合同会社リンク</t>
  </si>
  <si>
    <t>458-0021</t>
  </si>
  <si>
    <t>愛知県名古屋市緑区滝ノ水四丁目１５１７番地</t>
  </si>
  <si>
    <t>げんき堂薬局　滝ノ水店</t>
  </si>
  <si>
    <t>愛知県名古屋市名東区一社二丁目８番地</t>
  </si>
  <si>
    <t>日本調剤一社薬局</t>
  </si>
  <si>
    <t>愛知県名古屋市東区芳野三丁目６番４号</t>
  </si>
  <si>
    <t>ダイアパレス東白壁Ｄ棟００１</t>
  </si>
  <si>
    <t>ミントよしの薬局</t>
  </si>
  <si>
    <t>株式会社大野屋</t>
  </si>
  <si>
    <t>愛知県名古屋市守山区大字下志段味字作り道１６０４番地の１</t>
  </si>
  <si>
    <t>光調剤薬局</t>
  </si>
  <si>
    <t>有限会社松栄メディカルサービス</t>
  </si>
  <si>
    <t>愛知県名古屋市緑区八つ松一丁目１９０９番地</t>
  </si>
  <si>
    <t>ライオン薬局漢方堂</t>
  </si>
  <si>
    <t>株式会社優癒</t>
  </si>
  <si>
    <t>愛知県名古屋市名東区極楽四丁目１３０３番地</t>
  </si>
  <si>
    <t>ジョイ極楽１階</t>
  </si>
  <si>
    <t>株式会社ワクヤ・メディカル</t>
  </si>
  <si>
    <t>465-0094</t>
  </si>
  <si>
    <t>愛知県名古屋市名東区亀の井二丁目１７９番地１</t>
  </si>
  <si>
    <t>株式会社ＮＩＫＯＴ</t>
  </si>
  <si>
    <t>457-0066</t>
  </si>
  <si>
    <t>愛知県名古屋市南区鳴尾一丁目２９番地</t>
  </si>
  <si>
    <t>Ａｔｍｅｎ-Ｎ-１階</t>
  </si>
  <si>
    <t>アプリコ薬局　星崎店</t>
  </si>
  <si>
    <t>株式会社ハピカラ</t>
  </si>
  <si>
    <t>愛知県名古屋市東区砂田橋一丁目１番１０号</t>
  </si>
  <si>
    <t>砂田橋ショッピングセンター１階</t>
  </si>
  <si>
    <t>フラワー薬局砂田橋店</t>
  </si>
  <si>
    <t>463-0804</t>
  </si>
  <si>
    <t>愛知県名古屋市守山区泉が丘１７０１番地</t>
  </si>
  <si>
    <t>もちの木薬局守山店</t>
  </si>
  <si>
    <t>愛知県名古屋市守山区廿軒家５番７号</t>
  </si>
  <si>
    <t>フラワー薬局もりやま店</t>
  </si>
  <si>
    <t>463-0803</t>
  </si>
  <si>
    <t>愛知県名古屋市守山区日の後１１０６番地３</t>
  </si>
  <si>
    <t>もちの木薬局ひのご店</t>
  </si>
  <si>
    <t>468-0022</t>
  </si>
  <si>
    <t>愛知県名古屋市天白区高島二丁目１８０８番地</t>
  </si>
  <si>
    <t>そよかぜ薬局　天白店</t>
  </si>
  <si>
    <t>株式会社ボスケット</t>
  </si>
  <si>
    <t>464-0858</t>
  </si>
  <si>
    <t>愛知県名古屋市千種区千種二丁目１６番１３号</t>
  </si>
  <si>
    <t>マックスバリュ千種若宮大通店１階</t>
  </si>
  <si>
    <t>マックスバリュ千種若宮大通店薬局</t>
  </si>
  <si>
    <t>マックスバリュ東海株式会社</t>
  </si>
  <si>
    <t>467-0051</t>
  </si>
  <si>
    <t>愛知県名古屋市瑞穂区釜塚町１丁目４５番地</t>
  </si>
  <si>
    <t>かまつか調剤薬局</t>
  </si>
  <si>
    <t>株式会社ゴールドフォレスト</t>
  </si>
  <si>
    <t>愛知県名古屋市瑞穂区彌富通１丁目２７番地</t>
  </si>
  <si>
    <t>大栄堂薬局</t>
  </si>
  <si>
    <t>愛知県名古屋市中村区太閤三丁目７番３号</t>
  </si>
  <si>
    <t>フラワー薬局太閤店</t>
  </si>
  <si>
    <t>愛知県名古屋市西区城西二丁目４番９号</t>
  </si>
  <si>
    <t>イトウ薬局　城西店</t>
  </si>
  <si>
    <t>伊藤　榮子</t>
  </si>
  <si>
    <t>愛知県名古屋市天白区高坂町２８８番地</t>
  </si>
  <si>
    <t>キョーワ薬局　天白店</t>
  </si>
  <si>
    <t>454-0972</t>
  </si>
  <si>
    <t>愛知県名古屋市中川区新家一丁目６０８番地</t>
  </si>
  <si>
    <t>ＭＮつばめ薬局</t>
  </si>
  <si>
    <t>459-8001</t>
  </si>
  <si>
    <t>愛知県名古屋市緑区大高町字石ノ戸２１番地</t>
  </si>
  <si>
    <t>ちいさな木薬局</t>
  </si>
  <si>
    <t>株式会社ちいさな木薬局</t>
  </si>
  <si>
    <t>468-0014</t>
  </si>
  <si>
    <t>愛知県名古屋市天白区中平四丁目１８０８番地</t>
  </si>
  <si>
    <t>ラヴィール中平１階</t>
  </si>
  <si>
    <t>スギ薬局　平針店</t>
  </si>
  <si>
    <t>愛知県名古屋市中村区太閤五丁目５番２１号</t>
  </si>
  <si>
    <t>かえる調剤薬局</t>
  </si>
  <si>
    <t>株式会社エクラ</t>
  </si>
  <si>
    <t>愛知県名古屋市北区楠味鋺三丁目１００３番地</t>
  </si>
  <si>
    <t>アクア調剤薬局</t>
  </si>
  <si>
    <t>456-0063</t>
  </si>
  <si>
    <t>愛知県名古屋市熱田区西野町３丁目５４番３</t>
  </si>
  <si>
    <t>有限会社アサヒ薬局　六番町店</t>
  </si>
  <si>
    <t>有限会社アサヒ薬局</t>
  </si>
  <si>
    <t>458-0808</t>
  </si>
  <si>
    <t>愛知県名古屋市緑区東神の倉三丁目５１１番地</t>
  </si>
  <si>
    <t>はまべ調剤薬局・神の倉・</t>
  </si>
  <si>
    <t>愛知県名古屋市中川区戸田三丁目１７２３番地</t>
  </si>
  <si>
    <t>ブランコート戸田１階</t>
  </si>
  <si>
    <t>ケミストムトウ薬局　戸田店</t>
  </si>
  <si>
    <t>458-0036</t>
  </si>
  <si>
    <t>愛知県名古屋市緑区六田一丁目１７７番地</t>
  </si>
  <si>
    <t>愛知県名古屋市名東区高針荒田１２１６番地</t>
  </si>
  <si>
    <t>リリーフ薬局　高針店</t>
  </si>
  <si>
    <t>466-0011</t>
  </si>
  <si>
    <t>愛知県名古屋市昭和区鶴羽町３丁目２０番地２</t>
  </si>
  <si>
    <t>ピリカ御器所薬局</t>
  </si>
  <si>
    <t>ポポヤクコーポレーション株式会社</t>
  </si>
  <si>
    <t>457-0001</t>
  </si>
  <si>
    <t>愛知県名古屋市南区平子二丁目９番１８号</t>
  </si>
  <si>
    <t>スギヤマ薬局平子店</t>
  </si>
  <si>
    <t>愛知県名古屋市天白区植田三丁目８０７番地</t>
  </si>
  <si>
    <t>富佳ビル１階</t>
  </si>
  <si>
    <t>かずまる薬局　植田駅前店</t>
  </si>
  <si>
    <t>愛知県名古屋市東区泉一丁目２３番３６号</t>
  </si>
  <si>
    <t>ここあ薬局</t>
  </si>
  <si>
    <t>株式会社ここあ</t>
  </si>
  <si>
    <t>愛知県名古屋市緑区横吹町１３１６番地</t>
  </si>
  <si>
    <t>愛知県名古屋市北区大曽根一丁目２２番４６号</t>
  </si>
  <si>
    <t>スギ薬局　大曽根店</t>
  </si>
  <si>
    <t>465-0068</t>
  </si>
  <si>
    <t>愛知県名古屋市名東区牧の里二丁目１４１２番地</t>
  </si>
  <si>
    <t>牧の里薬局</t>
  </si>
  <si>
    <t>有限会社明徳</t>
  </si>
  <si>
    <t>466-0065</t>
  </si>
  <si>
    <t>愛知県名古屋市昭和区鶴舞町６５番地</t>
  </si>
  <si>
    <t>スギ薬局　名古屋大学病院店</t>
  </si>
  <si>
    <t>466-0054</t>
  </si>
  <si>
    <t>愛知県名古屋市昭和区円上町２４１１番</t>
  </si>
  <si>
    <t>たか辻調剤センター薬局</t>
  </si>
  <si>
    <t>466-0848</t>
  </si>
  <si>
    <t>愛知県名古屋市昭和区長戸町５丁目４４番地</t>
  </si>
  <si>
    <t>松栄調剤薬局</t>
  </si>
  <si>
    <t>有限会社小山メディカルサービス</t>
  </si>
  <si>
    <t>465-0012</t>
  </si>
  <si>
    <t>愛知県名古屋市名東区文教台一丁目７１９番地</t>
  </si>
  <si>
    <t>スギ薬局　文教台店</t>
  </si>
  <si>
    <t>467-0808</t>
  </si>
  <si>
    <t>愛知県名古屋市瑞穂区高田町２丁目１８番地</t>
  </si>
  <si>
    <t>瑞弘ビル１階</t>
  </si>
  <si>
    <t>日本調剤　瑞穂薬局</t>
  </si>
  <si>
    <t>453-0018</t>
  </si>
  <si>
    <t>愛知県名古屋市中村区佐古前町１番２６号</t>
  </si>
  <si>
    <t>サンライン第６０ビル１階</t>
  </si>
  <si>
    <t>ハートフル調剤薬局中村店</t>
  </si>
  <si>
    <t>愛知県名古屋市天白区植田一丁目２１１６番地</t>
  </si>
  <si>
    <t>８８ビル１階</t>
  </si>
  <si>
    <t>ゆうゆう薬局</t>
  </si>
  <si>
    <t>アゼット株式会社</t>
  </si>
  <si>
    <t>愛知県名古屋市中川区花池町１丁目４番地</t>
  </si>
  <si>
    <t>ふた葉薬局　八田店</t>
  </si>
  <si>
    <t>愛知県名古屋市瑞穂区弥富通３丁目２９番地</t>
  </si>
  <si>
    <t>スギ薬局　弥富通店</t>
  </si>
  <si>
    <t>464-0807</t>
  </si>
  <si>
    <t>愛知県名古屋市千種区東山通５丁目１０７番地３</t>
  </si>
  <si>
    <t>パークファーマシー東山</t>
  </si>
  <si>
    <t>愛知県名古屋市東区白壁二丁目４番３３号</t>
  </si>
  <si>
    <t>しらかべ薬局</t>
  </si>
  <si>
    <t>愛知県名古屋市瑞穂区瑞穂通五丁目２６番地の２</t>
  </si>
  <si>
    <t>薬と健康相談グランド</t>
  </si>
  <si>
    <t>有限会社グランド調剤薬局</t>
  </si>
  <si>
    <t>455-0831</t>
  </si>
  <si>
    <t>愛知県名古屋市港区十一屋二丁目２２４番地１</t>
  </si>
  <si>
    <t>ウエルシア薬局名古屋十一屋店</t>
  </si>
  <si>
    <t>愛知県名古屋市中区栄三丁目２８番１１号</t>
  </si>
  <si>
    <t>名古屋ゼロゲート１階</t>
  </si>
  <si>
    <t>スギ薬局　名古屋ゼロゲート店</t>
  </si>
  <si>
    <t>463-0814</t>
  </si>
  <si>
    <t>愛知県名古屋市守山区桔梗平一丁目２３０６番地</t>
  </si>
  <si>
    <t>吉根堂長谷川薬局</t>
  </si>
  <si>
    <t>長谷川　おわ子</t>
  </si>
  <si>
    <t>463-0083</t>
  </si>
  <si>
    <t>愛知県名古屋市守山区村合町２２２番地</t>
  </si>
  <si>
    <t>Ｖ・ｄｒｕｇ　守山大永寺薬局</t>
  </si>
  <si>
    <t>愛知県名古屋市天白区原五丁目２６１２番地１</t>
  </si>
  <si>
    <t>スギ薬局　原南店</t>
  </si>
  <si>
    <t>愛知県名古屋市中区栄四丁目６番１０号</t>
  </si>
  <si>
    <t>スギ薬局　東新町店</t>
  </si>
  <si>
    <t>愛知県名古屋市西区那古野二丁目２３番１５号</t>
  </si>
  <si>
    <t>かりん薬局那古野調剤センター</t>
  </si>
  <si>
    <t>463-0051</t>
  </si>
  <si>
    <t>愛知県名古屋市守山区小幡太田３番３７号</t>
  </si>
  <si>
    <t>スカイ薬局</t>
  </si>
  <si>
    <t>株式会社Ｔ・Ｍファーマ</t>
  </si>
  <si>
    <t>457-0846</t>
  </si>
  <si>
    <t>愛知県名古屋市南区道徳通２丁目７０番地</t>
  </si>
  <si>
    <t>有限会社ライオン薬局</t>
  </si>
  <si>
    <t>愛知県名古屋市中川区尾頭橋三丁目６番１４号</t>
  </si>
  <si>
    <t>日本調剤尾頭橋薬局</t>
  </si>
  <si>
    <t>456-0012</t>
  </si>
  <si>
    <t>愛知県名古屋市熱田区沢上二丁目１１６番地１</t>
  </si>
  <si>
    <t>はぁと調剤薬局</t>
  </si>
  <si>
    <t>465-0031</t>
  </si>
  <si>
    <t>愛知県名古屋市名東区富が丘１１番地</t>
  </si>
  <si>
    <t>スギ薬局　富が丘店</t>
  </si>
  <si>
    <t>451-0021</t>
  </si>
  <si>
    <t>愛知県名古屋市西区天塚町４丁目６６番地</t>
  </si>
  <si>
    <t>ドラッグ天塚</t>
  </si>
  <si>
    <t>中北薬品株式会社</t>
  </si>
  <si>
    <t>454-0921</t>
  </si>
  <si>
    <t>愛知県名古屋市中川区中郷四丁目９７番地</t>
  </si>
  <si>
    <t>荒子さくら薬局</t>
  </si>
  <si>
    <t>株式会社ＢｉｏＴｏｐｅ</t>
  </si>
  <si>
    <t>愛知県名古屋市北区上飯田北町２丁目５番地</t>
  </si>
  <si>
    <t>マルゼン薬局</t>
  </si>
  <si>
    <t>愛知県名古屋市千種区今池五丁目１７番２号</t>
  </si>
  <si>
    <t>スターブル５１７-１階</t>
  </si>
  <si>
    <t>有限会社アサヒ薬局今池店</t>
  </si>
  <si>
    <t>453-0806</t>
  </si>
  <si>
    <t>愛知県名古屋市中村区大正町４丁目３０番地３</t>
  </si>
  <si>
    <t>ふわり薬局　こめの店</t>
  </si>
  <si>
    <t>453-0044</t>
  </si>
  <si>
    <t>愛知県名古屋市中村区鳥居通２丁目２８番地</t>
  </si>
  <si>
    <t>スギ薬局　本陣店</t>
  </si>
  <si>
    <t>466-0857</t>
  </si>
  <si>
    <t>愛知県名古屋市昭和区安田通１丁目１３番地</t>
  </si>
  <si>
    <t>有限会社船橋薬局</t>
  </si>
  <si>
    <t>愛知県名古屋市港区稲永四丁目２番３号</t>
  </si>
  <si>
    <t>小島末吉薬局</t>
  </si>
  <si>
    <t>小島　祐子</t>
  </si>
  <si>
    <t>467-0031</t>
  </si>
  <si>
    <t>愛知県名古屋市瑞穂区弥富町緑ケ岡４番地１６</t>
  </si>
  <si>
    <t>ドリーム薬局八事店</t>
  </si>
  <si>
    <t>テラス・メディカル株式会社</t>
  </si>
  <si>
    <t>愛知県名古屋市守山区小幡南一丁目１５番１５号</t>
  </si>
  <si>
    <t>グリーン調剤薬局　守山店</t>
  </si>
  <si>
    <t>454-0871</t>
  </si>
  <si>
    <t>愛知県名古屋市中川区柳森町４０３番地</t>
  </si>
  <si>
    <t>Ｐｅｎｎビル１階</t>
  </si>
  <si>
    <t>サチのくすり箱</t>
  </si>
  <si>
    <t>株式会社サチのくすり箱</t>
  </si>
  <si>
    <t>愛知県名古屋市中村区鳥居通２丁目２５番地</t>
  </si>
  <si>
    <t>タカラフローリッシュ１階</t>
  </si>
  <si>
    <t>ほんじん調剤薬局</t>
  </si>
  <si>
    <t>愛知県名古屋市天白区元植田二丁目２４０８番地２</t>
  </si>
  <si>
    <t>ハロー薬局　うえだ店</t>
  </si>
  <si>
    <t>468-0047</t>
  </si>
  <si>
    <t>愛知県名古屋市天白区井の森町２３６番地の１</t>
  </si>
  <si>
    <t>いの森・のなみ調剤センター薬局</t>
  </si>
  <si>
    <t>458-0016</t>
  </si>
  <si>
    <t>愛知県名古屋市緑区上旭一丁目６２２番地</t>
  </si>
  <si>
    <t>漢方薬局　本草閣緑店</t>
  </si>
  <si>
    <t>株式会社本草閣薬局</t>
  </si>
  <si>
    <t>愛知県名古屋市東区泉二丁目２番３０号</t>
  </si>
  <si>
    <t>ヴィアーレジュエリービル１階</t>
  </si>
  <si>
    <t>阪神調剤薬局　名古屋逓信前店　</t>
  </si>
  <si>
    <t>阪神調剤薬局池下店</t>
  </si>
  <si>
    <t>愛知県名古屋市中川区尾頭橋三丁目５番２３号</t>
  </si>
  <si>
    <t>阪神調剤薬局尾頭橋店</t>
  </si>
  <si>
    <t>450-0003</t>
  </si>
  <si>
    <t>愛知県名古屋市中村区名駅南五丁目４番１０号</t>
  </si>
  <si>
    <t>コスモス調剤薬局かこまち店</t>
  </si>
  <si>
    <t>454-0825</t>
  </si>
  <si>
    <t>愛知県名古屋市中川区好本町２丁目７番地２</t>
  </si>
  <si>
    <t>かもめ薬局</t>
  </si>
  <si>
    <t>有限会社メディケア</t>
  </si>
  <si>
    <t>464-0086</t>
  </si>
  <si>
    <t>愛知県名古屋市千種区萱場二丁目５番１９号</t>
  </si>
  <si>
    <t>ウエルシア薬局名古屋萱場店</t>
  </si>
  <si>
    <t>愛知県名古屋市名東区上社一丁目８０２番地</t>
  </si>
  <si>
    <t>上社ターミナルビル１階</t>
  </si>
  <si>
    <t>上社調剤薬局</t>
  </si>
  <si>
    <t>株式会社矢野調剤</t>
  </si>
  <si>
    <t>愛知県名古屋市守山区瀬古東二丁目３３８番地</t>
  </si>
  <si>
    <t>トーカイ薬局　守山店</t>
  </si>
  <si>
    <t>愛知県名古屋市中川区中島新町二丁目１５０７番地</t>
  </si>
  <si>
    <t>スギヤマ薬局中島新町店</t>
  </si>
  <si>
    <t>455-0882</t>
  </si>
  <si>
    <t>愛知県名古屋市港区小賀須四丁目６１７番地</t>
  </si>
  <si>
    <t>スギヤマ薬局南陽店</t>
  </si>
  <si>
    <t>愛知県名古屋市港区入場一丁目２２０５番地</t>
  </si>
  <si>
    <t>スギヤマ薬局入場店</t>
  </si>
  <si>
    <t>466-0044</t>
  </si>
  <si>
    <t>愛知県名古屋市昭和区桜山町４丁目７１番地</t>
  </si>
  <si>
    <t>ナツメ薬局　桜山店</t>
  </si>
  <si>
    <t>愛知県名古屋市昭和区陶生町１丁目７番地６</t>
  </si>
  <si>
    <t>ナツメ薬局　陶生店</t>
  </si>
  <si>
    <t>467-0841</t>
  </si>
  <si>
    <t>愛知県名古屋市瑞穂区苗代町２１番１５号</t>
  </si>
  <si>
    <t>ナツメ薬局　堀田店</t>
  </si>
  <si>
    <t>463-0068</t>
  </si>
  <si>
    <t>愛知県名古屋市守山区瀬古一丁目７２０番地２</t>
  </si>
  <si>
    <t>そよ風薬局瀬古店</t>
  </si>
  <si>
    <t>464-0082</t>
  </si>
  <si>
    <t>愛知県名古屋市千種区上野三丁目８番２０号</t>
  </si>
  <si>
    <t>うえの調剤薬局</t>
  </si>
  <si>
    <t>愛知県名古屋市緑区鳴海町字向田２５２番地４</t>
  </si>
  <si>
    <t>なるみ調剤薬局</t>
  </si>
  <si>
    <t>マツダメディカル株式会社</t>
  </si>
  <si>
    <t>愛知県名古屋市中区錦三丁目２４番２４号</t>
  </si>
  <si>
    <t>錦３２４ビル-７階</t>
  </si>
  <si>
    <t>調剤薬局　ａｍａｎｏ　錦３２４ビル店</t>
  </si>
  <si>
    <t>愛知県名古屋市中区錦二丁目６番１号</t>
  </si>
  <si>
    <t>Ｖ・ｄｒｕｇ　錦二丁目薬局</t>
  </si>
  <si>
    <t>457-0807</t>
  </si>
  <si>
    <t>愛知県名古屋市南区鶴見通２丁目１番地１</t>
  </si>
  <si>
    <t>Ｖ・ｄｒｕｇ　柴田薬局</t>
  </si>
  <si>
    <t>456-0052</t>
  </si>
  <si>
    <t>愛知県名古屋市熱田区二番二丁目２６番１号</t>
  </si>
  <si>
    <t>マイタウン薬局　船方店</t>
  </si>
  <si>
    <t>463-0025</t>
  </si>
  <si>
    <t>愛知県名古屋市守山区元郷二丁目１４０３番地１</t>
  </si>
  <si>
    <t>アリーナ薬局　元郷店</t>
  </si>
  <si>
    <t>464-0008</t>
  </si>
  <si>
    <t>愛知県名古屋市千種区宮根台一丁目７番７号</t>
  </si>
  <si>
    <t>あんどうファミリークリニックビル１階</t>
  </si>
  <si>
    <t>ワコウ薬局　千種店</t>
  </si>
  <si>
    <t>愛知県名古屋市港区入場二丁目２４０６番地</t>
  </si>
  <si>
    <t>サンライズ入場１Ｂ</t>
  </si>
  <si>
    <t>いりば調剤薬局</t>
  </si>
  <si>
    <t>有限会社ＲＥＭＥＤＹ</t>
  </si>
  <si>
    <t>452-0845</t>
  </si>
  <si>
    <t>愛知県名古屋市西区中沼町５２番地</t>
  </si>
  <si>
    <t>ケミストムトウ薬局　中沼店</t>
  </si>
  <si>
    <t>愛知県名古屋市名東区西山本通２丁目３３番地</t>
  </si>
  <si>
    <t>平成薬局西山本通店</t>
  </si>
  <si>
    <t>株式会社エスピーシー</t>
  </si>
  <si>
    <t>愛知県名古屋市天白区原一丁目１０２番地</t>
  </si>
  <si>
    <t>ベル小島１階</t>
  </si>
  <si>
    <t>ポトス薬局　はら店</t>
  </si>
  <si>
    <t>464-0821</t>
  </si>
  <si>
    <t>愛知県名古屋市千種区末盛通五丁目１２番地</t>
  </si>
  <si>
    <t>マックスバリュ本山店２階</t>
  </si>
  <si>
    <t>スギ薬局　本山店</t>
  </si>
  <si>
    <t>愛知県名古屋市中川区野田一丁目６１６番地</t>
  </si>
  <si>
    <t>あおぞら調剤薬局　中川店</t>
  </si>
  <si>
    <t>465-0048</t>
  </si>
  <si>
    <t>愛知県名古屋市名東区藤見が丘２５番地２</t>
  </si>
  <si>
    <t>藤が丘メディカルステーションビル１階</t>
  </si>
  <si>
    <t>ビー・アンド・ディー調剤薬局　藤が丘店</t>
  </si>
  <si>
    <t>愛知県名古屋市南区桜台一丁目１４番２５号</t>
  </si>
  <si>
    <t>第３菊屋ビル１階</t>
  </si>
  <si>
    <t>スギ薬局　桜本町店</t>
  </si>
  <si>
    <t>愛知県名古屋市北区上飯田北町２丁目１番地３</t>
  </si>
  <si>
    <t>フレアノール１階</t>
  </si>
  <si>
    <t>中部調剤薬局</t>
  </si>
  <si>
    <t>456-0058</t>
  </si>
  <si>
    <t>愛知県名古屋市熱田区六番二丁目１番２９号</t>
  </si>
  <si>
    <t>こうしま薬局東店</t>
  </si>
  <si>
    <t>合資会社　幸島薬局</t>
  </si>
  <si>
    <t>457-0847</t>
  </si>
  <si>
    <t>愛知県名古屋市南区道徳新町５丁目２４番地</t>
  </si>
  <si>
    <t>アプリコ薬局　道徳店</t>
  </si>
  <si>
    <t>468-0056</t>
  </si>
  <si>
    <t>愛知県名古屋市天白区島田三丁目６１２番地</t>
  </si>
  <si>
    <t>広瀬ビル１階</t>
  </si>
  <si>
    <t>株式会社みずかみ調剤薬局</t>
  </si>
  <si>
    <t>464-0854</t>
  </si>
  <si>
    <t>愛知県名古屋市千種区大久手町５丁目５番地２</t>
  </si>
  <si>
    <t>日本調剤　大久手薬局</t>
  </si>
  <si>
    <t>466-0844</t>
  </si>
  <si>
    <t>愛知県名古屋市昭和区荒田町５丁目１２番地</t>
  </si>
  <si>
    <t>コスモス調剤薬局　石川橋店</t>
  </si>
  <si>
    <t>株式会社ワイアイム</t>
  </si>
  <si>
    <t>愛知県名古屋市天白区平針四丁目４０４番地</t>
  </si>
  <si>
    <t>第一豊郷ビル１０３号</t>
  </si>
  <si>
    <t>日本調剤　はーばす薬局</t>
  </si>
  <si>
    <t>460-0024</t>
  </si>
  <si>
    <t>愛知県名古屋市中区正木一丁目２番３３号</t>
  </si>
  <si>
    <t>スギ薬局　正木店</t>
  </si>
  <si>
    <t>463-0021</t>
  </si>
  <si>
    <t>愛知県名古屋市守山区大森一丁目２１１４番地</t>
  </si>
  <si>
    <t>愛知県名古屋市北区志賀町４丁目７７番地</t>
  </si>
  <si>
    <t>ライオンズマンション志賀町１階</t>
  </si>
  <si>
    <t>くるみ調剤薬局しが店</t>
  </si>
  <si>
    <t>454-0837</t>
  </si>
  <si>
    <t>愛知県名古屋市中川区中野新町５丁目３８番地</t>
  </si>
  <si>
    <t>ひびの調剤薬局</t>
  </si>
  <si>
    <t>日比野　千鶴子</t>
  </si>
  <si>
    <t>451-0072</t>
  </si>
  <si>
    <t>愛知県名古屋市西区笠取町１丁目７９番地</t>
  </si>
  <si>
    <t>かさとり調剤薬局</t>
  </si>
  <si>
    <t>株式会社かさとり調剤薬局</t>
  </si>
  <si>
    <t>451-0071</t>
  </si>
  <si>
    <t>愛知県名古屋市西区鳥見町１丁目１６番地の１</t>
  </si>
  <si>
    <t>鳥見コーポ１０２号</t>
  </si>
  <si>
    <t>かさとり調剤薬局　鳥見店</t>
  </si>
  <si>
    <t>467-0056</t>
  </si>
  <si>
    <t>愛知県名古屋市瑞穂区白砂町１丁目３８番地</t>
  </si>
  <si>
    <t>458-0820</t>
  </si>
  <si>
    <t>愛知県名古屋市緑区境松二丁目４０１番地の１</t>
  </si>
  <si>
    <t>467-0034</t>
  </si>
  <si>
    <t>愛知県名古屋市瑞穂区弥富町桜ケ岡４番地２</t>
  </si>
  <si>
    <t>ポトス薬局　みずほ店</t>
  </si>
  <si>
    <t>愛知県名古屋市緑区徳重一丁目１４１５番地２</t>
  </si>
  <si>
    <t>株式会社ネクサス</t>
  </si>
  <si>
    <t>愛知県名古屋市千種区宮根台一丁目４番２４号</t>
  </si>
  <si>
    <t>山内ビル１階</t>
  </si>
  <si>
    <t>ハットリ調剤薬局　宮根台店</t>
  </si>
  <si>
    <t>有限会社アポテック</t>
  </si>
  <si>
    <t>愛知県名古屋市中村区豊国通６丁目４０番地</t>
  </si>
  <si>
    <t>ビー・アンド・ディー調剤薬局岩塚店</t>
  </si>
  <si>
    <t>愛知県名古屋市東区出来町一丁目１０番２３号</t>
  </si>
  <si>
    <t>大松ビル１階</t>
  </si>
  <si>
    <t>メイリン薬局</t>
  </si>
  <si>
    <t>有限会社ノダテ薬局</t>
  </si>
  <si>
    <t>愛知県名古屋市東区白壁二丁目６番８号</t>
  </si>
  <si>
    <t>スギ薬局　清水口調剤店</t>
  </si>
  <si>
    <t>455-0858</t>
  </si>
  <si>
    <t>愛知県名古屋市港区西茶屋二丁目１１番地</t>
  </si>
  <si>
    <t>イオン名古屋茶屋店１階</t>
  </si>
  <si>
    <t>イオン薬局名古屋茶屋店</t>
  </si>
  <si>
    <t>愛知県名古屋市西区又穂町一丁目７６番地</t>
  </si>
  <si>
    <t>ビー・アンド・ディー調剤薬局又穂店</t>
  </si>
  <si>
    <t>452-0846</t>
  </si>
  <si>
    <t>愛知県名古屋市西区浮野町１６９番地の１</t>
  </si>
  <si>
    <t>457-0841</t>
  </si>
  <si>
    <t>愛知県名古屋市南区豊田一丁目３６番６号</t>
  </si>
  <si>
    <t>エンゼル薬局名古屋南店</t>
  </si>
  <si>
    <t>愛知県名古屋市南区桜本町３９番地</t>
  </si>
  <si>
    <t>一木マンション１階１号室</t>
  </si>
  <si>
    <t>468-0001</t>
  </si>
  <si>
    <t>愛知県名古屋市天白区植田山五丁目１２６番地２</t>
  </si>
  <si>
    <t>いわさき調剤薬局</t>
  </si>
  <si>
    <t>岩嵜　康隆</t>
  </si>
  <si>
    <t>愛知県名古屋市中川区松年町五丁目２番地３</t>
  </si>
  <si>
    <t>ファーマライズ薬局　名古屋店</t>
  </si>
  <si>
    <t>愛知県名古屋市港区七番町三丁目１番地</t>
  </si>
  <si>
    <t>みどり調剤薬局　七番町三丁目店</t>
  </si>
  <si>
    <t>株式会社ＭＳＧ</t>
  </si>
  <si>
    <t>454-0961</t>
  </si>
  <si>
    <t>愛知県名古屋市中川区戸田明正二丁目３０１番地</t>
  </si>
  <si>
    <t>戸田ビル１階</t>
  </si>
  <si>
    <t>タンポポ調剤薬局</t>
  </si>
  <si>
    <t>愛知県名古屋市中川区高杉町３４番地</t>
  </si>
  <si>
    <t>高杉ビル１階</t>
  </si>
  <si>
    <t>あいち薬局高杉</t>
  </si>
  <si>
    <t>454-0915</t>
  </si>
  <si>
    <t>愛知県名古屋市中川区横井二丁目１番地</t>
  </si>
  <si>
    <t>あいち薬局横井</t>
  </si>
  <si>
    <t>465-0028</t>
  </si>
  <si>
    <t>愛知県名古屋市名東区猪高台一丁目９２１番地</t>
  </si>
  <si>
    <t>スギ薬局　猪高台店</t>
  </si>
  <si>
    <t>466-0851</t>
  </si>
  <si>
    <t>愛知県名古屋市昭和区元宮町４丁目３９番地４</t>
  </si>
  <si>
    <t>キリン’Ｓ薬局　元宮店</t>
  </si>
  <si>
    <t>愛知県名古屋市北区上飯田南町２丁目８３番地の４</t>
  </si>
  <si>
    <t>いずみ薬局　上飯田南店</t>
  </si>
  <si>
    <t>459-8016</t>
  </si>
  <si>
    <t>愛知県名古屋市緑区南大高二丁目２０４番地</t>
  </si>
  <si>
    <t>南生協病院敷地内</t>
  </si>
  <si>
    <t>たんぽぽ薬局　南生協病院店</t>
  </si>
  <si>
    <t>愛知県名古屋市天白区焼山二丁目２０５番地</t>
  </si>
  <si>
    <t>バニラ薬局在宅調剤センター</t>
  </si>
  <si>
    <t>株式会社ＣＯＳＭＯＳ</t>
  </si>
  <si>
    <t>愛知県名古屋市天白区植田西二丁目８０２番地</t>
  </si>
  <si>
    <t>マイン塩釜１階</t>
  </si>
  <si>
    <t>ユタカ薬局　在宅調剤センター名古屋</t>
  </si>
  <si>
    <t>463-0035</t>
  </si>
  <si>
    <t>愛知県名古屋市守山区森孝二丁目９６８番地</t>
  </si>
  <si>
    <t>メゾンフカモト１Ｅ</t>
  </si>
  <si>
    <t>中日調剤薬局　四軒家店</t>
  </si>
  <si>
    <t>愛知県名古屋市緑区桶狭間神明１５３３番地</t>
  </si>
  <si>
    <t>すずめ調剤薬局</t>
  </si>
  <si>
    <t>エスファーマ株式会社</t>
  </si>
  <si>
    <t>461-0037</t>
  </si>
  <si>
    <t>愛知県名古屋市東区百人町８２番地２</t>
  </si>
  <si>
    <t>有限会社ミドリ薬局　百人町店</t>
  </si>
  <si>
    <t>454-0994</t>
  </si>
  <si>
    <t>愛知県名古屋市中川区長須賀三丁目７０４番地</t>
  </si>
  <si>
    <t>光曜圓ビル１階</t>
  </si>
  <si>
    <t>なの花薬局名古屋長須賀店</t>
  </si>
  <si>
    <t>愛知県名古屋市守山区大森一丁目１２０３番地</t>
  </si>
  <si>
    <t>愛知県名古屋市守山区廿軒家１４番４６号</t>
  </si>
  <si>
    <t>ブルーベリー薬局</t>
  </si>
  <si>
    <t>465-0041</t>
  </si>
  <si>
    <t>愛知県名古屋市名東区朝日が丘９８番地</t>
  </si>
  <si>
    <t>キョーワ薬局　朝日が丘店</t>
  </si>
  <si>
    <t>468-0067</t>
  </si>
  <si>
    <t>愛知県名古屋市天白区池見二丁目２１２番地の１</t>
  </si>
  <si>
    <t>愛知県名古屋市天白区植田一丁目８０８番地の２</t>
  </si>
  <si>
    <t>スパーク調剤薬局植田店</t>
  </si>
  <si>
    <t>株式会社スパーク調剤薬局</t>
  </si>
  <si>
    <t>愛知県名古屋市港区小賀須三丁目５０７番地</t>
  </si>
  <si>
    <t>たんぽぽ薬局　南陽店</t>
  </si>
  <si>
    <t>愛知県名古屋市天白区原一丁目２００１番地</t>
  </si>
  <si>
    <t>だいだい薬局原駅前</t>
  </si>
  <si>
    <t>愛知県名古屋市北区大曽根四丁目１３番３３号</t>
  </si>
  <si>
    <t>れんげ薬局　名古屋大曽根店</t>
  </si>
  <si>
    <t>454-0047</t>
  </si>
  <si>
    <t>愛知県名古屋市中川区中野本町２丁目４５番地</t>
  </si>
  <si>
    <t>おだいじに薬局　中川店</t>
  </si>
  <si>
    <t>466-0053</t>
  </si>
  <si>
    <t>愛知県名古屋市昭和区滝子町２７番１６号</t>
  </si>
  <si>
    <t>北川薬局</t>
  </si>
  <si>
    <t>北川　弘美</t>
  </si>
  <si>
    <t>468-0043</t>
  </si>
  <si>
    <t>愛知県名古屋市天白区菅田一丁目２６１１番地</t>
  </si>
  <si>
    <t>シナモン調剤薬局</t>
  </si>
  <si>
    <t>株式会社シナモンメディカル</t>
  </si>
  <si>
    <t>454-0957</t>
  </si>
  <si>
    <t>愛知県名古屋市中川区かの里二丁目５０４番地</t>
  </si>
  <si>
    <t>かの里あいり薬局</t>
  </si>
  <si>
    <t>株式会社たがみメディカル</t>
  </si>
  <si>
    <t>愛知県名古屋市中区栄五丁目９番１５号</t>
  </si>
  <si>
    <t>パーソナルマンション栄２階</t>
  </si>
  <si>
    <t>天宇調剤薬局</t>
  </si>
  <si>
    <t>株式会社ＹＨＴ</t>
  </si>
  <si>
    <t>458-0002</t>
  </si>
  <si>
    <t>愛知県名古屋市緑区桃山二丁目１２３番地１</t>
  </si>
  <si>
    <t>トゥインクルツイン桃山１階</t>
  </si>
  <si>
    <t>ぺりかん薬局神沢店</t>
  </si>
  <si>
    <t>愛知県名古屋市中村区名駅南一丁目１５番２１号</t>
  </si>
  <si>
    <t>宇佐美名古屋ビル１階</t>
  </si>
  <si>
    <t>ファーコス薬局　きらら</t>
  </si>
  <si>
    <t>愛知県名古屋市天白区元植田二丁目１６０１番地１</t>
  </si>
  <si>
    <t>村崎　秀信</t>
  </si>
  <si>
    <t>451-0062</t>
  </si>
  <si>
    <t>愛知県名古屋市西区花の木二丁目２番１０号</t>
  </si>
  <si>
    <t>ウエルシア薬局名古屋花の木店</t>
  </si>
  <si>
    <t>愛知県名古屋市名東区一社二丁目８７番地</t>
  </si>
  <si>
    <t>ミドリ薬局　一社駅南店</t>
  </si>
  <si>
    <t>愛知県名古屋市北区平安二丁目４番４１号</t>
  </si>
  <si>
    <t>スギ薬局　上飯田店</t>
  </si>
  <si>
    <t>461-0024</t>
  </si>
  <si>
    <t>愛知県名古屋市東区山口町１２番１５号</t>
  </si>
  <si>
    <t>すみれ処方せん調剤薬局</t>
  </si>
  <si>
    <t>有限会社サルードファルマ</t>
  </si>
  <si>
    <t>愛知県名古屋市瑞穂区八勝通１丁目５番地２</t>
  </si>
  <si>
    <t>フォレスト調剤薬局総合リハビリセンター前店</t>
  </si>
  <si>
    <t>愛知県名古屋市南区道徳通３丁目４３番地</t>
  </si>
  <si>
    <t>あいち調剤薬局</t>
  </si>
  <si>
    <t>愛知県名古屋市緑区鳴海町字三皿２９番地の４</t>
  </si>
  <si>
    <t>きまた薬局</t>
  </si>
  <si>
    <t>株式会社ＨＩＮＡＴＡＡＲＩ</t>
  </si>
  <si>
    <t>458-0014</t>
  </si>
  <si>
    <t>愛知県名古屋市緑区神沢一丁目３１０番地</t>
  </si>
  <si>
    <t>トヨミ薬局　神沢店</t>
  </si>
  <si>
    <t>有限会社トヨミ薬局</t>
  </si>
  <si>
    <t>愛知県名古屋市緑区乗鞍一丁目１７０５番地</t>
  </si>
  <si>
    <t>あおい薬局　徳重店</t>
  </si>
  <si>
    <t>467-0066</t>
  </si>
  <si>
    <t>愛知県名古屋市瑞穂区洲山町１丁目５５番地２</t>
  </si>
  <si>
    <t>スギノビル１Ｆ東</t>
  </si>
  <si>
    <t>わかな調剤薬局</t>
  </si>
  <si>
    <t>株式会社アルディ</t>
  </si>
  <si>
    <t>455-0822</t>
  </si>
  <si>
    <t>愛知県名古屋市港区甚兵衛通１丁目２６番地の２</t>
  </si>
  <si>
    <t>エム・エヌ調剤薬局　港店</t>
  </si>
  <si>
    <t>461-0048</t>
  </si>
  <si>
    <t>愛知県名古屋市東区矢田南四丁目１０２番地３</t>
  </si>
  <si>
    <t>イオンナゴヤドーム前店１階</t>
  </si>
  <si>
    <t>イオン薬局　ナゴヤドーム前店</t>
  </si>
  <si>
    <t>466-0842</t>
  </si>
  <si>
    <t>愛知県名古屋市昭和区檀渓通５丁目６番地</t>
  </si>
  <si>
    <t>リバーサイドテラス石川橋-２階Ｂ－１５</t>
  </si>
  <si>
    <t>さいころ薬局　石川橋店</t>
  </si>
  <si>
    <t>有限会社　メディカル・サポート</t>
  </si>
  <si>
    <t>456-0023</t>
  </si>
  <si>
    <t>愛知県名古屋市熱田区六野一丁目２番１１号</t>
  </si>
  <si>
    <t>イオン熱田店１階</t>
  </si>
  <si>
    <t>イオン薬局　熱田店</t>
  </si>
  <si>
    <t>愛知県名古屋市緑区南大高二丁目４５０番地</t>
  </si>
  <si>
    <t>イオン大高店１階</t>
  </si>
  <si>
    <t>イオン薬局大高店</t>
  </si>
  <si>
    <t>466-0834</t>
  </si>
  <si>
    <t>愛知県名古屋市昭和区広路町字石坂２番地１</t>
  </si>
  <si>
    <t>イオン八事店１階</t>
  </si>
  <si>
    <t>イオン薬局八事店</t>
  </si>
  <si>
    <t>愛知県名古屋市千種区今池一丁目１１番５号</t>
  </si>
  <si>
    <t>スギ薬局　今池店</t>
  </si>
  <si>
    <t>464-0081</t>
  </si>
  <si>
    <t>愛知県名古屋市千種区谷口町５番２４号</t>
  </si>
  <si>
    <t>スギ薬局　谷口店</t>
  </si>
  <si>
    <t>461-0022</t>
  </si>
  <si>
    <t>愛知県名古屋市東区東大曽根町４０番１２号</t>
  </si>
  <si>
    <t>おおぞね薬局駅前店</t>
  </si>
  <si>
    <t>461-0000</t>
  </si>
  <si>
    <t>愛知県名古屋市東区矢田二丁目１番９５号</t>
  </si>
  <si>
    <t>ＭＥＴＳ-ＯＺＯＮＥ-２階</t>
  </si>
  <si>
    <t>スギ薬局　メッツ大曽根店</t>
  </si>
  <si>
    <t>愛知県名古屋市東区砂田橋五丁目３番１４号</t>
  </si>
  <si>
    <t>スギ薬局　砂田橋店</t>
  </si>
  <si>
    <t>462-0033</t>
  </si>
  <si>
    <t>愛知県名古屋市北区金田町３丁目２２番地</t>
  </si>
  <si>
    <t>スギ薬局　城北店</t>
  </si>
  <si>
    <t>451-0025</t>
  </si>
  <si>
    <t>愛知県名古屋市西区上名古屋三丁目２４番１３号</t>
  </si>
  <si>
    <t>スギ薬局　浄心店</t>
  </si>
  <si>
    <t>愛知県名古屋市中村区烏森町５丁目７１番地１</t>
  </si>
  <si>
    <t>スギ薬局　岩塚店</t>
  </si>
  <si>
    <t>453-0029</t>
  </si>
  <si>
    <t>愛知県名古屋市中村区日吉町１５番地</t>
  </si>
  <si>
    <t>スギ薬局大門店</t>
  </si>
  <si>
    <t>愛知県名古屋市中区金山一丁目１２番１４号</t>
  </si>
  <si>
    <t>金山総合ビル１階</t>
  </si>
  <si>
    <t>スギ薬局　金山駅前店</t>
  </si>
  <si>
    <t>愛知県名古屋市中区富士見町３番２６号</t>
  </si>
  <si>
    <t>スギ薬局　上前津店</t>
  </si>
  <si>
    <t>愛知県名古屋市中区大須三丁目３３番８号</t>
  </si>
  <si>
    <t>スギ薬局　大須店</t>
  </si>
  <si>
    <t>愛知県名古屋市中区錦二丁目１９番２５号</t>
  </si>
  <si>
    <t>日本生命広小路ビル１階、２階</t>
  </si>
  <si>
    <t>スギ薬局　伏見店</t>
  </si>
  <si>
    <t>愛知県名古屋市昭和区阿由知通４丁目１５番地</t>
  </si>
  <si>
    <t>リーブル御器所１階</t>
  </si>
  <si>
    <t>スギ薬局　御器所店</t>
  </si>
  <si>
    <t>愛知県名古屋市昭和区桜山町６丁目１０４番地２５</t>
  </si>
  <si>
    <t>スギ薬局　桜山店</t>
  </si>
  <si>
    <t>愛知県名古屋市昭和区御器所二丁目３番１号</t>
  </si>
  <si>
    <t>野村　浩夫</t>
  </si>
  <si>
    <t>愛知県名古屋市瑞穂区瑞穂通４丁目１５番地</t>
  </si>
  <si>
    <t>スギ薬局　瑞穂通店</t>
  </si>
  <si>
    <t>456-0055</t>
  </si>
  <si>
    <t>愛知県名古屋市熱田区南一番町８番１８号</t>
  </si>
  <si>
    <t>スギ薬局　南一番店</t>
  </si>
  <si>
    <t>454-0967</t>
  </si>
  <si>
    <t>愛知県名古屋市中川区戸田西三丁目１７０７番地</t>
  </si>
  <si>
    <t>スギ薬局　戸田店</t>
  </si>
  <si>
    <t>454-0911</t>
  </si>
  <si>
    <t>愛知県名古屋市中川区高畑二丁目２２番地</t>
  </si>
  <si>
    <t>スギ薬局　高畑店</t>
  </si>
  <si>
    <t>454-0927</t>
  </si>
  <si>
    <t>愛知県名古屋市中川区打中二丁目１７７番地</t>
  </si>
  <si>
    <t>スギ薬局　打中店</t>
  </si>
  <si>
    <t>454-0815</t>
  </si>
  <si>
    <t>愛知県名古屋市中川区長良町２丁目１０５番地</t>
  </si>
  <si>
    <t>アラカワビル１階</t>
  </si>
  <si>
    <t>スギ薬局　長良町店</t>
  </si>
  <si>
    <t>455-0056</t>
  </si>
  <si>
    <t>愛知県名古屋市港区砂美町２６番地</t>
  </si>
  <si>
    <t>スギ薬局　砂美店</t>
  </si>
  <si>
    <t>455-0832</t>
  </si>
  <si>
    <t>愛知県名古屋市港区宝神四丁目１０７番地</t>
  </si>
  <si>
    <t>スギ薬局　宝神店</t>
  </si>
  <si>
    <t>愛知県名古屋市港区木場町２番地２２</t>
  </si>
  <si>
    <t>スギ薬局　木場店</t>
  </si>
  <si>
    <t>457-0044</t>
  </si>
  <si>
    <t>愛知県名古屋市南区柵下町３丁目３番地２</t>
  </si>
  <si>
    <t>スギ薬局　笠寺店</t>
  </si>
  <si>
    <t>愛知県名古屋市緑区姥子山二丁目６０１番地</t>
  </si>
  <si>
    <t>スギ薬局　姥子山店</t>
  </si>
  <si>
    <t>愛知県名古屋市緑区桶狭間神明３９０１番地</t>
  </si>
  <si>
    <t>スギ薬局　清水山店</t>
  </si>
  <si>
    <t>458-0814</t>
  </si>
  <si>
    <t>愛知県名古屋市緑区鶴が沢一丁目２３０４番地</t>
  </si>
  <si>
    <t>スギ薬局　徳重店</t>
  </si>
  <si>
    <t>愛知県名古屋市緑区藤塚二丁目１２１５番地</t>
  </si>
  <si>
    <t>スギ薬局　白土店</t>
  </si>
  <si>
    <t>458-0023</t>
  </si>
  <si>
    <t>愛知県名古屋市緑区鴻仏目二丁目１１０番地</t>
  </si>
  <si>
    <t>スギ薬局　鳴海店</t>
  </si>
  <si>
    <t>愛知県名古屋市名東区牧の里一丁目５０１番地</t>
  </si>
  <si>
    <t>スギ薬局　高針店</t>
  </si>
  <si>
    <t>愛知県名古屋市天白区原一丁目１９０５番地３２</t>
  </si>
  <si>
    <t>星和原コーポラス１階</t>
  </si>
  <si>
    <t>キョーワ薬局　原店</t>
  </si>
  <si>
    <t>愛知県名古屋市天白区原二丁目６０６番地</t>
  </si>
  <si>
    <t>スギ薬局　原店</t>
  </si>
  <si>
    <t>愛知県名古屋市天白区高坂町２０７番地</t>
  </si>
  <si>
    <t>スギ薬局　高坂店</t>
  </si>
  <si>
    <t>467-0046</t>
  </si>
  <si>
    <t>愛知県名古屋市瑞穂区玉水町１丁目２番地１</t>
  </si>
  <si>
    <t>みずほ玉水薬局</t>
  </si>
  <si>
    <t>463-0013</t>
  </si>
  <si>
    <t>愛知県名古屋市守山区小幡中一丁目２１番１６号</t>
  </si>
  <si>
    <t>ミント調剤薬局</t>
  </si>
  <si>
    <t>清原　貴之</t>
  </si>
  <si>
    <t>455-0851</t>
  </si>
  <si>
    <t>愛知県名古屋市港区東茶屋二丁目茶屋新田土地区画整理地内５３街区８番</t>
  </si>
  <si>
    <t>クスリのアオキ東茶屋薬局</t>
  </si>
  <si>
    <t>愛知県名古屋市中川区高畑３丁目８１番地</t>
  </si>
  <si>
    <t>あんしん薬局</t>
  </si>
  <si>
    <t>株式会社エクセレント・カンパニー</t>
  </si>
  <si>
    <t>愛知県名古屋市名東区若葉台７０７番地</t>
  </si>
  <si>
    <t>こはく調剤薬局</t>
  </si>
  <si>
    <t>愛知県名古屋市中区新栄町１丁目５番地</t>
  </si>
  <si>
    <t>栄中央ビル１階</t>
  </si>
  <si>
    <t>スギ薬局　中区役所前店</t>
  </si>
  <si>
    <t>467-0821</t>
  </si>
  <si>
    <t>愛知県名古屋市瑞穂区上坂町１丁目２７番地２</t>
  </si>
  <si>
    <t>コスモス調剤薬局　牛巻店</t>
  </si>
  <si>
    <t>愛知県名古屋市中区千代田四丁目４番３号</t>
  </si>
  <si>
    <t>菊薬局</t>
  </si>
  <si>
    <t>住田　隆</t>
  </si>
  <si>
    <t>愛知県名古屋市瑞穂区弥富通２丁目１４番地１</t>
  </si>
  <si>
    <t>瑞穂公園アイリス１階</t>
  </si>
  <si>
    <t>あお調剤薬局</t>
  </si>
  <si>
    <t>有限会社ながせ</t>
  </si>
  <si>
    <t>愛知県名古屋市守山区小幡常燈１番２号</t>
  </si>
  <si>
    <t>フロンティア薬局小幡店</t>
  </si>
  <si>
    <t>愛知県名古屋市緑区元徳重一丁目２０５番地</t>
  </si>
  <si>
    <t>ケア調剤薬局　徳重店</t>
  </si>
  <si>
    <t>464-0847</t>
  </si>
  <si>
    <t>愛知県名古屋市千種区春岡通５丁目１５番地</t>
  </si>
  <si>
    <t>みどり調剤薬局　春岡通店</t>
  </si>
  <si>
    <t>株式会社ＭＨ２</t>
  </si>
  <si>
    <t>454-0034</t>
  </si>
  <si>
    <t>愛知県名古屋市中川区五女子町５丁目６４番地</t>
  </si>
  <si>
    <t>ケミストムトウ薬局　八熊店</t>
  </si>
  <si>
    <t>愛知県名古屋市中川区長須賀三丁目３０６番地</t>
  </si>
  <si>
    <t>フィールスマイルプラザ１階</t>
  </si>
  <si>
    <t>スギ薬局　スマイルプラザ店</t>
  </si>
  <si>
    <t>愛知県名古屋市緑区神沢三丁目２２２０番地の１</t>
  </si>
  <si>
    <t>げんき堂薬局　神沢店</t>
  </si>
  <si>
    <t>愛知県名古屋市千種区今池五丁目２０番１５号</t>
  </si>
  <si>
    <t>花水木アサノビル１階</t>
  </si>
  <si>
    <t>みゆきファーマシー今池店</t>
  </si>
  <si>
    <t>451-0045</t>
  </si>
  <si>
    <t>愛知県名古屋市西区名駅二丁目２６番１８号</t>
  </si>
  <si>
    <t>自由堂薬局</t>
  </si>
  <si>
    <t>株式会社自由堂</t>
  </si>
  <si>
    <t>457-0006</t>
  </si>
  <si>
    <t>愛知県名古屋市南区鳥栖二丁目２番２号</t>
  </si>
  <si>
    <t>オーゼ鳥栖１０２号</t>
  </si>
  <si>
    <t>鳥栖調剤薬局</t>
  </si>
  <si>
    <t>愛知県名古屋市緑区細口一丁目２０４番地</t>
  </si>
  <si>
    <t>あかつき調剤薬局</t>
  </si>
  <si>
    <t>465-0084</t>
  </si>
  <si>
    <t>愛知県名古屋市名東区西里町５丁目４３番地２</t>
  </si>
  <si>
    <t>あおいは薬局</t>
  </si>
  <si>
    <t>株式会社あおいは薬局</t>
  </si>
  <si>
    <t>463-0076</t>
  </si>
  <si>
    <t>愛知県名古屋市守山区鳥羽見二丁目１２番８号</t>
  </si>
  <si>
    <t>宝マンション新守山第８-１階</t>
  </si>
  <si>
    <t>みんなの薬局守山</t>
  </si>
  <si>
    <t>452-0805</t>
  </si>
  <si>
    <t>愛知県名古屋市西区市場木町１５７番地</t>
  </si>
  <si>
    <t>パークサイドなかしま１階</t>
  </si>
  <si>
    <t>株式会社すばる調剤薬局</t>
  </si>
  <si>
    <t>458-0013</t>
  </si>
  <si>
    <t>愛知県名古屋市緑区ほら貝三丁目１０５番地</t>
  </si>
  <si>
    <t>よつば薬局　ほら貝店</t>
  </si>
  <si>
    <t>愛知県名古屋市昭和区滝川町３２番地</t>
  </si>
  <si>
    <t>ナビオ杁中１Ｆ号室</t>
  </si>
  <si>
    <t>はるか薬局いりなか</t>
  </si>
  <si>
    <t>有限会社はるか薬局</t>
  </si>
  <si>
    <t>465-0021</t>
  </si>
  <si>
    <t>愛知県名古屋市名東区猪子石二丁目２０１番地１</t>
  </si>
  <si>
    <t>エンゼル薬局　名東店</t>
  </si>
  <si>
    <t>愛知県名古屋市西区中小田井二丁目３番地１</t>
  </si>
  <si>
    <t>スギ薬局　中小田井店</t>
  </si>
  <si>
    <t>456-0074</t>
  </si>
  <si>
    <t>愛知県名古屋市熱田区比々野町７２番地</t>
  </si>
  <si>
    <t>コーポ魚半１階</t>
  </si>
  <si>
    <t>日比野調剤薬局</t>
  </si>
  <si>
    <t>株式会社ＨＭＣ</t>
  </si>
  <si>
    <t>452-0803</t>
  </si>
  <si>
    <t>愛知県名古屋市西区大野木五丁目６２番地</t>
  </si>
  <si>
    <t>コスモス調剤薬局　大野木店</t>
  </si>
  <si>
    <t>愛知県名古屋市熱田区比々野町３６番地５</t>
  </si>
  <si>
    <t>有限会社アサヒ薬局　日比野店</t>
  </si>
  <si>
    <t>愛知県名古屋市東区葵二丁目１４番１１号</t>
  </si>
  <si>
    <t>スギ薬局　在宅調剤センター車道店</t>
  </si>
  <si>
    <t>457-0823</t>
  </si>
  <si>
    <t>愛知県名古屋市南区元塩町５丁目６番地</t>
  </si>
  <si>
    <t>ウエルシア薬局名古屋元塩町店</t>
  </si>
  <si>
    <t>462-0809</t>
  </si>
  <si>
    <t>愛知県名古屋市北区上飯田西町１丁目３３番地の３</t>
  </si>
  <si>
    <t>ハロー薬局上飯田店</t>
  </si>
  <si>
    <t>有限会社ハロー薬局上飯田店</t>
  </si>
  <si>
    <t>466-0854</t>
  </si>
  <si>
    <t>愛知県名古屋市昭和区広路通７丁目１４番地１</t>
  </si>
  <si>
    <t>ヒロジ調剤薬局</t>
  </si>
  <si>
    <t>原　康博</t>
  </si>
  <si>
    <t>愛知県名古屋市昭和区陶生町１丁目８番地の２</t>
  </si>
  <si>
    <t>日本調剤名市大前薬局</t>
  </si>
  <si>
    <t>457-0049</t>
  </si>
  <si>
    <t>愛知県名古屋市南区北内町１丁目１４番地の１</t>
  </si>
  <si>
    <t>しょうなん調剤薬局　呼続店</t>
  </si>
  <si>
    <t>愛知県名古屋市昭和区隼人町７番地７</t>
  </si>
  <si>
    <t>三洋堂書店１階</t>
  </si>
  <si>
    <t>薬局マツモトキヨシ　名古屋いりなか店</t>
  </si>
  <si>
    <t>463-0063</t>
  </si>
  <si>
    <t>愛知県名古屋市守山区八反</t>
  </si>
  <si>
    <t>ありす薬局　守山店</t>
  </si>
  <si>
    <t>有限会社エムズエム</t>
  </si>
  <si>
    <t>463-0014</t>
  </si>
  <si>
    <t>愛知県名古屋市守山区城南町１９番５号</t>
  </si>
  <si>
    <t>468-0045</t>
  </si>
  <si>
    <t>愛知県名古屋市天白区野並二丁目３６８番地</t>
  </si>
  <si>
    <t>株式会社三和薬局</t>
  </si>
  <si>
    <t>愛知県名古屋市天白区一つ山５丁目３６番地</t>
  </si>
  <si>
    <t>プライム調剤薬局　久方店</t>
  </si>
  <si>
    <t>株式会社メディカル・エイド東海</t>
  </si>
  <si>
    <t>南山堂薬局　高見店</t>
  </si>
  <si>
    <t>467-0003</t>
  </si>
  <si>
    <t>愛知県名古屋市瑞穂区汐路町４丁目１番地１</t>
  </si>
  <si>
    <t>スギ薬局　汐路店</t>
  </si>
  <si>
    <t>464-0004</t>
  </si>
  <si>
    <t>愛知県名古屋市千種区京命二丁目３番２２号</t>
  </si>
  <si>
    <t>きょうめい薬局</t>
  </si>
  <si>
    <t>株式会社グッドルイズ</t>
  </si>
  <si>
    <t>愛知県名古屋市緑区森の里一丁目９６番地３</t>
  </si>
  <si>
    <t>コスモス調剤薬局　大高南店</t>
  </si>
  <si>
    <t>株式会社コスモス薬品</t>
  </si>
  <si>
    <t>愛知県名古屋市港区七番町２丁目１５番地１</t>
  </si>
  <si>
    <t>みどり調剤薬局　本店</t>
  </si>
  <si>
    <t>455-0074</t>
  </si>
  <si>
    <t>愛知県名古屋市港区正保町六丁目３２番地の１</t>
  </si>
  <si>
    <t>スギ薬局　正保調剤店</t>
  </si>
  <si>
    <t>愛知県名古屋市緑区南大高一丁目１０８番地</t>
  </si>
  <si>
    <t>スギ薬局　大高南店</t>
  </si>
  <si>
    <t>愛知県名古屋市緑区池上台二丁目２１５番地</t>
  </si>
  <si>
    <t>スギ薬局　滝ノ水店</t>
  </si>
  <si>
    <t>愛知県名古屋市東区泉三丁目２６番７号</t>
  </si>
  <si>
    <t>山田ビル１階</t>
  </si>
  <si>
    <t>アイランド薬局　泉店</t>
  </si>
  <si>
    <t>452-0806</t>
  </si>
  <si>
    <t>愛知県名古屋市西区五才美町１１３－２番</t>
  </si>
  <si>
    <t>もり調剤薬局</t>
  </si>
  <si>
    <t>株式会社もり調剤薬局</t>
  </si>
  <si>
    <t>467-0831</t>
  </si>
  <si>
    <t>愛知県名古屋市瑞穂区惣作町１丁目１７番地</t>
  </si>
  <si>
    <t>東海薬局</t>
  </si>
  <si>
    <t>467-0025</t>
  </si>
  <si>
    <t>愛知県名古屋市瑞穂区松栄町２丁目９９番地</t>
  </si>
  <si>
    <t>梅雲マンション店舗１０２</t>
  </si>
  <si>
    <t>陽明調剤薬局</t>
  </si>
  <si>
    <t>株式会社鈴屋薬局</t>
  </si>
  <si>
    <t>454-0818</t>
  </si>
  <si>
    <t>愛知県名古屋市中川区松葉町４丁目５６番地</t>
  </si>
  <si>
    <t>アイランド薬局　名西店</t>
  </si>
  <si>
    <t>463-0096</t>
  </si>
  <si>
    <t>愛知県名古屋市守山区森宮町５０番地</t>
  </si>
  <si>
    <t>463-0077</t>
  </si>
  <si>
    <t>愛知県名古屋市守山区守山二丁目２４番１号</t>
  </si>
  <si>
    <t>有限会社ミドリ薬局　守山中央調剤センター</t>
  </si>
  <si>
    <t>愛知県名古屋市名東区猪子石原一丁目２０８番地２</t>
  </si>
  <si>
    <t>コフレ調剤薬局　香流店</t>
  </si>
  <si>
    <t>渡　正明</t>
  </si>
  <si>
    <t>愛知県名古屋市東区出来町三丁目５番４号</t>
  </si>
  <si>
    <t>スマイル薬局出来町店</t>
  </si>
  <si>
    <t>467-0856</t>
  </si>
  <si>
    <t>愛知県名古屋市瑞穂区新開町１６番３８号</t>
  </si>
  <si>
    <t>スギ薬局　牛巻店</t>
  </si>
  <si>
    <t>462-0022</t>
  </si>
  <si>
    <t>愛知県名古屋市北区川中町１１番１２号</t>
  </si>
  <si>
    <t>レジデンス川中１階</t>
  </si>
  <si>
    <t>川中調剤薬局</t>
  </si>
  <si>
    <t>加藤　大貴</t>
  </si>
  <si>
    <t>464-0076</t>
  </si>
  <si>
    <t>愛知県名古屋市千種区豊年町１４番４号</t>
  </si>
  <si>
    <t>スギ薬局　内山店</t>
  </si>
  <si>
    <t>愛知県名古屋市千種区千代田橋一丁目１番１号</t>
  </si>
  <si>
    <t>アイン薬局　茶屋ヶ坂店</t>
  </si>
  <si>
    <t>461-0019</t>
  </si>
  <si>
    <t>愛知県名古屋市東区三の丸四丁目３番１４号</t>
  </si>
  <si>
    <t>まちほけ薬局　名鉄東大手駅店</t>
  </si>
  <si>
    <t>466-0814</t>
  </si>
  <si>
    <t>愛知県名古屋市昭和区妙見町３１番地の３</t>
  </si>
  <si>
    <t>大仁マンション２-１階</t>
  </si>
  <si>
    <t>ケミストムトウ薬局　八事店</t>
  </si>
  <si>
    <t>愛知県名古屋市東区泉三丁目１番２２号</t>
  </si>
  <si>
    <t>てらしま薬局</t>
  </si>
  <si>
    <t>寺島　健二</t>
  </si>
  <si>
    <t>愛知県名古屋市中区千代田二丁目１９番１６号</t>
  </si>
  <si>
    <t>ハレラニ千代田２０２号室</t>
  </si>
  <si>
    <t>イチゴ薬局</t>
  </si>
  <si>
    <t>愛知県名古屋市中区栄一丁目４番５号</t>
  </si>
  <si>
    <t>Ｃ-ＦｏｒｅｓｔⅨ-１階</t>
  </si>
  <si>
    <t>スギ薬局　伏見御園店</t>
  </si>
  <si>
    <t>愛知県名古屋市緑区南大高三丁目１３０６番地</t>
  </si>
  <si>
    <t>南大高薬局</t>
  </si>
  <si>
    <t>愛知県名古屋市中区大須三丁目３２番２３号</t>
  </si>
  <si>
    <t>Ｚｅｑｕｅ大須２階</t>
  </si>
  <si>
    <t>薬局マツモトキヨシ　名古屋大須３丁目店</t>
  </si>
  <si>
    <t>454-0013</t>
  </si>
  <si>
    <t>愛知県名古屋市中川区八熊二丁目１番１号</t>
  </si>
  <si>
    <t>岡平薬局</t>
  </si>
  <si>
    <t>ぱるずケア合同会社</t>
  </si>
  <si>
    <t>愛知県名古屋市中区金山一丁目１３番１１号</t>
  </si>
  <si>
    <t>金山さくら薬局</t>
  </si>
  <si>
    <t>468-0008</t>
  </si>
  <si>
    <t>愛知県名古屋市天白区一本松二丁目６０７番地</t>
  </si>
  <si>
    <t>サンドラッグ植田一本松薬局</t>
  </si>
  <si>
    <t>愛知県名古屋市西区浮野町２１番地の２</t>
  </si>
  <si>
    <t>うきの調剤薬局</t>
  </si>
  <si>
    <t>愛知県名古屋市千種区今池三丁目３番６号</t>
  </si>
  <si>
    <t>十全薬局</t>
  </si>
  <si>
    <t>株式会社十全</t>
  </si>
  <si>
    <t>愛知県名古屋市守山区瀬古東三丁目１２４６番地２</t>
  </si>
  <si>
    <t>もりくま薬局</t>
  </si>
  <si>
    <t>愛知県名古屋市名東区一社二丁目５番地</t>
  </si>
  <si>
    <t>ＴＨＥ-ＱＯＬビル１Ｆ</t>
  </si>
  <si>
    <t>有限会社ミドリ薬局　一社店</t>
  </si>
  <si>
    <t>愛知県名古屋市守山区小幡太田１６番７号</t>
  </si>
  <si>
    <t>めぐる漢方薬局</t>
  </si>
  <si>
    <t>山田　賢壯</t>
  </si>
  <si>
    <t>愛知県名古屋市名東区上社四丁目１５９番地</t>
  </si>
  <si>
    <t>だいだい薬局メイトウ</t>
  </si>
  <si>
    <t>466-0002</t>
  </si>
  <si>
    <t>愛知県名古屋市昭和区吹上町２丁目１４番地３</t>
  </si>
  <si>
    <t>吹上調剤薬局</t>
  </si>
  <si>
    <t>451-0055</t>
  </si>
  <si>
    <t>愛知県名古屋市西区堀越二丁目９番１６号</t>
  </si>
  <si>
    <t>明日香在宅薬局</t>
  </si>
  <si>
    <t>メディカル光企画株式会社</t>
  </si>
  <si>
    <t>愛知県名古屋市天白区元八事一丁目１３４番地</t>
  </si>
  <si>
    <t>元八事薬局</t>
  </si>
  <si>
    <t>株式会社ウィング</t>
  </si>
  <si>
    <t>愛知県名古屋市中区新栄三丁目７番１２号</t>
  </si>
  <si>
    <t>新栄ホーム薬局</t>
  </si>
  <si>
    <t>愛知県名古屋市西区笠取町４丁目１０８番地</t>
  </si>
  <si>
    <t>げんき堂薬局　庄内店</t>
  </si>
  <si>
    <t>愛知県名古屋市天白区土原一丁目１６４番地</t>
  </si>
  <si>
    <t>ジェーシーエス調剤薬局　土原店</t>
  </si>
  <si>
    <t>有限会社ジェーシーエス</t>
  </si>
  <si>
    <t>454-0937</t>
  </si>
  <si>
    <t>愛知県名古屋市中川区法華西町１丁目５番地</t>
  </si>
  <si>
    <t>ウエルシア薬局名古屋法華西町店</t>
  </si>
  <si>
    <t>457-0826</t>
  </si>
  <si>
    <t>愛知県名古屋市南区中割町３丁目３番地</t>
  </si>
  <si>
    <t>アネックス安井西側１階</t>
  </si>
  <si>
    <t>たんぽぽ薬局　たから店</t>
  </si>
  <si>
    <t>454-0011</t>
  </si>
  <si>
    <t>愛知県名古屋市中川区山王一丁目８番６号</t>
  </si>
  <si>
    <t>コスモス調剤薬局　山王店</t>
  </si>
  <si>
    <t>464-0044</t>
  </si>
  <si>
    <t>愛知県名古屋市千種区自由ケ丘３丁目２番２７号</t>
  </si>
  <si>
    <t>シティコーポ自由ケ丘１階</t>
  </si>
  <si>
    <t>さくら薬局　名古屋自由ケ丘駅前店</t>
  </si>
  <si>
    <t>461-0002</t>
  </si>
  <si>
    <t>愛知県名古屋市東区代官町２４番６号</t>
  </si>
  <si>
    <t>ナツメ薬局　代官町店</t>
  </si>
  <si>
    <t>株式会社ＫＥＮＲＡＩ</t>
  </si>
  <si>
    <t>愛知県名古屋市昭和区広路通１丁目１７番地２</t>
  </si>
  <si>
    <t>ライオンズマンション広路通１階</t>
  </si>
  <si>
    <t>服部薬局　塩付店</t>
  </si>
  <si>
    <t>大畑　淳子</t>
  </si>
  <si>
    <t>465-0057</t>
  </si>
  <si>
    <t>愛知県名古屋市名東区陸前町３３０８番地２</t>
  </si>
  <si>
    <t>グレイス伸和１階東</t>
  </si>
  <si>
    <t>たかばり北調剤薬局</t>
  </si>
  <si>
    <t>株式会社アイズファーマシー</t>
  </si>
  <si>
    <t>愛知県名古屋市天白区元植田二丁目２３１４番地２</t>
  </si>
  <si>
    <t>なの花薬局名古屋植田店</t>
  </si>
  <si>
    <t>463-0066</t>
  </si>
  <si>
    <t>愛知県名古屋市守山区町南１４番１４号</t>
  </si>
  <si>
    <t>プロクシィスクエア町南１階</t>
  </si>
  <si>
    <t>薬局ふるらいふ　守山店</t>
  </si>
  <si>
    <t>株式会社トライファ</t>
  </si>
  <si>
    <t>愛知県名古屋市港区港明一丁目１０番１５号</t>
  </si>
  <si>
    <t>日本調剤　みなと薬局</t>
  </si>
  <si>
    <t>453-0016</t>
  </si>
  <si>
    <t>愛知県名古屋市中村区竹橋町１５番１６号</t>
  </si>
  <si>
    <t>ジュモール名駅１階</t>
  </si>
  <si>
    <t>漢方堂薬局</t>
  </si>
  <si>
    <t>司空　凱仁</t>
  </si>
  <si>
    <t>462-0063</t>
  </si>
  <si>
    <t>愛知県名古屋市北区丸新町３１番地</t>
  </si>
  <si>
    <t>ウエルシア薬局名古屋丸新町店</t>
  </si>
  <si>
    <t>愛知県名古屋市中川区尾頭橋三丁目１５番４号</t>
  </si>
  <si>
    <t>だいだいゆうひ薬局</t>
  </si>
  <si>
    <t>452-0817</t>
  </si>
  <si>
    <t>愛知県名古屋市西区二方町４０番地</t>
  </si>
  <si>
    <t>イオンワンダーシティ店１階</t>
  </si>
  <si>
    <t>イオン薬局ワンダーシティ店</t>
  </si>
  <si>
    <t>460-0002</t>
  </si>
  <si>
    <t>愛知県名古屋市中区丸の内三丁目５番６号</t>
  </si>
  <si>
    <t>丸の内薬局</t>
  </si>
  <si>
    <t>有限会社マツサダ</t>
  </si>
  <si>
    <t>愛知県名古屋市西区名駅二丁目８番２２号－１</t>
  </si>
  <si>
    <t>株式会社ｕ．Ａ</t>
  </si>
  <si>
    <t>愛知県名古屋市南区豊田二丁目５番２１号</t>
  </si>
  <si>
    <t>くるみ調剤薬局みなみ店</t>
  </si>
  <si>
    <t>愛知県名古屋市名東区平和が丘四丁目１２９番地２</t>
  </si>
  <si>
    <t>スギ薬局　平和が丘店</t>
  </si>
  <si>
    <t>愛知県名古屋市中村区太閤通８丁目４４番地</t>
  </si>
  <si>
    <t>坪井薬局</t>
  </si>
  <si>
    <t>坪井　義之</t>
  </si>
  <si>
    <t>愛知県名古屋市名東区猪子石原二丁目５０２番地</t>
  </si>
  <si>
    <t>Ｖ・ｄｒｕｇ　香流薬局</t>
  </si>
  <si>
    <t>愛知県名古屋市緑区水広一丁目９０１番地</t>
  </si>
  <si>
    <t>ミントみどり薬局</t>
  </si>
  <si>
    <t>中田　剛</t>
  </si>
  <si>
    <t>愛知県名古屋市守山区白山四丁目１００１番地２</t>
  </si>
  <si>
    <t>アリーナ薬局　四軒家店</t>
  </si>
  <si>
    <t>454-0946</t>
  </si>
  <si>
    <t>愛知県名古屋市中川区一色新町三丁目１３０２番地</t>
  </si>
  <si>
    <t>西川マンション１階</t>
  </si>
  <si>
    <t>ヒノマル薬局　一色新町店</t>
  </si>
  <si>
    <t>有限会社ヒノマル薬局</t>
  </si>
  <si>
    <t>467-0825</t>
  </si>
  <si>
    <t>愛知県名古屋市瑞穂区柳ケ枝町１丁目２３番地１</t>
  </si>
  <si>
    <t>ゆず薬局</t>
  </si>
  <si>
    <t>林　佳奈子</t>
  </si>
  <si>
    <t>453-0012</t>
  </si>
  <si>
    <t>愛知県名古屋市中村区井深町１４番１２号</t>
  </si>
  <si>
    <t>亀島駅薬局</t>
  </si>
  <si>
    <t>453-0014</t>
  </si>
  <si>
    <t>愛知県名古屋市中村区則武２丁目９番１５号</t>
  </si>
  <si>
    <t>名駅調剤薬局</t>
  </si>
  <si>
    <t>愛知県名古屋市昭和区檀溪通１丁目１４番地２</t>
  </si>
  <si>
    <t>ＩＣビル１階</t>
  </si>
  <si>
    <t>アイランド薬局　川名店</t>
  </si>
  <si>
    <t>愛知県名古屋市中区金山一丁目１５番１０号</t>
  </si>
  <si>
    <t>ＮＦＣ金山駅前ビル３階</t>
  </si>
  <si>
    <t>かりん薬局金山総合駅前店</t>
  </si>
  <si>
    <t>愛知県名古屋市昭和区滝川町２４</t>
  </si>
  <si>
    <t>サンドラッグいりなか薬局</t>
  </si>
  <si>
    <t>愛知県名古屋市北区如意二丁目９６番地</t>
  </si>
  <si>
    <t>ハロー薬局如意店</t>
  </si>
  <si>
    <t>467-0041</t>
  </si>
  <si>
    <t>愛知県名古屋市瑞穂区密柑山町２丁目４８番地１</t>
  </si>
  <si>
    <t>アイランド薬局　みかん山店</t>
  </si>
  <si>
    <t>454-0985</t>
  </si>
  <si>
    <t>愛知県名古屋市中川区春田五丁目１０２番地</t>
  </si>
  <si>
    <t>いぶき調剤薬局　春田店</t>
  </si>
  <si>
    <t>フォレストファーマ株式会社</t>
  </si>
  <si>
    <t>愛知県名古屋市東区泉二丁目２６番２号</t>
  </si>
  <si>
    <t>キョーワグループ本社ビル５階</t>
  </si>
  <si>
    <t>キョーワ薬局　高岳店</t>
  </si>
  <si>
    <t>キョーワライブケア株式会社</t>
  </si>
  <si>
    <t>466-0855</t>
  </si>
  <si>
    <t>愛知県名古屋市昭和区川名本町３丁目７７番地</t>
  </si>
  <si>
    <t>キョーワ薬局　御器所店</t>
  </si>
  <si>
    <t>愛知県名古屋市中区栄四丁目１６番３６号</t>
  </si>
  <si>
    <t>久屋中日ビル１階</t>
  </si>
  <si>
    <t>中日処方せん調剤薬局</t>
  </si>
  <si>
    <t>462-0844</t>
  </si>
  <si>
    <t>愛知県名古屋市北区清水三丁目１７番８号</t>
  </si>
  <si>
    <t>コーポオーサワⅡ-１階Ａ号室</t>
  </si>
  <si>
    <t>あるぷす薬局　清水店</t>
  </si>
  <si>
    <t>愛知県名古屋市中区栄三丁目４番１５号</t>
  </si>
  <si>
    <t>鏡栄ビル５階</t>
  </si>
  <si>
    <t>中日薬局　鏡栄店</t>
  </si>
  <si>
    <t>愛知県名古屋市瑞穂区妙音通４丁目５２番地</t>
  </si>
  <si>
    <t>ライオンズマンション新瑞橋第二１０３</t>
  </si>
  <si>
    <t>あらたまばし薬局</t>
  </si>
  <si>
    <t>453-0035</t>
  </si>
  <si>
    <t>愛知県名古屋市中村区十王町３番７号</t>
  </si>
  <si>
    <t>十王薬局</t>
  </si>
  <si>
    <t>愛知県名古屋市緑区鳴海町字山ノ神６２番地の３</t>
  </si>
  <si>
    <t>フォレスト調剤薬局鳴海店</t>
  </si>
  <si>
    <t>468-0055</t>
  </si>
  <si>
    <t>愛知県名古屋市天白区池場三丁目５０２番地</t>
  </si>
  <si>
    <t>みか調剤薬局</t>
  </si>
  <si>
    <t>愛知県名古屋市天白区野並二丁目４４０番地</t>
  </si>
  <si>
    <t>みか調剤薬局　のなみ店</t>
  </si>
  <si>
    <t>455-0863</t>
  </si>
  <si>
    <t>愛知県名古屋市港区新茶屋一丁目１３１３番地の２</t>
  </si>
  <si>
    <t>ロータスファーマシー　ポート店</t>
  </si>
  <si>
    <t>愛知県名古屋市中村区太閤通５丁目２０番地</t>
  </si>
  <si>
    <t>後藤ビル１階</t>
  </si>
  <si>
    <t>まるちゃん薬局太閤通店</t>
  </si>
  <si>
    <t>株式会社大河</t>
  </si>
  <si>
    <t>愛知県名古屋市中区丸の内二丁目１８番５号</t>
  </si>
  <si>
    <t>サン丸の内ビル１００３号</t>
  </si>
  <si>
    <t>阿吽堂薬局</t>
  </si>
  <si>
    <t>杉山　和明</t>
  </si>
  <si>
    <t>愛知県名古屋市中村区名駅一丁目２番１号</t>
  </si>
  <si>
    <t>名鉄百貨店本店本館１階</t>
  </si>
  <si>
    <t>スギ薬局　名鉄名古屋店</t>
  </si>
  <si>
    <t>愛知県名古屋市北区中丸町２丁目２２番地</t>
  </si>
  <si>
    <t>コスモス調剤薬局　中丸店</t>
  </si>
  <si>
    <t>愛知県名古屋市緑区鹿山三丁目９番</t>
  </si>
  <si>
    <t>キョーワ薬局　鹿山店</t>
  </si>
  <si>
    <t>467-0816</t>
  </si>
  <si>
    <t>愛知県名古屋市瑞穂区牧町二丁目２０番地の１</t>
  </si>
  <si>
    <t>たんぽぽ薬局　瑞穂通店</t>
  </si>
  <si>
    <t>愛知県名古屋市緑区諸の木三丁目１２０２番地</t>
  </si>
  <si>
    <t>もろのき調剤薬局</t>
  </si>
  <si>
    <t>有限会社ＧＰＫ</t>
  </si>
  <si>
    <t>愛知県名古屋市中村区大正町２丁目４８番地４</t>
  </si>
  <si>
    <t>くるみ調剤薬局ささしま西店</t>
  </si>
  <si>
    <t>愛知県名古屋市緑区鳴海町字相原町２５番地３</t>
  </si>
  <si>
    <t>アロ薬局</t>
  </si>
  <si>
    <t>461-0023</t>
  </si>
  <si>
    <t>愛知県名古屋市東区徳川町４０７番地</t>
  </si>
  <si>
    <t>ワコウ薬局　徳川店</t>
  </si>
  <si>
    <t>有限会社ワコウ薬局</t>
  </si>
  <si>
    <t>463-0081</t>
  </si>
  <si>
    <t>愛知県名古屋市守山区川宮町６４番地</t>
  </si>
  <si>
    <t>スギヤマ薬局大永寺店</t>
  </si>
  <si>
    <t>愛知県名古屋市中区大須二丁目２７番２５号</t>
  </si>
  <si>
    <t>おだいじに薬局　大須店</t>
  </si>
  <si>
    <t>愛知県名古屋市中区栄三丁目１１番２０号</t>
  </si>
  <si>
    <t>共立ビル１階</t>
  </si>
  <si>
    <t>おだいじに薬局　白川公園店</t>
  </si>
  <si>
    <t>466-0821</t>
  </si>
  <si>
    <t>愛知県名古屋市昭和区前山町１丁目２番地</t>
  </si>
  <si>
    <t>みやざき薬局</t>
  </si>
  <si>
    <t>株式会社エイトビート</t>
  </si>
  <si>
    <t>愛知県名古屋市天白区植田三丁目１６０３番地</t>
  </si>
  <si>
    <t>わこう調剤薬局　天白植田店</t>
  </si>
  <si>
    <t>株式会社和幸</t>
  </si>
  <si>
    <t>愛知県名古屋市昭和区阿由知通２丁目２２番地</t>
  </si>
  <si>
    <t>岡松薬局　御器所店</t>
  </si>
  <si>
    <t>株式会社岡松薬局</t>
  </si>
  <si>
    <t>458-0833</t>
  </si>
  <si>
    <t>愛知県名古屋市緑区青山三丁目２４番地</t>
  </si>
  <si>
    <t>くるみ調剤薬局みどり区役所前店</t>
  </si>
  <si>
    <t>愛知県名古屋市緑区桃山一丁目５７番地</t>
  </si>
  <si>
    <t>たんぽぽ薬局　桃山店</t>
  </si>
  <si>
    <t>愛知県名古屋市瑞穂区八勝通２丁目１３番地</t>
  </si>
  <si>
    <t>ビー・アンド・ディー調剤薬局八勝通店</t>
  </si>
  <si>
    <t>465-0004</t>
  </si>
  <si>
    <t>愛知県名古屋市名東区香南一丁目５０１番地１</t>
  </si>
  <si>
    <t>キョーワ薬局　香南店</t>
  </si>
  <si>
    <t>愛知県名古屋市北区三軒町１６番地５</t>
  </si>
  <si>
    <t>アリス調剤薬局</t>
  </si>
  <si>
    <t>内田　友基子</t>
  </si>
  <si>
    <t>愛知県名古屋市港区砂美町１３１番地</t>
  </si>
  <si>
    <t>りんどう薬局</t>
  </si>
  <si>
    <t>株式会社ゆみし</t>
  </si>
  <si>
    <t>愛知県名古屋市中川区中島新町四丁目１０３番地</t>
  </si>
  <si>
    <t>スギ薬局　中川南店</t>
  </si>
  <si>
    <t>愛知県名古屋市千種区春岡一丁目４番１９号</t>
  </si>
  <si>
    <t>トーカイ薬局池下店</t>
  </si>
  <si>
    <t>453-0022</t>
  </si>
  <si>
    <t>愛知県名古屋市中村区中島町３丁目２１番地</t>
  </si>
  <si>
    <t>高岡薬局</t>
  </si>
  <si>
    <t>合資会社高岡薬局</t>
  </si>
  <si>
    <t>愛知県名古屋市中区三の丸一丁目３番１号</t>
  </si>
  <si>
    <t>国家公務員共済組合連合会-名城病院１階</t>
  </si>
  <si>
    <t>アイン薬局　三の丸店</t>
  </si>
  <si>
    <t>愛知県名古屋市中区丸の内三丁目１２番３号</t>
  </si>
  <si>
    <t>中日病院１階</t>
  </si>
  <si>
    <t>ファーマライズ薬局　中日病院店</t>
  </si>
  <si>
    <t>468-0061</t>
  </si>
  <si>
    <t>愛知県名古屋市天白区八事天道１００５番地</t>
  </si>
  <si>
    <t>名古屋八事ＮＫビルＢ１階</t>
  </si>
  <si>
    <t>ウエルシア薬局名古屋八事天道店</t>
  </si>
  <si>
    <t>455-0036</t>
  </si>
  <si>
    <t>愛知県名古屋市港区浜一丁目２番６号</t>
  </si>
  <si>
    <t>杉本薬局</t>
  </si>
  <si>
    <t>杉本　美千代</t>
  </si>
  <si>
    <t>462-0841</t>
  </si>
  <si>
    <t>愛知県名古屋市北区黒川本通２丁目１７番地</t>
  </si>
  <si>
    <t>ヒイラギ薬局黒川店</t>
  </si>
  <si>
    <t>愛知県名古屋市南区柴田本通４丁目１２番地の３</t>
  </si>
  <si>
    <t>チドリ薬局</t>
  </si>
  <si>
    <t>有限会社チドリ薬局</t>
  </si>
  <si>
    <t>愛知県名古屋市中区金山一丁目１４番９号</t>
  </si>
  <si>
    <t>長谷川ビル１階</t>
  </si>
  <si>
    <t>薬局マツモトキヨシ名古屋金山駅前店</t>
  </si>
  <si>
    <t>愛知県名古屋市守山区小幡中二丁目１０番１５号</t>
  </si>
  <si>
    <t>キョーワ薬局　守山店</t>
  </si>
  <si>
    <t>愛知県名古屋市守山区小幡三丁目２２番３３号</t>
  </si>
  <si>
    <t>キョーワ薬局　小幡店</t>
  </si>
  <si>
    <t>愛知県名古屋市港区知多三丁目１０８番地</t>
  </si>
  <si>
    <t>キョーワ薬局　港店</t>
  </si>
  <si>
    <t>愛知県名古屋市南区鳥栖一丁目１５番３４号</t>
  </si>
  <si>
    <t>キョーワ薬局　桜本町店</t>
  </si>
  <si>
    <t>453-0812</t>
  </si>
  <si>
    <t>愛知県名古屋市中村区西米野町１丁目９４番地２</t>
  </si>
  <si>
    <t>キョーワ薬局　中村店</t>
  </si>
  <si>
    <t>愛知県名古屋市西区栄生二丁目７番５号</t>
  </si>
  <si>
    <t>キョーワ薬局　栄生店</t>
  </si>
  <si>
    <t>愛知県名古屋市守山区小幡三丁目７番２７号</t>
  </si>
  <si>
    <t>フォレスト調剤薬局小幡店</t>
  </si>
  <si>
    <t>愛知県名古屋市中川区野田一丁目３８０番地</t>
  </si>
  <si>
    <t>クスリのアオキ野田薬局</t>
  </si>
  <si>
    <t>愛知県名古屋市守山区中志段味特定土地区画整理組合地区内７０街区１－１</t>
  </si>
  <si>
    <t>コストコホールセール守山倉庫店薬局</t>
  </si>
  <si>
    <t>愛知県名古屋市中区栄三丁目１９番１９号</t>
  </si>
  <si>
    <t>フォルテ栄ビル９階</t>
  </si>
  <si>
    <t>ドラッグほうれん草</t>
  </si>
  <si>
    <t>株式会社ドラッグほうれん草</t>
  </si>
  <si>
    <t>454-0831</t>
  </si>
  <si>
    <t>愛知県名古屋市中川区三ツ屋町１丁目１２番地</t>
  </si>
  <si>
    <t>トーカイ薬局　中川店</t>
  </si>
  <si>
    <t>454-0804</t>
  </si>
  <si>
    <t>愛知県名古屋市中川区月島町９番４号</t>
  </si>
  <si>
    <t>たつみ薬局</t>
  </si>
  <si>
    <t>有限会社リンク</t>
  </si>
  <si>
    <t>愛知県名古屋市中区大須三丁目１４番４３号</t>
  </si>
  <si>
    <t>みかん薬局</t>
  </si>
  <si>
    <t>有限会社オフィスみしぇる</t>
  </si>
  <si>
    <t>愛知県名古屋市北区上飯田北町２丁目１３番地</t>
  </si>
  <si>
    <t>しょうなん調剤薬局　川瀬店</t>
  </si>
  <si>
    <t>有限会社川瀬商会</t>
  </si>
  <si>
    <t>愛知県名古屋市中区千代田三丁目３番８号</t>
  </si>
  <si>
    <t>ストロベリー薬局</t>
  </si>
  <si>
    <t>愛知県名古屋市中区錦二丁目９番２５号</t>
  </si>
  <si>
    <t>地下１階</t>
  </si>
  <si>
    <t>ふしみ調剤薬局</t>
  </si>
  <si>
    <t>466-0824</t>
  </si>
  <si>
    <t>愛知県名古屋市昭和区山里町１５９番地２</t>
  </si>
  <si>
    <t>アイランド薬局　八事店</t>
  </si>
  <si>
    <t>456-0057</t>
  </si>
  <si>
    <t>愛知県名古屋市熱田区五番町３番１０号</t>
  </si>
  <si>
    <t>レインボー薬局　東海通店</t>
  </si>
  <si>
    <t>愛知県名古屋市中川区高畑五丁目１８１番地</t>
  </si>
  <si>
    <t>レインボー薬局　高畑店</t>
  </si>
  <si>
    <t>455-0014</t>
  </si>
  <si>
    <t>愛知県名古屋市港区港楽三丁目７番２０号</t>
  </si>
  <si>
    <t>高木ハイツ１階</t>
  </si>
  <si>
    <t>レインボー薬局　みなと店</t>
  </si>
  <si>
    <t>愛知県名古屋市港区小碓二丁目１７９番地</t>
  </si>
  <si>
    <t>レインボー薬局　当知店</t>
  </si>
  <si>
    <t>愛知県名古屋市港区宝神三丁目２１０７番地２</t>
  </si>
  <si>
    <t>レインボー薬局　宝神店</t>
  </si>
  <si>
    <t>458-0924</t>
  </si>
  <si>
    <t>愛知県名古屋市緑区有松１０６０番地</t>
  </si>
  <si>
    <t>冨田ビル１階</t>
  </si>
  <si>
    <t>キョーワ薬局　藥房</t>
  </si>
  <si>
    <t>愛知県名古屋市緑区藤塚三丁目２６１０番地</t>
  </si>
  <si>
    <t>キョーワ薬局　みどり藤塚店</t>
  </si>
  <si>
    <t>愛知県名古屋市緑区池上台二丁目２６８番地</t>
  </si>
  <si>
    <t>アクタス池上台１階</t>
  </si>
  <si>
    <t>キョーワ薬局　池上台店</t>
  </si>
  <si>
    <t>愛知県名古屋市熱田区五番町７番２１号</t>
  </si>
  <si>
    <t>ウエルシア薬局熱田五番町店</t>
  </si>
  <si>
    <t>愛知県名古屋市千種区今池三丁目１６番１２号</t>
  </si>
  <si>
    <t>三貴ビル１Ｆ</t>
  </si>
  <si>
    <t>今池中央薬局</t>
  </si>
  <si>
    <t>愛知県名古屋市天白区植田三丁目１５１８番地</t>
  </si>
  <si>
    <t>ナカムラ調剤薬局</t>
  </si>
  <si>
    <t>株式会社アルセ</t>
  </si>
  <si>
    <t>454-0833</t>
  </si>
  <si>
    <t>愛知県名古屋市中川区上脇町２丁目１３４番地</t>
  </si>
  <si>
    <t>上脇調剤薬局</t>
  </si>
  <si>
    <t>453-0815</t>
  </si>
  <si>
    <t>愛知県名古屋市中村区北畑町４丁目１番地</t>
  </si>
  <si>
    <t>たんぽぽ薬局　城西病院店</t>
  </si>
  <si>
    <t>462-0011</t>
  </si>
  <si>
    <t>愛知県名古屋市北区五反田町１２８番地</t>
  </si>
  <si>
    <t>バオインフジ１階</t>
  </si>
  <si>
    <t>サン・イズミ薬局</t>
  </si>
  <si>
    <t>458-0837</t>
  </si>
  <si>
    <t>愛知県名古屋市緑区赤松７１７番地</t>
  </si>
  <si>
    <t>サンドラッグ神の倉薬局</t>
  </si>
  <si>
    <t>愛知県名古屋市天白区原五丁目３００６番地</t>
  </si>
  <si>
    <t>パルナス原１階</t>
  </si>
  <si>
    <t>スギ薬局　在宅調剤センター原店</t>
  </si>
  <si>
    <t>愛知県名古屋市千種区東山通１丁目１０番地１</t>
  </si>
  <si>
    <t>本山メディカルステーション１階</t>
  </si>
  <si>
    <t>ビー・アンド・ディー調剤薬局本山駅店</t>
  </si>
  <si>
    <t>愛知県名古屋市瑞穂区桜見町２丁目１２番地の１６</t>
  </si>
  <si>
    <t>ももたろう薬局</t>
  </si>
  <si>
    <t>大根屋株式会社</t>
  </si>
  <si>
    <t>愛知県名古屋市千種区今池五丁目３６番２１号</t>
  </si>
  <si>
    <t>バニラ薬局</t>
  </si>
  <si>
    <t>愛知県名古屋市中村区太閤一丁目２０番９号</t>
  </si>
  <si>
    <t>ウエルシア薬局名駅医療モール店</t>
  </si>
  <si>
    <t>愛知県名古屋市瑞穂区瑞穂通８丁目１２番地２</t>
  </si>
  <si>
    <t>セイワＳＴビル２階東号室</t>
  </si>
  <si>
    <t>姫宮調剤薬局</t>
  </si>
  <si>
    <t>株式会社ケイ・エム・シー</t>
  </si>
  <si>
    <t>458-0847</t>
  </si>
  <si>
    <t>愛知県名古屋市緑区浦里四丁目９８番地</t>
  </si>
  <si>
    <t>かずまる薬局　浦里店</t>
  </si>
  <si>
    <t>461-0013</t>
  </si>
  <si>
    <t>愛知県名古屋市東区飯田町３４番地</t>
  </si>
  <si>
    <t>イイダマチハウス１階北側</t>
  </si>
  <si>
    <t>いいだまち調剤薬局</t>
  </si>
  <si>
    <t>愛知県名古屋市中区栄四丁目２番２９号</t>
  </si>
  <si>
    <t>フォレスト調剤薬局栄店</t>
  </si>
  <si>
    <t>453-0828</t>
  </si>
  <si>
    <t>愛知県名古屋市中村区中村本町１丁目９３番地</t>
  </si>
  <si>
    <t>はな薬局　中村本町店</t>
  </si>
  <si>
    <t>468-0028</t>
  </si>
  <si>
    <t>愛知県名古屋市天白区島田黒石７１０番地の２</t>
  </si>
  <si>
    <t>ひかり薬局　島田黒石店</t>
  </si>
  <si>
    <t>株式会社ひかり薬局</t>
  </si>
  <si>
    <t>456-0034</t>
  </si>
  <si>
    <t>愛知県名古屋市熱田区伝馬二丁目７番１０号</t>
  </si>
  <si>
    <t>サンライフ伝馬１０１</t>
  </si>
  <si>
    <t>てんま薬局</t>
  </si>
  <si>
    <t>合同会社　ＭＩＧコンサルティング</t>
  </si>
  <si>
    <t>愛知県名古屋市港区甚兵衛通３丁目１番地１</t>
  </si>
  <si>
    <t>みゆき調剤薬局</t>
  </si>
  <si>
    <t>株式会社エムズクリエイト</t>
  </si>
  <si>
    <t>愛知県名古屋市中川区一色新町三丁目１４０１番地</t>
  </si>
  <si>
    <t>スギ薬局　中川一色新町店</t>
  </si>
  <si>
    <t>愛知県名古屋市西区城西二丁目１１番２号</t>
  </si>
  <si>
    <t>ピュアステート城西地下１階、１階、２階</t>
  </si>
  <si>
    <t>くるみ調剤薬局　名城西店</t>
  </si>
  <si>
    <t>464-0092</t>
  </si>
  <si>
    <t>愛知県名古屋市千種区茶屋が坂一丁目１５番２号</t>
  </si>
  <si>
    <t>しょうなん調剤薬局茶屋が坂店</t>
  </si>
  <si>
    <t>465-0063</t>
  </si>
  <si>
    <t>愛知県名古屋市名東区新宿二丁目２９６番地の２</t>
  </si>
  <si>
    <t>薬局マツモトキヨシ　名東新宿店</t>
  </si>
  <si>
    <t>愛知県名古屋市西区栄生二丁目２６番１１号</t>
  </si>
  <si>
    <t>栄生駅北口ビル２階</t>
  </si>
  <si>
    <t>たんぽぽ薬局　栄生店</t>
  </si>
  <si>
    <t>愛知県名古屋市瑞穂区洲山町２丁目３３番地１</t>
  </si>
  <si>
    <t>新瑞ターミナルビル１階</t>
  </si>
  <si>
    <t>スギ薬局　新瑞橋店</t>
  </si>
  <si>
    <t>愛知県名古屋市守山区幸心三丁目１４０４番地</t>
  </si>
  <si>
    <t>スギ薬局　守山幸心店</t>
  </si>
  <si>
    <t>愛知県名古屋市千種区今池南１番１３号</t>
  </si>
  <si>
    <t>スギ薬局　今池南店</t>
  </si>
  <si>
    <t>457-0047</t>
  </si>
  <si>
    <t>愛知県名古屋市南区城下町２丁目３６番地３</t>
  </si>
  <si>
    <t>マリン薬局　大磯通店</t>
  </si>
  <si>
    <t>452-0802</t>
  </si>
  <si>
    <t>愛知県名古屋市西区比良三丁目６３番地</t>
  </si>
  <si>
    <t>アーバンライトビル１階</t>
  </si>
  <si>
    <t>清里アイリス薬局</t>
  </si>
  <si>
    <t>愛知県名古屋市中川区松年町４丁目７６番地２</t>
  </si>
  <si>
    <t>日本調剤松年薬局</t>
  </si>
  <si>
    <t>愛知県名古屋市東区泉一丁目１０番２３号</t>
  </si>
  <si>
    <t>ポトス薬局　いずみ店</t>
  </si>
  <si>
    <t>456-0044</t>
  </si>
  <si>
    <t>愛知県名古屋市熱田区内田町３０８番地</t>
  </si>
  <si>
    <t>あおば薬局　内田橋店</t>
  </si>
  <si>
    <t>457-0052</t>
  </si>
  <si>
    <t>愛知県名古屋市南区粕畠町３丁目１４番地</t>
  </si>
  <si>
    <t>スギ薬局　笠寺南店</t>
  </si>
  <si>
    <t>愛知県名古屋市熱田区中出町１丁目３０番地</t>
  </si>
  <si>
    <t>スギ薬局　日比野店</t>
  </si>
  <si>
    <t>463-0078</t>
  </si>
  <si>
    <t>愛知県名古屋市守山区瀬古東三丁目１４０番地</t>
  </si>
  <si>
    <t>しょうなん調剤薬局　瀬古店</t>
  </si>
  <si>
    <t>467-0002</t>
  </si>
  <si>
    <t>愛知県名古屋市瑞穂区川澄町一丁目１２番地</t>
  </si>
  <si>
    <t>セレン薬局</t>
  </si>
  <si>
    <t>株式会社レオニス</t>
  </si>
  <si>
    <t>451-0051</t>
  </si>
  <si>
    <t>愛知県名古屋市西区則武新町三丁目１番１７号</t>
  </si>
  <si>
    <t>イオンモールＮａｇｏｙａ-Ｎｏｒｉｔａｋｅ-Ｇａｒｄｅｎ３階</t>
  </si>
  <si>
    <t>イオン薬局名古屋則武店</t>
  </si>
  <si>
    <t>451-6003</t>
  </si>
  <si>
    <t>愛知県名古屋市西区牛島町６番１号</t>
  </si>
  <si>
    <t>ウィーズ・ファーマシー　ルーセント店</t>
  </si>
  <si>
    <t>451-0043</t>
  </si>
  <si>
    <t>愛知県名古屋市西区新道一丁目９番３０号</t>
  </si>
  <si>
    <t>リンツネビル１階</t>
  </si>
  <si>
    <t>新道ファミリー薬局</t>
  </si>
  <si>
    <t>青木　民夫</t>
  </si>
  <si>
    <t>愛知県名古屋市瑞穂区密柑山町２丁目９番地３</t>
  </si>
  <si>
    <t>みかん山調剤薬局</t>
  </si>
  <si>
    <t>愛知県名古屋市守山区白山三丁目１３０５番地１</t>
  </si>
  <si>
    <t>アイランド薬局　四軒家店</t>
  </si>
  <si>
    <t>458-0000</t>
  </si>
  <si>
    <t>愛知県名古屋市緑区亀が洞一丁目７０１番地</t>
  </si>
  <si>
    <t>ノーブルメゾン徳重１階</t>
  </si>
  <si>
    <t>アイランド薬局　鳴海店</t>
  </si>
  <si>
    <t>愛知県名古屋市北区大曽根三丁目８番１２号</t>
  </si>
  <si>
    <t>愛知県名古屋市西区新道一丁目１９番２号</t>
  </si>
  <si>
    <t>沖勘六薬局</t>
  </si>
  <si>
    <t>有限会社沖勘六薬局</t>
  </si>
  <si>
    <t>愛知県名古屋市中村区烏森町８丁目１２０７番地</t>
  </si>
  <si>
    <t>くるみ調剤薬局かすもり店</t>
  </si>
  <si>
    <t>467-0875</t>
  </si>
  <si>
    <t>愛知県名古屋市瑞穂区御劔町２丁目１１番地３</t>
  </si>
  <si>
    <t>アイワ薬局　みつるぎ店</t>
  </si>
  <si>
    <t>愛知県名古屋市守山区日の後７０９番地２</t>
  </si>
  <si>
    <t>かりん薬局守山調剤センター</t>
  </si>
  <si>
    <t>愛知県名古屋市天白区野並二丁目２４３番地</t>
  </si>
  <si>
    <t>真栄マンションロイヤル野並１階Ｃ号</t>
  </si>
  <si>
    <t>451-0041</t>
  </si>
  <si>
    <t>愛知県名古屋市西区幅下一丁目１１番２０号</t>
  </si>
  <si>
    <t>ビー・アンド・ディー調剤薬局浅間町店</t>
  </si>
  <si>
    <t>愛知県名古屋市東区百人町１０９番地の１</t>
  </si>
  <si>
    <t>キョーワ薬局　百人町店</t>
  </si>
  <si>
    <t>愛知県名古屋市緑区姥子山一丁目６０９番地</t>
  </si>
  <si>
    <t>はまべ調剤薬局</t>
  </si>
  <si>
    <t>愛知県名古屋市天白区焼山二丁目４２２番地</t>
  </si>
  <si>
    <t>株式会社グッドロジ</t>
  </si>
  <si>
    <t>愛知県名古屋市港区七番町１丁目２番地１</t>
  </si>
  <si>
    <t>エディオン東海通店１階</t>
  </si>
  <si>
    <t>スギ薬局　みなと七番町店</t>
  </si>
  <si>
    <t>454-0862</t>
  </si>
  <si>
    <t>愛知県名古屋市中川区的場町一丁目４９番地</t>
  </si>
  <si>
    <t>てるてる薬局　荒子観音店</t>
  </si>
  <si>
    <t>有限会社ＮＥＺＣＵＳ</t>
  </si>
  <si>
    <t>愛知県名古屋市守山区上志段味羽根前５９８番地</t>
  </si>
  <si>
    <t>Ｖ・ｄｒｕｇ　上志段味薬局</t>
  </si>
  <si>
    <t>463-0017</t>
  </si>
  <si>
    <t>愛知県名古屋市守山区喜多山一丁目７番３号</t>
  </si>
  <si>
    <t>ポトス薬局きたやま店</t>
  </si>
  <si>
    <t>465-0005</t>
  </si>
  <si>
    <t>愛知県名古屋市名東区香流三丁目１０１５番地</t>
  </si>
  <si>
    <t>げんき堂薬局香流店</t>
  </si>
  <si>
    <t>愛知県名古屋市名東区上社二丁目６９番地</t>
  </si>
  <si>
    <t>ポトス薬局ほんごう店</t>
  </si>
  <si>
    <t>愛知県名古屋市中川区松年町４丁目７７番地の１</t>
  </si>
  <si>
    <t>オアシス調剤薬局　中川店</t>
  </si>
  <si>
    <t>愛知県名古屋市中区千代田五丁目１３０１番地</t>
  </si>
  <si>
    <t>日本調剤名大前薬局</t>
  </si>
  <si>
    <t>愛知県名古屋市瑞穂区川澄町１丁目２番地</t>
  </si>
  <si>
    <t>サンステイツ２-１階</t>
  </si>
  <si>
    <t>キョーワ薬局　桜山店</t>
  </si>
  <si>
    <t>457-0866</t>
  </si>
  <si>
    <t>愛知県名古屋市南区三条一丁目４番５号</t>
  </si>
  <si>
    <t>キョーワ薬局　南三条店</t>
  </si>
  <si>
    <t>457-0836</t>
  </si>
  <si>
    <t>愛知県名古屋市南区加福本通３丁目３７番地</t>
  </si>
  <si>
    <t>キョーワ薬局　大江店</t>
  </si>
  <si>
    <t>愛知県名古屋市緑区南大高四丁目１８１５番地</t>
  </si>
  <si>
    <t>キョーワ薬局　南大高店</t>
  </si>
  <si>
    <t>愛知県名古屋市南区三条一丁目４番３０号</t>
  </si>
  <si>
    <t>ライフ薬局</t>
  </si>
  <si>
    <t>愛知県名古屋市中区千代田五丁目２３番６号</t>
  </si>
  <si>
    <t>昭和調剤薬局</t>
  </si>
  <si>
    <t>454-0945</t>
  </si>
  <si>
    <t>愛知県名古屋市中川区下之一色町字波花９０番地</t>
  </si>
  <si>
    <t>Ｖ・ｄｒｕｇ　下之一色調剤薬局</t>
  </si>
  <si>
    <t>愛知県名古屋市南区北内町２丁目１９番地１</t>
  </si>
  <si>
    <t>スギ薬局　北内店</t>
  </si>
  <si>
    <t>愛知県名古屋市中川区春田三丁目１０７番地</t>
  </si>
  <si>
    <t>シティコーポ春田１階</t>
  </si>
  <si>
    <t>エム・エヌ調剤薬局　春田駅前店</t>
  </si>
  <si>
    <t>454-0997</t>
  </si>
  <si>
    <t>愛知県名古屋市中川区万場一丁目４０８番地</t>
  </si>
  <si>
    <t>貴船薬局</t>
  </si>
  <si>
    <t>有限会社連華　</t>
  </si>
  <si>
    <t>愛知県名古屋市緑区滝ノ水五丁目１００９番３</t>
  </si>
  <si>
    <t>Ｖ・ｄｒｕｇ　滝ノ水薬局</t>
  </si>
  <si>
    <t>愛知県名古屋市南区前浜通４丁目１３番２</t>
  </si>
  <si>
    <t>くるみ調剤薬局　かさでら店</t>
  </si>
  <si>
    <t>愛知県名古屋市千種区今池三丁目１５番６号</t>
  </si>
  <si>
    <t>夢眠いまいけ１階</t>
  </si>
  <si>
    <t>薫風薬局　いまいけ店</t>
  </si>
  <si>
    <t>株式会社薫風薬局</t>
  </si>
  <si>
    <t>愛知県名古屋市千種区徳川山町５丁目１番３７号</t>
  </si>
  <si>
    <t>日本調剤徳川山薬局</t>
  </si>
  <si>
    <t>愛知県名古屋市天白区島田三丁目４０４番地</t>
  </si>
  <si>
    <t>ポトス薬局　しまだ店</t>
  </si>
  <si>
    <t>愛知県名古屋市中村区名駅四丁目２２番１８号</t>
  </si>
  <si>
    <t>１、２階</t>
  </si>
  <si>
    <t>松永薬局</t>
  </si>
  <si>
    <t>松永　光則</t>
  </si>
  <si>
    <t>愛知県名古屋市南区内田橋二丁目５番２３号</t>
  </si>
  <si>
    <t>わかば薬局内田橋店</t>
  </si>
  <si>
    <t>株式会社ファルマネットみなみ</t>
  </si>
  <si>
    <t>450-8505</t>
  </si>
  <si>
    <t>愛知県名古屋市中村区名駅一丁目２番４号</t>
  </si>
  <si>
    <t>調剤薬局　ａｍａｎｏ　名鉄メンズ館店</t>
  </si>
  <si>
    <t>愛知県名古屋市中区大須四丁目３番１号</t>
  </si>
  <si>
    <t>454-0049</t>
  </si>
  <si>
    <t>愛知県名古屋市中川区清川町４丁目１番地１８</t>
  </si>
  <si>
    <t>スギ薬局　野立橋店</t>
  </si>
  <si>
    <t>愛知県名古屋市名東区梅森坂五丁目１番地３</t>
  </si>
  <si>
    <t>愛知にじいろ調剤薬局　梅森店</t>
  </si>
  <si>
    <t>株式会社ファーマトップ</t>
  </si>
  <si>
    <t>457-0027</t>
  </si>
  <si>
    <t>愛知県名古屋市南区弥生町１００番地１</t>
  </si>
  <si>
    <t>にじいろ調剤薬局</t>
  </si>
  <si>
    <t>株式会社ＴＯＳ</t>
  </si>
  <si>
    <t>465-0002</t>
  </si>
  <si>
    <t>愛知県名古屋市名東区引山四丁目４２３番地</t>
  </si>
  <si>
    <t>東号室１階</t>
  </si>
  <si>
    <t>マイタウン薬局　引山店</t>
  </si>
  <si>
    <t>457-0014</t>
  </si>
  <si>
    <t>愛知県名古屋市南区呼続五丁目３番２３号</t>
  </si>
  <si>
    <t>アベ薬局　漢方店</t>
  </si>
  <si>
    <t>阿部　洋子</t>
  </si>
  <si>
    <t>愛知県名古屋市中川区下之一色町字宮分１４９番地の１</t>
  </si>
  <si>
    <t>Ｖ・ｄｒｕｇ　下之一色薬局</t>
  </si>
  <si>
    <t>465-0072</t>
  </si>
  <si>
    <t>愛知県名古屋市名東区牧の原三丁目３０１番地</t>
  </si>
  <si>
    <t>ビー・アンド・ディー調剤薬局牧の原店</t>
  </si>
  <si>
    <t>465-0017</t>
  </si>
  <si>
    <t>愛知県名古屋市名東区つつじが丘６２１番地</t>
  </si>
  <si>
    <t>コスモス調剤薬局　つつじが丘店</t>
  </si>
  <si>
    <t>461-0003</t>
  </si>
  <si>
    <t>愛知県名古屋市東区筒井三丁目１７番６号</t>
  </si>
  <si>
    <t>ファーマシースズキ</t>
  </si>
  <si>
    <t>鈴木　佳子</t>
  </si>
  <si>
    <t>愛知県名古屋市守山区小幡南三丁目４番１９号</t>
  </si>
  <si>
    <t>有限会社ミドリ薬局小幡店</t>
  </si>
  <si>
    <t>463-0802</t>
  </si>
  <si>
    <t>愛知県名古屋市守山区大森北二丁目１９０９番地、１９１１番地</t>
  </si>
  <si>
    <t>パーク薬局</t>
  </si>
  <si>
    <t>462-0061</t>
  </si>
  <si>
    <t>愛知県名古屋市北区会所町２３１番地</t>
  </si>
  <si>
    <t>すばる第１ビル１階</t>
  </si>
  <si>
    <t>ハットリ調剤薬局　楠店</t>
  </si>
  <si>
    <t>467-0836</t>
  </si>
  <si>
    <t>愛知県名古屋市瑞穂区佃町１丁目３６番地</t>
  </si>
  <si>
    <t>藤浦薬局</t>
  </si>
  <si>
    <t>藤浦　規子</t>
  </si>
  <si>
    <t>愛知県名古屋市北区楠味鋺四丁目１４１０番地</t>
  </si>
  <si>
    <t>くるみ調剤薬局　あじま店</t>
  </si>
  <si>
    <t>愛知県名古屋市北区如来町５６番地</t>
  </si>
  <si>
    <t>グロウス調剤薬局</t>
  </si>
  <si>
    <t>株式会社グロウスファーマシー</t>
  </si>
  <si>
    <t>愛知県名古屋市熱田区三本松町１４番５号</t>
  </si>
  <si>
    <t>コスモス調剤薬局　神宮東店</t>
  </si>
  <si>
    <t>463-0084</t>
  </si>
  <si>
    <t>愛知県名古屋市守山区西城二丁目１３番１３号</t>
  </si>
  <si>
    <t>こころ薬局</t>
  </si>
  <si>
    <t>有限会社パナケイア</t>
  </si>
  <si>
    <t>愛知県名古屋市中村区椿町１５番２３号</t>
  </si>
  <si>
    <t>有限会社千里馬薬局　駅西店</t>
  </si>
  <si>
    <t>有限会社千里馬薬局</t>
  </si>
  <si>
    <t>愛知県名古屋市東区砂田橋三丁目２番１０２－１２３号</t>
  </si>
  <si>
    <t>パワーステーション薬局</t>
  </si>
  <si>
    <t>有限会社東海メディカル</t>
  </si>
  <si>
    <t>愛知県名古屋市熱田区三本松町１８番４号</t>
  </si>
  <si>
    <t>なの花薬局熱田神宮前店</t>
  </si>
  <si>
    <t>愛知県名古屋市昭和区元宮町５丁目７番地７</t>
  </si>
  <si>
    <t>スズキ調剤薬局</t>
  </si>
  <si>
    <t>有限会社スズキ薬局</t>
  </si>
  <si>
    <t>463-0055</t>
  </si>
  <si>
    <t>愛知県名古屋市守山区西新１０番２１号－２</t>
  </si>
  <si>
    <t>ケミスト薬局ひょうたん山店</t>
  </si>
  <si>
    <t>462-0831</t>
  </si>
  <si>
    <t>愛知県名古屋市北区城東町７丁目１５７番地４</t>
  </si>
  <si>
    <t>株式会社メディック</t>
  </si>
  <si>
    <t>愛知県名古屋市中村区太閤通５丁目２９番地の１</t>
  </si>
  <si>
    <t>株式会社アライド</t>
  </si>
  <si>
    <t>455-0804</t>
  </si>
  <si>
    <t>愛知県名古屋市港区当知四丁目１０１番地</t>
  </si>
  <si>
    <t>ナカムラ薬局</t>
  </si>
  <si>
    <t>中村　重光</t>
  </si>
  <si>
    <t>458-0001</t>
  </si>
  <si>
    <t>愛知県名古屋市緑区梅里二丁目４番地</t>
  </si>
  <si>
    <t>清水薬局</t>
  </si>
  <si>
    <t>株式会社清水薬局</t>
  </si>
  <si>
    <t>468-0074</t>
  </si>
  <si>
    <t>愛知県名古屋市天白区八幡山８２２番地</t>
  </si>
  <si>
    <t>村田薬局</t>
  </si>
  <si>
    <t>村田　眞朗</t>
  </si>
  <si>
    <t>愛知県名古屋市天白区高坂町３２８番地</t>
  </si>
  <si>
    <t>オグラ薬局　島田店</t>
  </si>
  <si>
    <t>株式会社オグラ薬局</t>
  </si>
  <si>
    <t>愛知県名古屋市北区清水三丁目１２番９号</t>
  </si>
  <si>
    <t>スギヤマ薬局清水店</t>
  </si>
  <si>
    <t>愛知県名古屋市北区如意四丁目１０１番地の２</t>
  </si>
  <si>
    <t>あおい薬局名古屋北店</t>
  </si>
  <si>
    <t>愛知県名古屋市北区清水三丁目１３番４号</t>
  </si>
  <si>
    <t>462-0032</t>
  </si>
  <si>
    <t>愛知県名古屋市北区辻町３丁目６０番地１</t>
  </si>
  <si>
    <t>はちみつ薬局</t>
  </si>
  <si>
    <t>462-0845</t>
  </si>
  <si>
    <t>愛知県名古屋市北区柳原四丁目７番７号</t>
  </si>
  <si>
    <t>こぐま調剤薬局</t>
  </si>
  <si>
    <t>愛知県名古屋市西区栄生二丁目５番１１号</t>
  </si>
  <si>
    <t>名鉄栄生駅１階</t>
  </si>
  <si>
    <t>リアン薬局</t>
  </si>
  <si>
    <t>株式会社リアンローズ</t>
  </si>
  <si>
    <t>愛知県名古屋市東区山口町１６番１６号</t>
  </si>
  <si>
    <t>髙木ビル１階</t>
  </si>
  <si>
    <t>グラムスキー薬局</t>
  </si>
  <si>
    <t>株式会社グラムスキー</t>
  </si>
  <si>
    <t>467-0852</t>
  </si>
  <si>
    <t>愛知県名古屋市瑞穂区明前町１５番７号</t>
  </si>
  <si>
    <t>スギ薬局　呼続店</t>
  </si>
  <si>
    <t>愛知県名古屋市北区黒川本通４丁目３７番地</t>
  </si>
  <si>
    <t>中日調剤薬局黒川店</t>
  </si>
  <si>
    <t>457-0803</t>
  </si>
  <si>
    <t>愛知県名古屋市南区天白町１丁目１２番地の２</t>
  </si>
  <si>
    <t>わかば薬局かなめ店</t>
  </si>
  <si>
    <t>愛知県名古屋市千種区今池五丁目２３番１６号</t>
  </si>
  <si>
    <t>有限会社千里馬薬局今池店</t>
  </si>
  <si>
    <t>愛知県名古屋市港区宝神三丁目２３１５番地</t>
  </si>
  <si>
    <t>平成薬局宝神店</t>
  </si>
  <si>
    <t>452-0814</t>
  </si>
  <si>
    <t>愛知県名古屋市西区南川町５番地</t>
  </si>
  <si>
    <t>マーハイムチトセ１階Ｄ号</t>
  </si>
  <si>
    <t>ふたば調剤薬局</t>
  </si>
  <si>
    <t>田尻　正六</t>
  </si>
  <si>
    <t>愛知県名古屋市緑区滝ノ水四丁目３０２番地</t>
  </si>
  <si>
    <t>あじさい薬局</t>
  </si>
  <si>
    <t>株式会社あじさい薬局</t>
  </si>
  <si>
    <t>愛知県名古屋市緑区南大高一丁目２１１８番地</t>
  </si>
  <si>
    <t>大高ＹＳビル１階</t>
  </si>
  <si>
    <t>チューリップ薬局　大高店</t>
  </si>
  <si>
    <t>愛知県名古屋市名東区亀の井一丁目２１４番地２</t>
  </si>
  <si>
    <t>かめのい薬局</t>
  </si>
  <si>
    <t>株式会社アイベース</t>
  </si>
  <si>
    <t>愛知県名古屋市名東区牧の原三丁目１２０２</t>
  </si>
  <si>
    <t>ステップフィールド１階Ｂ</t>
  </si>
  <si>
    <t>株式会社スマイルホールディングス</t>
  </si>
  <si>
    <t>愛知県名古屋市千種区今池一丁目２番７号</t>
  </si>
  <si>
    <t>健康文化館２階</t>
  </si>
  <si>
    <t>けんぶんかん薬局</t>
  </si>
  <si>
    <t>466-0037</t>
  </si>
  <si>
    <t>愛知県名古屋市昭和区恵方町１丁目３１番地</t>
  </si>
  <si>
    <t>スギ薬局　御器所西店</t>
  </si>
  <si>
    <t>愛知県名古屋市中川区打中一丁目１７６番地</t>
  </si>
  <si>
    <t>浅井マンション１階</t>
  </si>
  <si>
    <t>愛知県名古屋市北区平安二丁目２４番５８号</t>
  </si>
  <si>
    <t>Ｍガーデン平安１階</t>
  </si>
  <si>
    <t>きのこ薬局</t>
  </si>
  <si>
    <t>株式会社メドグロース</t>
  </si>
  <si>
    <t>愛知県名古屋市千種区井上町７８番地</t>
  </si>
  <si>
    <t>クリエイト薬局名古屋星が丘店</t>
  </si>
  <si>
    <t>まちほけ薬局　名古屋医療センター前店</t>
  </si>
  <si>
    <t>愛知県名古屋市中区丸の内三丁目１番２６号</t>
  </si>
  <si>
    <t>まちほけ薬局　丸の内店</t>
  </si>
  <si>
    <t>愛知県名古屋市西区那古野二丁目７番７号</t>
  </si>
  <si>
    <t>なごの調剤薬局</t>
  </si>
  <si>
    <t>454-0033</t>
  </si>
  <si>
    <t>愛知県名古屋市中川区五女子一丁目１１番１７号</t>
  </si>
  <si>
    <t>合資会社稲本薬局</t>
  </si>
  <si>
    <t>愛知県名古屋市名東区猪子石原三丁目８０８番地</t>
  </si>
  <si>
    <t>ハーブ調剤薬局　名東店</t>
  </si>
  <si>
    <t>461-0034</t>
  </si>
  <si>
    <t>愛知県名古屋市東区豊前町三丁目４７番地</t>
  </si>
  <si>
    <t>キク薬局</t>
  </si>
  <si>
    <t>有限会社あきばやキク薬局</t>
  </si>
  <si>
    <t>愛知県名古屋市北区大曽根二丁目９番５２号</t>
  </si>
  <si>
    <t>ＴＯＷＮ-ＳＰＡＣＥ-１階</t>
  </si>
  <si>
    <t>たんぽぽ薬局　大曽根店</t>
  </si>
  <si>
    <t>愛知県名古屋市東区筒井町４丁目２５番地２</t>
  </si>
  <si>
    <t>有限会社ケアフィールド</t>
  </si>
  <si>
    <t>愛知県名古屋市西区上名古屋二丁目２６番２９号</t>
  </si>
  <si>
    <t>豊荘１階</t>
  </si>
  <si>
    <t>オレンジ薬局　名西店</t>
  </si>
  <si>
    <t>株式会社プチファーマシスト</t>
  </si>
  <si>
    <t>愛知県名古屋市中川区新家二丁目１７１０番地</t>
  </si>
  <si>
    <t>調剤薬局メディカルサポートｎａｋａｇａｗａ</t>
  </si>
  <si>
    <t>457-0024</t>
  </si>
  <si>
    <t>愛知県名古屋市南区赤坪町２４３番地の１</t>
  </si>
  <si>
    <t>みなみ調剤薬局　赤坪店</t>
  </si>
  <si>
    <t>愛知県名古屋市南区道徳通２丁目６７番地</t>
  </si>
  <si>
    <t>みなみ調剤薬局　道徳店</t>
  </si>
  <si>
    <t>愛知県名古屋市守山区大森四丁目１９０６番地</t>
  </si>
  <si>
    <t>コスモス調剤薬局　大森店</t>
  </si>
  <si>
    <t>愛知県名古屋市緑区南大高二丁目２０６番地</t>
  </si>
  <si>
    <t>わかば薬局大高店</t>
  </si>
  <si>
    <t>愛知県名古屋市緑区南大高二丁目２０５番地</t>
  </si>
  <si>
    <t>コープ健診フィットネスセンター１階</t>
  </si>
  <si>
    <t>たんぽぽ薬局　大高店</t>
  </si>
  <si>
    <t>465-0035</t>
  </si>
  <si>
    <t>愛知県名古屋市名東区豊が丘２０４番地</t>
  </si>
  <si>
    <t>豊が丘薬局</t>
  </si>
  <si>
    <t>愛知県名古屋市西区幅下一丁目１１番２３号</t>
  </si>
  <si>
    <t>幅下調剤薬局</t>
  </si>
  <si>
    <t>465-0024</t>
  </si>
  <si>
    <t>愛知県名古屋市名東区本郷二丁目９４番地の１</t>
  </si>
  <si>
    <t>みふくビル１階</t>
  </si>
  <si>
    <t>キョーワ薬局　本郷店</t>
  </si>
  <si>
    <t>462-0864</t>
  </si>
  <si>
    <t>愛知県名古屋市北区織部町１番地の１</t>
  </si>
  <si>
    <t>イオンスタイル上飯田-２階</t>
  </si>
  <si>
    <t>イオン薬局上飯田店</t>
  </si>
  <si>
    <t>愛知県名古屋市中区錦一丁目２０番１０号</t>
  </si>
  <si>
    <t>Ｈ．Ｒ．Ｎｅｔ伏見ビル１階</t>
  </si>
  <si>
    <t>調剤薬局　ａｍａｎｏ　伏見店</t>
  </si>
  <si>
    <t>468-0072</t>
  </si>
  <si>
    <t>愛知県名古屋市天白区大坪二丁目１０７番地</t>
  </si>
  <si>
    <t>フレンド調剤薬局</t>
  </si>
  <si>
    <t>有限会社フレンド調剤薬局</t>
  </si>
  <si>
    <t>467-0827</t>
  </si>
  <si>
    <t>愛知県名古屋市瑞穂区下坂町１丁目２３番地１０</t>
  </si>
  <si>
    <t>コスモス調剤薬局　堀田店</t>
  </si>
  <si>
    <t>愛知県名古屋市熱田区一番二丁目９番１９号</t>
  </si>
  <si>
    <t>ルナシャトー白鳥１階</t>
  </si>
  <si>
    <t>えうれか調剤薬局</t>
  </si>
  <si>
    <t>愛知県名古屋市緑区篠の風一丁目９２５番地</t>
  </si>
  <si>
    <t>成美薬局</t>
  </si>
  <si>
    <t>岡田　将裕</t>
  </si>
  <si>
    <t>愛知県名古屋市緑区大高町字鷲津１４３番地</t>
  </si>
  <si>
    <t>津村薬局</t>
  </si>
  <si>
    <t>有限会社津村薬局</t>
  </si>
  <si>
    <t>愛知県名古屋市中区大須二丁目２６番５号</t>
  </si>
  <si>
    <t>おてまえ薬局　大須本店</t>
  </si>
  <si>
    <t>愛知県名古屋市北区平安一丁目６番２６号</t>
  </si>
  <si>
    <t>サンステージ１階</t>
  </si>
  <si>
    <t>有限会社ふるみち調剤薬局</t>
  </si>
  <si>
    <t>愛知県名古屋市中区丸の内三丁目１３番１号</t>
  </si>
  <si>
    <t>セプトン丸の内ビル１階</t>
  </si>
  <si>
    <t>たんぽぽ薬局　中日病院前店</t>
  </si>
  <si>
    <t>愛知県名古屋市北区如意三丁目１０８番地の２</t>
  </si>
  <si>
    <t>ポトス薬局　にょい店</t>
  </si>
  <si>
    <t>愛知県名古屋市中区栄二丁目１番１号</t>
  </si>
  <si>
    <t>コスモス調剤薬局　伏見店</t>
  </si>
  <si>
    <t>愛知県名古屋市港区東茶屋一丁目６４２番地</t>
  </si>
  <si>
    <t>ユタカ薬局南陽</t>
  </si>
  <si>
    <t>愛知県名古屋市名東区本郷二丁目６３番地</t>
  </si>
  <si>
    <t>ザ・ウイングス１階</t>
  </si>
  <si>
    <t>有限会社あすか薬局</t>
  </si>
  <si>
    <t>愛知県名古屋市熱田区一番三丁目３番７号－２</t>
  </si>
  <si>
    <t>みどり調剤薬局　熱田一番店</t>
  </si>
  <si>
    <t>461-0043</t>
  </si>
  <si>
    <t>愛知県名古屋市東区大幸二丁目２番３号</t>
  </si>
  <si>
    <t>ケミストムトウ薬局　大幸店</t>
  </si>
  <si>
    <t>愛知県名古屋市昭和区滝川町４７番地１２９</t>
  </si>
  <si>
    <t>コーポ滝川１階</t>
  </si>
  <si>
    <t>みずの調剤薬局　昭和店</t>
  </si>
  <si>
    <t>465-0054</t>
  </si>
  <si>
    <t>愛知県名古屋市名東区高針台二丁目１４０３番地の１</t>
  </si>
  <si>
    <t>スギ薬局　極楽店</t>
  </si>
  <si>
    <t>愛知県名古屋市中区栄一丁目１０番１２号</t>
  </si>
  <si>
    <t>鏡園ビル１階</t>
  </si>
  <si>
    <t>加藤豊薬局</t>
  </si>
  <si>
    <t>加藤　潤</t>
  </si>
  <si>
    <t>愛知県名古屋市緑区大高町字鳥戸３９番地の１</t>
  </si>
  <si>
    <t>大高薬局</t>
  </si>
  <si>
    <t>有限会社信義</t>
  </si>
  <si>
    <t>愛知県名古屋市千種区末盛通５丁目３番地</t>
  </si>
  <si>
    <t>エスケー調剤薬局本山店</t>
  </si>
  <si>
    <t>株式会社ＲＩＮ</t>
  </si>
  <si>
    <t>464-0005</t>
  </si>
  <si>
    <t>愛知県名古屋市千種区千代が丘５番５０号</t>
  </si>
  <si>
    <t>ショッピングセンターコスモ３階</t>
  </si>
  <si>
    <t>アピス薬局千代が丘店</t>
  </si>
  <si>
    <t>株式会社ＭＹアピスファーマシー</t>
  </si>
  <si>
    <t>462-0854</t>
  </si>
  <si>
    <t>愛知県名古屋市北区若葉通１丁目１５番地２</t>
  </si>
  <si>
    <t>マイタウン薬局　若葉通店</t>
  </si>
  <si>
    <t>愛知県名古屋市西区城西四丁目３２番６号</t>
  </si>
  <si>
    <t>ソフィス城西１階</t>
  </si>
  <si>
    <t>453-0013</t>
  </si>
  <si>
    <t>愛知県名古屋市中村区亀島一丁目４番４号</t>
  </si>
  <si>
    <t>Ｖ・ｄｒｕｇ　亀島薬局</t>
  </si>
  <si>
    <t>愛知県名古屋市中区千代田五丁目１３番１８号</t>
  </si>
  <si>
    <t>なごや調剤薬局</t>
  </si>
  <si>
    <t>466-0856</t>
  </si>
  <si>
    <t>愛知県名古屋市昭和区川名町４丁目１１番地</t>
  </si>
  <si>
    <t>薬局サングリーン</t>
  </si>
  <si>
    <t>愛知県名古屋市中川区尾頭橋三丁目２番１４号</t>
  </si>
  <si>
    <t>安田ビル１階</t>
  </si>
  <si>
    <t>セイムス尾頭橋薬局</t>
  </si>
  <si>
    <t>愛知県名古屋市中川区野田二丁目８９番地</t>
  </si>
  <si>
    <t>アイワ薬局野田店</t>
  </si>
  <si>
    <t>愛知県名古屋市天白区平針三丁目１１１番地</t>
  </si>
  <si>
    <t>名東ビル１階</t>
  </si>
  <si>
    <t>有限会社第二名東薬局</t>
  </si>
  <si>
    <t>467-0032</t>
  </si>
  <si>
    <t>愛知県名古屋市瑞穂区弥富町字紅葉園６番地１４</t>
  </si>
  <si>
    <t>エムハート薬局　ひばりがおか店</t>
  </si>
  <si>
    <t>愛知県名古屋市千種区徳川山町５丁目１番２号</t>
  </si>
  <si>
    <t>エムハート薬局　自由ヶ丘店</t>
  </si>
  <si>
    <t>愛知県名古屋市中村区椿町１番１６号</t>
  </si>
  <si>
    <t>井門名古屋ビル３階</t>
  </si>
  <si>
    <t>エムハート薬局　名駅店</t>
  </si>
  <si>
    <t>455-0015</t>
  </si>
  <si>
    <t>愛知県名古屋市港区港栄四丁目３番５号</t>
  </si>
  <si>
    <t>コーポラス吉桂１階</t>
  </si>
  <si>
    <t>エムハート薬局　こうえい店</t>
  </si>
  <si>
    <t>455-0825</t>
  </si>
  <si>
    <t>愛知県名古屋市港区多加良浦町５丁目１番地１</t>
  </si>
  <si>
    <t>調剤薬局とまと　港店</t>
  </si>
  <si>
    <t>愛知県名古屋市中村区名駅三丁目２８番１２号</t>
  </si>
  <si>
    <t>エムハート薬局　大名古屋ビルヂング店</t>
  </si>
  <si>
    <t>462-0843</t>
  </si>
  <si>
    <t>愛知県名古屋市北区田幡二丁目９番２５号</t>
  </si>
  <si>
    <t>エムハート薬局　たばた店</t>
  </si>
  <si>
    <t>愛知県名古屋市東区東大曽根町２２番７号</t>
  </si>
  <si>
    <t>１階２階</t>
  </si>
  <si>
    <t>マルミ薬局　大曽根店</t>
  </si>
  <si>
    <t>愛知県名古屋市東区筒井三丁目２６番２７号</t>
  </si>
  <si>
    <t>都築ビル１階</t>
  </si>
  <si>
    <t>くるまみち調剤薬局</t>
  </si>
  <si>
    <t>エムハート薬局　アクロス小幡店</t>
  </si>
  <si>
    <t>464-0095</t>
  </si>
  <si>
    <t>愛知県名古屋市千種区天満通一丁目４３番地１</t>
  </si>
  <si>
    <t>Ｖ・ｄｒｕｇ　天満堂薬局</t>
  </si>
  <si>
    <t>462-0043</t>
  </si>
  <si>
    <t>愛知県名古屋市北区八代町２丁目７７番地</t>
  </si>
  <si>
    <t>やしろ調剤薬局</t>
  </si>
  <si>
    <t>457-0013</t>
  </si>
  <si>
    <t>愛知県名古屋市南区寺崎町１３番１２号</t>
  </si>
  <si>
    <t>サンシバタ薬局</t>
  </si>
  <si>
    <t>合同会社寺崎薬局</t>
  </si>
  <si>
    <t>愛知県名古屋市名東区猪子石原二丁目１７０１番地</t>
  </si>
  <si>
    <t>イオン名古屋東店-地下１階</t>
  </si>
  <si>
    <t>イオン薬局名古屋東店</t>
  </si>
  <si>
    <t>イオンリテールストア株式会社</t>
  </si>
  <si>
    <t>愛知県名古屋市東区葵三丁目１８番１７号</t>
  </si>
  <si>
    <t>サンプレー名古屋ビル-５階</t>
  </si>
  <si>
    <t>千種薬局</t>
  </si>
  <si>
    <t>愛知県名古屋市西区香呑町６丁目５０番地</t>
  </si>
  <si>
    <t>こうのみ薬局</t>
  </si>
  <si>
    <t>愛知県名古屋市北区大曽根三丁目４番１２号</t>
  </si>
  <si>
    <t>コジマビル１階</t>
  </si>
  <si>
    <t>合資会社コジマ薬局</t>
  </si>
  <si>
    <t>愛知県名古屋市千種区茶屋が坂一丁目１２番２２号</t>
  </si>
  <si>
    <t>かりん薬局茶屋ヶ坂調剤センター</t>
  </si>
  <si>
    <t>458-0913</t>
  </si>
  <si>
    <t>愛知県名古屋市緑区桶狭間北三丁目１１２番地</t>
  </si>
  <si>
    <t>ケア調剤薬局　おけはざま店</t>
  </si>
  <si>
    <t>愛知県名古屋市西区香呑町６丁目６８番地の５</t>
  </si>
  <si>
    <t>シャンボール西村１階</t>
  </si>
  <si>
    <t>トーカイ薬局　庄内通店</t>
  </si>
  <si>
    <t>愛知県名古屋市昭和区山手通３丁目１６番地の１０</t>
  </si>
  <si>
    <t>たんぽぽ薬局　八事日赤前店</t>
  </si>
  <si>
    <t>463-0811</t>
  </si>
  <si>
    <t>愛知県名古屋市守山区深沢一丁目３１３番地</t>
  </si>
  <si>
    <t>もりのいずみ薬局　守山店</t>
  </si>
  <si>
    <t>愛知県名古屋市天白区植田一丁目１２０８番地</t>
  </si>
  <si>
    <t>ウエルシア薬局天白植田店</t>
  </si>
  <si>
    <t>愛知県名古屋市千種区今池五丁目２番３号</t>
  </si>
  <si>
    <t>共栄ビル１階</t>
  </si>
  <si>
    <t>有限会社今池薬局</t>
  </si>
  <si>
    <t>愛知県名古屋市西区五才美町９５番地</t>
  </si>
  <si>
    <t>ファイビービル１階東</t>
  </si>
  <si>
    <t>みどり薬局</t>
  </si>
  <si>
    <t>社会福祉法人愛生福祉会</t>
  </si>
  <si>
    <t>453-0046</t>
  </si>
  <si>
    <t>愛知県名古屋市中村区道下町２丁目５７番地</t>
  </si>
  <si>
    <t>豊臣調剤薬局</t>
  </si>
  <si>
    <t>455-0821</t>
  </si>
  <si>
    <t>愛知県名古屋市港区高木町２丁目１７番地</t>
  </si>
  <si>
    <t>溝口惟信堂薬局</t>
  </si>
  <si>
    <t>溝口　佳奈江</t>
  </si>
  <si>
    <t>468-0030</t>
  </si>
  <si>
    <t>愛知県名古屋市天白区平針台一丁目１０１３番地</t>
  </si>
  <si>
    <t>きくた薬局</t>
  </si>
  <si>
    <t>株式会社ＪＯＹ　ＳＵＮ</t>
  </si>
  <si>
    <t>愛知県名古屋市昭和区前山町１丁目１９番地</t>
  </si>
  <si>
    <t>ヘルスポイント調剤薬局前山店</t>
  </si>
  <si>
    <t>458-0041</t>
  </si>
  <si>
    <t>愛知県名古屋市緑区鳴子町３丁目４９番地２３</t>
  </si>
  <si>
    <t>ナルコス２階</t>
  </si>
  <si>
    <t>おだいじに薬局　鳴子店</t>
  </si>
  <si>
    <t>愛知県名古屋市昭和区山手通３丁目１７番地先</t>
  </si>
  <si>
    <t>日本調剤八事日赤駅薬局</t>
  </si>
  <si>
    <t>愛知県名古屋市熱田区六番二丁目７番２２号</t>
  </si>
  <si>
    <t>下山薬局</t>
  </si>
  <si>
    <t>横井　ひろみ</t>
  </si>
  <si>
    <t>愛知県名古屋市名東区名東本通４丁目２５番地</t>
  </si>
  <si>
    <t>スギヤマ薬局名東本通店</t>
  </si>
  <si>
    <t>愛知県名古屋市名東区高針一丁目１５２０番地</t>
  </si>
  <si>
    <t>ワイエスビル１階</t>
  </si>
  <si>
    <t>たかばり調剤薬局</t>
  </si>
  <si>
    <t>愛知県名古屋市緑区潮見が丘一丁目７１番地１</t>
  </si>
  <si>
    <t>Ｖ・ｄｒｕｇ　潮見が丘薬局</t>
  </si>
  <si>
    <t>愛知県名古屋市千種区末盛通一丁目１７番地</t>
  </si>
  <si>
    <t>ｅｌ-ｓｏｌ-覚王山１階</t>
  </si>
  <si>
    <t>ちくさ調剤薬局</t>
  </si>
  <si>
    <t>株式会社ちくさ調剤センター</t>
  </si>
  <si>
    <t>愛知県名古屋市熱田区伝馬１丁目１０１番</t>
  </si>
  <si>
    <t>ドラッグ・熱田調剤薬局</t>
  </si>
  <si>
    <t>株式会社グリーンぱる</t>
  </si>
  <si>
    <t>465-0046</t>
  </si>
  <si>
    <t>愛知県名古屋市名東区望が丘３０４番地１</t>
  </si>
  <si>
    <t>Ｌｉｆｅ薬局</t>
  </si>
  <si>
    <t>株式会社ｕｐ－Ｌｉｆｅ</t>
  </si>
  <si>
    <t>454-0842</t>
  </si>
  <si>
    <t>愛知県名古屋市中川区宮脇町二丁目７番地</t>
  </si>
  <si>
    <t>スギ薬局　太平通店</t>
  </si>
  <si>
    <t>愛知県名古屋市守山区大字上志段味字海東４６８番地の２</t>
  </si>
  <si>
    <t>458-0827</t>
  </si>
  <si>
    <t>愛知県名古屋市緑区鳴海町字細根１１８番地４５</t>
  </si>
  <si>
    <t>スギ薬局　有松店</t>
  </si>
  <si>
    <t>愛知県名古屋市昭和区妙見町４６番地の３</t>
  </si>
  <si>
    <t>グリーン薬局八事日赤前店</t>
  </si>
  <si>
    <t>愛知県名古屋市中川区春田五丁目５番地</t>
  </si>
  <si>
    <t>スギ薬局　春田店</t>
  </si>
  <si>
    <t>454-0947</t>
  </si>
  <si>
    <t>愛知県名古屋市中川区助光二丁目３０７番地</t>
  </si>
  <si>
    <t>立枩薬局</t>
  </si>
  <si>
    <t>株式会社壮療</t>
  </si>
  <si>
    <t>愛知県名古屋市中川区高畑一丁目２０２番地</t>
  </si>
  <si>
    <t>漢方の草貫堂薬局</t>
  </si>
  <si>
    <t>有限会社草貫堂</t>
  </si>
  <si>
    <t>愛知県名古屋市北区清水二丁目１番６号</t>
  </si>
  <si>
    <t>ホテイ堂薬局</t>
  </si>
  <si>
    <t>幡野　一人</t>
  </si>
  <si>
    <t>愛知県名古屋市西区上名古屋一丁目１４番２５号</t>
  </si>
  <si>
    <t>上名古屋調剤薬局</t>
  </si>
  <si>
    <t>愛知県名古屋市名東区香流二丁目１００８番地</t>
  </si>
  <si>
    <t>スギ薬局香流店</t>
  </si>
  <si>
    <t>愛知県名古屋市昭和区山手通３丁目８番地の１</t>
  </si>
  <si>
    <t>日本調剤山手通薬局</t>
  </si>
  <si>
    <t>453-0821</t>
  </si>
  <si>
    <t>愛知県名古屋市中村区大宮町１丁目３１番地２</t>
  </si>
  <si>
    <t>中日調剤薬局　中村店</t>
  </si>
  <si>
    <t>458-0011</t>
  </si>
  <si>
    <t>愛知県名古屋市緑区相川二丁目１２１番地</t>
  </si>
  <si>
    <t>454-0841</t>
  </si>
  <si>
    <t>愛知県名古屋市中川区押元町一丁目８４番地</t>
  </si>
  <si>
    <t>キョーワ薬局　松葉公園店</t>
  </si>
  <si>
    <t>453-0054</t>
  </si>
  <si>
    <t>愛知県名古屋市中村区鳥居西通１丁目３９番地の２</t>
  </si>
  <si>
    <t>サイ第１ビル１階</t>
  </si>
  <si>
    <t>エスケー調剤薬局</t>
  </si>
  <si>
    <t>エスケー薬品株式会社</t>
  </si>
  <si>
    <t>462-0013</t>
  </si>
  <si>
    <t>愛知県名古屋市北区東味鋺一丁目１５０６番地の１</t>
  </si>
  <si>
    <t>有限会社ミドリ薬局あじま店</t>
  </si>
  <si>
    <t>愛知県名古屋市北区金城三丁目５番２２号</t>
  </si>
  <si>
    <t>さくら薬局　名古屋金城店</t>
  </si>
  <si>
    <t>愛知県名古屋市中区千代田五丁目２１番１７号</t>
  </si>
  <si>
    <t>１階、２階</t>
  </si>
  <si>
    <t>漢方薬局　本草閣</t>
  </si>
  <si>
    <t>愛知県名古屋市中区栄四丁目１５番２３号</t>
  </si>
  <si>
    <t>ライオンズマンション久屋公園１０９</t>
  </si>
  <si>
    <t>漢方薬局　綾心</t>
  </si>
  <si>
    <t>株式会社綾心</t>
  </si>
  <si>
    <t>愛知県名古屋市中区新栄二丁目２番１号</t>
  </si>
  <si>
    <t>イノフィスビル２階</t>
  </si>
  <si>
    <t>ヤシロファーマシー新栄店</t>
  </si>
  <si>
    <t>467-0047</t>
  </si>
  <si>
    <t>愛知県名古屋市瑞穂区日向町１丁目１３番地の１</t>
  </si>
  <si>
    <t>ひなた調剤薬局</t>
  </si>
  <si>
    <t>株式会社ひなた</t>
  </si>
  <si>
    <t>愛知県名古屋市熱田区大宝一丁目２番３号</t>
  </si>
  <si>
    <t>ヴェルクレート日比野Ｂ棟２０１</t>
  </si>
  <si>
    <t>白鳥調剤薬局</t>
  </si>
  <si>
    <t>Ｎファーマ株式会社</t>
  </si>
  <si>
    <t>愛知県名古屋市熱田区三本松町２３番地</t>
  </si>
  <si>
    <t>神宮東パークハイツ９号棟２０４号室</t>
  </si>
  <si>
    <t>ココロ薬局　熱田店</t>
  </si>
  <si>
    <t>ココロ薬局合同会社</t>
  </si>
  <si>
    <t>愛知県名古屋市北区清水五丁目１３番８号</t>
  </si>
  <si>
    <t>リーファ薬局　黒川店</t>
  </si>
  <si>
    <t>愛知県名古屋市中区金山一丁目９番２２号</t>
  </si>
  <si>
    <t>鉄鋼ビル１１８-１階</t>
  </si>
  <si>
    <t>ファミリー調剤薬局　金山店</t>
  </si>
  <si>
    <t>深谷　清次</t>
  </si>
  <si>
    <t>464-0006</t>
  </si>
  <si>
    <t>愛知県名古屋市千種区光が丘二丁目１５０３番地</t>
  </si>
  <si>
    <t>Ｖ・ｄｒｕｇ　光が丘薬局</t>
  </si>
  <si>
    <t>愛知県名古屋市中川区尾頭橋三丁目６番８号</t>
  </si>
  <si>
    <t>日本調剤中川薬局</t>
  </si>
  <si>
    <t>453-0027</t>
  </si>
  <si>
    <t>愛知県名古屋市中村区大門町２７番地</t>
  </si>
  <si>
    <t>ピアゴ中村店地下１階</t>
  </si>
  <si>
    <t>ピアゴ中村薬局</t>
  </si>
  <si>
    <t>愛知県名古屋市北区柳原二丁目６番４号</t>
  </si>
  <si>
    <t>しょうなん調剤薬局　柳原店</t>
  </si>
  <si>
    <t>愛知県名古屋市東区葵二丁目１４番１０号</t>
  </si>
  <si>
    <t>スギ薬局　車道店</t>
  </si>
  <si>
    <t>453-0804</t>
  </si>
  <si>
    <t>愛知県名古屋市中村区黄金通１丁目８番地</t>
  </si>
  <si>
    <t>黄金調剤薬局</t>
  </si>
  <si>
    <t>メドイットＨＤ株式会社</t>
  </si>
  <si>
    <t>愛知県名古屋市中川区昭和橋通２丁目２９番地</t>
  </si>
  <si>
    <t>メゾンアサヒ１階</t>
  </si>
  <si>
    <t>ケミストムトウ薬局　昭和橋店</t>
  </si>
  <si>
    <t>463-0072</t>
  </si>
  <si>
    <t>愛知県名古屋市守山区金屋一丁目１０番２６号</t>
  </si>
  <si>
    <t>ビー・アンド・ディー調剤薬局新守山店</t>
  </si>
  <si>
    <t>愛知県名古屋市南区内田橋一丁目８番１２号</t>
  </si>
  <si>
    <t>愛知県名古屋市中川区中野本町１丁目１２番地</t>
  </si>
  <si>
    <t>愛知県名古屋市西区庄内通１丁目４８番地２</t>
  </si>
  <si>
    <t>第３ＹＭビル１階</t>
  </si>
  <si>
    <t>有限会社　ペンギン薬局</t>
  </si>
  <si>
    <t>460-0013</t>
  </si>
  <si>
    <t>愛知県名古屋市中区上前津一丁目１４番１９号</t>
  </si>
  <si>
    <t>レスポアールかみまえづ１階</t>
  </si>
  <si>
    <t>上前津調剤薬局</t>
  </si>
  <si>
    <t>愛知県名古屋市瑞穂区桜見町１丁目１番地１７</t>
  </si>
  <si>
    <t>大輝ビル１階</t>
  </si>
  <si>
    <t>株式会社ティーアンドシー　市民薬局</t>
  </si>
  <si>
    <t>株式会社ティーアンドシー</t>
  </si>
  <si>
    <t>457-0051</t>
  </si>
  <si>
    <t>愛知県名古屋市南区笠寺町字西之門１５番地</t>
  </si>
  <si>
    <t>有限会社　笠寺薬局</t>
  </si>
  <si>
    <t>有限会社笠寺薬局</t>
  </si>
  <si>
    <t>愛知県名古屋市西区那古野二丁目１１番１７号</t>
  </si>
  <si>
    <t>きくい調剤薬局</t>
  </si>
  <si>
    <t>株式会社ｗｅｌｌ－ｂｅｉｎｇ</t>
  </si>
  <si>
    <t>愛知県名古屋市北区会所町２２４番地</t>
  </si>
  <si>
    <t>スギ薬局　大我麻店</t>
  </si>
  <si>
    <t>愛知県名古屋市名東区藤見が丘５８番地</t>
  </si>
  <si>
    <t>エール薬局</t>
  </si>
  <si>
    <t>有限会社クリニカル</t>
  </si>
  <si>
    <t>468-0020</t>
  </si>
  <si>
    <t>愛知県名古屋市天白区平針南四丁目１２０２番地</t>
  </si>
  <si>
    <t>フォレスト調剤薬局</t>
  </si>
  <si>
    <t>有限会社オフィス・マントル</t>
  </si>
  <si>
    <t>愛知県名古屋市中村区名駅三丁目２２番８号</t>
  </si>
  <si>
    <t>大東海ビル１階</t>
  </si>
  <si>
    <t>スギ薬局　名駅桜通店</t>
  </si>
  <si>
    <t>愛知県名古屋市中村区元中村町１丁目５番地３</t>
  </si>
  <si>
    <t>エムエスＴＯＷＮ中村１階</t>
  </si>
  <si>
    <t>中日調剤薬局　中村日赤店</t>
  </si>
  <si>
    <t>愛知県名古屋市天白区八幡山１５５３番地</t>
  </si>
  <si>
    <t>メゾン・ブランシェ１階</t>
  </si>
  <si>
    <t>愛知県名古屋市瑞穂区妙音通４丁目３６番地１</t>
  </si>
  <si>
    <t>コスモス調剤薬局新瑞橋店</t>
  </si>
  <si>
    <t>愛知県名古屋市中川区長良町３丁目１３番地の２</t>
  </si>
  <si>
    <t>カトウ薬局</t>
  </si>
  <si>
    <t>愛知県名古屋市中川区尾頭橋三丁目５番２２号</t>
  </si>
  <si>
    <t>おだいじに薬局　尾頭橋店</t>
  </si>
  <si>
    <t>愛知県名古屋市千種区井上町１１３番地</t>
  </si>
  <si>
    <t>星ヶ丘中央ビル２階</t>
  </si>
  <si>
    <t>ほしがおか薬局</t>
  </si>
  <si>
    <t>有限会社エムワイエス</t>
  </si>
  <si>
    <t>愛知県名古屋市中村区中村町字茶の木１６番地の１</t>
  </si>
  <si>
    <t>鳥居調剤薬局</t>
  </si>
  <si>
    <t>458-0901</t>
  </si>
  <si>
    <t>愛知県名古屋市緑区有松２６１７番地</t>
  </si>
  <si>
    <t>アイボリー有松１階</t>
  </si>
  <si>
    <t>愛知県名古屋市港区小賀須三丁目２０１番地</t>
  </si>
  <si>
    <t>熊沢薬局</t>
  </si>
  <si>
    <t>熊沢　佐代子</t>
  </si>
  <si>
    <t>愛知県名古屋市中区錦二丁目４番３号</t>
  </si>
  <si>
    <t>錦パークビル１階</t>
  </si>
  <si>
    <t>有限会社タツモ薬局</t>
  </si>
  <si>
    <t>愛知県名古屋市中村区竹橋町１３番１７号</t>
  </si>
  <si>
    <t>合同会社ピルツ・グルッペ</t>
  </si>
  <si>
    <t>455-0073</t>
  </si>
  <si>
    <t>愛知県名古屋市港区川西通５丁目１３４番地の３</t>
  </si>
  <si>
    <t>加藤薬品商事株式会社</t>
  </si>
  <si>
    <t>愛知県名古屋市中区栄四丁目１７番１８号</t>
  </si>
  <si>
    <t>ＳＡＫＵＲＡ　薬局</t>
  </si>
  <si>
    <t>愛知県名古屋市千種区光が丘一丁目１６１２番地</t>
  </si>
  <si>
    <t>もうり調剤薬局</t>
  </si>
  <si>
    <t>株式会社もうり調剤</t>
  </si>
  <si>
    <t>464-0096</t>
  </si>
  <si>
    <t>愛知県名古屋市千種区下方町４丁目５４番地</t>
  </si>
  <si>
    <t>しょうなん調剤薬局上野店</t>
  </si>
  <si>
    <t>461-0031</t>
  </si>
  <si>
    <t>愛知県名古屋市東区明倫町２番１４号</t>
  </si>
  <si>
    <t>ウエルシア薬局徳川明倫店</t>
  </si>
  <si>
    <t>愛知県名古屋市中村区太閤一丁目１９番４２号</t>
  </si>
  <si>
    <t>ウエルシア薬局名古屋太閤店</t>
  </si>
  <si>
    <t>458-0824</t>
  </si>
  <si>
    <t>愛知県名古屋市緑区鳴海町字有松裏２００番地</t>
  </si>
  <si>
    <t>イオン有松ショッピングセンター１階</t>
  </si>
  <si>
    <t>ウエルシア薬局イオンタウン有松店</t>
  </si>
  <si>
    <t>愛知県名古屋市名東区名東本通３丁目４９番地</t>
  </si>
  <si>
    <t>メートービル１０Ａ</t>
  </si>
  <si>
    <t>しょうなん調剤薬局名東本通店</t>
  </si>
  <si>
    <t>吉田　倫巳</t>
  </si>
  <si>
    <t>454-0933</t>
  </si>
  <si>
    <t>愛知県名古屋市中川区法華一丁目２００番地</t>
  </si>
  <si>
    <t>たんぽぽ薬局中川店</t>
  </si>
  <si>
    <t>456-0033</t>
  </si>
  <si>
    <t>愛知県名古屋市熱田区花表町２１番１０号</t>
  </si>
  <si>
    <t>マイタウン薬局　熱田店</t>
  </si>
  <si>
    <t>464-0832</t>
  </si>
  <si>
    <t>愛知県名古屋市千種区山添町１丁目２７番地１</t>
  </si>
  <si>
    <t>かりん薬局田代調剤センター</t>
  </si>
  <si>
    <t>455-0857</t>
  </si>
  <si>
    <t>愛知県名古屋市港区秋葉二丁目７番地１</t>
  </si>
  <si>
    <t>くるみ調剤薬局　みなと店</t>
  </si>
  <si>
    <t>愛知県名古屋市西区香呑町６丁目４９番地１</t>
  </si>
  <si>
    <t>イオンタウン名西１階</t>
  </si>
  <si>
    <t>ウエルシア薬局イオンタウン名西店</t>
  </si>
  <si>
    <t>愛知県名古屋市天白区高坂町８８番地の２</t>
  </si>
  <si>
    <t>ウエルシア薬局天白高坂店</t>
  </si>
  <si>
    <t>453-0851</t>
  </si>
  <si>
    <t>愛知県名古屋市中村区畑江通８丁目２０番地</t>
  </si>
  <si>
    <t>はたえ通・薬局</t>
  </si>
  <si>
    <t>愛知県名古屋市中村区名駅南一丁目１７番２８号</t>
  </si>
  <si>
    <t>ミノビル８階</t>
  </si>
  <si>
    <t>調剤薬局メディカルサポートｍｅｉｅｋｉ</t>
  </si>
  <si>
    <t>健康文化館１階</t>
  </si>
  <si>
    <t>自然の薬箱</t>
  </si>
  <si>
    <t>株式会社自然の薬箱</t>
  </si>
  <si>
    <t>愛知県名古屋市中村区乾出町２丁目２４番地</t>
  </si>
  <si>
    <t>坪井調剤薬局乾店</t>
  </si>
  <si>
    <t>愛知県名古屋市港区油屋町１丁目２２番地１</t>
  </si>
  <si>
    <t>スギ薬局　油屋店</t>
  </si>
  <si>
    <t>愛知県名古屋市緑区鳴子町１丁目５４番地の１</t>
  </si>
  <si>
    <t>けんこう薬局　鳴子店</t>
  </si>
  <si>
    <t>ヘルスブリッジ株式会社</t>
  </si>
  <si>
    <t>457-0064</t>
  </si>
  <si>
    <t>愛知県名古屋市南区星崎一丁目１４２番地</t>
  </si>
  <si>
    <t>たんぽぽ薬局星崎店</t>
  </si>
  <si>
    <t>愛知県名古屋市中村区椿町９番１５号</t>
  </si>
  <si>
    <t>あかひげ薬局</t>
  </si>
  <si>
    <t>株式会社ワン・ツー</t>
  </si>
  <si>
    <t>愛知県名古屋市守山区大森四丁目２０５番地</t>
  </si>
  <si>
    <t>プラス薬局</t>
  </si>
  <si>
    <t>宇藤　雅仁</t>
  </si>
  <si>
    <t>462-0035</t>
  </si>
  <si>
    <t>愛知県名古屋市北区大野町４丁目３番地</t>
  </si>
  <si>
    <t>スギ薬局　大野町店</t>
  </si>
  <si>
    <t>愛知県名古屋市中区栄三丁目５番１２号</t>
  </si>
  <si>
    <t>名城線・東山線栄駅地下２階</t>
  </si>
  <si>
    <t>セルフケア薬局　栄店</t>
  </si>
  <si>
    <t>愛知県名古屋市中区大須三丁目２７番２２号</t>
  </si>
  <si>
    <t>平和堂薬局</t>
  </si>
  <si>
    <t>名倉　恒則</t>
  </si>
  <si>
    <t>愛知県名古屋市中区大須四丁目１０番４０号</t>
  </si>
  <si>
    <t>カジウラテックスビル１階</t>
  </si>
  <si>
    <t>アイセイ薬局　上前津店</t>
  </si>
  <si>
    <t>454-0826</t>
  </si>
  <si>
    <t>愛知県名古屋市中川区小本本町３丁目９０番地の２</t>
  </si>
  <si>
    <t>アイセイ薬局　小本本町店</t>
  </si>
  <si>
    <t>愛知県名古屋市中川区昭和橋通５丁目３０番地の２</t>
  </si>
  <si>
    <t>アイセイ薬局　中島店</t>
  </si>
  <si>
    <t>愛知県名古屋市緑区赤松２０３番地</t>
  </si>
  <si>
    <t>アイセイ薬局　神の倉店</t>
  </si>
  <si>
    <t>愛知県名古屋市中村区元中村町３丁目２番地</t>
  </si>
  <si>
    <t>なでしこ薬局</t>
  </si>
  <si>
    <t>株式会社精工社</t>
  </si>
  <si>
    <t>愛知県名古屋市中区新栄一丁目３７番９号</t>
  </si>
  <si>
    <t>たんぽぽ薬局　千早店</t>
  </si>
  <si>
    <t>愛知県名古屋市北区辻本通１丁目５５番地の１</t>
  </si>
  <si>
    <t>Ｖ・ｄｒｕｇ　辻本通薬局</t>
  </si>
  <si>
    <t>愛知県名古屋市中区金山五丁目９番１号</t>
  </si>
  <si>
    <t>サンヴェール金山１階</t>
  </si>
  <si>
    <t>調剤薬局アモス　金山店</t>
  </si>
  <si>
    <t>愛知県名古屋市中区栄三丁目５番１２号先</t>
  </si>
  <si>
    <t>栄地下街</t>
  </si>
  <si>
    <t>調剤薬局　ａｍａｎｏ　サカエ中店</t>
  </si>
  <si>
    <t>愛知県名古屋市中区栄三丁目２７番４号</t>
  </si>
  <si>
    <t>ＴｈａｍＰａｒｋ-１階</t>
  </si>
  <si>
    <t>カメイ調剤薬局　栄店</t>
  </si>
  <si>
    <t>450-6615</t>
  </si>
  <si>
    <t>愛知県名古屋市中村区名駅一丁目１番３号</t>
  </si>
  <si>
    <t>ＪＲゲートタワー１５階</t>
  </si>
  <si>
    <t>調剤薬局　ａｍａｎｏ　ＪＲゲートタワー店</t>
  </si>
  <si>
    <t>愛知県名古屋市南区桜本町４１番地１</t>
  </si>
  <si>
    <t>相互薬局　桜本町店</t>
  </si>
  <si>
    <t>株式会社中部メディカルセンター</t>
  </si>
  <si>
    <t>465-0091</t>
  </si>
  <si>
    <t>愛知県名古屋市名東区よもぎ台三丁目７０９番地３</t>
  </si>
  <si>
    <t>ポトス薬局　よもぎだい店</t>
  </si>
  <si>
    <t>愛知県名古屋市西区城西四丁目１番１号</t>
  </si>
  <si>
    <t>大坂屋薬局</t>
  </si>
  <si>
    <t>村瀬　敏明</t>
  </si>
  <si>
    <t>愛知県名古屋市緑区鳴海町字三高根５５番地１</t>
  </si>
  <si>
    <t>げんき堂薬局　鳴海店</t>
  </si>
  <si>
    <t>458-0802</t>
  </si>
  <si>
    <t>愛知県名古屋市緑区兵庫一丁目１０５番地</t>
  </si>
  <si>
    <t>なかむら薬局</t>
  </si>
  <si>
    <t>有限会社シティファーマシー</t>
  </si>
  <si>
    <t>愛知県名古屋市中区丸の内二丁目２番３８号</t>
  </si>
  <si>
    <t>丸の内大島薬局</t>
  </si>
  <si>
    <t>大島　秀康</t>
  </si>
  <si>
    <t>愛知県名古屋市西区那古野二丁目２３番５号</t>
  </si>
  <si>
    <t>南天ファーマシー</t>
  </si>
  <si>
    <t>愛知県名古屋市昭和区広路町字石坂３５番地の７</t>
  </si>
  <si>
    <t>クルールテラス八事２階Ａ</t>
  </si>
  <si>
    <t>鯱城開業物件サービス株式会社</t>
  </si>
  <si>
    <t>464-0802</t>
  </si>
  <si>
    <t>愛知県名古屋市千種区星が丘元町１４番４号</t>
  </si>
  <si>
    <t>星が丘プラザビル４階</t>
  </si>
  <si>
    <t>ポトス薬局ほしがおか店</t>
  </si>
  <si>
    <t>464-0032</t>
  </si>
  <si>
    <t>愛知県名古屋市千種区猫洞通３丁目７番地の４</t>
  </si>
  <si>
    <t>グリーンヒルズ猫洞-１階</t>
  </si>
  <si>
    <t>ケア調剤薬局　本山店</t>
  </si>
  <si>
    <t>愛知県名古屋市昭和区御器所三丁目１４番１０号</t>
  </si>
  <si>
    <t>ノーブル薬局</t>
  </si>
  <si>
    <t>野村　洋子</t>
  </si>
  <si>
    <t>愛知県名古屋市緑区有松２３０３番地</t>
  </si>
  <si>
    <t>新生堂薬局</t>
  </si>
  <si>
    <t>神谷　恵子</t>
  </si>
  <si>
    <t>愛知県名古屋市緑区鳴子町４丁目４０番地</t>
  </si>
  <si>
    <t>けんこう薬局</t>
  </si>
  <si>
    <t>458-0039</t>
  </si>
  <si>
    <t>愛知県名古屋市緑区四本木５３０番地</t>
  </si>
  <si>
    <t>ウエルシア薬局名古屋左京山店</t>
  </si>
  <si>
    <t>455-0806</t>
  </si>
  <si>
    <t>愛知県名古屋市港区明正一丁目１１６番地２</t>
  </si>
  <si>
    <t>薬局アルファファーマシー</t>
  </si>
  <si>
    <t>西川　佳栄</t>
  </si>
  <si>
    <t>457-0056</t>
  </si>
  <si>
    <t>愛知県名古屋市南区本星崎町字宮西６０８番地</t>
  </si>
  <si>
    <t>中村薬局</t>
  </si>
  <si>
    <t>中村　純子</t>
  </si>
  <si>
    <t>愛知県名古屋市名東区高針四丁目２１０番地</t>
  </si>
  <si>
    <t>チトセ薬局</t>
  </si>
  <si>
    <t>森部　美代子</t>
  </si>
  <si>
    <t>愛知県名古屋市中区金山五丁目５番１０号</t>
  </si>
  <si>
    <t>たんぽぽ薬局金山店</t>
  </si>
  <si>
    <t>愛知県名古屋市守山区森宮町２９５番地</t>
  </si>
  <si>
    <t>守山ひまわり薬局</t>
  </si>
  <si>
    <t>愛知県名古屋市天白区元植田二丁目２４０６番地</t>
  </si>
  <si>
    <t>さくらなみき薬局</t>
  </si>
  <si>
    <t>465-0095</t>
  </si>
  <si>
    <t>愛知県名古屋市名東区高社二丁目１１５番地</t>
  </si>
  <si>
    <t>一社メディカルステーションビル１階</t>
  </si>
  <si>
    <t>ビー・アンド・ディー調剤薬局　一社店</t>
  </si>
  <si>
    <t>愛知県名古屋市名東区猪高台二丁目４０９番地</t>
  </si>
  <si>
    <t>ＳＥＮＪＵ２３-１階</t>
  </si>
  <si>
    <t>猪高台調剤薬局</t>
  </si>
  <si>
    <t>455-0845</t>
  </si>
  <si>
    <t>愛知県名古屋市港区野跡四丁目６番９号</t>
  </si>
  <si>
    <t>みなと東シルバー住宅１０２号</t>
  </si>
  <si>
    <t>コスモス調剤薬局　野跡店</t>
  </si>
  <si>
    <t>愛知県名古屋市北区辻町１丁目３２番地の１</t>
  </si>
  <si>
    <t>辻町住宅５街区５棟１階</t>
  </si>
  <si>
    <t>有限会社あすなろ調剤薬局</t>
  </si>
  <si>
    <t>愛知県名古屋市南区豊田一丁目３０番１号</t>
  </si>
  <si>
    <t>メディコート１階</t>
  </si>
  <si>
    <t>かりん薬局氷室調剤センター</t>
  </si>
  <si>
    <t>愛知県名古屋市昭和区安田通７丁目１２番</t>
  </si>
  <si>
    <t>東亜ビル２階２０１</t>
  </si>
  <si>
    <t>かわな薬局</t>
  </si>
  <si>
    <t>株式会社エムズレイズＪＰＮ</t>
  </si>
  <si>
    <t>愛知県名古屋市中川区新家三丁目１４１０番地</t>
  </si>
  <si>
    <t>第一村上ビル１階</t>
  </si>
  <si>
    <t>スギ薬局　在宅調剤センター中川店</t>
  </si>
  <si>
    <t>愛知県名古屋市中区栄三丁目２１番２９号</t>
  </si>
  <si>
    <t>小林株式会社北館１階</t>
  </si>
  <si>
    <t>調剤薬局　ａｍａｎｏ　栄本町通店</t>
  </si>
  <si>
    <t>愛知県名古屋市中村区名楽町５丁目３９番地</t>
  </si>
  <si>
    <t>株式会社ビタミン薬局</t>
  </si>
  <si>
    <t>466-0055</t>
  </si>
  <si>
    <t>愛知県名古屋市昭和区滝子通３丁目１０番地の１</t>
  </si>
  <si>
    <t>ビー・アンド・ディー調剤薬局滝子店</t>
  </si>
  <si>
    <t>愛知県名古屋市中区千代田三丁目１４番１４号</t>
  </si>
  <si>
    <t>パルティール鶴舞１階</t>
  </si>
  <si>
    <t>ちよだ調剤薬局</t>
  </si>
  <si>
    <t>462-0807</t>
  </si>
  <si>
    <t>愛知県名古屋市北区御成通３丁目１６番地５</t>
  </si>
  <si>
    <t>有限会社千里馬薬局上飯田店</t>
  </si>
  <si>
    <t>愛知県名古屋市熱田区六番二丁目１番８号</t>
  </si>
  <si>
    <t>フィオラ８６-１階</t>
  </si>
  <si>
    <t>有限会社エンゼル薬局</t>
  </si>
  <si>
    <t>愛知県名古屋市名東区本郷二丁目１１８番地</t>
  </si>
  <si>
    <t>シナガワテナントビル１階</t>
  </si>
  <si>
    <t>みつぼし薬局</t>
  </si>
  <si>
    <t>星野　晃寛</t>
  </si>
  <si>
    <t>愛知県名古屋市千種区春岡通７丁目２８番地の１</t>
  </si>
  <si>
    <t>スギヤマ薬局春岡通店</t>
  </si>
  <si>
    <t>464-0067</t>
  </si>
  <si>
    <t>愛知県名古屋市千種区池下二丁目１番１４号</t>
  </si>
  <si>
    <t>スギヤマ薬局池下店</t>
  </si>
  <si>
    <t>愛知県名古屋市中区松原三丁目４番５号</t>
  </si>
  <si>
    <t>スギヤマ薬局松原店</t>
  </si>
  <si>
    <t>愛知県名古屋市昭和区塩付通６丁目７８番地</t>
  </si>
  <si>
    <t>スギヤマ薬局　塩付通店</t>
  </si>
  <si>
    <t>愛知県名古屋市北区辻町２丁目２０番地の１</t>
  </si>
  <si>
    <t>ビー・アンド・ディー調剤薬局辻町店</t>
  </si>
  <si>
    <t>愛知県名古屋市東区東大曽根町１８番７号</t>
  </si>
  <si>
    <t>仲村ビル１階</t>
  </si>
  <si>
    <t>愛知県名古屋市北区志賀町１丁目２７番地</t>
  </si>
  <si>
    <t>かしの木調剤薬局</t>
  </si>
  <si>
    <t>有限会社トライアングルファーマシー</t>
  </si>
  <si>
    <t>愛知県名古屋市北区柳原二丁目１８番１号</t>
  </si>
  <si>
    <t>有限会社スマイル調剤薬局</t>
  </si>
  <si>
    <t>457-0031</t>
  </si>
  <si>
    <t>愛知県名古屋市南区鯛取通４丁目１番地</t>
  </si>
  <si>
    <t>田口ビル３０２</t>
  </si>
  <si>
    <t>スマイル調剤薬局　鶴里店</t>
  </si>
  <si>
    <t>有限会社エスティーズ</t>
  </si>
  <si>
    <t>愛知県名古屋市南区桜本町４７番地１</t>
  </si>
  <si>
    <t>なの花薬局名古屋笠寺店</t>
  </si>
  <si>
    <t>愛知県名古屋市南区内田橋一丁目３０番１２号</t>
  </si>
  <si>
    <t>なの花薬局名古屋明治店</t>
  </si>
  <si>
    <t>愛知県名古屋市南区三条一丁目４番１号</t>
  </si>
  <si>
    <t>日本調剤　三条薬局</t>
  </si>
  <si>
    <t>愛知県名古屋市緑区滝ノ水四丁目２４０５番地</t>
  </si>
  <si>
    <t>樋口薬局　滝の水店</t>
  </si>
  <si>
    <t>有限会社樋口薬局</t>
  </si>
  <si>
    <t>愛知県名古屋市緑区滝ノ水五丁目３１５番３</t>
  </si>
  <si>
    <t>滝の水調剤薬局</t>
  </si>
  <si>
    <t>愛知県名古屋市名東区上社二丁目４２番地</t>
  </si>
  <si>
    <t>川村小児科ビル１階</t>
  </si>
  <si>
    <t>ハーブ調剤薬局本郷店</t>
  </si>
  <si>
    <t>株式会社グレース</t>
  </si>
  <si>
    <t>愛知県名古屋市天白区平針二丁目１９０６番地</t>
  </si>
  <si>
    <t>Ｋ・Ｍビル１階</t>
  </si>
  <si>
    <t>むらせ薬局</t>
  </si>
  <si>
    <t>有限会社むらせ</t>
  </si>
  <si>
    <t>愛知県名古屋市天白区原一丁目４０６番地</t>
  </si>
  <si>
    <t>ヤスミ薬局</t>
  </si>
  <si>
    <t>有限会社ヤスミドラッグ</t>
  </si>
  <si>
    <t>愛知県名古屋市天白区原三丁目８０４番地</t>
  </si>
  <si>
    <t>名古屋処方箋調剤薬局</t>
  </si>
  <si>
    <t>ワールドサポート株式会社</t>
  </si>
  <si>
    <t>愛知県名古屋市緑区潮見が丘一丁目８３番地</t>
  </si>
  <si>
    <t>花音第２ビル１階</t>
  </si>
  <si>
    <t>樋口薬局　潮見が丘店</t>
  </si>
  <si>
    <t>愛知県名古屋市名東区一社一丁目１００番地</t>
  </si>
  <si>
    <t>エバーグレーズビルＮ棟１階</t>
  </si>
  <si>
    <t>有限会社藤ヶ丘漢方薬局</t>
  </si>
  <si>
    <t>愛知県名古屋市千種区高見二丁目１３番１７号</t>
  </si>
  <si>
    <t>むすび薬局</t>
  </si>
  <si>
    <t>株式会社ＨＥＲＺ</t>
  </si>
  <si>
    <t>愛知県名古屋市天白区八事天道４０６番地</t>
  </si>
  <si>
    <t>有限会社木村漢方薬局</t>
  </si>
  <si>
    <t>地下鉄名古屋城駅地下１階</t>
  </si>
  <si>
    <t>調剤薬局　ａｍａｎｏ　名古屋医療センター前店</t>
  </si>
  <si>
    <t>愛知県名古屋市千種区千種三丁目２７番２３号</t>
  </si>
  <si>
    <t>しょうなん調剤薬局吹上店</t>
  </si>
  <si>
    <t>愛知県名古屋市緑区相川三丁目２５０番地２</t>
  </si>
  <si>
    <t>スギ薬局　相川店</t>
  </si>
  <si>
    <t>愛知県名古屋市名東区本郷２－１３１</t>
  </si>
  <si>
    <t>シエリア本郷駅前-１階</t>
  </si>
  <si>
    <t>クリエイト薬局名古屋本郷駅前店</t>
  </si>
  <si>
    <t>愛知県名古屋市中村区竹橋町３５番２５号</t>
  </si>
  <si>
    <t>恒川薬局本店</t>
  </si>
  <si>
    <t>恒川　和男</t>
  </si>
  <si>
    <t>454-0007</t>
  </si>
  <si>
    <t>愛知県名古屋市中川区広住町６番２号‐２</t>
  </si>
  <si>
    <t>457-0834</t>
  </si>
  <si>
    <t>愛知県名古屋市南区港東通２丁目３３番地</t>
  </si>
  <si>
    <t>ウエルシア薬局名古屋港東通店</t>
  </si>
  <si>
    <t>愛知県名古屋市緑区桶狭間森前２９０３番</t>
  </si>
  <si>
    <t>スギ薬局　在宅調剤センター名古屋緑店</t>
  </si>
  <si>
    <t>愛知県名古屋市中村区名駅三丁目３番５号</t>
  </si>
  <si>
    <t>千里馬ビル１階</t>
  </si>
  <si>
    <t>愛知県名古屋市中川区新家三丁目１３０４番地</t>
  </si>
  <si>
    <t>スギ薬局　千音寺店</t>
  </si>
  <si>
    <t>458-0009</t>
  </si>
  <si>
    <t>愛知県名古屋市緑区平手南二丁目１２５番地</t>
  </si>
  <si>
    <t>スギ薬局　平手店</t>
  </si>
  <si>
    <t>愛知県名古屋市守山区上志段味大久手下１９７３番地の２</t>
  </si>
  <si>
    <t>かぐら薬局志段味店</t>
  </si>
  <si>
    <t>466-0032</t>
  </si>
  <si>
    <t>愛知県名古屋市昭和区天神町１丁目４番地</t>
  </si>
  <si>
    <t>うちだ薬局</t>
  </si>
  <si>
    <t>内田　信介</t>
  </si>
  <si>
    <t>愛知県名古屋市中川区尾頭橋二丁目２番２０号</t>
  </si>
  <si>
    <t>安藤ビル１階</t>
  </si>
  <si>
    <t>ファーマシー　オトーバシドラッグ</t>
  </si>
  <si>
    <t>有限会社スリフティー</t>
  </si>
  <si>
    <t>愛知県名古屋市名東区藤が丘１４１番地</t>
  </si>
  <si>
    <t>藤が丘駅前ビル１階</t>
  </si>
  <si>
    <t>株式会社ホメオスタシス</t>
  </si>
  <si>
    <t>イオン薬局第二熱田店</t>
  </si>
  <si>
    <t>愛知県名古屋市中村区名駅四丁目６番２３号</t>
  </si>
  <si>
    <t>第三堀内ビルディング４階</t>
  </si>
  <si>
    <t>くるみ薬局　メイエキ店</t>
  </si>
  <si>
    <t>愛知県名古屋市守山区新城１３番２０号</t>
  </si>
  <si>
    <t>中新田ビル１階</t>
  </si>
  <si>
    <t>有限会社ミドリ薬局　守山新城店</t>
  </si>
  <si>
    <t>453-0021</t>
  </si>
  <si>
    <t>愛知県名古屋市中村区松原町２丁目２２番地１</t>
  </si>
  <si>
    <t>そうごうメディカルモール＋ｃａｒｅ本陣１階</t>
  </si>
  <si>
    <t>ハロー薬局　本陣店</t>
  </si>
  <si>
    <t>愛知県名古屋市中川区戸田明正二丁目１１０番地</t>
  </si>
  <si>
    <t>ルビットタウン戸田１階</t>
  </si>
  <si>
    <t>スギ薬局　戸田北店</t>
  </si>
  <si>
    <t>454-0926</t>
  </si>
  <si>
    <t>愛知県名古屋市中川区打出二丁目５８番地１</t>
  </si>
  <si>
    <t>あいり調剤薬局</t>
  </si>
  <si>
    <t>有限会社ふじメディカルサービス</t>
  </si>
  <si>
    <t>ほづみ薬局</t>
  </si>
  <si>
    <t>株式会社尚武</t>
  </si>
  <si>
    <t>愛知県名古屋市南区寺崎町２０番７号</t>
  </si>
  <si>
    <t>コジマ薬局</t>
  </si>
  <si>
    <t>小島　幸久</t>
  </si>
  <si>
    <t>463-0009</t>
  </si>
  <si>
    <t>愛知県名古屋市守山区緑ヶ丘１０７番地</t>
  </si>
  <si>
    <t>プレステージ小幡緑地１階</t>
  </si>
  <si>
    <t>こもれび薬局</t>
  </si>
  <si>
    <t>465-0026</t>
  </si>
  <si>
    <t>愛知県名古屋市名東区藤森二丁目２７８番</t>
  </si>
  <si>
    <t>ドラッグ・名東調剤薬局</t>
  </si>
  <si>
    <t>愛知県名古屋市天白区原四丁目１１７番地</t>
  </si>
  <si>
    <t>ビー・アンド・ディー調剤薬局原店</t>
  </si>
  <si>
    <t>454-0048</t>
  </si>
  <si>
    <t>愛知県名古屋市中川区元中野町２丁目６２番地</t>
  </si>
  <si>
    <t>大島薬局</t>
  </si>
  <si>
    <t>有限会社タック</t>
  </si>
  <si>
    <t>愛知県名古屋市南区柵下町１丁目６０番地</t>
  </si>
  <si>
    <t>どうとく調剤薬局</t>
  </si>
  <si>
    <t>有限会社ヒビノ</t>
  </si>
  <si>
    <t>愛知県名古屋市南区豊田一丁目１４番５号</t>
  </si>
  <si>
    <t>第２どうとく薬局</t>
  </si>
  <si>
    <t>愛知県名古屋市南区菊住一丁目７番１０号</t>
  </si>
  <si>
    <t>イオンモール新瑞橋１階</t>
  </si>
  <si>
    <t>イオン薬局新瑞橋店</t>
  </si>
  <si>
    <t>463-0812</t>
  </si>
  <si>
    <t>愛知県名古屋市守山区笹ヶ根三丁目１２２８番地</t>
  </si>
  <si>
    <t>イオン守山店１階</t>
  </si>
  <si>
    <t>イオン薬局守山店</t>
  </si>
  <si>
    <t>462-0065</t>
  </si>
  <si>
    <t>愛知県名古屋市北区喜惣治二丁目６９番地</t>
  </si>
  <si>
    <t>いちい薬局</t>
  </si>
  <si>
    <t>紀平　久代</t>
  </si>
  <si>
    <t>愛知県名古屋市南区桜台二丁目１７番２３号</t>
  </si>
  <si>
    <t>桜台薬局</t>
  </si>
  <si>
    <t>柘植　邦博</t>
  </si>
  <si>
    <t>愛知県名古屋市天白区島田三丁目１０１２番地</t>
  </si>
  <si>
    <t>サンドラッグ天白島田薬局</t>
  </si>
  <si>
    <t>愛知県名古屋市中村区名駅三丁目４番１０号</t>
  </si>
  <si>
    <t>アルティメイト名駅１ｓｔ-１階１Ａ</t>
  </si>
  <si>
    <t>ラーレ調剤薬局</t>
  </si>
  <si>
    <t>合同会社Ｙ３Ｎ</t>
  </si>
  <si>
    <t>愛知県名古屋市中区栄一丁目１２番１０号</t>
  </si>
  <si>
    <t>フシミファーストビル３０１号</t>
  </si>
  <si>
    <t>医心堂薬局</t>
  </si>
  <si>
    <t>有限会社医心堂</t>
  </si>
  <si>
    <t>462-0009</t>
  </si>
  <si>
    <t>愛知県名古屋市北区苗田町６１番地</t>
  </si>
  <si>
    <t>すばる薬局　苗田店</t>
  </si>
  <si>
    <t>461-0025</t>
  </si>
  <si>
    <t>愛知県名古屋市東区徳川二丁目１２番８号</t>
  </si>
  <si>
    <t>徳川調剤薬局</t>
  </si>
  <si>
    <t>株式会社ナガイ</t>
  </si>
  <si>
    <t>愛知県名古屋市中区栄三丁目１７番１２号</t>
  </si>
  <si>
    <t>大津通電気ビル１階</t>
  </si>
  <si>
    <t>ココカラファイン薬局　名古屋栄店</t>
  </si>
  <si>
    <t>454-0963</t>
  </si>
  <si>
    <t>愛知県名古屋市中川区水里二丁目３３３番地の２</t>
  </si>
  <si>
    <t>くるみ調剤薬局　なかがわ店</t>
  </si>
  <si>
    <t>愛知県名古屋市名東区藤見が丘１６７番地</t>
  </si>
  <si>
    <t>コフレ調剤薬局　藤見が丘店</t>
  </si>
  <si>
    <t>有限会社コフレ</t>
  </si>
  <si>
    <t>愛知県名古屋市北区平手町１丁目１３番地</t>
  </si>
  <si>
    <t>ビー・アンド・ディー調剤薬局　志賀公園店</t>
  </si>
  <si>
    <t>愛知県名古屋市瑞穂区瑞穂通５丁目１９番地</t>
  </si>
  <si>
    <t>シーアイマンション瑞穂１階Ｄ号</t>
  </si>
  <si>
    <t>エムズ薬局</t>
  </si>
  <si>
    <t>467-0815</t>
  </si>
  <si>
    <t>愛知県名古屋市瑞穂区前田町１丁目５５番地１</t>
  </si>
  <si>
    <t>サンハート薬局　大喜店</t>
  </si>
  <si>
    <t>458-0925</t>
  </si>
  <si>
    <t>愛知県名古屋市緑区桶狭間３７０８番地</t>
  </si>
  <si>
    <t>ユタカ薬局桶狭間</t>
  </si>
  <si>
    <t>愛知県名古屋市天白区池場三丁目１２０７番地</t>
  </si>
  <si>
    <t>いけば調剤薬局</t>
  </si>
  <si>
    <t>愛知県名古屋市中村区名駅四丁目７番２５号先</t>
  </si>
  <si>
    <t>サンロード地下街</t>
  </si>
  <si>
    <t>調剤薬局　ａｍａｎｏ　サンロード東店</t>
  </si>
  <si>
    <t>462-0847</t>
  </si>
  <si>
    <t>愛知県名古屋市北区金城二丁目５番８号</t>
  </si>
  <si>
    <t>名城ビル１階</t>
  </si>
  <si>
    <t>くるみ調剤薬局　くろかわ店</t>
  </si>
  <si>
    <t>愛知県名古屋市西区城西二丁目９番１号</t>
  </si>
  <si>
    <t>沖勘六薬局城西</t>
  </si>
  <si>
    <t>愛知県名古屋市中区新栄二丁目２６番６号</t>
  </si>
  <si>
    <t>愛知県名古屋市東区筒井三丁目２４番１４号</t>
  </si>
  <si>
    <t>田原　紀宏</t>
  </si>
  <si>
    <t>愛知県名古屋市中村区名駅南二丁目１４番１９号</t>
  </si>
  <si>
    <t>住友生命名古屋ビル地下１階</t>
  </si>
  <si>
    <t>リリーフ薬局　名駅店</t>
  </si>
  <si>
    <t>466-0014</t>
  </si>
  <si>
    <t>愛知県名古屋市昭和区東畑町２丁目３５番地</t>
  </si>
  <si>
    <t>山川調剤薬局</t>
  </si>
  <si>
    <t>山川　眞喜子</t>
  </si>
  <si>
    <t>愛知県名古屋市昭和区元宮町５丁目１４番地の３</t>
  </si>
  <si>
    <t>しょうなん調剤薬局　元宮店</t>
  </si>
  <si>
    <t>愛知県名古屋市瑞穂区桜見町１丁目１番地の２</t>
  </si>
  <si>
    <t>桜山調剤薬局</t>
  </si>
  <si>
    <t>小出　啓子</t>
  </si>
  <si>
    <t>455-0884</t>
  </si>
  <si>
    <t>愛知県名古屋市港区七反野二丁目２００６番地</t>
  </si>
  <si>
    <t>ハーブ調剤薬局南陽店</t>
  </si>
  <si>
    <t>株式会社グローバルサポート</t>
  </si>
  <si>
    <t>455-0053</t>
  </si>
  <si>
    <t>愛知県名古屋市港区名四町１８７番地２</t>
  </si>
  <si>
    <t>あおい薬局　港店</t>
  </si>
  <si>
    <t>有限会社大有</t>
  </si>
  <si>
    <t>愛知県名古屋市緑区大高町鶴田１８７番地２</t>
  </si>
  <si>
    <t>キョーワ薬局　大高店</t>
  </si>
  <si>
    <t>愛知県名古屋市名東区豊が丘１８０１番地の２</t>
  </si>
  <si>
    <t>ピノキオ薬局</t>
  </si>
  <si>
    <t>株式会社エシカル</t>
  </si>
  <si>
    <t>愛知県名古屋市名東区平和が丘一丁目９番地</t>
  </si>
  <si>
    <t>愛知県名古屋市中川区宮脇町１丁目１４２番地２</t>
  </si>
  <si>
    <t>美鈴マンション宮脇１０１</t>
  </si>
  <si>
    <t>Ｖ・ｄｒｕｇ　中川太平通薬局</t>
  </si>
  <si>
    <t>愛知県名古屋市瑞穂区瑞穂通４丁目１２番地１</t>
  </si>
  <si>
    <t>はるみ薬局</t>
  </si>
  <si>
    <t>株式会社トランキーロ</t>
  </si>
  <si>
    <t>愛知県名古屋市名東区新宿二丁目１５番地</t>
  </si>
  <si>
    <t>プレズ名古屋新宿２階２Ｂ</t>
  </si>
  <si>
    <t>波の薬局</t>
  </si>
  <si>
    <t>株式会社波の女</t>
  </si>
  <si>
    <t>464-0819</t>
  </si>
  <si>
    <t>愛知県名古屋市千種区四谷通１丁目１３番地</t>
  </si>
  <si>
    <t>ノア四ツ谷２Ｆ</t>
  </si>
  <si>
    <t>もとやま薬局</t>
  </si>
  <si>
    <t>451-0023</t>
  </si>
  <si>
    <t>愛知県名古屋市西区城北町２丁目１５番地</t>
  </si>
  <si>
    <t>西北堂薬局</t>
  </si>
  <si>
    <t>岡本　晃一郎</t>
  </si>
  <si>
    <t>愛知県名古屋市中区正木四丁目５番９号</t>
  </si>
  <si>
    <t>ナーシングホームＯＡＳＩＳ金山-１階</t>
  </si>
  <si>
    <t>スギ薬局　在宅調剤センター名古屋金山店</t>
  </si>
  <si>
    <t>愛知県名古屋市北区西志賀町１丁目１１７番地１</t>
  </si>
  <si>
    <t>あんず薬局城北店</t>
  </si>
  <si>
    <t>454-0031</t>
  </si>
  <si>
    <t>愛知県名古屋市中川区八幡本通２丁目２４番地</t>
  </si>
  <si>
    <t>エスポア中川１階</t>
  </si>
  <si>
    <t>ネオ薬局八幡本通店</t>
  </si>
  <si>
    <t>ネオ薬局有限会社</t>
  </si>
  <si>
    <t>愛知県名古屋市中川区中野新町１丁目１９番地１</t>
  </si>
  <si>
    <t>遠藤　由香</t>
  </si>
  <si>
    <t>465-0086</t>
  </si>
  <si>
    <t>愛知県名古屋市名東区代万町３丁目１１番１</t>
  </si>
  <si>
    <t>中日調剤薬局　星ヶ丘店</t>
  </si>
  <si>
    <t>愛知県名古屋市守山区笹ヶ根一丁目１５１０番地</t>
  </si>
  <si>
    <t>Ｖ・ｄｒｕｇ　守山吉根薬局</t>
  </si>
  <si>
    <t>愛知県名古屋市中村区鳥居通５丁目４５番地</t>
  </si>
  <si>
    <t>第９３プロスパービル１階</t>
  </si>
  <si>
    <t>有限会社中村調剤薬局</t>
  </si>
  <si>
    <t>愛知県名古屋市天白区植田三丁目１３０３番地</t>
  </si>
  <si>
    <t>うえだ調剤薬局</t>
  </si>
  <si>
    <t>愛知県名古屋市西区香呑町１丁目１番地の１</t>
  </si>
  <si>
    <t>たんぽぽ薬局　西部医療センター前店</t>
  </si>
  <si>
    <t>愛知県名古屋市千種区高見一丁目６番１号</t>
  </si>
  <si>
    <t>中央建材工業株式会社ビル１Ｆ</t>
  </si>
  <si>
    <t>若水十全薬局</t>
  </si>
  <si>
    <t>愛知県名古屋市南区豊田一丁目２７番２０号</t>
  </si>
  <si>
    <t>道徳薬局</t>
  </si>
  <si>
    <t>愛知県名古屋市守山区小幡南一丁目１５番３３号</t>
  </si>
  <si>
    <t>浅井調剤薬局おばた店</t>
  </si>
  <si>
    <t>愛知県名古屋市中区松原二丁目４番１５号</t>
  </si>
  <si>
    <t>松原薬局本店</t>
  </si>
  <si>
    <t>有限会社松原薬局</t>
  </si>
  <si>
    <t>愛知県名古屋市中村区太閤三丁目７番８４号</t>
  </si>
  <si>
    <t>いつき薬局</t>
  </si>
  <si>
    <t>合同会社ＬＩＬＩＵＭ</t>
  </si>
  <si>
    <t>愛知県名古屋市中村区太閤通９丁目１４番地</t>
  </si>
  <si>
    <t>牧ビルディング１階</t>
  </si>
  <si>
    <t>フタムラ薬局</t>
  </si>
  <si>
    <t>456-0002</t>
  </si>
  <si>
    <t>愛知県名古屋市熱田区金山町一丁目１０番１７号</t>
  </si>
  <si>
    <t>リビエール金山１階</t>
  </si>
  <si>
    <t>調剤薬局中川ドラッグ</t>
  </si>
  <si>
    <t>株式会社ナカガワ</t>
  </si>
  <si>
    <t>ウエルシア薬局名古屋上社駅店</t>
  </si>
  <si>
    <t>468-0024</t>
  </si>
  <si>
    <t>愛知県名古屋市天白区大根町３７０番地の２</t>
  </si>
  <si>
    <t>コスモス調剤薬局　大根店</t>
  </si>
  <si>
    <t>愛知県名古屋市中川区尾頭橋三丁目４番１９号</t>
  </si>
  <si>
    <t>調剤薬局ツルハドラッグ尾頭橋店</t>
  </si>
  <si>
    <t>愛知県名古屋市熱田区金山町一丁目９番２号</t>
  </si>
  <si>
    <t>キョーワ薬局　金山店</t>
  </si>
  <si>
    <t>461-0038</t>
  </si>
  <si>
    <t>愛知県名古屋市東区新出来二丁目６番１５号</t>
  </si>
  <si>
    <t>コーポ都１階</t>
  </si>
  <si>
    <t>曽田　和已</t>
  </si>
  <si>
    <t>457-0819</t>
  </si>
  <si>
    <t>愛知県名古屋市南区滝春町１番地の８０</t>
  </si>
  <si>
    <t>ウエルシア薬局名古屋大同店</t>
  </si>
  <si>
    <t>愛知県名古屋市中区正木一丁目１５番２９号</t>
  </si>
  <si>
    <t>りんご薬局</t>
  </si>
  <si>
    <t>愛知県名古屋市中村区日吉町１２番地</t>
  </si>
  <si>
    <t>メゾンヒヨシ１階</t>
  </si>
  <si>
    <t>株式会社アマ調剤薬局</t>
  </si>
  <si>
    <t>464-0071</t>
  </si>
  <si>
    <t>愛知県名古屋市千種区若水三丁目５番２２号</t>
  </si>
  <si>
    <t>サンガーデンムゲンダイＢ１</t>
  </si>
  <si>
    <t>ぽぷり調剤薬局　若水店</t>
  </si>
  <si>
    <t>有限会社ぽぷり</t>
  </si>
  <si>
    <t>愛知県名古屋市中村区椿町６番９号先</t>
  </si>
  <si>
    <t>おひさま薬局　名古屋駅エスカ店</t>
  </si>
  <si>
    <t>466-0843</t>
  </si>
  <si>
    <t>愛知県名古屋市昭和区菊園町３丁目１９－１</t>
  </si>
  <si>
    <t>シーズンコート菊園１階</t>
  </si>
  <si>
    <t>福ふく調剤薬局石川橋店</t>
  </si>
  <si>
    <t>愛知県名古屋市緑区浦里三丁目１６１番地</t>
  </si>
  <si>
    <t>ハイツ久野１０１号室</t>
  </si>
  <si>
    <t>あさい薬局　浦里店</t>
  </si>
  <si>
    <t>愛知県名古屋市南区中割町一丁目３０番地２</t>
  </si>
  <si>
    <t>ＭＮさくら薬局</t>
  </si>
  <si>
    <t>愛知県名古屋市中区丸の内二丁目１６番８号</t>
  </si>
  <si>
    <t>ウエルシア薬局名古屋丸の内２丁目店</t>
  </si>
  <si>
    <t>453-0067</t>
  </si>
  <si>
    <t>愛知県名古屋市中村区宿跡町１丁目７７番地</t>
  </si>
  <si>
    <t>ラインビル１階</t>
  </si>
  <si>
    <t>オオシマ薬局</t>
  </si>
  <si>
    <t>大島　靖</t>
  </si>
  <si>
    <t>愛知県名古屋市東区葵一丁目２５番７号</t>
  </si>
  <si>
    <t>ＡＯＩ-ＦＡ-ＢＬＤＧ-１階</t>
  </si>
  <si>
    <t>くすりゆび薬局　葵店</t>
  </si>
  <si>
    <t>愛知県名古屋市緑区徳重二丁目１６２０番地</t>
  </si>
  <si>
    <t>マイスター薬局　徳重店</t>
  </si>
  <si>
    <t>愛知県名古屋市緑区大高町字鶴田６１番地</t>
  </si>
  <si>
    <t>スター薬局　大高駅前店</t>
  </si>
  <si>
    <t>464-0817</t>
  </si>
  <si>
    <t>愛知県名古屋市千種区見附町１丁目３番地５</t>
  </si>
  <si>
    <t>みつけ薬局</t>
  </si>
  <si>
    <t>愛知県名古屋市北区清水五丁目２５番２号</t>
  </si>
  <si>
    <t>合資会社ゴトウ薬局</t>
  </si>
  <si>
    <t>愛知県名古屋市瑞穂区八勝通３丁目２０番地</t>
  </si>
  <si>
    <t>桐葉堂漢方薬局</t>
  </si>
  <si>
    <t>中島　幹夫</t>
  </si>
  <si>
    <t>愛知県名古屋市昭和区山手通３丁目１６番地の９</t>
  </si>
  <si>
    <t>ココカラファイン薬局　八事日赤前店</t>
  </si>
  <si>
    <t>愛知県名古屋市名東区高社一丁目２６６番地</t>
  </si>
  <si>
    <t>ラウンドスポット一社３Ｆ</t>
  </si>
  <si>
    <t>ビー・アンド・ディー調剤薬局ラウンドスポット一社店</t>
  </si>
  <si>
    <t>ませ調剤薬局　金山店</t>
  </si>
  <si>
    <t>有限会社山富</t>
  </si>
  <si>
    <t>愛知県名古屋市緑区鳴海町字矢切３３番地</t>
  </si>
  <si>
    <t>有限会社みどり</t>
  </si>
  <si>
    <t>愛知県名古屋市守山区花咲台一丁目９０５番地</t>
  </si>
  <si>
    <t>豊多薬局</t>
  </si>
  <si>
    <t>有限会社豊多薬局</t>
  </si>
  <si>
    <t>愛知県名古屋市緑区黒沢台五丁目１３２５番地</t>
  </si>
  <si>
    <t>黒沢台調剤薬局</t>
  </si>
  <si>
    <t>愛知県名古屋市北区金田町３丁目１４番地１</t>
  </si>
  <si>
    <t>スギ薬局　在宅調剤センター名古屋北店</t>
  </si>
  <si>
    <t>463-0074</t>
  </si>
  <si>
    <t>愛知県名古屋市守山区町北１１番５９号</t>
  </si>
  <si>
    <t>日吉ビルディング１階</t>
  </si>
  <si>
    <t>ケア調剤薬局　町北店</t>
  </si>
  <si>
    <t>愛知県名古屋市守山区小幡一丁目２番２号</t>
  </si>
  <si>
    <t>おばた駅前調剤薬局</t>
  </si>
  <si>
    <t>株式会社ＴＭコーポレーション</t>
  </si>
  <si>
    <t>468-0046</t>
  </si>
  <si>
    <t>愛知県名古屋市天白区古川町１５８番地</t>
  </si>
  <si>
    <t>野並メディカルステーション１階</t>
  </si>
  <si>
    <t>ビー・アンド・ディー調剤薬局野並店</t>
  </si>
  <si>
    <t>長谷川ビル７階</t>
  </si>
  <si>
    <t>ませ７階薬局</t>
  </si>
  <si>
    <t>愛知県名古屋市北区東味鋺二丁目７０１番地</t>
  </si>
  <si>
    <t>タカラ薬局</t>
  </si>
  <si>
    <t>有限会社ウイング</t>
  </si>
  <si>
    <t>愛知県名古屋市瑞穂区瑞穂通３丁目５番地</t>
  </si>
  <si>
    <t>みずほ調剤センター薬局</t>
  </si>
  <si>
    <t>愛知県名古屋市中村区太閤通５丁目３３番地１</t>
  </si>
  <si>
    <t>浅井薬局太閤店</t>
  </si>
  <si>
    <t>株式会社浅井藥局</t>
  </si>
  <si>
    <t>愛知県名古屋市港区小碓三丁目８５番地</t>
  </si>
  <si>
    <t>ＧＩＭＵＣＯ-Ｃ号-１階</t>
  </si>
  <si>
    <t>フレンズ薬局　在宅調剤センター</t>
  </si>
  <si>
    <t>株式会社クリエイト</t>
  </si>
  <si>
    <t>愛知県名古屋市緑区相川二丁目１２６番地</t>
  </si>
  <si>
    <t>日本調剤相生山薬局</t>
  </si>
  <si>
    <t>464-0083</t>
  </si>
  <si>
    <t>愛知県名古屋市千種区北千種三丁目４番１２号</t>
  </si>
  <si>
    <t>カーサベーネ１階</t>
  </si>
  <si>
    <t>アプリコ薬局</t>
  </si>
  <si>
    <t>愛知県名古屋市名東区石が根町９８番地</t>
  </si>
  <si>
    <t>丸八ビル１階Ｂ</t>
  </si>
  <si>
    <t>くにひろ調剤薬局</t>
  </si>
  <si>
    <t>株式会社ＴＡＴくにひろ薬局</t>
  </si>
  <si>
    <t>愛知県名古屋市昭和区桜山町六丁目１０４番地２９</t>
  </si>
  <si>
    <t>スギ薬局　桜山調剤店</t>
  </si>
  <si>
    <t>愛知県名古屋市中村区名駅三丁目２６番８号</t>
  </si>
  <si>
    <t>ＫＤＸ名古屋駅前ビル３階</t>
  </si>
  <si>
    <t>コスモス調剤薬局　名古屋駅前店</t>
  </si>
  <si>
    <t>愛知県名古屋市熱田区白鳥三丁目５番７号</t>
  </si>
  <si>
    <t>ませ調剤薬局　熱田店</t>
  </si>
  <si>
    <t>愛知県名古屋市中川区下之一色町北起４８番地</t>
  </si>
  <si>
    <t>ヒノマル薬局</t>
  </si>
  <si>
    <t>愛知県名古屋市北区上飯田南町２丁目７６番地</t>
  </si>
  <si>
    <t>Ｊ・Ｋビル１階２階</t>
  </si>
  <si>
    <t>アイランド薬局　上飯田店</t>
  </si>
  <si>
    <t>456-0004</t>
  </si>
  <si>
    <t>愛知県名古屋市熱田区桜田町４番１４号</t>
  </si>
  <si>
    <t>ハイツ桜田１階</t>
  </si>
  <si>
    <t>ファーマシーファイン</t>
  </si>
  <si>
    <t>戸田　裕二</t>
  </si>
  <si>
    <t>愛知県名古屋市中村区上ノ宮町１丁目１４番地の１</t>
  </si>
  <si>
    <t>漢方の本陣</t>
  </si>
  <si>
    <t>有限会社漢方の本陣</t>
  </si>
  <si>
    <t>愛知県名古屋市南区城下町２丁目１２番地</t>
  </si>
  <si>
    <t>合資会社モリ薬局</t>
  </si>
  <si>
    <t>461-0033</t>
  </si>
  <si>
    <t>愛知県名古屋市東区大松町８番２６号</t>
  </si>
  <si>
    <t>ドラッグ・大松調剤薬局</t>
  </si>
  <si>
    <t>愛知県名古屋市緑区滝ノ水一丁目４０１番地</t>
  </si>
  <si>
    <t>ビー・アンド・ディー調剤薬局滝の水店</t>
  </si>
  <si>
    <t>454-0877</t>
  </si>
  <si>
    <t>愛知県名古屋市中川区八田町２００７番地</t>
  </si>
  <si>
    <t>コンフォールアビテ１階</t>
  </si>
  <si>
    <t>フェイス調剤薬局</t>
  </si>
  <si>
    <t>有限会社フェイス</t>
  </si>
  <si>
    <t>愛知県名古屋市中区栄二丁目９番２６号</t>
  </si>
  <si>
    <t>ポーラ名古屋ビル１階</t>
  </si>
  <si>
    <t>スギ薬局　伏見三蔵店</t>
  </si>
  <si>
    <t>愛知県名古屋市千種区内山二丁目１５番１５号</t>
  </si>
  <si>
    <t>メゾン内山１階</t>
  </si>
  <si>
    <t>くるみ調剤薬局いまいけ店</t>
  </si>
  <si>
    <t>愛知県名古屋市中区栄一丁目２番３号</t>
  </si>
  <si>
    <t>ハロー薬局　テラッセ納屋橋店</t>
  </si>
  <si>
    <t>467-0879</t>
  </si>
  <si>
    <t>愛知県名古屋市瑞穂区平郷町２丁目７番地</t>
  </si>
  <si>
    <t>至誠堂薬局</t>
  </si>
  <si>
    <t>愛知県名古屋市中川区戸田五丁目４０２番地</t>
  </si>
  <si>
    <t>キヨ調剤薬局</t>
  </si>
  <si>
    <t>株式会社キヨ調剤薬局</t>
  </si>
  <si>
    <t>愛知県名古屋市中川区下之一色町波花１２２番地２</t>
  </si>
  <si>
    <t>波花薬局</t>
  </si>
  <si>
    <t>454-0943</t>
  </si>
  <si>
    <t>愛知県名古屋市中川区大当郎二丁目１１０３番地１</t>
  </si>
  <si>
    <t>大当郎調剤薬局</t>
  </si>
  <si>
    <t>愛知県名古屋市守山区永森町３４１番地</t>
  </si>
  <si>
    <t>ひまわり薬局大永寺店</t>
  </si>
  <si>
    <t>株式会社グッドファルマ</t>
  </si>
  <si>
    <t>愛知県名古屋市緑区姥子山四丁目１０３番地</t>
  </si>
  <si>
    <t>あおき薬局</t>
  </si>
  <si>
    <t>株式会社あおき薬局</t>
  </si>
  <si>
    <t>愛知県名古屋市天白区八幡山３２６番地１</t>
  </si>
  <si>
    <t>八幡山マンション１階</t>
  </si>
  <si>
    <t>ハマダ調剤薬局</t>
  </si>
  <si>
    <t>有限会社オフィスハマダ</t>
  </si>
  <si>
    <t>愛知県名古屋市瑞穂区塩入町５番３号</t>
  </si>
  <si>
    <t>ヴァルム-レッヘルン-Ｂ室</t>
  </si>
  <si>
    <t>ネモフィラ薬局</t>
  </si>
  <si>
    <t>株式会社Ｋ　ｄｒｕｇ</t>
  </si>
  <si>
    <t>457-0045</t>
  </si>
  <si>
    <t>愛知県名古屋市南区松城町３丁目３７番地</t>
  </si>
  <si>
    <t>キョーワ薬局　笠寺店</t>
  </si>
  <si>
    <t>455-0013</t>
  </si>
  <si>
    <t>愛知県名古屋市港区港陽三丁目１番１５号</t>
  </si>
  <si>
    <t>マリンポート薬局</t>
  </si>
  <si>
    <t>株式会社Ｔ＆ＲＭファーマシー</t>
  </si>
  <si>
    <t>467-0803</t>
  </si>
  <si>
    <t>愛知県名古屋市瑞穂区中山町１丁目１９－４</t>
  </si>
  <si>
    <t>さくらの木薬局</t>
  </si>
  <si>
    <t>株式会社ＰＴＰ</t>
  </si>
  <si>
    <t>愛知県名古屋市千種区末盛通２－１１</t>
  </si>
  <si>
    <t>愛知学院大学末盛キャンパス中央棟１Ｆ</t>
  </si>
  <si>
    <t>コスモス調剤薬局　愛知学院大学歯学部附属病院前店</t>
  </si>
  <si>
    <t>453-0037</t>
  </si>
  <si>
    <t>愛知県名古屋市中村区高道町５丁目３番２３号</t>
  </si>
  <si>
    <t>スマイル薬局たかみち店</t>
  </si>
  <si>
    <t>愛知県名古屋市瑞穂区八勝通２丁目２７番地１</t>
  </si>
  <si>
    <t>サンハート薬局　八勝店</t>
  </si>
  <si>
    <t>愛知県名古屋市港区七反野一丁目１１０９番地１</t>
  </si>
  <si>
    <t>スギ薬局　南陽店</t>
  </si>
  <si>
    <t>453-0856</t>
  </si>
  <si>
    <t>愛知県名古屋市中村区並木一丁目３２０番地</t>
  </si>
  <si>
    <t>恒川薬局並木店</t>
  </si>
  <si>
    <t>愛知県名古屋市中区丸の内二丁目１８番１４号</t>
  </si>
  <si>
    <t>ＬＡＮＤＳＱＵＡＲＥ-ＭＡＲＵＮＯＵＣＨＩ-１階</t>
  </si>
  <si>
    <t>かりん薬局　丸の内調剤センター</t>
  </si>
  <si>
    <t>463-0004</t>
  </si>
  <si>
    <t>愛知県名古屋市守山区深沢一丁目７０３番地</t>
  </si>
  <si>
    <t>アリーナ薬局　吉根店</t>
  </si>
  <si>
    <t>愛知県名古屋市西区市場木町３０４番地</t>
  </si>
  <si>
    <t>ビー・アンド・ディー調剤薬局大野木店</t>
  </si>
  <si>
    <t>愛知県名古屋市緑区六田一丁目１７５番地</t>
  </si>
  <si>
    <t>スギ薬局　六田店</t>
  </si>
  <si>
    <t>愛知県名古屋市千種区今池三丁目１２番１４号</t>
  </si>
  <si>
    <t>今池ビル新館１階</t>
  </si>
  <si>
    <t>今池すみれ薬局</t>
  </si>
  <si>
    <t>愛知県名古屋市北区丸新町３５７番地１</t>
  </si>
  <si>
    <t>愛知県名古屋市西区鳥見町２丁目１４６番地</t>
  </si>
  <si>
    <t>有限会社サカイ調剤薬局わかば店</t>
  </si>
  <si>
    <t>有限会社サカイ調剤薬局</t>
  </si>
  <si>
    <t>愛知県名古屋市西区笠取町４丁目５３番地の２</t>
  </si>
  <si>
    <t>かぐら薬局名古屋西店</t>
  </si>
  <si>
    <t>愛知県名古屋市緑区桃山一丁目３１番地</t>
  </si>
  <si>
    <t>ももやま薬局</t>
  </si>
  <si>
    <t>有限会社アイファーマ</t>
  </si>
  <si>
    <t>愛知県名古屋市緑区元徳重一丁目１６１２番地</t>
  </si>
  <si>
    <t>徳重ひかり薬局</t>
  </si>
  <si>
    <t>愛知県名古屋市緑区水広二丁目１２０番地２</t>
  </si>
  <si>
    <t>かぐら薬局鳴海店</t>
  </si>
  <si>
    <t>愛知県名古屋市守山区下志段味一丁目１２０６番地</t>
  </si>
  <si>
    <t>ミシオン株式会社</t>
  </si>
  <si>
    <t>453-0063</t>
  </si>
  <si>
    <t>愛知県名古屋市中村区東宿町３丁目１番地</t>
  </si>
  <si>
    <t>サンドラッグ東宿薬局</t>
  </si>
  <si>
    <t>株式会社大坂屋薬局</t>
  </si>
  <si>
    <t>愛知県名古屋市北区上飯田南町１丁目３７番地</t>
  </si>
  <si>
    <t>イトウ薬局</t>
  </si>
  <si>
    <t>愛知県名古屋市瑞穂区桜見町２丁目１１番地</t>
  </si>
  <si>
    <t>ラフォート桜井１階</t>
  </si>
  <si>
    <t>457-0805</t>
  </si>
  <si>
    <t>愛知県名古屋市南区三吉町５丁目３３番地</t>
  </si>
  <si>
    <t>名南すこやか薬局</t>
  </si>
  <si>
    <t>454-0849</t>
  </si>
  <si>
    <t>愛知県名古屋市中川区小塚町６２番地１</t>
  </si>
  <si>
    <t>ウエルシア薬局名古屋小塚店</t>
  </si>
  <si>
    <t>457-0007</t>
  </si>
  <si>
    <t>愛知県名古屋市南区駈上二丁目７番５号</t>
  </si>
  <si>
    <t>青りんご調剤薬局</t>
  </si>
  <si>
    <t>453-0042</t>
  </si>
  <si>
    <t>愛知県名古屋市中村区大秋町３丁目５１番地</t>
  </si>
  <si>
    <t>漢方のかわい薬局</t>
  </si>
  <si>
    <t>河合　憲一郎</t>
  </si>
  <si>
    <t>454-0004</t>
  </si>
  <si>
    <t>愛知県名古屋市中川区西日置二丁目３番５号</t>
  </si>
  <si>
    <t>名鉄交通ビル２階</t>
  </si>
  <si>
    <t>アスラック株式会社</t>
  </si>
  <si>
    <t>愛知県名古屋市東区葵二丁目１０番２７号</t>
  </si>
  <si>
    <t>ＭＩＮＡ葵１階</t>
  </si>
  <si>
    <t>薬局まいるーむ　葵店</t>
  </si>
  <si>
    <t>株式会社エムアイケア</t>
  </si>
  <si>
    <t>愛知県名古屋市西区庄内通１丁目３４番地１９</t>
  </si>
  <si>
    <t>調剤薬局　ａｍａｎｏ　庄内通店</t>
  </si>
  <si>
    <t>愛知県名古屋市中区栄三丁目７番１３号</t>
  </si>
  <si>
    <t>調剤薬局　ａｍａｎｏ　コスモ栄ビル店</t>
  </si>
  <si>
    <t>愛知県名古屋市中川区花池町２丁目６番地</t>
  </si>
  <si>
    <t>浅井薬局</t>
  </si>
  <si>
    <t>相澤　喜美子</t>
  </si>
  <si>
    <t>457-0016</t>
  </si>
  <si>
    <t>愛知県名古屋市南区汐田町１１番２２号</t>
  </si>
  <si>
    <t>奥田薬局</t>
  </si>
  <si>
    <t>岐部　清子</t>
  </si>
  <si>
    <t>愛知県名古屋市名東区極楽一丁目２５番地</t>
  </si>
  <si>
    <t>フランテ極楽店内</t>
  </si>
  <si>
    <t>調剤薬局　ａｍａｎｏ　極楽店</t>
  </si>
  <si>
    <t>456-0059</t>
  </si>
  <si>
    <t>愛知県名古屋市熱田区八番二丁目２番１７号</t>
  </si>
  <si>
    <t>エムエス六番町１階</t>
  </si>
  <si>
    <t>中日調剤薬局　熱田六番店</t>
  </si>
  <si>
    <t>愛知県名古屋市港区甚兵衛通５丁目１２番地</t>
  </si>
  <si>
    <t>みそらぎハイツ１階</t>
  </si>
  <si>
    <t>岡村薬局</t>
  </si>
  <si>
    <t>有限会社みそらぎ</t>
  </si>
  <si>
    <t>愛知県名古屋市東区代官町３８番１号</t>
  </si>
  <si>
    <t>ウエルシア薬局名古屋代官町店</t>
  </si>
  <si>
    <t>愛知県名古屋市熱田区大宝二丁目４２６番地１</t>
  </si>
  <si>
    <t>ウエルシア薬局熱田大宝店</t>
  </si>
  <si>
    <t>466-0063</t>
  </si>
  <si>
    <t>愛知県名古屋市昭和区山脇町３丁目１２番地</t>
  </si>
  <si>
    <t>スギ薬局　北山本町店</t>
  </si>
  <si>
    <t>ひまわり助産院</t>
    <rPh sb="4" eb="6">
      <t>ジョサン</t>
    </rPh>
    <rPh sb="6" eb="7">
      <t>イン</t>
    </rPh>
    <phoneticPr fontId="81"/>
  </si>
  <si>
    <t>あおぞら助産院</t>
    <rPh sb="4" eb="6">
      <t>ジョサン</t>
    </rPh>
    <rPh sb="6" eb="7">
      <t>イン</t>
    </rPh>
    <phoneticPr fontId="81"/>
  </si>
  <si>
    <t>碧助産院</t>
    <rPh sb="0" eb="1">
      <t>ヘキ</t>
    </rPh>
    <rPh sb="1" eb="3">
      <t>ジョサン</t>
    </rPh>
    <rPh sb="3" eb="4">
      <t>イン</t>
    </rPh>
    <phoneticPr fontId="81"/>
  </si>
  <si>
    <t>みく助産院　母乳・育児相談室</t>
    <rPh sb="2" eb="4">
      <t>ジョサン</t>
    </rPh>
    <rPh sb="4" eb="5">
      <t>イン</t>
    </rPh>
    <rPh sb="6" eb="8">
      <t>ボニュウ</t>
    </rPh>
    <rPh sb="9" eb="11">
      <t>イクジ</t>
    </rPh>
    <rPh sb="11" eb="13">
      <t>ソウダン</t>
    </rPh>
    <rPh sb="13" eb="14">
      <t>シツ</t>
    </rPh>
    <phoneticPr fontId="81"/>
  </si>
  <si>
    <t>ママハウスみどり</t>
  </si>
  <si>
    <t>マザーズ・プレイス</t>
  </si>
  <si>
    <t>茶谷助産院</t>
    <rPh sb="0" eb="2">
      <t>チャタニ</t>
    </rPh>
    <rPh sb="2" eb="4">
      <t>ジョサン</t>
    </rPh>
    <rPh sb="4" eb="5">
      <t>イン</t>
    </rPh>
    <phoneticPr fontId="81"/>
  </si>
  <si>
    <t>ナミ助産院</t>
    <rPh sb="2" eb="5">
      <t>ジョサンイン</t>
    </rPh>
    <phoneticPr fontId="81"/>
  </si>
  <si>
    <t>mom house</t>
  </si>
  <si>
    <t>助産院・こよみ</t>
    <rPh sb="0" eb="3">
      <t>ジョサンイン</t>
    </rPh>
    <phoneticPr fontId="81"/>
  </si>
  <si>
    <t>あさみや助産院</t>
    <rPh sb="4" eb="6">
      <t>ジョサン</t>
    </rPh>
    <rPh sb="6" eb="7">
      <t>イン</t>
    </rPh>
    <phoneticPr fontId="74"/>
  </si>
  <si>
    <t>岩田助産所</t>
    <rPh sb="0" eb="2">
      <t>イワタ</t>
    </rPh>
    <rPh sb="2" eb="4">
      <t>ジョサン</t>
    </rPh>
    <rPh sb="4" eb="5">
      <t>ジョ</t>
    </rPh>
    <phoneticPr fontId="74"/>
  </si>
  <si>
    <t>かん助産所</t>
    <rPh sb="2" eb="4">
      <t>ジョサン</t>
    </rPh>
    <rPh sb="4" eb="5">
      <t>ジョ</t>
    </rPh>
    <phoneticPr fontId="74"/>
  </si>
  <si>
    <t>ふみ母乳育児相談室</t>
    <rPh sb="2" eb="4">
      <t>ボニュウ</t>
    </rPh>
    <rPh sb="4" eb="6">
      <t>イクジ</t>
    </rPh>
    <rPh sb="6" eb="8">
      <t>ソウダン</t>
    </rPh>
    <rPh sb="8" eb="9">
      <t>シツ</t>
    </rPh>
    <phoneticPr fontId="74"/>
  </si>
  <si>
    <t>安らぎ助産院</t>
    <rPh sb="0" eb="1">
      <t>ヤス</t>
    </rPh>
    <rPh sb="3" eb="6">
      <t>ジョサンイン</t>
    </rPh>
    <phoneticPr fontId="74"/>
  </si>
  <si>
    <t>池本助産所</t>
  </si>
  <si>
    <t>あだち助産所おかざき自然育児相談所</t>
  </si>
  <si>
    <t>江口助産院</t>
  </si>
  <si>
    <t>産後ケアハウス　ははのわ　しほ助産院</t>
  </si>
  <si>
    <t>お産の家助産院</t>
  </si>
  <si>
    <t>あかり助産院</t>
  </si>
  <si>
    <t>うまうま助産院</t>
  </si>
  <si>
    <r>
      <t>澤野助産</t>
    </r>
    <r>
      <rPr>
        <sz val="11"/>
        <color theme="1"/>
        <rFont val="Yu Gothic"/>
        <charset val="134"/>
        <scheme val="minor"/>
      </rPr>
      <t>院</t>
    </r>
    <rPh sb="4" eb="5">
      <t>イン</t>
    </rPh>
    <phoneticPr fontId="1"/>
  </si>
  <si>
    <t>きたはら助産所</t>
  </si>
  <si>
    <t>母乳育児サロン
Ｓｕｎ</t>
    <rPh sb="0" eb="2">
      <t>ボニュウ</t>
    </rPh>
    <rPh sb="2" eb="4">
      <t>イクジ</t>
    </rPh>
    <phoneticPr fontId="1"/>
  </si>
  <si>
    <t>助産院：ふうハウス</t>
    <rPh sb="0" eb="2">
      <t>ジョサン</t>
    </rPh>
    <rPh sb="2" eb="3">
      <t>イン</t>
    </rPh>
    <phoneticPr fontId="74"/>
  </si>
  <si>
    <t>山中助産院</t>
    <rPh sb="0" eb="2">
      <t>ヤマナカ</t>
    </rPh>
    <rPh sb="2" eb="5">
      <t>ジョサンイン</t>
    </rPh>
    <phoneticPr fontId="74"/>
  </si>
  <si>
    <t>ウィメンズサポートみことも</t>
  </si>
  <si>
    <t>愛助産院</t>
    <rPh sb="0" eb="1">
      <t>アイ</t>
    </rPh>
    <rPh sb="1" eb="4">
      <t>ジョサンイン</t>
    </rPh>
    <phoneticPr fontId="74"/>
  </si>
  <si>
    <t>しんしろ助産所</t>
    <rPh sb="4" eb="6">
      <t>ジョサン</t>
    </rPh>
    <rPh sb="6" eb="7">
      <t>ジョ</t>
    </rPh>
    <phoneticPr fontId="1"/>
  </si>
  <si>
    <t>鈴木助産院</t>
  </si>
  <si>
    <t>河井助産所</t>
    <rPh sb="4" eb="5">
      <t>ショ</t>
    </rPh>
    <phoneticPr fontId="75"/>
  </si>
  <si>
    <t>ふくろう助産院</t>
    <rPh sb="3" eb="6">
      <t>ジョサンイン</t>
    </rPh>
    <phoneticPr fontId="76"/>
  </si>
  <si>
    <t>おき助産所</t>
  </si>
  <si>
    <t>あきこ訪問助産所</t>
  </si>
  <si>
    <t>加藤助産所</t>
  </si>
  <si>
    <t>マタニティー市川</t>
    <rPh sb="6" eb="8">
      <t>イチカワ</t>
    </rPh>
    <phoneticPr fontId="75"/>
  </si>
  <si>
    <t>ななはら助産院</t>
    <rPh sb="4" eb="6">
      <t>ジョサン</t>
    </rPh>
    <rPh sb="6" eb="7">
      <t>イン</t>
    </rPh>
    <phoneticPr fontId="75"/>
  </si>
  <si>
    <t>やまもと助産所</t>
    <rPh sb="4" eb="6">
      <t>ジョサン</t>
    </rPh>
    <rPh sb="6" eb="7">
      <t>ショ</t>
    </rPh>
    <phoneticPr fontId="75"/>
  </si>
  <si>
    <t>かなや助産所</t>
    <rPh sb="3" eb="5">
      <t>ジョサン</t>
    </rPh>
    <rPh sb="5" eb="6">
      <t>ジョ</t>
    </rPh>
    <phoneticPr fontId="76"/>
  </si>
  <si>
    <t>ゆめ助産院すくすく</t>
    <rPh sb="2" eb="5">
      <t>ジョサンイン</t>
    </rPh>
    <phoneticPr fontId="76"/>
  </si>
  <si>
    <t>にこり助産院</t>
    <rPh sb="3" eb="6">
      <t>ジョサンイン</t>
    </rPh>
    <phoneticPr fontId="76"/>
  </si>
  <si>
    <t>HUG母乳・育児相談所</t>
    <rPh sb="3" eb="5">
      <t>ボニュウ</t>
    </rPh>
    <rPh sb="6" eb="8">
      <t>イクジ</t>
    </rPh>
    <rPh sb="8" eb="11">
      <t>ソウダンショ</t>
    </rPh>
    <phoneticPr fontId="76"/>
  </si>
  <si>
    <t>飯田ソフィー助産室</t>
    <rPh sb="0" eb="2">
      <t>イイダ</t>
    </rPh>
    <rPh sb="6" eb="8">
      <t>ジョサン</t>
    </rPh>
    <rPh sb="8" eb="9">
      <t>シツ</t>
    </rPh>
    <phoneticPr fontId="76"/>
  </si>
  <si>
    <t>助産院Cow bell</t>
    <rPh sb="0" eb="2">
      <t>ジョサン</t>
    </rPh>
    <rPh sb="2" eb="3">
      <t>イン</t>
    </rPh>
    <phoneticPr fontId="76"/>
  </si>
  <si>
    <t>おはな助産院</t>
    <rPh sb="3" eb="6">
      <t>ジョサンイン</t>
    </rPh>
    <phoneticPr fontId="76"/>
  </si>
  <si>
    <t>助産院つきあかり</t>
    <rPh sb="0" eb="3">
      <t>ジョサンイン</t>
    </rPh>
    <phoneticPr fontId="76"/>
  </si>
  <si>
    <t>HUGME助産院</t>
    <rPh sb="5" eb="8">
      <t>ジョサンイン</t>
    </rPh>
    <phoneticPr fontId="76"/>
  </si>
  <si>
    <t>星の子母乳育児相談室</t>
    <rPh sb="0" eb="1">
      <t>ホシ</t>
    </rPh>
    <rPh sb="2" eb="3">
      <t>コ</t>
    </rPh>
    <rPh sb="3" eb="5">
      <t>ボニュウ</t>
    </rPh>
    <rPh sb="5" eb="7">
      <t>イクジ</t>
    </rPh>
    <rPh sb="7" eb="9">
      <t>ソウダン</t>
    </rPh>
    <rPh sb="9" eb="10">
      <t>シツ</t>
    </rPh>
    <phoneticPr fontId="74"/>
  </si>
  <si>
    <t>すこやか助産院</t>
    <rPh sb="4" eb="6">
      <t>ジョサン</t>
    </rPh>
    <rPh sb="6" eb="7">
      <t>イン</t>
    </rPh>
    <phoneticPr fontId="74"/>
  </si>
  <si>
    <t>ひろ母乳・育児相談室</t>
    <rPh sb="2" eb="4">
      <t>ボニュウ</t>
    </rPh>
    <rPh sb="5" eb="7">
      <t>イクジ</t>
    </rPh>
    <rPh sb="7" eb="9">
      <t>ソウダン</t>
    </rPh>
    <rPh sb="9" eb="10">
      <t>シツ</t>
    </rPh>
    <phoneticPr fontId="74"/>
  </si>
  <si>
    <t>もり助産所</t>
    <rPh sb="2" eb="4">
      <t>ジョサン</t>
    </rPh>
    <rPh sb="4" eb="5">
      <t>ジョ</t>
    </rPh>
    <phoneticPr fontId="74"/>
  </si>
  <si>
    <t>やすね助産院</t>
    <rPh sb="3" eb="6">
      <t>ジョサンイン</t>
    </rPh>
    <phoneticPr fontId="74"/>
  </si>
  <si>
    <t>みんなの授乳支援室ネウボラ</t>
    <rPh sb="4" eb="9">
      <t>ジュニュウシエンシツ</t>
    </rPh>
    <phoneticPr fontId="74"/>
  </si>
  <si>
    <t>助産院 Sakura House</t>
    <rPh sb="0" eb="3">
      <t>ジョサンイン</t>
    </rPh>
    <phoneticPr fontId="74"/>
  </si>
  <si>
    <t>しゅう助産院</t>
    <rPh sb="3" eb="6">
      <t>ジョサンイン</t>
    </rPh>
    <phoneticPr fontId="74"/>
  </si>
  <si>
    <t>産前産後ケアハウス　ricocoの家　りこ助産院</t>
    <rPh sb="0" eb="4">
      <t>サンゼンサンゴ</t>
    </rPh>
    <rPh sb="17" eb="18">
      <t>イエ</t>
    </rPh>
    <rPh sb="21" eb="24">
      <t>ジョサンイン</t>
    </rPh>
    <phoneticPr fontId="74"/>
  </si>
  <si>
    <t>ハピネス助産院</t>
    <rPh sb="4" eb="7">
      <t>ジョサンイン</t>
    </rPh>
    <phoneticPr fontId="74"/>
  </si>
  <si>
    <t>マルオト助産所</t>
  </si>
  <si>
    <t>アロマ助産院　ひだまり</t>
    <rPh sb="3" eb="6">
      <t>ジョサンイン</t>
    </rPh>
    <phoneticPr fontId="1"/>
  </si>
  <si>
    <t>えがお母乳育児相談室</t>
    <rPh sb="3" eb="5">
      <t>ボニュウ</t>
    </rPh>
    <rPh sb="5" eb="7">
      <t>イクジ</t>
    </rPh>
    <rPh sb="7" eb="10">
      <t>ソウダンシツ</t>
    </rPh>
    <phoneticPr fontId="1"/>
  </si>
  <si>
    <t>助産院サロン・ド・ラフォーレ</t>
    <rPh sb="0" eb="3">
      <t>ジョサンイン</t>
    </rPh>
    <phoneticPr fontId="1"/>
  </si>
  <si>
    <t>助産院myherb（マイハーブ）</t>
    <rPh sb="0" eb="3">
      <t>ジョサンイン</t>
    </rPh>
    <phoneticPr fontId="1"/>
  </si>
  <si>
    <t>Haha助産院</t>
    <rPh sb="4" eb="7">
      <t>ジョサンイン</t>
    </rPh>
    <phoneticPr fontId="1"/>
  </si>
  <si>
    <t>どんぐりるーむ</t>
  </si>
  <si>
    <t>桶谷式母乳育児相談室　藤の里</t>
    <rPh sb="0" eb="2">
      <t>オケタニ</t>
    </rPh>
    <rPh sb="2" eb="3">
      <t>シキ</t>
    </rPh>
    <rPh sb="3" eb="5">
      <t>ボニュウ</t>
    </rPh>
    <rPh sb="5" eb="7">
      <t>イクジ</t>
    </rPh>
    <rPh sb="7" eb="9">
      <t>ソウダン</t>
    </rPh>
    <rPh sb="9" eb="10">
      <t>シツ</t>
    </rPh>
    <rPh sb="11" eb="12">
      <t>フジ</t>
    </rPh>
    <rPh sb="13" eb="14">
      <t>サト</t>
    </rPh>
    <phoneticPr fontId="75"/>
  </si>
  <si>
    <t>助産院ふじた母乳育児相談室</t>
    <rPh sb="0" eb="2">
      <t>ジョサン</t>
    </rPh>
    <rPh sb="2" eb="3">
      <t>イン</t>
    </rPh>
    <rPh sb="6" eb="8">
      <t>ボニュウ</t>
    </rPh>
    <rPh sb="8" eb="10">
      <t>イクジ</t>
    </rPh>
    <rPh sb="10" eb="12">
      <t>ソウダン</t>
    </rPh>
    <rPh sb="12" eb="13">
      <t>シツ</t>
    </rPh>
    <phoneticPr fontId="76"/>
  </si>
  <si>
    <t>かとう助産院</t>
    <rPh sb="3" eb="5">
      <t>ジョサン</t>
    </rPh>
    <rPh sb="5" eb="6">
      <t>イン</t>
    </rPh>
    <phoneticPr fontId="76"/>
  </si>
  <si>
    <t>ＮＯＲＩＫＯ 母乳・みるく相談室</t>
    <rPh sb="7" eb="9">
      <t>ボニュウ</t>
    </rPh>
    <rPh sb="13" eb="16">
      <t>ソウダンシツ</t>
    </rPh>
    <phoneticPr fontId="76"/>
  </si>
  <si>
    <t>助産院　ＨＡＰＰＹ</t>
    <rPh sb="0" eb="3">
      <t>ジョサンイン</t>
    </rPh>
    <phoneticPr fontId="76"/>
  </si>
  <si>
    <t>母乳育児相談室かおり助産院</t>
    <rPh sb="0" eb="2">
      <t>ボニュウ</t>
    </rPh>
    <rPh sb="2" eb="4">
      <t>イクジ</t>
    </rPh>
    <rPh sb="4" eb="7">
      <t>ソウダンシツ</t>
    </rPh>
    <rPh sb="10" eb="12">
      <t>ジョサン</t>
    </rPh>
    <rPh sb="12" eb="13">
      <t>イン</t>
    </rPh>
    <phoneticPr fontId="76"/>
  </si>
  <si>
    <t>みか助産院</t>
    <rPh sb="2" eb="5">
      <t>ジョサンイン</t>
    </rPh>
    <phoneticPr fontId="76"/>
  </si>
  <si>
    <t>癒るみ助産院サロン</t>
    <rPh sb="0" eb="1">
      <t>イ</t>
    </rPh>
    <rPh sb="3" eb="5">
      <t>ジョサン</t>
    </rPh>
    <rPh sb="5" eb="6">
      <t>イン</t>
    </rPh>
    <phoneticPr fontId="76"/>
  </si>
  <si>
    <t>浅井助産院</t>
    <rPh sb="4" eb="5">
      <t>イン</t>
    </rPh>
    <phoneticPr fontId="1"/>
  </si>
  <si>
    <t>村松助産院</t>
  </si>
  <si>
    <t>ふたば助産院</t>
  </si>
  <si>
    <t>助産院小石マタニティ</t>
    <rPh sb="0" eb="2">
      <t>ジョサン</t>
    </rPh>
    <rPh sb="2" eb="3">
      <t>イン</t>
    </rPh>
    <rPh sb="3" eb="5">
      <t>コイシ</t>
    </rPh>
    <phoneticPr fontId="1"/>
  </si>
  <si>
    <t>ひな助産所</t>
    <rPh sb="2" eb="4">
      <t>ジョサン</t>
    </rPh>
    <rPh sb="4" eb="5">
      <t>ジョ</t>
    </rPh>
    <phoneticPr fontId="1"/>
  </si>
  <si>
    <t>助産院KADA</t>
    <rPh sb="0" eb="3">
      <t>ジョサンイン</t>
    </rPh>
    <phoneticPr fontId="1"/>
  </si>
  <si>
    <t>桂母乳育児相談室</t>
    <rPh sb="0" eb="1">
      <t>カツラ</t>
    </rPh>
    <rPh sb="1" eb="3">
      <t>ボニュウ</t>
    </rPh>
    <rPh sb="3" eb="5">
      <t>イクジ</t>
    </rPh>
    <rPh sb="5" eb="7">
      <t>ソウダン</t>
    </rPh>
    <rPh sb="7" eb="8">
      <t>シツ</t>
    </rPh>
    <phoneticPr fontId="1"/>
  </si>
  <si>
    <t>伊藤スマイル助産所</t>
    <rPh sb="0" eb="2">
      <t>イトウ</t>
    </rPh>
    <rPh sb="6" eb="8">
      <t>ジョサン</t>
    </rPh>
    <rPh sb="8" eb="9">
      <t>ジョ</t>
    </rPh>
    <phoneticPr fontId="1"/>
  </si>
  <si>
    <t>ふたば助産院　豊川</t>
    <rPh sb="3" eb="5">
      <t>ジョサン</t>
    </rPh>
    <rPh sb="5" eb="6">
      <t>イン</t>
    </rPh>
    <rPh sb="7" eb="9">
      <t>トヨカワ</t>
    </rPh>
    <phoneticPr fontId="1"/>
  </si>
  <si>
    <t>さわ助産院×産後ケアハウス「虹色びれっじ」</t>
    <rPh sb="2" eb="4">
      <t>ジョサン</t>
    </rPh>
    <rPh sb="4" eb="5">
      <t>イン</t>
    </rPh>
    <rPh sb="6" eb="8">
      <t>サンゴ</t>
    </rPh>
    <rPh sb="14" eb="16">
      <t>ニジイロ</t>
    </rPh>
    <phoneticPr fontId="1"/>
  </si>
  <si>
    <t>ひだまり母乳育児相談室</t>
    <rPh sb="4" eb="6">
      <t>ボニュウ</t>
    </rPh>
    <rPh sb="6" eb="8">
      <t>イクジ</t>
    </rPh>
    <rPh sb="8" eb="11">
      <t>ソウダンシツ</t>
    </rPh>
    <phoneticPr fontId="75"/>
  </si>
  <si>
    <t>みぃ助産院</t>
    <rPh sb="2" eb="5">
      <t>ジョサンイン</t>
    </rPh>
    <phoneticPr fontId="75"/>
  </si>
  <si>
    <t>助産院風と光</t>
    <rPh sb="0" eb="3">
      <t>ジョサンイン</t>
    </rPh>
    <rPh sb="3" eb="4">
      <t>カゼ</t>
    </rPh>
    <rPh sb="5" eb="6">
      <t>ヒカリ</t>
    </rPh>
    <phoneticPr fontId="75"/>
  </si>
  <si>
    <t>ちご助産院</t>
    <rPh sb="2" eb="5">
      <t>ジョサンイン</t>
    </rPh>
    <phoneticPr fontId="75"/>
  </si>
  <si>
    <t>はちどり助産院</t>
    <rPh sb="4" eb="7">
      <t>ジョサンイン</t>
    </rPh>
    <phoneticPr fontId="75"/>
  </si>
  <si>
    <t>旭の森 助産院</t>
    <rPh sb="0" eb="1">
      <t>アサヒ</t>
    </rPh>
    <rPh sb="2" eb="3">
      <t>モリ</t>
    </rPh>
    <rPh sb="4" eb="7">
      <t>ジョサンイン</t>
    </rPh>
    <phoneticPr fontId="75"/>
  </si>
  <si>
    <t>りんごのき助産院</t>
    <rPh sb="5" eb="8">
      <t>ジョサンイン</t>
    </rPh>
    <phoneticPr fontId="75"/>
  </si>
  <si>
    <t>悠助産院</t>
    <rPh sb="0" eb="1">
      <t>ユウ</t>
    </rPh>
    <rPh sb="1" eb="4">
      <t>ジョサンイン</t>
    </rPh>
    <phoneticPr fontId="75"/>
  </si>
  <si>
    <t>めぐみ助産院</t>
  </si>
  <si>
    <t>ママ・スィートＮ</t>
  </si>
  <si>
    <t>きりかぶ助産室</t>
  </si>
  <si>
    <t>森母乳育児相談室</t>
  </si>
  <si>
    <t>幸助産院</t>
  </si>
  <si>
    <t>とも母乳育児相談室</t>
  </si>
  <si>
    <t>沼田助産所（沼田母乳育児相談室）</t>
  </si>
  <si>
    <t>アイ助産院</t>
  </si>
  <si>
    <t>渡辺助産所</t>
  </si>
  <si>
    <t>野田助産所</t>
  </si>
  <si>
    <t>もりかわ母乳育児相談室</t>
  </si>
  <si>
    <t>星野助産院</t>
  </si>
  <si>
    <t>さくら母乳育児相談室</t>
  </si>
  <si>
    <t>陽だまり母乳育児相談室</t>
  </si>
  <si>
    <t>きぬ助産院</t>
  </si>
  <si>
    <t>愛育母乳育児相談室</t>
  </si>
  <si>
    <t>原助産所</t>
  </si>
  <si>
    <t>平岩助産所　</t>
  </si>
  <si>
    <t>ＣＯ－ＯＰ　コープ　助産所　はあと</t>
  </si>
  <si>
    <t>助産院　北野ミッドワイフリー</t>
  </si>
  <si>
    <t>育児相談室ＭＡＭＭＹ　ＨＯＵＳＥ</t>
  </si>
  <si>
    <t>天白助産所</t>
  </si>
  <si>
    <t>東山コアラ助産院</t>
  </si>
  <si>
    <t>あお助産院</t>
  </si>
  <si>
    <t>助産所ママズケア名古屋</t>
  </si>
  <si>
    <t>刈谷市池田町１丁目１番地９</t>
  </si>
  <si>
    <t>野々垣寿美子</t>
    <rPh sb="0" eb="3">
      <t>ノノガキ</t>
    </rPh>
    <rPh sb="3" eb="6">
      <t>スミコ</t>
    </rPh>
    <phoneticPr fontId="8"/>
  </si>
  <si>
    <t>448-0831</t>
  </si>
  <si>
    <t>刈谷市熊野町１－１－１　</t>
    <rPh sb="0" eb="3">
      <t>カリヤシ</t>
    </rPh>
    <rPh sb="3" eb="6">
      <t>クマノチョウ</t>
    </rPh>
    <phoneticPr fontId="8"/>
  </si>
  <si>
    <t>エルグランデ刈谷逢妻駅前６０５</t>
    <rPh sb="6" eb="8">
      <t>カリヤ</t>
    </rPh>
    <rPh sb="8" eb="10">
      <t>アイヅマ</t>
    </rPh>
    <rPh sb="10" eb="11">
      <t>エキ</t>
    </rPh>
    <rPh sb="11" eb="12">
      <t>マエ</t>
    </rPh>
    <phoneticPr fontId="8"/>
  </si>
  <si>
    <t>杉浦　加菜子</t>
    <rPh sb="0" eb="2">
      <t>スギウラ</t>
    </rPh>
    <rPh sb="3" eb="4">
      <t>カ</t>
    </rPh>
    <rPh sb="4" eb="5">
      <t>ナ</t>
    </rPh>
    <rPh sb="5" eb="6">
      <t>コ</t>
    </rPh>
    <phoneticPr fontId="8"/>
  </si>
  <si>
    <t>446-0074</t>
  </si>
  <si>
    <t>安城市井杭山町一本木３－１３</t>
  </si>
  <si>
    <t>福田　重子</t>
    <rPh sb="0" eb="2">
      <t>フクダ</t>
    </rPh>
    <rPh sb="3" eb="5">
      <t>シゲコ</t>
    </rPh>
    <phoneticPr fontId="8"/>
  </si>
  <si>
    <t>安城市堀内町前山８４</t>
  </si>
  <si>
    <t>牧野　克子</t>
    <rPh sb="0" eb="2">
      <t>マキノ</t>
    </rPh>
    <rPh sb="3" eb="5">
      <t>カツコ</t>
    </rPh>
    <phoneticPr fontId="8"/>
  </si>
  <si>
    <t>安城市東栄町四丁目１１番地８　</t>
  </si>
  <si>
    <t>パークサイドハイツＡ－２03</t>
  </si>
  <si>
    <t>鈴木　久美子</t>
    <rPh sb="0" eb="2">
      <t>スズキ</t>
    </rPh>
    <rPh sb="3" eb="6">
      <t>クミコ</t>
    </rPh>
    <phoneticPr fontId="8"/>
  </si>
  <si>
    <t>安城市堀内町カラ桶１２番地</t>
  </si>
  <si>
    <t>髙橋　有花</t>
    <rPh sb="0" eb="2">
      <t>タカハシ</t>
    </rPh>
    <rPh sb="3" eb="5">
      <t>ユカ</t>
    </rPh>
    <phoneticPr fontId="8"/>
  </si>
  <si>
    <t>知立市南陽二丁目１６０番地</t>
  </si>
  <si>
    <t>井上　裕子</t>
    <rPh sb="0" eb="2">
      <t>イノウエ</t>
    </rPh>
    <rPh sb="3" eb="5">
      <t>ユウコ</t>
    </rPh>
    <phoneticPr fontId="8"/>
  </si>
  <si>
    <t>470-0231</t>
  </si>
  <si>
    <t>みよし市黒笹二丁目３番地１９</t>
    <rPh sb="4" eb="6">
      <t>クロザサ</t>
    </rPh>
    <phoneticPr fontId="8"/>
  </si>
  <si>
    <t>茶谷　直美</t>
    <rPh sb="0" eb="2">
      <t>チャタニ</t>
    </rPh>
    <rPh sb="3" eb="5">
      <t>ナオミ</t>
    </rPh>
    <phoneticPr fontId="8"/>
  </si>
  <si>
    <t>447-0042</t>
  </si>
  <si>
    <t>碧南市中後町２丁目９６－１</t>
    <rPh sb="0" eb="3">
      <t>ヘキナンシ</t>
    </rPh>
    <rPh sb="3" eb="6">
      <t>ナカゴマチ</t>
    </rPh>
    <phoneticPr fontId="8"/>
  </si>
  <si>
    <t>小笠原　奈美</t>
    <rPh sb="0" eb="3">
      <t>オガサワラ</t>
    </rPh>
    <rPh sb="4" eb="6">
      <t>ナミ</t>
    </rPh>
    <phoneticPr fontId="8"/>
  </si>
  <si>
    <t>みよし市福谷町宮ノ前３３－１</t>
  </si>
  <si>
    <t>一般社団法人キッズラバルカ</t>
    <rPh sb="0" eb="2">
      <t>イッパン</t>
    </rPh>
    <rPh sb="2" eb="4">
      <t>シャダン</t>
    </rPh>
    <rPh sb="4" eb="6">
      <t>ホウジン</t>
    </rPh>
    <phoneticPr fontId="8"/>
  </si>
  <si>
    <t>447-0858</t>
  </si>
  <si>
    <t>碧南市石橋町４丁目４６－７</t>
    <rPh sb="0" eb="3">
      <t>ヘキナンシ</t>
    </rPh>
    <rPh sb="3" eb="5">
      <t>イシバシ</t>
    </rPh>
    <rPh sb="5" eb="6">
      <t>マチ</t>
    </rPh>
    <phoneticPr fontId="8"/>
  </si>
  <si>
    <t>安本　直美</t>
    <rPh sb="0" eb="2">
      <t>ヤスモト</t>
    </rPh>
    <rPh sb="3" eb="5">
      <t>ナオミ</t>
    </rPh>
    <phoneticPr fontId="8"/>
  </si>
  <si>
    <t>一宮市萩原町朝宮字嫁振20番地１</t>
    <rPh sb="0" eb="3">
      <t>イチノミヤシ</t>
    </rPh>
    <rPh sb="3" eb="6">
      <t>ハギワラチョウ</t>
    </rPh>
    <rPh sb="6" eb="7">
      <t>アサ</t>
    </rPh>
    <rPh sb="7" eb="8">
      <t>ミヤ</t>
    </rPh>
    <rPh sb="8" eb="9">
      <t>アザ</t>
    </rPh>
    <rPh sb="9" eb="10">
      <t>ヨメ</t>
    </rPh>
    <rPh sb="10" eb="11">
      <t>フ</t>
    </rPh>
    <rPh sb="13" eb="15">
      <t>バンチ</t>
    </rPh>
    <phoneticPr fontId="3"/>
  </si>
  <si>
    <t>野田 佳子</t>
    <rPh sb="0" eb="2">
      <t>ノダ</t>
    </rPh>
    <rPh sb="3" eb="5">
      <t>ケイコ</t>
    </rPh>
    <phoneticPr fontId="3"/>
  </si>
  <si>
    <t>一宮市奥町字芝原４</t>
    <rPh sb="0" eb="3">
      <t>イチノミヤシ</t>
    </rPh>
    <rPh sb="3" eb="5">
      <t>オクチョウ</t>
    </rPh>
    <rPh sb="5" eb="6">
      <t>アザ</t>
    </rPh>
    <rPh sb="6" eb="8">
      <t>シバハラ</t>
    </rPh>
    <phoneticPr fontId="3"/>
  </si>
  <si>
    <t>岩田　勝子</t>
    <rPh sb="0" eb="2">
      <t>イワタ</t>
    </rPh>
    <rPh sb="3" eb="5">
      <t>カツコ</t>
    </rPh>
    <phoneticPr fontId="3"/>
  </si>
  <si>
    <t>一宮市木曽川町玉ノ井字砂割７</t>
    <rPh sb="0" eb="2">
      <t>イチミヤ</t>
    </rPh>
    <rPh sb="2" eb="3">
      <t>シ</t>
    </rPh>
    <rPh sb="3" eb="7">
      <t>キソガワチョウ</t>
    </rPh>
    <rPh sb="7" eb="8">
      <t>タマ</t>
    </rPh>
    <rPh sb="9" eb="10">
      <t>イ</t>
    </rPh>
    <rPh sb="10" eb="11">
      <t>ジ</t>
    </rPh>
    <rPh sb="11" eb="12">
      <t>スナ</t>
    </rPh>
    <rPh sb="12" eb="13">
      <t>ワリ</t>
    </rPh>
    <phoneticPr fontId="3"/>
  </si>
  <si>
    <t>姜　敏子</t>
    <rPh sb="2" eb="4">
      <t>トシコ</t>
    </rPh>
    <phoneticPr fontId="3"/>
  </si>
  <si>
    <t>一宮市南印田町２丁目２－２９</t>
    <rPh sb="0" eb="3">
      <t>イチノミヤシ</t>
    </rPh>
    <rPh sb="3" eb="4">
      <t>ミナミ</t>
    </rPh>
    <rPh sb="4" eb="7">
      <t>インデンチョウ</t>
    </rPh>
    <rPh sb="8" eb="10">
      <t>チョウメ</t>
    </rPh>
    <phoneticPr fontId="3"/>
  </si>
  <si>
    <t>グランドール南印田１０１号</t>
  </si>
  <si>
    <t>有川　富美子</t>
    <rPh sb="0" eb="2">
      <t>アリカワ</t>
    </rPh>
    <rPh sb="3" eb="6">
      <t>フミコ</t>
    </rPh>
    <phoneticPr fontId="3"/>
  </si>
  <si>
    <t>493-8001</t>
  </si>
  <si>
    <t>一宮市北方町北方北曽根１９２－１</t>
    <rPh sb="0" eb="3">
      <t>イチノミヤシ</t>
    </rPh>
    <rPh sb="3" eb="6">
      <t>キタカタチョウ</t>
    </rPh>
    <rPh sb="6" eb="8">
      <t>キタカタ</t>
    </rPh>
    <rPh sb="8" eb="9">
      <t>キタ</t>
    </rPh>
    <rPh sb="9" eb="11">
      <t>ソネ</t>
    </rPh>
    <phoneticPr fontId="3"/>
  </si>
  <si>
    <t>沖野　麻利</t>
    <rPh sb="0" eb="2">
      <t>オキノ</t>
    </rPh>
    <rPh sb="3" eb="4">
      <t>アサ</t>
    </rPh>
    <rPh sb="4" eb="5">
      <t>リ</t>
    </rPh>
    <phoneticPr fontId="3"/>
  </si>
  <si>
    <t>岡崎市福岡町字南西仲89番地</t>
  </si>
  <si>
    <t>池本　佐洋子</t>
  </si>
  <si>
    <t>岡崎市稲熊町字６丁目７７－６</t>
  </si>
  <si>
    <t>足立　悦子</t>
  </si>
  <si>
    <t>岡崎市羽根町池下６４－１９</t>
  </si>
  <si>
    <t>小野　温子</t>
  </si>
  <si>
    <t>岡崎市井内町字北浦６３番地１</t>
  </si>
  <si>
    <t>野田　志保</t>
  </si>
  <si>
    <t>岡崎市庄司田２丁目１番地１０</t>
  </si>
  <si>
    <t>沖野　幸</t>
  </si>
  <si>
    <t>444-0031</t>
  </si>
  <si>
    <t>岡崎市梅園町２丁目１０－２０</t>
  </si>
  <si>
    <t>安藤　和恵</t>
  </si>
  <si>
    <t>岡崎市本宿町字下平五沢１－７５</t>
  </si>
  <si>
    <t>馬詰　章恵</t>
  </si>
  <si>
    <t>犬山市羽黒川原口39-4</t>
  </si>
  <si>
    <t>澤野 光子</t>
  </si>
  <si>
    <t>484-0000</t>
  </si>
  <si>
    <t>犬山市善師野細洞9-8</t>
  </si>
  <si>
    <t>北原 隆子</t>
  </si>
  <si>
    <t>江南市飛高町宮町106-1</t>
    <rPh sb="0" eb="3">
      <t>コウナンシ</t>
    </rPh>
    <rPh sb="3" eb="6">
      <t>ヒダカチョウ</t>
    </rPh>
    <rPh sb="6" eb="7">
      <t>ミヤ</t>
    </rPh>
    <rPh sb="7" eb="8">
      <t>マチ</t>
    </rPh>
    <phoneticPr fontId="2"/>
  </si>
  <si>
    <t>赤尾亜希子</t>
    <rPh sb="0" eb="2">
      <t>アカオ</t>
    </rPh>
    <rPh sb="2" eb="5">
      <t>アキコ</t>
    </rPh>
    <phoneticPr fontId="2"/>
  </si>
  <si>
    <t>486-0944</t>
  </si>
  <si>
    <t>春日井市大和通１－４１－１</t>
    <rPh sb="0" eb="4">
      <t>カスガイシ</t>
    </rPh>
    <rPh sb="4" eb="7">
      <t>ヤマトドオリ</t>
    </rPh>
    <phoneticPr fontId="3"/>
  </si>
  <si>
    <t>村岡　扶佐子</t>
    <rPh sb="0" eb="2">
      <t>ムラオカ</t>
    </rPh>
    <rPh sb="3" eb="6">
      <t>フサコ</t>
    </rPh>
    <phoneticPr fontId="3"/>
  </si>
  <si>
    <t>春日井市稲口町４－２－８</t>
    <rPh sb="0" eb="4">
      <t>カスガイシ</t>
    </rPh>
    <rPh sb="4" eb="7">
      <t>イナグチチョウ</t>
    </rPh>
    <phoneticPr fontId="3"/>
  </si>
  <si>
    <t>山中　法子</t>
    <rPh sb="0" eb="2">
      <t>ヤマナカ</t>
    </rPh>
    <rPh sb="3" eb="5">
      <t>ノリコ</t>
    </rPh>
    <phoneticPr fontId="3"/>
  </si>
  <si>
    <t>春日井市岩野町１丁目１９番地１</t>
    <rPh sb="0" eb="4">
      <t>カスガイシ</t>
    </rPh>
    <rPh sb="4" eb="6">
      <t>イワノ</t>
    </rPh>
    <rPh sb="6" eb="7">
      <t>マチ</t>
    </rPh>
    <rPh sb="8" eb="10">
      <t>チョウメ</t>
    </rPh>
    <rPh sb="12" eb="14">
      <t>バンチ</t>
    </rPh>
    <phoneticPr fontId="3"/>
  </si>
  <si>
    <t>麻田　久美子</t>
    <rPh sb="0" eb="2">
      <t>アサダ</t>
    </rPh>
    <rPh sb="3" eb="6">
      <t>クミコ</t>
    </rPh>
    <phoneticPr fontId="3"/>
  </si>
  <si>
    <t>486-0923</t>
  </si>
  <si>
    <t>春日井市下条町７７５－７</t>
    <rPh sb="0" eb="4">
      <t>カスガイシ</t>
    </rPh>
    <rPh sb="4" eb="6">
      <t>ゲジョウ</t>
    </rPh>
    <rPh sb="6" eb="7">
      <t>マチ</t>
    </rPh>
    <phoneticPr fontId="3"/>
  </si>
  <si>
    <t>梅木　美恵子</t>
    <rPh sb="0" eb="2">
      <t>ウメキ</t>
    </rPh>
    <rPh sb="3" eb="4">
      <t>ビ</t>
    </rPh>
    <rPh sb="4" eb="6">
      <t>ケイコ</t>
    </rPh>
    <phoneticPr fontId="3"/>
  </si>
  <si>
    <t>新城市長篠字日焼９番地２</t>
  </si>
  <si>
    <t>新城市長</t>
    <rPh sb="0" eb="4">
      <t>シンシロシチョウ</t>
    </rPh>
    <phoneticPr fontId="2"/>
  </si>
  <si>
    <t>488-0024</t>
  </si>
  <si>
    <t>尾張旭市井田町１－２４７</t>
  </si>
  <si>
    <t>鈴木 恒代</t>
  </si>
  <si>
    <t>尾張旭市井田町４－１１６</t>
  </si>
  <si>
    <t>河井 和子</t>
  </si>
  <si>
    <t>長久手市岩作内万場11-6</t>
    <rPh sb="0" eb="3">
      <t>ナガクテ</t>
    </rPh>
    <rPh sb="3" eb="4">
      <t>シ</t>
    </rPh>
    <rPh sb="4" eb="5">
      <t>イワ</t>
    </rPh>
    <rPh sb="5" eb="6">
      <t>サク</t>
    </rPh>
    <rPh sb="6" eb="7">
      <t>ウチ</t>
    </rPh>
    <rPh sb="7" eb="9">
      <t>マンバ</t>
    </rPh>
    <phoneticPr fontId="5"/>
  </si>
  <si>
    <t>鈴木 知佳</t>
    <rPh sb="3" eb="5">
      <t>チカ</t>
    </rPh>
    <phoneticPr fontId="4"/>
  </si>
  <si>
    <t>尾張旭市東大久手町３－５－１２</t>
  </si>
  <si>
    <t>沖 真紀</t>
  </si>
  <si>
    <t>長久手市岩作平池１７－１１</t>
    <rPh sb="3" eb="4">
      <t>シ</t>
    </rPh>
    <phoneticPr fontId="4"/>
  </si>
  <si>
    <t>長谷部 明子</t>
  </si>
  <si>
    <t>長久手市仏が根１５０３</t>
    <rPh sb="0" eb="1">
      <t>ナガ</t>
    </rPh>
    <rPh sb="1" eb="2">
      <t>ク</t>
    </rPh>
    <rPh sb="2" eb="3">
      <t>テ</t>
    </rPh>
    <rPh sb="3" eb="4">
      <t>シ</t>
    </rPh>
    <rPh sb="4" eb="5">
      <t>ホトケ</t>
    </rPh>
    <rPh sb="6" eb="7">
      <t>ネ</t>
    </rPh>
    <phoneticPr fontId="4"/>
  </si>
  <si>
    <t>加藤 典子</t>
  </si>
  <si>
    <t>日進市香久山３－６０９</t>
    <rPh sb="0" eb="3">
      <t>ニッシンシ</t>
    </rPh>
    <rPh sb="3" eb="6">
      <t>カグヤマ</t>
    </rPh>
    <phoneticPr fontId="4"/>
  </si>
  <si>
    <t>市川 みどり</t>
    <rPh sb="0" eb="2">
      <t>イチカワ</t>
    </rPh>
    <phoneticPr fontId="4"/>
  </si>
  <si>
    <t>日進市梅森台３－１０８－１</t>
    <rPh sb="0" eb="3">
      <t>ニッシンシ</t>
    </rPh>
    <rPh sb="3" eb="5">
      <t>ウメモリ</t>
    </rPh>
    <rPh sb="5" eb="6">
      <t>ダイ</t>
    </rPh>
    <phoneticPr fontId="4"/>
  </si>
  <si>
    <t>七原 圭子</t>
    <rPh sb="0" eb="2">
      <t>ナナハラ</t>
    </rPh>
    <rPh sb="3" eb="5">
      <t>ケイコ</t>
    </rPh>
    <phoneticPr fontId="4"/>
  </si>
  <si>
    <t>豊明市新栄町６－２３０</t>
    <rPh sb="0" eb="3">
      <t>トヨアケシ</t>
    </rPh>
    <rPh sb="3" eb="4">
      <t>シン</t>
    </rPh>
    <rPh sb="4" eb="5">
      <t>サカエ</t>
    </rPh>
    <rPh sb="5" eb="6">
      <t>マチ</t>
    </rPh>
    <phoneticPr fontId="4"/>
  </si>
  <si>
    <t>山本 順子</t>
    <rPh sb="0" eb="2">
      <t>ヤマモト</t>
    </rPh>
    <rPh sb="3" eb="5">
      <t>ジュンコ</t>
    </rPh>
    <phoneticPr fontId="4"/>
  </si>
  <si>
    <t>470-1152</t>
  </si>
  <si>
    <t>豊明市前後町仙人塚１７４７－２８</t>
    <rPh sb="0" eb="3">
      <t>トヨアケシ</t>
    </rPh>
    <rPh sb="3" eb="5">
      <t>ゼンゴ</t>
    </rPh>
    <rPh sb="5" eb="6">
      <t>マチ</t>
    </rPh>
    <rPh sb="6" eb="9">
      <t>センニンヅカ</t>
    </rPh>
    <phoneticPr fontId="4"/>
  </si>
  <si>
    <t>叶谷 克枝</t>
    <rPh sb="0" eb="2">
      <t>カノヤ</t>
    </rPh>
    <rPh sb="3" eb="5">
      <t>カツエ</t>
    </rPh>
    <phoneticPr fontId="4"/>
  </si>
  <si>
    <t>480-1162</t>
  </si>
  <si>
    <t>長久手市岩作落合313　</t>
    <rPh sb="0" eb="4">
      <t>ナガクテシ</t>
    </rPh>
    <rPh sb="4" eb="6">
      <t>ヤザコ</t>
    </rPh>
    <rPh sb="6" eb="8">
      <t>オチアイ</t>
    </rPh>
    <phoneticPr fontId="5"/>
  </si>
  <si>
    <t>フォーシーズンズＡ　303</t>
  </si>
  <si>
    <t>上村優芽美</t>
    <rPh sb="0" eb="2">
      <t>ウエムラ</t>
    </rPh>
    <rPh sb="2" eb="3">
      <t>ユウ</t>
    </rPh>
    <rPh sb="3" eb="4">
      <t>メ</t>
    </rPh>
    <rPh sb="4" eb="5">
      <t>ミ</t>
    </rPh>
    <phoneticPr fontId="5"/>
  </si>
  <si>
    <t>愛知郡愛知郡東郷町和合知々釜56</t>
    <rPh sb="0" eb="2">
      <t>アイチ</t>
    </rPh>
    <rPh sb="2" eb="3">
      <t>グン</t>
    </rPh>
    <rPh sb="9" eb="11">
      <t>ワゴウ</t>
    </rPh>
    <rPh sb="11" eb="12">
      <t>チ</t>
    </rPh>
    <rPh sb="13" eb="14">
      <t>カマ</t>
    </rPh>
    <phoneticPr fontId="5"/>
  </si>
  <si>
    <t>磯村　知代恵</t>
    <rPh sb="0" eb="2">
      <t>イソムラ</t>
    </rPh>
    <rPh sb="3" eb="4">
      <t>チ</t>
    </rPh>
    <rPh sb="4" eb="5">
      <t>ヨ</t>
    </rPh>
    <rPh sb="5" eb="6">
      <t>エ</t>
    </rPh>
    <phoneticPr fontId="5"/>
  </si>
  <si>
    <t>488-0023</t>
  </si>
  <si>
    <t>尾張旭市瀬戸川町1－22</t>
    <rPh sb="0" eb="2">
      <t>オワリ</t>
    </rPh>
    <rPh sb="2" eb="4">
      <t>アサヒシ</t>
    </rPh>
    <rPh sb="4" eb="6">
      <t>セト</t>
    </rPh>
    <rPh sb="6" eb="7">
      <t>カワ</t>
    </rPh>
    <rPh sb="7" eb="8">
      <t>チョウ</t>
    </rPh>
    <phoneticPr fontId="5"/>
  </si>
  <si>
    <t>レナジア三郷203号</t>
  </si>
  <si>
    <t>坂野　博美</t>
    <rPh sb="0" eb="2">
      <t>バンノ</t>
    </rPh>
    <rPh sb="3" eb="5">
      <t>ヒロミ</t>
    </rPh>
    <phoneticPr fontId="5"/>
  </si>
  <si>
    <t>488-0884</t>
  </si>
  <si>
    <t>尾張旭市城山町城山8－11</t>
    <rPh sb="0" eb="2">
      <t>オワリ</t>
    </rPh>
    <rPh sb="2" eb="4">
      <t>アサヒシ</t>
    </rPh>
    <rPh sb="4" eb="6">
      <t>シロヤマ</t>
    </rPh>
    <rPh sb="6" eb="7">
      <t>チョウ</t>
    </rPh>
    <rPh sb="7" eb="9">
      <t>シロヤマ</t>
    </rPh>
    <phoneticPr fontId="5"/>
  </si>
  <si>
    <t>飯田智恵美</t>
    <rPh sb="0" eb="2">
      <t>イイダ</t>
    </rPh>
    <rPh sb="2" eb="5">
      <t>チエミ</t>
    </rPh>
    <phoneticPr fontId="5"/>
  </si>
  <si>
    <t>470-0105</t>
  </si>
  <si>
    <t>日進市五色園二丁目905</t>
    <rPh sb="0" eb="3">
      <t>ニッシンシ</t>
    </rPh>
    <rPh sb="3" eb="6">
      <t>ゴシキエン</t>
    </rPh>
    <rPh sb="6" eb="9">
      <t>ニチョウメ</t>
    </rPh>
    <phoneticPr fontId="5"/>
  </si>
  <si>
    <t>牛田　智佳子</t>
    <rPh sb="0" eb="2">
      <t>ウシダ</t>
    </rPh>
    <rPh sb="3" eb="6">
      <t>チカコ</t>
    </rPh>
    <phoneticPr fontId="5"/>
  </si>
  <si>
    <t>瀬戸市汗干町２番地の２</t>
    <rPh sb="0" eb="3">
      <t>セトシ</t>
    </rPh>
    <rPh sb="3" eb="4">
      <t>アセ</t>
    </rPh>
    <rPh sb="4" eb="5">
      <t>カン</t>
    </rPh>
    <rPh sb="5" eb="6">
      <t>マチ</t>
    </rPh>
    <rPh sb="7" eb="9">
      <t>バンチ</t>
    </rPh>
    <phoneticPr fontId="5"/>
  </si>
  <si>
    <t>小林　美江</t>
    <rPh sb="0" eb="2">
      <t>コバヤシ</t>
    </rPh>
    <rPh sb="3" eb="5">
      <t>ミエ</t>
    </rPh>
    <phoneticPr fontId="5"/>
  </si>
  <si>
    <t>日進市岩崎町石兼8-6</t>
    <rPh sb="0" eb="3">
      <t>ニッシンシ</t>
    </rPh>
    <rPh sb="3" eb="5">
      <t>イワサキ</t>
    </rPh>
    <rPh sb="5" eb="6">
      <t>マチ</t>
    </rPh>
    <rPh sb="6" eb="7">
      <t>イシ</t>
    </rPh>
    <rPh sb="7" eb="8">
      <t>カ</t>
    </rPh>
    <phoneticPr fontId="5"/>
  </si>
  <si>
    <t>角　依美</t>
    <rPh sb="0" eb="1">
      <t>カク</t>
    </rPh>
    <rPh sb="2" eb="3">
      <t>ヨ</t>
    </rPh>
    <rPh sb="3" eb="4">
      <t>ビ</t>
    </rPh>
    <phoneticPr fontId="5"/>
  </si>
  <si>
    <t>480-1102</t>
  </si>
  <si>
    <t>長久手市前熊一ノ井　1-1025</t>
    <rPh sb="0" eb="4">
      <t>ナガクテシ</t>
    </rPh>
    <rPh sb="4" eb="5">
      <t>マエ</t>
    </rPh>
    <rPh sb="5" eb="6">
      <t>クマ</t>
    </rPh>
    <rPh sb="6" eb="7">
      <t>イチ</t>
    </rPh>
    <rPh sb="8" eb="9">
      <t>イ</t>
    </rPh>
    <phoneticPr fontId="5"/>
  </si>
  <si>
    <t>髙橋　悠夏</t>
    <rPh sb="0" eb="2">
      <t>タカハシ</t>
    </rPh>
    <rPh sb="3" eb="4">
      <t>ユウ</t>
    </rPh>
    <rPh sb="4" eb="5">
      <t>ナツ</t>
    </rPh>
    <phoneticPr fontId="5"/>
  </si>
  <si>
    <t>482-8215</t>
  </si>
  <si>
    <t>稲沢市大塚北2-78-1</t>
    <rPh sb="0" eb="3">
      <t>イナザワシ</t>
    </rPh>
    <rPh sb="3" eb="5">
      <t>オオツカ</t>
    </rPh>
    <rPh sb="5" eb="6">
      <t>キタ</t>
    </rPh>
    <phoneticPr fontId="3"/>
  </si>
  <si>
    <t>大石　静子</t>
    <rPh sb="0" eb="2">
      <t>オオイシ</t>
    </rPh>
    <rPh sb="3" eb="5">
      <t>シズコ</t>
    </rPh>
    <phoneticPr fontId="3"/>
  </si>
  <si>
    <t>北名古屋市鹿田廻間83</t>
    <rPh sb="0" eb="1">
      <t>キタ</t>
    </rPh>
    <rPh sb="1" eb="5">
      <t>ナゴヤシ</t>
    </rPh>
    <rPh sb="5" eb="7">
      <t>シカタ</t>
    </rPh>
    <rPh sb="7" eb="9">
      <t>ハザマ</t>
    </rPh>
    <phoneticPr fontId="3"/>
  </si>
  <si>
    <t>平野　陽子</t>
    <rPh sb="0" eb="2">
      <t>ヒラノ</t>
    </rPh>
    <rPh sb="3" eb="5">
      <t>ヨウコ</t>
    </rPh>
    <phoneticPr fontId="3"/>
  </si>
  <si>
    <t>481-0031</t>
  </si>
  <si>
    <t>北名古屋市弥勒寺東2-194</t>
    <rPh sb="0" eb="1">
      <t>キタ</t>
    </rPh>
    <rPh sb="1" eb="5">
      <t>ナゴヤシ</t>
    </rPh>
    <rPh sb="5" eb="8">
      <t>ミロクジ</t>
    </rPh>
    <rPh sb="8" eb="9">
      <t>ヒガシ</t>
    </rPh>
    <phoneticPr fontId="3"/>
  </si>
  <si>
    <t>長田　ひろ子</t>
    <rPh sb="0" eb="2">
      <t>オサダ</t>
    </rPh>
    <rPh sb="5" eb="6">
      <t>コ</t>
    </rPh>
    <phoneticPr fontId="3"/>
  </si>
  <si>
    <t>481-0005</t>
  </si>
  <si>
    <t>北名古屋市薬師寺屋敷49</t>
    <rPh sb="0" eb="1">
      <t>キタ</t>
    </rPh>
    <rPh sb="1" eb="5">
      <t>ナゴヤシ</t>
    </rPh>
    <rPh sb="5" eb="8">
      <t>ヤクシジ</t>
    </rPh>
    <rPh sb="8" eb="10">
      <t>ヤシキ</t>
    </rPh>
    <phoneticPr fontId="3"/>
  </si>
  <si>
    <t>森　宣子</t>
    <rPh sb="0" eb="1">
      <t>モリ</t>
    </rPh>
    <rPh sb="2" eb="4">
      <t>ノブコ</t>
    </rPh>
    <phoneticPr fontId="3"/>
  </si>
  <si>
    <t>492-8082</t>
  </si>
  <si>
    <t>稲沢市下津下町西3-82-1</t>
    <rPh sb="0" eb="3">
      <t>イナザワシ</t>
    </rPh>
    <rPh sb="3" eb="5">
      <t>オリヅ</t>
    </rPh>
    <rPh sb="5" eb="7">
      <t>シモマチ</t>
    </rPh>
    <rPh sb="7" eb="8">
      <t>ニシ</t>
    </rPh>
    <phoneticPr fontId="3"/>
  </si>
  <si>
    <t>安井　茜</t>
    <rPh sb="0" eb="2">
      <t>ヤスイ</t>
    </rPh>
    <rPh sb="3" eb="4">
      <t>アカネ</t>
    </rPh>
    <phoneticPr fontId="3"/>
  </si>
  <si>
    <t>稲沢市稲島12-81</t>
    <rPh sb="0" eb="3">
      <t>イナザワシ</t>
    </rPh>
    <rPh sb="3" eb="4">
      <t>イナ</t>
    </rPh>
    <rPh sb="4" eb="5">
      <t>トウ</t>
    </rPh>
    <phoneticPr fontId="3"/>
  </si>
  <si>
    <t>酒井　真紀</t>
    <rPh sb="0" eb="2">
      <t>サカイ</t>
    </rPh>
    <rPh sb="3" eb="5">
      <t>マキ</t>
    </rPh>
    <phoneticPr fontId="3"/>
  </si>
  <si>
    <t>492-8078</t>
  </si>
  <si>
    <t>稲沢市下津寺前町8</t>
    <rPh sb="0" eb="3">
      <t>イナザワシ</t>
    </rPh>
    <rPh sb="3" eb="5">
      <t>オリヅ</t>
    </rPh>
    <phoneticPr fontId="3"/>
  </si>
  <si>
    <t>櫻井　麻加</t>
    <rPh sb="0" eb="2">
      <t>サクライ</t>
    </rPh>
    <rPh sb="3" eb="4">
      <t>マ</t>
    </rPh>
    <rPh sb="4" eb="5">
      <t>カ</t>
    </rPh>
    <phoneticPr fontId="3"/>
  </si>
  <si>
    <t>492-8074</t>
  </si>
  <si>
    <t>稲沢市下津下町東1-25</t>
    <rPh sb="0" eb="3">
      <t>イナザワシ</t>
    </rPh>
    <rPh sb="3" eb="5">
      <t>オリヅ</t>
    </rPh>
    <rPh sb="5" eb="8">
      <t>シモマチヒガシ</t>
    </rPh>
    <phoneticPr fontId="3"/>
  </si>
  <si>
    <t>山田　彩香</t>
    <rPh sb="0" eb="2">
      <t>ヤマダ</t>
    </rPh>
    <rPh sb="3" eb="5">
      <t>アヤカ</t>
    </rPh>
    <phoneticPr fontId="3"/>
  </si>
  <si>
    <t>445-0805</t>
  </si>
  <si>
    <t>西尾市鶴城町丘３３－２</t>
    <rPh sb="0" eb="3">
      <t>ニシオシ</t>
    </rPh>
    <rPh sb="3" eb="6">
      <t>ツルシロチョウ</t>
    </rPh>
    <rPh sb="6" eb="7">
      <t>オカ</t>
    </rPh>
    <phoneticPr fontId="3"/>
  </si>
  <si>
    <t>荒川　涼子</t>
    <rPh sb="0" eb="2">
      <t>アラカワ</t>
    </rPh>
    <rPh sb="3" eb="5">
      <t>リョウコ</t>
    </rPh>
    <phoneticPr fontId="3"/>
  </si>
  <si>
    <t>額田郡幸田町大字大草字広野７６－１</t>
    <rPh sb="0" eb="6">
      <t>ヌカタグンコウタチョウ</t>
    </rPh>
    <rPh sb="6" eb="8">
      <t>オオアザ</t>
    </rPh>
    <rPh sb="8" eb="10">
      <t>オオクサ</t>
    </rPh>
    <rPh sb="10" eb="11">
      <t>アザ</t>
    </rPh>
    <rPh sb="11" eb="13">
      <t>ヒロノ</t>
    </rPh>
    <phoneticPr fontId="3"/>
  </si>
  <si>
    <t>北川　葵</t>
    <rPh sb="0" eb="2">
      <t>キタガワ</t>
    </rPh>
    <rPh sb="3" eb="4">
      <t>アオイ</t>
    </rPh>
    <phoneticPr fontId="3"/>
  </si>
  <si>
    <t>西尾市一色町一色上屋敷240-1</t>
  </si>
  <si>
    <t>鈴木　咲子</t>
  </si>
  <si>
    <t>東海市富木島町新長口１－1９０</t>
    <rPh sb="0" eb="3">
      <t>トウカイシ</t>
    </rPh>
    <rPh sb="3" eb="7">
      <t>フキシママチ</t>
    </rPh>
    <rPh sb="7" eb="8">
      <t>シン</t>
    </rPh>
    <rPh sb="8" eb="9">
      <t>チョウ</t>
    </rPh>
    <rPh sb="9" eb="10">
      <t>クチ</t>
    </rPh>
    <phoneticPr fontId="2"/>
  </si>
  <si>
    <t>堀井　由美</t>
    <rPh sb="0" eb="2">
      <t>ホリイ</t>
    </rPh>
    <rPh sb="3" eb="5">
      <t>ユミ</t>
    </rPh>
    <phoneticPr fontId="2"/>
  </si>
  <si>
    <t>大府市中央町4丁目323番地　</t>
    <rPh sb="0" eb="3">
      <t>オオブシ</t>
    </rPh>
    <rPh sb="3" eb="5">
      <t>チュウオウ</t>
    </rPh>
    <rPh sb="5" eb="6">
      <t>チョウ</t>
    </rPh>
    <rPh sb="7" eb="9">
      <t>チョウメ</t>
    </rPh>
    <rPh sb="12" eb="14">
      <t>バンチ</t>
    </rPh>
    <phoneticPr fontId="2"/>
  </si>
  <si>
    <t>ハイツ竹中101</t>
  </si>
  <si>
    <t>中野　智加子</t>
    <rPh sb="0" eb="2">
      <t>ナカノ</t>
    </rPh>
    <rPh sb="3" eb="6">
      <t>チカコ</t>
    </rPh>
    <phoneticPr fontId="2"/>
  </si>
  <si>
    <t>大府市森岡町１－２１１</t>
    <rPh sb="0" eb="3">
      <t>オオブシ</t>
    </rPh>
    <rPh sb="3" eb="6">
      <t>モリオカチョウ</t>
    </rPh>
    <phoneticPr fontId="2"/>
  </si>
  <si>
    <t>医療法人慧成会</t>
    <rPh sb="0" eb="2">
      <t>イリョウ</t>
    </rPh>
    <rPh sb="2" eb="4">
      <t>ホウジン</t>
    </rPh>
    <rPh sb="4" eb="5">
      <t>ケイ</t>
    </rPh>
    <rPh sb="5" eb="6">
      <t>セイ</t>
    </rPh>
    <rPh sb="6" eb="7">
      <t>カイ</t>
    </rPh>
    <phoneticPr fontId="2"/>
  </si>
  <si>
    <t>大府市吉川町２丁目２７８番地</t>
    <rPh sb="0" eb="3">
      <t>オオブシ</t>
    </rPh>
    <rPh sb="3" eb="5">
      <t>ヨシカワ</t>
    </rPh>
    <rPh sb="5" eb="6">
      <t>チョウ</t>
    </rPh>
    <rPh sb="7" eb="9">
      <t>チョウメ</t>
    </rPh>
    <rPh sb="12" eb="14">
      <t>バンチ</t>
    </rPh>
    <phoneticPr fontId="2"/>
  </si>
  <si>
    <t>野本　麻衣</t>
    <rPh sb="0" eb="2">
      <t>ノモト</t>
    </rPh>
    <rPh sb="3" eb="5">
      <t>マイ</t>
    </rPh>
    <phoneticPr fontId="2"/>
  </si>
  <si>
    <t>474-0002</t>
  </si>
  <si>
    <t>大府市北崎町5丁目１７２－２</t>
    <rPh sb="0" eb="3">
      <t>オオブシ</t>
    </rPh>
    <rPh sb="3" eb="4">
      <t>キタ</t>
    </rPh>
    <rPh sb="4" eb="5">
      <t>サキ</t>
    </rPh>
    <rPh sb="5" eb="6">
      <t>チョウ</t>
    </rPh>
    <rPh sb="7" eb="9">
      <t>チョウメ</t>
    </rPh>
    <phoneticPr fontId="2"/>
  </si>
  <si>
    <t>野川　桃江</t>
    <rPh sb="0" eb="2">
      <t>ノガワ</t>
    </rPh>
    <rPh sb="3" eb="5">
      <t>モモエ</t>
    </rPh>
    <phoneticPr fontId="2"/>
  </si>
  <si>
    <t>知多市岡田美里町２９　</t>
    <rPh sb="0" eb="3">
      <t>チタシ</t>
    </rPh>
    <rPh sb="3" eb="5">
      <t>オカダ</t>
    </rPh>
    <rPh sb="5" eb="8">
      <t>ミサトマチ</t>
    </rPh>
    <phoneticPr fontId="2"/>
  </si>
  <si>
    <t>ラ・クリアンサ１０３</t>
  </si>
  <si>
    <t>乙倉　麻弥</t>
    <rPh sb="0" eb="1">
      <t>オト</t>
    </rPh>
    <rPh sb="1" eb="2">
      <t>クラ</t>
    </rPh>
    <rPh sb="3" eb="5">
      <t>マミ</t>
    </rPh>
    <phoneticPr fontId="2"/>
  </si>
  <si>
    <t xml:space="preserve">496-0855 </t>
  </si>
  <si>
    <t>津島市江東町3丁目53-25</t>
    <rPh sb="0" eb="3">
      <t>ツシマシ</t>
    </rPh>
    <rPh sb="3" eb="6">
      <t>エトウチョウ</t>
    </rPh>
    <rPh sb="7" eb="9">
      <t>チョウメ</t>
    </rPh>
    <phoneticPr fontId="4"/>
  </si>
  <si>
    <t>金城　由生子</t>
    <rPh sb="0" eb="2">
      <t>キンジョウ</t>
    </rPh>
    <rPh sb="3" eb="4">
      <t>ヨシ</t>
    </rPh>
    <rPh sb="4" eb="6">
      <t>イクコ</t>
    </rPh>
    <phoneticPr fontId="4"/>
  </si>
  <si>
    <t>475-0928</t>
  </si>
  <si>
    <t>半田市桐ヶ丘１丁目４５の２</t>
    <rPh sb="0" eb="3">
      <t>ハンダシ</t>
    </rPh>
    <rPh sb="3" eb="6">
      <t>キリガオカ</t>
    </rPh>
    <rPh sb="7" eb="9">
      <t>チョウメ</t>
    </rPh>
    <phoneticPr fontId="5"/>
  </si>
  <si>
    <t>藤田みな子</t>
    <rPh sb="0" eb="2">
      <t>フジタ</t>
    </rPh>
    <rPh sb="4" eb="5">
      <t>コ</t>
    </rPh>
    <phoneticPr fontId="5"/>
  </si>
  <si>
    <t>半田市向山町1-110</t>
    <rPh sb="0" eb="3">
      <t>ハンダシ</t>
    </rPh>
    <rPh sb="3" eb="5">
      <t>ムカイヤマ</t>
    </rPh>
    <rPh sb="5" eb="6">
      <t>マチ</t>
    </rPh>
    <phoneticPr fontId="5"/>
  </si>
  <si>
    <t>加藤朋子</t>
    <rPh sb="0" eb="2">
      <t>カトウ</t>
    </rPh>
    <rPh sb="2" eb="4">
      <t>トモコ</t>
    </rPh>
    <phoneticPr fontId="5"/>
  </si>
  <si>
    <t>半田市鴉根町1-118-2</t>
    <rPh sb="0" eb="3">
      <t>ハンダシ</t>
    </rPh>
    <rPh sb="3" eb="4">
      <t>カラス</t>
    </rPh>
    <rPh sb="4" eb="5">
      <t>ネ</t>
    </rPh>
    <rPh sb="5" eb="6">
      <t>マチ</t>
    </rPh>
    <phoneticPr fontId="5"/>
  </si>
  <si>
    <t>中野紀子</t>
    <rPh sb="0" eb="2">
      <t>ナカノ</t>
    </rPh>
    <rPh sb="2" eb="4">
      <t>ノリコ</t>
    </rPh>
    <phoneticPr fontId="5"/>
  </si>
  <si>
    <t>475-0912</t>
  </si>
  <si>
    <t>半田市白山町4-31-49</t>
    <rPh sb="0" eb="3">
      <t>ハンダシ</t>
    </rPh>
    <rPh sb="3" eb="5">
      <t>ハクサン</t>
    </rPh>
    <rPh sb="5" eb="6">
      <t>マチ</t>
    </rPh>
    <phoneticPr fontId="5"/>
  </si>
  <si>
    <t>加藤満衣子</t>
    <rPh sb="0" eb="2">
      <t>カトウ</t>
    </rPh>
    <rPh sb="2" eb="3">
      <t>マン</t>
    </rPh>
    <rPh sb="3" eb="5">
      <t>キヌコ</t>
    </rPh>
    <phoneticPr fontId="5"/>
  </si>
  <si>
    <t>半田市南末広町125-6</t>
    <rPh sb="0" eb="3">
      <t>ハンダシ</t>
    </rPh>
    <rPh sb="3" eb="7">
      <t>ミナミスエヒロチョウ</t>
    </rPh>
    <phoneticPr fontId="5"/>
  </si>
  <si>
    <t>寺田香里</t>
    <rPh sb="0" eb="2">
      <t>テラダ</t>
    </rPh>
    <rPh sb="2" eb="3">
      <t>コウ</t>
    </rPh>
    <rPh sb="3" eb="4">
      <t>サト</t>
    </rPh>
    <phoneticPr fontId="5"/>
  </si>
  <si>
    <t>知多郡東浦町大字緒川金十根36番地2</t>
    <rPh sb="0" eb="3">
      <t>チタグン</t>
    </rPh>
    <rPh sb="3" eb="6">
      <t>ヒガシウラチョウ</t>
    </rPh>
    <rPh sb="6" eb="8">
      <t>オオアザ</t>
    </rPh>
    <rPh sb="8" eb="10">
      <t>オガワ</t>
    </rPh>
    <rPh sb="10" eb="11">
      <t>キン</t>
    </rPh>
    <rPh sb="11" eb="12">
      <t>ジュウ</t>
    </rPh>
    <rPh sb="12" eb="13">
      <t>ネ</t>
    </rPh>
    <rPh sb="15" eb="17">
      <t>バンチ</t>
    </rPh>
    <phoneticPr fontId="5"/>
  </si>
  <si>
    <t>加藤美香</t>
    <rPh sb="0" eb="2">
      <t>カトウ</t>
    </rPh>
    <rPh sb="2" eb="4">
      <t>ミカ</t>
    </rPh>
    <phoneticPr fontId="5"/>
  </si>
  <si>
    <t>475-0962</t>
  </si>
  <si>
    <t>半田市岩滑高山町7-33-1</t>
    <rPh sb="0" eb="3">
      <t>ハンダシ</t>
    </rPh>
    <rPh sb="3" eb="5">
      <t>ヤナベ</t>
    </rPh>
    <rPh sb="5" eb="8">
      <t>タカヤマチョウ</t>
    </rPh>
    <phoneticPr fontId="5"/>
  </si>
  <si>
    <t>中村尚子</t>
    <rPh sb="0" eb="2">
      <t>ナカムラ</t>
    </rPh>
    <rPh sb="2" eb="4">
      <t>ナオコ</t>
    </rPh>
    <phoneticPr fontId="5"/>
  </si>
  <si>
    <t>441-1112</t>
  </si>
  <si>
    <t>豊橋市石巻町字前屋敷６－１</t>
    <rPh sb="0" eb="3">
      <t>トヨハシシ</t>
    </rPh>
    <phoneticPr fontId="2"/>
  </si>
  <si>
    <t>浅井千鶴</t>
  </si>
  <si>
    <t>豊橋市江島町１０５－３１</t>
    <rPh sb="0" eb="3">
      <t>トヨハシシ</t>
    </rPh>
    <phoneticPr fontId="2"/>
  </si>
  <si>
    <t>村松知子</t>
  </si>
  <si>
    <t>441-3302</t>
  </si>
  <si>
    <t>豊橋市杉山町字知原１２－１５５０、１３７０</t>
    <rPh sb="0" eb="3">
      <t>トヨハシシ</t>
    </rPh>
    <phoneticPr fontId="2"/>
  </si>
  <si>
    <t>川口千秋</t>
  </si>
  <si>
    <t>豊橋市つつじが丘二丁目９番地１０</t>
    <rPh sb="0" eb="3">
      <t>トヨハシシ</t>
    </rPh>
    <rPh sb="7" eb="8">
      <t>オカ</t>
    </rPh>
    <rPh sb="8" eb="11">
      <t>２チョウメ</t>
    </rPh>
    <rPh sb="12" eb="14">
      <t>バンチ</t>
    </rPh>
    <phoneticPr fontId="2"/>
  </si>
  <si>
    <t>（医）小石ﾏﾀﾆﾃｨｸﾘﾆｯｸ</t>
    <rPh sb="1" eb="2">
      <t>イ</t>
    </rPh>
    <rPh sb="3" eb="5">
      <t>コイシ</t>
    </rPh>
    <phoneticPr fontId="2"/>
  </si>
  <si>
    <t>440-0046</t>
  </si>
  <si>
    <t>豊橋市仲ノ町112-3</t>
    <rPh sb="0" eb="3">
      <t>トヨハシシ</t>
    </rPh>
    <rPh sb="3" eb="4">
      <t>ナカ</t>
    </rPh>
    <rPh sb="5" eb="6">
      <t>マチ</t>
    </rPh>
    <phoneticPr fontId="2"/>
  </si>
  <si>
    <t>久田　奈津紀</t>
    <rPh sb="0" eb="2">
      <t>ヒサダ</t>
    </rPh>
    <rPh sb="3" eb="6">
      <t>ナツキ</t>
    </rPh>
    <phoneticPr fontId="2"/>
  </si>
  <si>
    <t>441-8006</t>
  </si>
  <si>
    <t>豊橋市高洲町字森下１番地</t>
    <rPh sb="0" eb="3">
      <t>トヨハシシ</t>
    </rPh>
    <rPh sb="3" eb="6">
      <t>タカスチョウ</t>
    </rPh>
    <rPh sb="6" eb="7">
      <t>アザ</t>
    </rPh>
    <rPh sb="7" eb="9">
      <t>モリシタ</t>
    </rPh>
    <rPh sb="10" eb="12">
      <t>バンチ</t>
    </rPh>
    <phoneticPr fontId="2"/>
  </si>
  <si>
    <t>加田　千秋</t>
  </si>
  <si>
    <t>豊川市下長山町北側８９</t>
  </si>
  <si>
    <t>石黒　桂子　</t>
    <rPh sb="0" eb="2">
      <t>イシグロ</t>
    </rPh>
    <rPh sb="3" eb="5">
      <t>ケイコ</t>
    </rPh>
    <phoneticPr fontId="2"/>
  </si>
  <si>
    <t>441-0316</t>
  </si>
  <si>
    <t>豊川市御津町赤根屋敷１０５－１</t>
    <rPh sb="0" eb="3">
      <t>トヨカワシ</t>
    </rPh>
    <rPh sb="3" eb="6">
      <t>ミトチョウ</t>
    </rPh>
    <rPh sb="6" eb="8">
      <t>アカネ</t>
    </rPh>
    <rPh sb="8" eb="10">
      <t>ヤシキ</t>
    </rPh>
    <phoneticPr fontId="2"/>
  </si>
  <si>
    <t>伊藤　啓子</t>
    <rPh sb="0" eb="2">
      <t>イトウ</t>
    </rPh>
    <rPh sb="3" eb="5">
      <t>ケイコ</t>
    </rPh>
    <phoneticPr fontId="2"/>
  </si>
  <si>
    <t>442-0013</t>
  </si>
  <si>
    <t>豊川市大堀町１１１－１</t>
    <rPh sb="0" eb="3">
      <t>トヨカワシ</t>
    </rPh>
    <rPh sb="3" eb="6">
      <t>オオボリチョウ</t>
    </rPh>
    <phoneticPr fontId="2"/>
  </si>
  <si>
    <t>川口　恵</t>
    <rPh sb="0" eb="2">
      <t>カワグチ</t>
    </rPh>
    <rPh sb="3" eb="4">
      <t>メグミ</t>
    </rPh>
    <phoneticPr fontId="2"/>
  </si>
  <si>
    <t>豊川市伊奈町出口４０－１</t>
    <rPh sb="0" eb="2">
      <t>トヨカワ</t>
    </rPh>
    <rPh sb="2" eb="3">
      <t>シ</t>
    </rPh>
    <rPh sb="3" eb="5">
      <t>イナ</t>
    </rPh>
    <rPh sb="5" eb="6">
      <t>チョウ</t>
    </rPh>
    <rPh sb="6" eb="8">
      <t>デグチ</t>
    </rPh>
    <phoneticPr fontId="2"/>
  </si>
  <si>
    <t>鈴木　佐和子</t>
    <rPh sb="0" eb="2">
      <t>スズキ</t>
    </rPh>
    <rPh sb="3" eb="6">
      <t>サワコ</t>
    </rPh>
    <phoneticPr fontId="2"/>
  </si>
  <si>
    <t>471-0015</t>
  </si>
  <si>
    <t>豊田市高橋町２－５２４</t>
  </si>
  <si>
    <t>早川　佳那江</t>
  </si>
  <si>
    <t>豊田市小坂町９－８４</t>
  </si>
  <si>
    <t>鈴木　三奈子</t>
    <rPh sb="0" eb="2">
      <t>スズキ</t>
    </rPh>
    <rPh sb="3" eb="4">
      <t>サン</t>
    </rPh>
    <rPh sb="4" eb="5">
      <t>ナ</t>
    </rPh>
    <rPh sb="5" eb="6">
      <t>コ</t>
    </rPh>
    <phoneticPr fontId="4"/>
  </si>
  <si>
    <t>豊田市藤岡飯野町平畑９－２</t>
  </si>
  <si>
    <t>池野　恵理</t>
    <rPh sb="0" eb="2">
      <t>イケノ</t>
    </rPh>
    <rPh sb="3" eb="5">
      <t>エリ</t>
    </rPh>
    <phoneticPr fontId="4"/>
  </si>
  <si>
    <t>444-2205</t>
  </si>
  <si>
    <t>豊田市鍋田町タカセ２１番地１</t>
  </si>
  <si>
    <t>加納　ちと江</t>
    <rPh sb="0" eb="2">
      <t>カノウ</t>
    </rPh>
    <rPh sb="5" eb="6">
      <t>エ</t>
    </rPh>
    <phoneticPr fontId="5"/>
  </si>
  <si>
    <t>豊田市豊栄町1-133-1</t>
  </si>
  <si>
    <t>板東　かおり</t>
    <rPh sb="0" eb="2">
      <t>バンドウ</t>
    </rPh>
    <phoneticPr fontId="4"/>
  </si>
  <si>
    <t>444-2816</t>
  </si>
  <si>
    <t>豊田市杉本町後万場１８－４</t>
  </si>
  <si>
    <t>西田　久代</t>
    <rPh sb="0" eb="2">
      <t>ニシダ</t>
    </rPh>
    <rPh sb="3" eb="5">
      <t>ヒサヨ</t>
    </rPh>
    <phoneticPr fontId="4"/>
  </si>
  <si>
    <t>豊田市東保見町池下３７－１</t>
  </si>
  <si>
    <t>松井　利惠子</t>
    <rPh sb="0" eb="2">
      <t>マツイ</t>
    </rPh>
    <rPh sb="3" eb="4">
      <t>リ</t>
    </rPh>
    <rPh sb="4" eb="6">
      <t>ケイコ</t>
    </rPh>
    <phoneticPr fontId="4"/>
  </si>
  <si>
    <t>豊田市若林東町上ノ田３－５６</t>
  </si>
  <si>
    <t>岩本　真貴子</t>
    <rPh sb="0" eb="2">
      <t>イワモト</t>
    </rPh>
    <rPh sb="3" eb="6">
      <t>マキコ</t>
    </rPh>
    <phoneticPr fontId="4"/>
  </si>
  <si>
    <t>西区浅間２－５－１</t>
  </si>
  <si>
    <t>佐藤ビル３Ｆ東</t>
  </si>
  <si>
    <t>古田　恵子</t>
  </si>
  <si>
    <t>中区伊勢山一丁目６－２４</t>
  </si>
  <si>
    <t>鈴木　直恵</t>
  </si>
  <si>
    <t>中区千代田一丁目６－７</t>
  </si>
  <si>
    <t>ジャルダン老松１１Ｃ</t>
  </si>
  <si>
    <t>小林　美紀</t>
  </si>
  <si>
    <t>466-0832</t>
  </si>
  <si>
    <t>昭和区駒方町５－１７－２</t>
  </si>
  <si>
    <t>森キミ子</t>
  </si>
  <si>
    <t>瑞穂区汐路町五丁目１３番地</t>
  </si>
  <si>
    <t>川上　幸子</t>
  </si>
  <si>
    <t>中川区大当郎三丁目９０３番地</t>
  </si>
  <si>
    <t>竹内　智子</t>
  </si>
  <si>
    <t>454-0941</t>
  </si>
  <si>
    <t>中川区前田西町二丁目７１０番地</t>
  </si>
  <si>
    <t>沼田　睦美</t>
  </si>
  <si>
    <t>南区港東通一丁目１７番地</t>
  </si>
  <si>
    <t>上園　一美</t>
  </si>
  <si>
    <t>457-0806</t>
  </si>
  <si>
    <t>南区鳴浜町１－４７</t>
  </si>
  <si>
    <t>渡邉芳子</t>
  </si>
  <si>
    <t>457-0039</t>
  </si>
  <si>
    <t>南区西桜町７３</t>
  </si>
  <si>
    <t>野田うめの</t>
  </si>
  <si>
    <t>463-0008</t>
  </si>
  <si>
    <t>守山区小幡北１３２８</t>
  </si>
  <si>
    <t>森川　和枝</t>
  </si>
  <si>
    <t>守山区金屋一丁目１７番２号</t>
  </si>
  <si>
    <t>星野眞理子</t>
  </si>
  <si>
    <t>守山区喜多山一丁目１番１３号</t>
  </si>
  <si>
    <t>佐々木　世里子</t>
  </si>
  <si>
    <t>463-0010</t>
  </si>
  <si>
    <t>守山区翠松園三丁目１３０８</t>
  </si>
  <si>
    <t>石原　ひな子</t>
  </si>
  <si>
    <t>守山区西川原町２７</t>
  </si>
  <si>
    <t>宝新守山ハイツ４０６号</t>
  </si>
  <si>
    <t>家城絹代</t>
  </si>
  <si>
    <t>458-0033</t>
  </si>
  <si>
    <t>緑区相原郷一丁目２６０１</t>
  </si>
  <si>
    <t>シャトーレ滝ノ水１Ａ</t>
  </si>
  <si>
    <t>林　美恵</t>
  </si>
  <si>
    <t>458-0911</t>
  </si>
  <si>
    <t>緑区有松町桶狭間字神明廻間５７－３９９</t>
  </si>
  <si>
    <t>原とよ</t>
  </si>
  <si>
    <t>緑区姥子山一丁目１７０５</t>
  </si>
  <si>
    <t>平岩みち</t>
  </si>
  <si>
    <t>緑区南大高二丁目２０７番地</t>
  </si>
  <si>
    <t>南医療生活協同組合</t>
  </si>
  <si>
    <t>465-0013</t>
  </si>
  <si>
    <t>名東区社口２丁目９１３番地の１</t>
  </si>
  <si>
    <t>北野　寿美代</t>
  </si>
  <si>
    <t>天白区池場５－４０５</t>
  </si>
  <si>
    <t>木本　恵子</t>
  </si>
  <si>
    <t>468-0042</t>
  </si>
  <si>
    <t>天白区海老山町２２１８</t>
  </si>
  <si>
    <t>岩本　美佐子</t>
  </si>
  <si>
    <t>464-0806</t>
  </si>
  <si>
    <t>千種区唐山町二丁目１６番地の４</t>
  </si>
  <si>
    <t>髙士　良美</t>
  </si>
  <si>
    <t>464-0036</t>
  </si>
  <si>
    <t>千種区本山町一丁目１８－２</t>
  </si>
  <si>
    <t>田中　智美</t>
  </si>
  <si>
    <t>守山区森孝二丁目９６８　</t>
  </si>
  <si>
    <t>南田　理恵</t>
  </si>
  <si>
    <t>ミロク鍼灸接骨院</t>
  </si>
  <si>
    <t>490-1213</t>
  </si>
  <si>
    <t>あま市乙之子西北３４</t>
  </si>
  <si>
    <t>蟹井　直久</t>
  </si>
  <si>
    <t>のだ治療院</t>
  </si>
  <si>
    <t>490-1205</t>
  </si>
  <si>
    <t>あま市花正五反田２９－２</t>
  </si>
  <si>
    <t>野田　浩正</t>
  </si>
  <si>
    <t>あま整骨院</t>
  </si>
  <si>
    <t>490-1204</t>
  </si>
  <si>
    <t>あま市花長茶木島２６－１</t>
  </si>
  <si>
    <t>（株）浅井</t>
  </si>
  <si>
    <t>上原接骨院</t>
  </si>
  <si>
    <t>490-1201</t>
  </si>
  <si>
    <t>あま市古道一本松５８</t>
  </si>
  <si>
    <t>上原　正裕</t>
  </si>
  <si>
    <t>フルミチ鍼灸院</t>
  </si>
  <si>
    <t>あま市古道長田451番地の１</t>
  </si>
  <si>
    <t>杉山英照</t>
  </si>
  <si>
    <t>山田マッサージ指圧院</t>
  </si>
  <si>
    <t>あま市七宝町安松１－８０</t>
  </si>
  <si>
    <t>山田　幸子</t>
  </si>
  <si>
    <t>あさくら接骨院</t>
  </si>
  <si>
    <t>あま市七宝町安松西高御堂２５０８－１</t>
  </si>
  <si>
    <t>ﾄﾞﾘｰﾑﾊﾟﾚｽ５号１階</t>
  </si>
  <si>
    <t>朝倉　進</t>
  </si>
  <si>
    <t>あま鍼灸治療院</t>
  </si>
  <si>
    <t>497-0005</t>
  </si>
  <si>
    <t>あま市七宝町伊福壱町畑155-3</t>
  </si>
  <si>
    <t>大須賀　敬明</t>
  </si>
  <si>
    <t>笠井整体接骨院</t>
  </si>
  <si>
    <t>あま市七宝町伊福河原133</t>
  </si>
  <si>
    <t>笠井　俊治</t>
  </si>
  <si>
    <t>かとう七宝治療院</t>
  </si>
  <si>
    <t>あま市七宝町伊福河原１６１</t>
  </si>
  <si>
    <t>加藤　洋史</t>
  </si>
  <si>
    <t>中部健康センター七宝</t>
  </si>
  <si>
    <t>あま市七宝町伊福苗代１２６</t>
  </si>
  <si>
    <t>日新観光（株）</t>
  </si>
  <si>
    <t>大豊接骨院</t>
  </si>
  <si>
    <t>497-0002</t>
  </si>
  <si>
    <t>あま市七宝町遠島上江越１５２２－５</t>
  </si>
  <si>
    <t>三輪　浩之</t>
  </si>
  <si>
    <t>中日治療院</t>
  </si>
  <si>
    <t>あま市七宝町沖之島西流３１</t>
  </si>
  <si>
    <t>稲垣　政徳</t>
  </si>
  <si>
    <t>公誠指圧治療院</t>
  </si>
  <si>
    <t>あま市七宝町下田江東５１－２６</t>
  </si>
  <si>
    <t>伊藤　彰彦</t>
  </si>
  <si>
    <t>なお治療院</t>
  </si>
  <si>
    <t>497-0006</t>
  </si>
  <si>
    <t>あま市七宝町下之森北田１０－１</t>
  </si>
  <si>
    <t>益川　直子</t>
  </si>
  <si>
    <t>前田マッサージ治療院</t>
  </si>
  <si>
    <t>あま市七宝町桂角田１７６７</t>
  </si>
  <si>
    <t>前田　和昭</t>
  </si>
  <si>
    <t>タケダ鍼灸接骨院</t>
  </si>
  <si>
    <t>あま市七宝町桂親田２０２７</t>
  </si>
  <si>
    <t>竹田　潔</t>
  </si>
  <si>
    <t>げんとく鍼灸指圧院</t>
  </si>
  <si>
    <t>あま市七宝町桂薮之内４５</t>
  </si>
  <si>
    <t>加賀　玄徳</t>
  </si>
  <si>
    <t>タチバナ鍼灸治療院</t>
  </si>
  <si>
    <t>497-0003</t>
  </si>
  <si>
    <t>あま市七宝町秋竹三角５７５－５</t>
  </si>
  <si>
    <t>橘　隆史</t>
  </si>
  <si>
    <t>カワベハリ灸指圧治療院（指圧川部治療院）</t>
  </si>
  <si>
    <t>あま市七宝町川部屋敷代１１９</t>
  </si>
  <si>
    <t>竹村　房子</t>
  </si>
  <si>
    <t>アイ接骨院</t>
  </si>
  <si>
    <t>あま市七宝町川部丸田８０</t>
  </si>
  <si>
    <t>大宮　武</t>
  </si>
  <si>
    <t>力野マッサージ治療院</t>
  </si>
  <si>
    <t>あま市七宝町川部四反田４８</t>
  </si>
  <si>
    <t>力野　清和</t>
  </si>
  <si>
    <t>西村治療院</t>
  </si>
  <si>
    <t>あま市七宝町川部登り前５２</t>
  </si>
  <si>
    <t>西村　祝展</t>
  </si>
  <si>
    <t>続木はり院</t>
  </si>
  <si>
    <t>あま市篠田１－６１</t>
  </si>
  <si>
    <t>續木　隆晴</t>
  </si>
  <si>
    <t>治療院しのだの里</t>
  </si>
  <si>
    <t>あま市篠田一之沢１３</t>
  </si>
  <si>
    <t>篠田　和利</t>
  </si>
  <si>
    <t>松村鍼灸指圧治療院</t>
  </si>
  <si>
    <t>あま市篠田小町塚８－１</t>
  </si>
  <si>
    <t>松村　勲</t>
  </si>
  <si>
    <t>市野接骨院</t>
  </si>
  <si>
    <t>あま市篠田生脍田２７－３</t>
  </si>
  <si>
    <t>市野　政伯</t>
  </si>
  <si>
    <t>立松鍼灸院</t>
  </si>
  <si>
    <t>あま市篠田北長無２３－１</t>
  </si>
  <si>
    <t>立松　盛幸</t>
  </si>
  <si>
    <t>はりきゅう佳風</t>
  </si>
  <si>
    <t>あま市篠田鷲之巣8-7</t>
  </si>
  <si>
    <t>杉浦　百合子</t>
  </si>
  <si>
    <t>桃花はりきゅう治療院</t>
  </si>
  <si>
    <t>あま市上萱津森74番地1</t>
  </si>
  <si>
    <t>スカイハイツイトー109</t>
  </si>
  <si>
    <t>伊藤　由香</t>
  </si>
  <si>
    <t>ニコニコはり灸治療室</t>
  </si>
  <si>
    <t>あま市上萱津深見２番２階</t>
  </si>
  <si>
    <t>佐藤　晴子</t>
  </si>
  <si>
    <t>まはろ接骨院　あま甚目寺院</t>
  </si>
  <si>
    <t>あま市森2丁目1-3</t>
  </si>
  <si>
    <t>（株）昭真会</t>
  </si>
  <si>
    <t>いわた接骨院</t>
  </si>
  <si>
    <t>あま市森６－９－１７</t>
  </si>
  <si>
    <t>岩田　知明</t>
  </si>
  <si>
    <t>森鍼灸院</t>
  </si>
  <si>
    <t>あま市森山道上６１</t>
  </si>
  <si>
    <t>古川　まき</t>
  </si>
  <si>
    <t>よしかわ接骨院</t>
  </si>
  <si>
    <t>あま市甚目寺郷浦１０－１</t>
  </si>
  <si>
    <t>寿づやマンションN棟１０１号</t>
  </si>
  <si>
    <t>吉川　哲史</t>
  </si>
  <si>
    <t>たけだ接骨院</t>
  </si>
  <si>
    <t>あま市甚目寺郷前４９</t>
  </si>
  <si>
    <t>竹田　弘一</t>
  </si>
  <si>
    <t>おひさま接骨院</t>
  </si>
  <si>
    <t>あま市甚目寺五位田１２８</t>
  </si>
  <si>
    <t>（ヨシヅヤ甚目寺店１F）</t>
  </si>
  <si>
    <t>（株）あるてあ</t>
  </si>
  <si>
    <t>林接骨院</t>
  </si>
  <si>
    <t>あま市甚目寺五位田１３９</t>
  </si>
  <si>
    <t>林　美佐子</t>
  </si>
  <si>
    <t>長生治療院</t>
  </si>
  <si>
    <t>あま市甚目寺山浦１１１</t>
  </si>
  <si>
    <t>メルコビル１階</t>
  </si>
  <si>
    <t>金丸　恵太郎</t>
  </si>
  <si>
    <t>隼治療院</t>
  </si>
  <si>
    <t>あま市甚目寺市場１３４</t>
  </si>
  <si>
    <t>水野ハイツ２Ｅ</t>
  </si>
  <si>
    <t>(株)ハヤブサ</t>
  </si>
  <si>
    <t>甚目寺接骨院</t>
  </si>
  <si>
    <t>あま市甚目寺市場５１</t>
  </si>
  <si>
    <t>三並　政幸</t>
  </si>
  <si>
    <t>指圧鍼灸観音治療院</t>
  </si>
  <si>
    <t>あま市甚目寺字東門前３８</t>
  </si>
  <si>
    <t>山崎　きみ子</t>
  </si>
  <si>
    <t>木地治療院</t>
  </si>
  <si>
    <t>あま市甚目寺松山１６５</t>
  </si>
  <si>
    <t>イーハートーブ２１・303号</t>
  </si>
  <si>
    <t>（株）やまか</t>
  </si>
  <si>
    <t>しま治療院</t>
  </si>
  <si>
    <t>あま市甚目寺須原２－２</t>
  </si>
  <si>
    <t>嶋　彰洋</t>
  </si>
  <si>
    <t>ほっぷ鍼灸整体院</t>
  </si>
  <si>
    <t>あま市甚目寺須原４６－１</t>
  </si>
  <si>
    <t>吉川　太志</t>
  </si>
  <si>
    <t>竹鍼灸治療院</t>
  </si>
  <si>
    <t>あま市甚目寺西大門１８－１</t>
  </si>
  <si>
    <t>竹下　尚孝</t>
  </si>
  <si>
    <t>天使のはね鍼灸院</t>
  </si>
  <si>
    <t>あま市甚目寺八尻７４－５</t>
  </si>
  <si>
    <t>林　修二</t>
  </si>
  <si>
    <t>東西平田鍼灸院</t>
  </si>
  <si>
    <t>あま市西今宿山伏三１９</t>
  </si>
  <si>
    <t>マルヨシコーポ３D</t>
  </si>
  <si>
    <t>平田　広純</t>
  </si>
  <si>
    <t>彰治療院</t>
  </si>
  <si>
    <t>あま市中萱津燈明先２７</t>
  </si>
  <si>
    <t>ラ・ディーバホーム１０１</t>
  </si>
  <si>
    <t>豊田　彰</t>
  </si>
  <si>
    <t>松下針療院</t>
  </si>
  <si>
    <t>あま市中萱津南ノ川１７</t>
  </si>
  <si>
    <t>（有）あいき会</t>
  </si>
  <si>
    <t>ほねつぎ南法堂</t>
  </si>
  <si>
    <t>490-1207</t>
  </si>
  <si>
    <t>あま市二ツ寺三本松１７２</t>
  </si>
  <si>
    <t>林　正子</t>
  </si>
  <si>
    <t>小林はりきゅうマッサージ療院</t>
  </si>
  <si>
    <t>490-1202</t>
  </si>
  <si>
    <t>あま市富塚郷６</t>
  </si>
  <si>
    <t>小林　智明</t>
  </si>
  <si>
    <t>にむら鍼灸マッサージ治療院</t>
  </si>
  <si>
    <t>490-1214</t>
  </si>
  <si>
    <t>あま市北苅三本柿８５－２</t>
  </si>
  <si>
    <t>二村　繁</t>
  </si>
  <si>
    <t>木田鍼灸院</t>
  </si>
  <si>
    <t>あま市木田三助東３４</t>
  </si>
  <si>
    <t>奥村　美知奈</t>
  </si>
  <si>
    <t>西接骨院</t>
  </si>
  <si>
    <t>あま市木田山之越東切４５－４</t>
  </si>
  <si>
    <t>西垂水力</t>
  </si>
  <si>
    <t>木田マッサージ</t>
  </si>
  <si>
    <t>あま市木田字西明１－１</t>
  </si>
  <si>
    <t>河野　哲</t>
  </si>
  <si>
    <t>美和鍼灸院</t>
  </si>
  <si>
    <t>あま市木田申尾６－２０</t>
  </si>
  <si>
    <t>播木　昇</t>
  </si>
  <si>
    <t>たんぽぽはり灸接骨院</t>
  </si>
  <si>
    <t>あま市木田申尾６－３</t>
  </si>
  <si>
    <t>日比　朋紀</t>
  </si>
  <si>
    <t>はり・きゅう・マッサージ　あおい</t>
  </si>
  <si>
    <t xml:space="preserve">490-1222 </t>
  </si>
  <si>
    <t>あま市木田池成19番地34</t>
  </si>
  <si>
    <t>青井　亮介</t>
  </si>
  <si>
    <t>はり・きゅう・マッサージ治療院ふくぞう</t>
  </si>
  <si>
    <t>あま市木田飛江ノ見５7－１</t>
  </si>
  <si>
    <t>小池　英明</t>
  </si>
  <si>
    <t>梅接骨院</t>
  </si>
  <si>
    <t>みよし市園原2-2-1</t>
  </si>
  <si>
    <t>エスポアールⅡ103号</t>
  </si>
  <si>
    <t>梅村　京成</t>
  </si>
  <si>
    <t>かねこ接骨院</t>
  </si>
  <si>
    <t>みよし市園原三丁目1-1</t>
  </si>
  <si>
    <t>兼子　統晶</t>
  </si>
  <si>
    <t>しばさき接骨院</t>
  </si>
  <si>
    <t>みよし市黒笹3丁目7-10</t>
  </si>
  <si>
    <t>柴崎　敦至</t>
  </si>
  <si>
    <t>くろざさ接骨院</t>
  </si>
  <si>
    <t>470-0201</t>
  </si>
  <si>
    <t>みよし市黒笹伊保道1071番１</t>
  </si>
  <si>
    <t>幸田　和久</t>
  </si>
  <si>
    <t>中整骨院</t>
  </si>
  <si>
    <t>みよし市三好丘1-2-2</t>
  </si>
  <si>
    <t>中　茂</t>
  </si>
  <si>
    <t>やわら接骨院</t>
  </si>
  <si>
    <t>470-0205</t>
  </si>
  <si>
    <t>みよし市三好丘2-6-3</t>
  </si>
  <si>
    <t>ラポール三好丘１B</t>
  </si>
  <si>
    <t>三戸　佑介</t>
  </si>
  <si>
    <t>はり　きゅう　Ｌａｉ</t>
  </si>
  <si>
    <t>みよし市三好丘８－１３－１１</t>
  </si>
  <si>
    <t>東山　亜紀</t>
  </si>
  <si>
    <t>みよしヶ丘接骨院</t>
  </si>
  <si>
    <t>470-0203</t>
  </si>
  <si>
    <t>みよし市三好丘旭4丁目1-4</t>
  </si>
  <si>
    <t>深田　範生</t>
  </si>
  <si>
    <t>マハナはりきゅうマッサージ治療院</t>
  </si>
  <si>
    <t>2階</t>
  </si>
  <si>
    <t>（株）マウナケア</t>
  </si>
  <si>
    <t>はりきゅうマッサージ治療院「寿庵」</t>
  </si>
  <si>
    <t>みよし市三好丘緑3-2-6</t>
  </si>
  <si>
    <t>白神　宏員</t>
  </si>
  <si>
    <t>三好池マッサージ</t>
  </si>
  <si>
    <t>みよし市三好町井ノ花33-3</t>
  </si>
  <si>
    <t>イモト接骨院</t>
  </si>
  <si>
    <t>みよし市三好町小坂1-2</t>
  </si>
  <si>
    <t>三好グランドハイツ10B</t>
  </si>
  <si>
    <t>井本健太郎</t>
  </si>
  <si>
    <t>コダカラdeラボ　こうのとり鍼灸院</t>
  </si>
  <si>
    <t>アーバンシティ三好１０３号</t>
  </si>
  <si>
    <t>㈲ハート・ヒール</t>
  </si>
  <si>
    <t>みなみ接骨院</t>
  </si>
  <si>
    <t>みよし市三好町石畑58-3</t>
  </si>
  <si>
    <t>南　雄介</t>
  </si>
  <si>
    <t>ノア、レイク、サウナ</t>
  </si>
  <si>
    <t>みよし市三好町第六工区176-1-1</t>
  </si>
  <si>
    <t>大和観光（株）</t>
  </si>
  <si>
    <t>鍼灸院　輝　らいと</t>
  </si>
  <si>
    <t>みよし市三好町中島10</t>
  </si>
  <si>
    <t>㈱ミネホールディングス</t>
  </si>
  <si>
    <t>ひまわり鍼灸接骨院</t>
  </si>
  <si>
    <t>みよし市三好町蜂ヶ池15-13</t>
  </si>
  <si>
    <t>保田ヶ池コーポ104号</t>
  </si>
  <si>
    <t>近藤　政治</t>
  </si>
  <si>
    <t>なるせ治療院</t>
  </si>
  <si>
    <t>みよし市三好町蜂ヶ池28-9</t>
  </si>
  <si>
    <t>成瀬　忠司</t>
  </si>
  <si>
    <t>三好治療院</t>
  </si>
  <si>
    <t>みよし市三好町弥栄18-3</t>
  </si>
  <si>
    <t>久保　埜明</t>
  </si>
  <si>
    <t>近藤治療院</t>
  </si>
  <si>
    <t>みよし市西陣取山３０－２</t>
  </si>
  <si>
    <t>近藤　宗男</t>
  </si>
  <si>
    <t>伸誠鍼灸院</t>
  </si>
  <si>
    <t>470-0212</t>
  </si>
  <si>
    <t>みよし市東山台１５－８</t>
  </si>
  <si>
    <t>加納　俊弘</t>
  </si>
  <si>
    <t>セントラルたなか鍼灸院　みよし院</t>
  </si>
  <si>
    <t>みよし市東山台２１－４</t>
  </si>
  <si>
    <t>（株）ナヴィア</t>
  </si>
  <si>
    <t>BM接骨院</t>
  </si>
  <si>
    <t>みよし市福谷町壱丁田２２</t>
  </si>
  <si>
    <t>大山　浩徳</t>
  </si>
  <si>
    <t>はり、きゅう丸一治療院</t>
  </si>
  <si>
    <t>みよし市福谷町最中3-3</t>
  </si>
  <si>
    <t>安田　茂幹</t>
  </si>
  <si>
    <t>城山鍼灸院</t>
  </si>
  <si>
    <t>みよし市福谷町西荒井23-2</t>
  </si>
  <si>
    <t>河野　八重子</t>
  </si>
  <si>
    <t>たけうち接骨院</t>
  </si>
  <si>
    <t>みよし市福田町山畑39番地８</t>
  </si>
  <si>
    <t>竹内　昭智</t>
  </si>
  <si>
    <t>陽まわり接骨院</t>
  </si>
  <si>
    <t>みよし市福田町山畑77</t>
  </si>
  <si>
    <t>池田　好文</t>
  </si>
  <si>
    <t>はり指圧ふうすい堂</t>
  </si>
  <si>
    <t>みよし市福田町清水59-3</t>
  </si>
  <si>
    <t>北村　亨巳</t>
  </si>
  <si>
    <t>みはる接骨院</t>
  </si>
  <si>
    <t>みよし市莇生町郷８９番地５</t>
  </si>
  <si>
    <t>成瀬　宏永</t>
  </si>
  <si>
    <t>みよし和接骨院</t>
  </si>
  <si>
    <t>みよし市莇生町小金下９９番地</t>
  </si>
  <si>
    <t>髙澤　明生</t>
  </si>
  <si>
    <t>ありとみ接骨院</t>
  </si>
  <si>
    <t>阿久比町宮津小廻間１－７７</t>
  </si>
  <si>
    <t>有富　恵太</t>
  </si>
  <si>
    <t>470-2212</t>
  </si>
  <si>
    <t>阿久比町大字卯坂英比４</t>
  </si>
  <si>
    <t>森田茂</t>
  </si>
  <si>
    <t>今井接骨院</t>
  </si>
  <si>
    <t>阿久比町大字卯坂字上向田４４</t>
  </si>
  <si>
    <t>今井　保人</t>
  </si>
  <si>
    <t>紅白接骨院</t>
  </si>
  <si>
    <t>阿久比町大字卯坂字大場６－５０</t>
  </si>
  <si>
    <t>㈱紅白</t>
  </si>
  <si>
    <t>はり・灸・マッサージさんぽぽ治療院</t>
  </si>
  <si>
    <t>阿久比町大字卯坂字米山１３２－２</t>
  </si>
  <si>
    <t>小出恵子</t>
  </si>
  <si>
    <t>オリーヴはり・きゅう整骨院</t>
  </si>
  <si>
    <t>470-2216</t>
  </si>
  <si>
    <t>阿久比町大字植大字大松本２０－２</t>
  </si>
  <si>
    <t>柴田真宏</t>
  </si>
  <si>
    <t>竹内按摩マッサージ指圧治療院</t>
  </si>
  <si>
    <t>阿久比町大字植大字築地５－１</t>
  </si>
  <si>
    <t>竹内泰成</t>
  </si>
  <si>
    <t>フレアス在宅マッサージ知多施術所</t>
  </si>
  <si>
    <t>阿久比町大字草木平井松３５－１</t>
  </si>
  <si>
    <t>林　涼一郎</t>
  </si>
  <si>
    <t>宮津鍼灸接骨院</t>
  </si>
  <si>
    <t>阿久比町大字萩字矢下１４－４</t>
  </si>
  <si>
    <t>山崎洋揮</t>
  </si>
  <si>
    <t>さかゑマッサージ</t>
  </si>
  <si>
    <t>阿久比町大字白沢字下谷１－３</t>
  </si>
  <si>
    <t>若子恭子</t>
  </si>
  <si>
    <t>山本鍼灸院</t>
  </si>
  <si>
    <t>阿久比町大字椋岡字西畑７７番地</t>
  </si>
  <si>
    <t>山本尚</t>
  </si>
  <si>
    <t>一接骨院</t>
  </si>
  <si>
    <t>阿久比町萩東新田39-2</t>
  </si>
  <si>
    <t>鬼﨑　一</t>
  </si>
  <si>
    <t>治療院たんぽぽ</t>
  </si>
  <si>
    <t>470-2203</t>
  </si>
  <si>
    <t>阿久比町板山カチキ７１</t>
  </si>
  <si>
    <t>㈱ウッドサークル</t>
  </si>
  <si>
    <t>あや鍼灸接骨院</t>
  </si>
  <si>
    <t>470-2207</t>
  </si>
  <si>
    <t>阿久比町陽なたの丘２－１２２</t>
  </si>
  <si>
    <t>山本綾子</t>
  </si>
  <si>
    <t>ひさべ鍼灸整骨院</t>
  </si>
  <si>
    <t>496-0907</t>
  </si>
  <si>
    <t>愛西市稲葉町本郷２３７－１</t>
  </si>
  <si>
    <t>エンジュＳ１</t>
  </si>
  <si>
    <t>久部　国彦</t>
  </si>
  <si>
    <t>はり灸健向院</t>
  </si>
  <si>
    <t>496-8033</t>
  </si>
  <si>
    <t>愛西市鵜多須町寺浦８－１</t>
  </si>
  <si>
    <t>杉原　由美子</t>
  </si>
  <si>
    <t>令和治療院</t>
  </si>
  <si>
    <t>496-0937</t>
  </si>
  <si>
    <t>愛西市宮地町東田面98-2</t>
  </si>
  <si>
    <t>濱田　憲郎</t>
  </si>
  <si>
    <t>増田接骨院</t>
  </si>
  <si>
    <t>愛西市見越町川田３２４－２</t>
  </si>
  <si>
    <t>増田　智次</t>
  </si>
  <si>
    <t>山田治療院</t>
  </si>
  <si>
    <t>愛西市古瀬町村前５２</t>
  </si>
  <si>
    <t>山田　安彦</t>
  </si>
  <si>
    <t>愛生治療院指圧はりきゅう</t>
  </si>
  <si>
    <t>496-8012</t>
  </si>
  <si>
    <t>愛西市根髙町古堤己新田１３１</t>
  </si>
  <si>
    <t>中西　強</t>
  </si>
  <si>
    <t>いとう接骨院</t>
  </si>
  <si>
    <t>愛西市佐屋町新田７８－１</t>
  </si>
  <si>
    <t>伊藤　利治</t>
  </si>
  <si>
    <t>はり院やわらぎ</t>
  </si>
  <si>
    <t>愛西市佐屋町堤西１２－１３</t>
  </si>
  <si>
    <t>飯谷　和彦</t>
  </si>
  <si>
    <t>坪内指圧マッサージ治療院</t>
  </si>
  <si>
    <t>496-8006</t>
  </si>
  <si>
    <t>愛西市持中町郷前２６</t>
  </si>
  <si>
    <t>坪内　茂</t>
  </si>
  <si>
    <t>まつむろほねつぎ</t>
  </si>
  <si>
    <t>496-8005</t>
  </si>
  <si>
    <t>愛西市諸桑町郷城３２９－３</t>
  </si>
  <si>
    <t>松室　聡</t>
  </si>
  <si>
    <t>長命堂はり灸マッサージ治療院</t>
  </si>
  <si>
    <t>愛西市勝幡２４９３</t>
  </si>
  <si>
    <t>竹田　光義</t>
  </si>
  <si>
    <t>明和治療院</t>
  </si>
  <si>
    <t>愛西市勝幡町駅東６４</t>
  </si>
  <si>
    <t>丹羽　信之</t>
  </si>
  <si>
    <t>愛西市勝幡町河畔５９</t>
  </si>
  <si>
    <t>伊藤　仁</t>
  </si>
  <si>
    <t>堀田はり、きゅう治療院</t>
  </si>
  <si>
    <t>愛西市勝幡町元池３７</t>
  </si>
  <si>
    <t>堀田　悦子</t>
  </si>
  <si>
    <t>清光堂鍼灸マッサージ治療院</t>
  </si>
  <si>
    <t>愛西市勝幡町神様田１７３５－２５</t>
  </si>
  <si>
    <t>山田　美樹</t>
  </si>
  <si>
    <t>ひまわり訪問治療院</t>
  </si>
  <si>
    <t xml:space="preserve">496-8001 </t>
  </si>
  <si>
    <t>愛西市勝幡町大縄場2856-2</t>
  </si>
  <si>
    <t>家入　武臣</t>
  </si>
  <si>
    <t>きらら接骨院勝幡</t>
  </si>
  <si>
    <t>愛西市勝幡町弁才天２２８３－６０</t>
  </si>
  <si>
    <t>ピアゴ勝幡店１F</t>
  </si>
  <si>
    <t>飛鳥　天秀</t>
  </si>
  <si>
    <t>勝幡接骨院</t>
  </si>
  <si>
    <t>愛西市勝幡町流２０８９－１２</t>
  </si>
  <si>
    <t>大宮　周作</t>
  </si>
  <si>
    <t>マッサージ大宮</t>
  </si>
  <si>
    <t>愛西市勝幡緑町４６－１</t>
  </si>
  <si>
    <t>大宮　朝子</t>
  </si>
  <si>
    <t>日比鍼施術所</t>
  </si>
  <si>
    <t>愛西市小津町５２６</t>
  </si>
  <si>
    <t>日比　金一</t>
  </si>
  <si>
    <t>平和治療院</t>
  </si>
  <si>
    <t>愛西市須依町北前２３６２</t>
  </si>
  <si>
    <t>常川　周敬</t>
  </si>
  <si>
    <t>まはろ接骨院</t>
  </si>
  <si>
    <t>496-8019</t>
  </si>
  <si>
    <t>愛西市西川端町長田池７８</t>
  </si>
  <si>
    <t>(株）昭真会</t>
  </si>
  <si>
    <t>とんぼ鍼灸院</t>
  </si>
  <si>
    <t>愛西市西保町西川原１７７－５</t>
  </si>
  <si>
    <t>田口　昭</t>
  </si>
  <si>
    <t>吉祥指圧治療院</t>
  </si>
  <si>
    <t>愛西市西保町船戸給６６－２</t>
  </si>
  <si>
    <t>吉兼　宗治</t>
  </si>
  <si>
    <t>安井接骨院　愛西院</t>
  </si>
  <si>
    <t>496-0913</t>
  </si>
  <si>
    <t>愛西市西條町東善太268-1</t>
  </si>
  <si>
    <t>(株）安井接骨院</t>
  </si>
  <si>
    <t>治療館愛徳</t>
  </si>
  <si>
    <t>愛西市善太新田町大前９４</t>
  </si>
  <si>
    <t>（株）アイトータルヒーリング</t>
  </si>
  <si>
    <t>佐織接骨院</t>
  </si>
  <si>
    <t>愛西市草平町江ノ田３</t>
  </si>
  <si>
    <t>山内　登</t>
  </si>
  <si>
    <t>草平接骨院</t>
  </si>
  <si>
    <t>愛西市草平町川田９－１</t>
  </si>
  <si>
    <t>古川　正</t>
  </si>
  <si>
    <t>接骨院かしの木</t>
  </si>
  <si>
    <t>愛西市大井町樫ノ木２６４</t>
  </si>
  <si>
    <t>建木　保彦</t>
  </si>
  <si>
    <t>ひろ接骨院</t>
  </si>
  <si>
    <t>愛西市大井町七川北64番地3</t>
  </si>
  <si>
    <t>加賀　広樹</t>
  </si>
  <si>
    <t>指圧あん摩マッサージオオイ治療院</t>
  </si>
  <si>
    <t>愛西市大井町石池９９－２</t>
  </si>
  <si>
    <t>塩澤　重正</t>
  </si>
  <si>
    <t>村瀬接骨院</t>
  </si>
  <si>
    <t>496-8017</t>
  </si>
  <si>
    <t>愛西市大野山町郷東７４－３</t>
  </si>
  <si>
    <t>村瀬　雅樹</t>
  </si>
  <si>
    <t>i Ladies care はり きゅう院</t>
  </si>
  <si>
    <t>愛西市大野町郷裏113番地</t>
  </si>
  <si>
    <t>岩井　信幸</t>
  </si>
  <si>
    <t>岩井接骨院</t>
  </si>
  <si>
    <t>愛西市大野町郷裏７２－３</t>
  </si>
  <si>
    <t>陽だまり鍼灸マッサージ治療院</t>
  </si>
  <si>
    <t>愛西市大野町山１８４</t>
  </si>
  <si>
    <t>藤井　基弘</t>
  </si>
  <si>
    <t>加藤接骨院</t>
  </si>
  <si>
    <t>愛西市大野町末１７</t>
  </si>
  <si>
    <t>加藤　久佳</t>
  </si>
  <si>
    <t>まちかた鍼灸院</t>
  </si>
  <si>
    <t>愛西市町方新田町地官９２－１</t>
  </si>
  <si>
    <t>伊藤　美紀子</t>
  </si>
  <si>
    <t>まちかた接骨院</t>
  </si>
  <si>
    <t>愛西市町方町地宮９２－１</t>
  </si>
  <si>
    <t>伊藤　一男</t>
  </si>
  <si>
    <t>496-8034</t>
  </si>
  <si>
    <t>愛西市二子町小判山５１１</t>
  </si>
  <si>
    <t>増田　光男</t>
  </si>
  <si>
    <t>天狗堂接骨院</t>
  </si>
  <si>
    <t>愛西市日置町枝郷１０３</t>
  </si>
  <si>
    <t>横井　茂樹</t>
  </si>
  <si>
    <t>おぐら接骨院</t>
  </si>
  <si>
    <t>愛西市日置町上川田７１－２</t>
  </si>
  <si>
    <t>小倉　雄二</t>
  </si>
  <si>
    <t>マコト接骨院</t>
  </si>
  <si>
    <t>愛西市北一色町昭和288-7</t>
  </si>
  <si>
    <t>佐藤　潤</t>
  </si>
  <si>
    <t>フェニックス治療院</t>
  </si>
  <si>
    <t>愛西市北一色町東田面２００－３</t>
  </si>
  <si>
    <t>奥野　幸一</t>
  </si>
  <si>
    <t>あいハート接骨院</t>
  </si>
  <si>
    <t>愛西市北一色町東田面５１－１</t>
  </si>
  <si>
    <t>ことぶきマンションＡ号室</t>
  </si>
  <si>
    <t>（株）Cure-Care</t>
  </si>
  <si>
    <t>さいとう接骨院</t>
  </si>
  <si>
    <t>496-8008</t>
  </si>
  <si>
    <t>愛西市北河田町郷西４０６</t>
  </si>
  <si>
    <t>齊藤　哲也</t>
  </si>
  <si>
    <t>あい鍼灸院</t>
  </si>
  <si>
    <t>愛知郡東郷町春木字新池３９２２－９９</t>
  </si>
  <si>
    <t>石川　久美子</t>
  </si>
  <si>
    <t>にしき治療院</t>
  </si>
  <si>
    <t>愛知郡東郷町春木字前田３２８９－１</t>
  </si>
  <si>
    <t>本多　和美</t>
  </si>
  <si>
    <t>河野接骨院</t>
  </si>
  <si>
    <t>愛知郡東郷町春木字池田６１－２</t>
  </si>
  <si>
    <t>河野　安彦</t>
  </si>
  <si>
    <t>東郷ファミリー接骨院</t>
  </si>
  <si>
    <t>愛知郡東郷町春木白土２－７</t>
  </si>
  <si>
    <t>第２魚よしビル１F</t>
  </si>
  <si>
    <t>吉濱　彰洋</t>
  </si>
  <si>
    <t>つげ治療館</t>
  </si>
  <si>
    <t>愛知郡東郷町諸輪字上前田８－６</t>
  </si>
  <si>
    <t>柘植　道夫</t>
  </si>
  <si>
    <t>近藤はり療院</t>
  </si>
  <si>
    <t>愛知郡東郷町諸輪字中市１０４</t>
  </si>
  <si>
    <t>近藤　昭司</t>
  </si>
  <si>
    <t>ちしゅう接骨院</t>
  </si>
  <si>
    <t>470-0165</t>
  </si>
  <si>
    <t>愛知郡東郷町清水１－１０－１</t>
  </si>
  <si>
    <t>グローリア壱番館３号</t>
  </si>
  <si>
    <t>馬場　宗一</t>
  </si>
  <si>
    <t>東郷針灸院</t>
  </si>
  <si>
    <t>愛知郡東郷町清水２丁目１２番地４</t>
  </si>
  <si>
    <t>(株)Ｈ＆Ｈ</t>
  </si>
  <si>
    <t>松本鍼灸院</t>
  </si>
  <si>
    <t>愛知郡東郷町大字春木字太子４５８９－１</t>
  </si>
  <si>
    <t>つげ中央接骨院</t>
  </si>
  <si>
    <t>愛知郡東郷町大字諸輪字上前田８－５</t>
  </si>
  <si>
    <t>じんゆう鍼灸院</t>
  </si>
  <si>
    <t>愛知郡東郷町白鳥1－19－8</t>
  </si>
  <si>
    <t>ドミール白鳥A101</t>
  </si>
  <si>
    <t>長谷川　周平</t>
  </si>
  <si>
    <t>青木接骨院</t>
  </si>
  <si>
    <t>愛知郡東郷町白鳥１－３－３</t>
  </si>
  <si>
    <t>青木　保宏</t>
  </si>
  <si>
    <t>白鳥鍼灸治療院</t>
  </si>
  <si>
    <t>愛知郡東郷町白鳥３－９－１</t>
  </si>
  <si>
    <t>清水　三喜雄</t>
  </si>
  <si>
    <t>不二治療院</t>
  </si>
  <si>
    <t>愛知郡東郷町白鳥４－２－１</t>
  </si>
  <si>
    <t>押草団地４０７－５０１</t>
  </si>
  <si>
    <t>矢澤　不二</t>
  </si>
  <si>
    <t>鍼灸指圧治療院　ひいらぎ</t>
  </si>
  <si>
    <t>愛知郡東郷町和合ヶ丘１－１６－８</t>
  </si>
  <si>
    <t>成瀨　充浩</t>
  </si>
  <si>
    <t>上田整骨院</t>
  </si>
  <si>
    <t>愛知郡東郷町和合ケ丘１－３－２３</t>
  </si>
  <si>
    <t>上田　将隆</t>
  </si>
  <si>
    <t>治療院　みやび</t>
  </si>
  <si>
    <t>愛知郡東郷町和合ケ丘1丁目17-9</t>
  </si>
  <si>
    <t>柘植　憲孝</t>
  </si>
  <si>
    <t>田辺接骨院</t>
  </si>
  <si>
    <t>愛知郡東郷町和合ケ丘３－２－９</t>
  </si>
  <si>
    <t>田邊　裕規</t>
  </si>
  <si>
    <t>たけのこ堂</t>
  </si>
  <si>
    <t>愛知郡東郷町和合ケ丘３－７－９</t>
  </si>
  <si>
    <t>鈴木　幸司</t>
  </si>
  <si>
    <t>いなぐま接骨院</t>
  </si>
  <si>
    <t>愛知県岡崎市稲熊町５丁目３７－３９</t>
  </si>
  <si>
    <t>株式会社M.E.H　代表取締役　　田川　純</t>
  </si>
  <si>
    <t>ハリリリー カニエ</t>
  </si>
  <si>
    <t>497-0055</t>
  </si>
  <si>
    <t>愛知県海部郡蟹江町源氏4-53-1</t>
  </si>
  <si>
    <t>ｱｰﾙｲｰｽﾃｰｼﾞ蟹江203</t>
  </si>
  <si>
    <t>内田　有里</t>
  </si>
  <si>
    <t>たけ鍼灸接骨院</t>
  </si>
  <si>
    <t>愛知県豊田市吉原町平池１６１－２</t>
  </si>
  <si>
    <t>武内　幸夫</t>
  </si>
  <si>
    <t>鍼灸サロンC.Y.B</t>
  </si>
  <si>
    <t>471-0033</t>
  </si>
  <si>
    <t>愛知県豊田市月見町２－９－２</t>
  </si>
  <si>
    <t>大江　祐輔</t>
  </si>
  <si>
    <t>しぶや接骨院</t>
  </si>
  <si>
    <t>471-0808</t>
  </si>
  <si>
    <t>愛知県豊田市渋谷町３丁目３９－５</t>
  </si>
  <si>
    <t>三根　洸輝</t>
  </si>
  <si>
    <t>とよた鍼灸サロンHAL</t>
  </si>
  <si>
    <t>愛知県豊田市曙町２丁目１６番地</t>
  </si>
  <si>
    <t>BULS16-103号</t>
  </si>
  <si>
    <t>合同会社晴喜　代表社員　髙杉　浩司</t>
  </si>
  <si>
    <t>ケアサポート豊田あんま堂</t>
  </si>
  <si>
    <t>愛知県豊田市小坂町15丁目73-12</t>
  </si>
  <si>
    <t>蜂谷　喜浩</t>
  </si>
  <si>
    <t>SOUKAI鍼灸治療院</t>
  </si>
  <si>
    <t>安城市安城町宮前108</t>
  </si>
  <si>
    <t>築山ビル103</t>
  </si>
  <si>
    <t>大嶽　正貴</t>
  </si>
  <si>
    <t>くりの木接骨院</t>
  </si>
  <si>
    <t>安城市安城町栗ノ木７４－１</t>
  </si>
  <si>
    <t>(株)くりの木</t>
  </si>
  <si>
    <t>ハリさん鍼灸院</t>
  </si>
  <si>
    <t>安城市安城町甲山寺56-1</t>
  </si>
  <si>
    <t>中川　裕也</t>
  </si>
  <si>
    <t>小酒井マッサージ</t>
  </si>
  <si>
    <t>444-1215</t>
  </si>
  <si>
    <t>安城市榎前町井杭山４６</t>
  </si>
  <si>
    <t>小酒井アサヨ</t>
  </si>
  <si>
    <t>レディース鍼灸かなめ</t>
  </si>
  <si>
    <t>446-0039</t>
  </si>
  <si>
    <t>安城市花ノ木町13-14</t>
  </si>
  <si>
    <t>菅谷　明佳</t>
  </si>
  <si>
    <t>藤江鍼灸療院</t>
  </si>
  <si>
    <t>446-0003</t>
  </si>
  <si>
    <t>安城市柿さき町字長合３３</t>
  </si>
  <si>
    <t>藤江　光雄</t>
  </si>
  <si>
    <t>はり・きゅう回生堂</t>
  </si>
  <si>
    <t>446-0002</t>
  </si>
  <si>
    <t>安城市橋目町茶臼２０５</t>
  </si>
  <si>
    <t>杉浦　純一</t>
  </si>
  <si>
    <t>榊原マッサージ</t>
  </si>
  <si>
    <t>446-0035</t>
  </si>
  <si>
    <t>安城市錦町３－１７</t>
  </si>
  <si>
    <t>榊原　末光</t>
  </si>
  <si>
    <t>446-0025</t>
  </si>
  <si>
    <t>安城市古井町一本木１－１</t>
  </si>
  <si>
    <t>17棟101</t>
  </si>
  <si>
    <t>近藤　亜弥子</t>
  </si>
  <si>
    <t>石原接骨院</t>
  </si>
  <si>
    <t>安城市古井町軽桶２５</t>
  </si>
  <si>
    <t>石原　裕丈</t>
  </si>
  <si>
    <t>浅井針灸接骨院</t>
  </si>
  <si>
    <t>安城市古井町大久後7-1</t>
  </si>
  <si>
    <t>浅井　政義</t>
  </si>
  <si>
    <t>おおこうち接骨院</t>
  </si>
  <si>
    <t>安城市古井町北芝先１２－１１</t>
  </si>
  <si>
    <t>大河内　哲志</t>
  </si>
  <si>
    <t>長生堂山本総合療院</t>
  </si>
  <si>
    <t>安城市御幸本町5-22</t>
  </si>
  <si>
    <t>山本　功</t>
  </si>
  <si>
    <t>安城市御幸本町6-24</t>
  </si>
  <si>
    <t>加藤　健介</t>
  </si>
  <si>
    <t>草漢堂　はり・きゅう院</t>
  </si>
  <si>
    <t>藤田ビル２階</t>
  </si>
  <si>
    <t>(有)草漢堂</t>
  </si>
  <si>
    <t>健康堂施術所</t>
  </si>
  <si>
    <t>安城市御幸本町８－２</t>
  </si>
  <si>
    <t>安城第２３東海ビル１F</t>
  </si>
  <si>
    <t>海野　広明</t>
  </si>
  <si>
    <t>はりきゅう指圧　三河安城にいのみ治療院</t>
  </si>
  <si>
    <t>安城市高棚町東山１－１</t>
  </si>
  <si>
    <t>新實　晶子</t>
  </si>
  <si>
    <t>あんまマッサージ指圧藤原治療院</t>
  </si>
  <si>
    <t>安城市高棚町蛭田93-1</t>
  </si>
  <si>
    <t>藤原　正男</t>
  </si>
  <si>
    <t>石川鍼灸治療院</t>
  </si>
  <si>
    <t>安城市今池町１－１４－１３</t>
  </si>
  <si>
    <t>石川　もとめ</t>
  </si>
  <si>
    <t>はりきゅう安城治療院</t>
  </si>
  <si>
    <t>安城市今池町1-5-11</t>
  </si>
  <si>
    <t>広瀬　保夫</t>
  </si>
  <si>
    <t>鍼灸・接骨院こころ</t>
  </si>
  <si>
    <t>安城市今本町1-10-33</t>
  </si>
  <si>
    <t>岩月　希都</t>
  </si>
  <si>
    <t>安城すずらん鍼灸接骨院</t>
  </si>
  <si>
    <t>安城市今本町４－１０－１６</t>
  </si>
  <si>
    <t>㈱すずらん健康倶楽部</t>
  </si>
  <si>
    <t>はり･灸・指圧マッサージねさき治療院</t>
  </si>
  <si>
    <t>444-1211</t>
  </si>
  <si>
    <t>安城市根崎町下小久戸51番地２</t>
  </si>
  <si>
    <t>松﨑　幸恵</t>
  </si>
  <si>
    <t>さんだ鍼灸接骨院</t>
  </si>
  <si>
    <t>安城市根崎町上小久戸１９</t>
  </si>
  <si>
    <t>三田　耕平</t>
  </si>
  <si>
    <t>石堂治療院</t>
  </si>
  <si>
    <t>安城市桜井町印内北分４４－１</t>
  </si>
  <si>
    <t>石堂　哲次</t>
  </si>
  <si>
    <t>泰生接骨院</t>
  </si>
  <si>
    <t>安城市桜井町高見６－２</t>
  </si>
  <si>
    <t>岩間　宜洋</t>
  </si>
  <si>
    <t>すずき接骨院</t>
  </si>
  <si>
    <t>安城市桜井町森田５６－１</t>
  </si>
  <si>
    <t>(株）Philosopher's body project</t>
  </si>
  <si>
    <t>杉山ほねつぎ院</t>
  </si>
  <si>
    <t>安城市桜井町西町中２２</t>
  </si>
  <si>
    <t>杉山　雅美</t>
  </si>
  <si>
    <t>はりきゅう温灸堂</t>
  </si>
  <si>
    <t>446-0056</t>
  </si>
  <si>
    <t>安城市三河安城町1-12-15</t>
  </si>
  <si>
    <t>パークサイドヒルズ102</t>
  </si>
  <si>
    <t>佐藤　裕美</t>
  </si>
  <si>
    <t>サンテ鍼灸院</t>
  </si>
  <si>
    <t>安城市三河安城本町１－１－１</t>
  </si>
  <si>
    <t>リタ株式会社</t>
  </si>
  <si>
    <t>小野接骨院</t>
  </si>
  <si>
    <t>安城市三河安城本町1-34-7</t>
  </si>
  <si>
    <t>ﾌﾞﾗﾝｶ三河安城101</t>
  </si>
  <si>
    <t>小野　翔太</t>
  </si>
  <si>
    <t>森接骨院</t>
  </si>
  <si>
    <t>安城市三河安城本町１丁目24-9</t>
  </si>
  <si>
    <t>森　正俊</t>
  </si>
  <si>
    <t>鍼灸ｋｏｋａｒｉ</t>
  </si>
  <si>
    <t>安城市三河安城本町２－１５－２</t>
  </si>
  <si>
    <t>服部　世紀子</t>
  </si>
  <si>
    <t>安城中京接骨院</t>
  </si>
  <si>
    <t>444-1166</t>
  </si>
  <si>
    <t>安城市寺領町久後２１－１</t>
  </si>
  <si>
    <t>加藤　正比虎</t>
  </si>
  <si>
    <t>ﾏｯｻｰｼﾞ・指圧・はり・きゅう篠目治療院</t>
  </si>
  <si>
    <t>安城市篠目町向３９－２</t>
  </si>
  <si>
    <t>梅村　和正</t>
  </si>
  <si>
    <t>しん灸院やま</t>
  </si>
  <si>
    <t>安城市住吉町3-12-13</t>
  </si>
  <si>
    <t>山本　行雄</t>
  </si>
  <si>
    <t>FORM Acupuncture ＆ Massage</t>
  </si>
  <si>
    <t>安城市住吉町7丁目５－１</t>
  </si>
  <si>
    <t>太田　舞</t>
  </si>
  <si>
    <t>安城ハピネス接骨院・鍼灸院</t>
  </si>
  <si>
    <t>安城市住吉町荒曽根1-244</t>
  </si>
  <si>
    <t>(有）寺倉健康研究所</t>
  </si>
  <si>
    <t>木村接骨院</t>
  </si>
  <si>
    <t>安城市住吉町荒曽根151-4</t>
  </si>
  <si>
    <t>木村　実</t>
  </si>
  <si>
    <t>そらいろ接骨院</t>
  </si>
  <si>
    <t>安城市住吉町荒曽根５２－３</t>
  </si>
  <si>
    <t>ＦＥＥＬ新安城店１階</t>
  </si>
  <si>
    <t>はなまる治療院</t>
  </si>
  <si>
    <t>安城市小川町御林５０</t>
  </si>
  <si>
    <t>（株）プロスマイル</t>
  </si>
  <si>
    <t>安城接骨院</t>
  </si>
  <si>
    <t>安城市昭和町17番２２号</t>
  </si>
  <si>
    <t>Ａ号室</t>
  </si>
  <si>
    <t>稲垣　志朗</t>
  </si>
  <si>
    <t>いそがい治療院</t>
  </si>
  <si>
    <t>安城市昭和町１９－３７</t>
  </si>
  <si>
    <t>昭和ビル２階</t>
  </si>
  <si>
    <t>磯貝　宗持</t>
  </si>
  <si>
    <t>宮﨑マッサージ治療院</t>
  </si>
  <si>
    <t>446-0023</t>
  </si>
  <si>
    <t>安城市上条町北組29-2</t>
  </si>
  <si>
    <t>宮﨑　他人</t>
  </si>
  <si>
    <t>鍼灸院Medicaid</t>
  </si>
  <si>
    <t>446-0043</t>
  </si>
  <si>
    <t>安城市城南町１丁目１５番地７</t>
  </si>
  <si>
    <t>グランピア城南403</t>
  </si>
  <si>
    <t>株式会社紫香</t>
  </si>
  <si>
    <t>いしかわ鍼灸院</t>
  </si>
  <si>
    <t>グランピア城南２０１</t>
  </si>
  <si>
    <t>石川　節子</t>
  </si>
  <si>
    <t>フジ接骨院</t>
  </si>
  <si>
    <t>安城市新田町小山西６８－１</t>
  </si>
  <si>
    <t>藤田　勉</t>
  </si>
  <si>
    <t>いいだ接骨院</t>
  </si>
  <si>
    <t>安城市新田町新栄８３－４</t>
  </si>
  <si>
    <t>合同会社 いいだ接骨院</t>
  </si>
  <si>
    <t>なるせ接骨院</t>
  </si>
  <si>
    <t>安城市新明町１６－１４</t>
  </si>
  <si>
    <t>成瀬　大介</t>
  </si>
  <si>
    <t>みずがき治療院</t>
  </si>
  <si>
    <t>安城市赤松町新屋敷２７２－１</t>
  </si>
  <si>
    <t>野村  宜史</t>
  </si>
  <si>
    <t>治源堂針灸院</t>
  </si>
  <si>
    <t>安城市相生町２－１１</t>
  </si>
  <si>
    <t>安城ほほえみ鍼灸接骨院</t>
  </si>
  <si>
    <t>安城市大山町１－４－４</t>
  </si>
  <si>
    <t>伊東　源太</t>
  </si>
  <si>
    <t>柴田接骨院</t>
  </si>
  <si>
    <t>安城市大山町１丁目６－１０</t>
  </si>
  <si>
    <t>柴田　英司</t>
  </si>
  <si>
    <t>訪問マッサージこころ安城治療院</t>
  </si>
  <si>
    <t>安城市大東町２５番４５号</t>
  </si>
  <si>
    <t>(有）明誠館</t>
  </si>
  <si>
    <t>はり・きゅう・ﾏｯｻｰｼﾞコトブキ治療院</t>
  </si>
  <si>
    <t>安城市大東町7番1号</t>
  </si>
  <si>
    <t>山本　修</t>
  </si>
  <si>
    <t>伸友治療院</t>
  </si>
  <si>
    <t>安城市池浦町池東１７－１</t>
  </si>
  <si>
    <t>鋤柄　敦哉</t>
  </si>
  <si>
    <t>水野はり治療院</t>
  </si>
  <si>
    <t>安城市朝日町14-12</t>
  </si>
  <si>
    <t>水野　利彦</t>
  </si>
  <si>
    <t>丸山接骨院</t>
  </si>
  <si>
    <t>446-0018</t>
  </si>
  <si>
    <t>安城市東新町９－２９</t>
  </si>
  <si>
    <t>サンシティ安城東公園４０２</t>
  </si>
  <si>
    <t>丸山　博義</t>
  </si>
  <si>
    <t>神谷鍼灸治療院</t>
  </si>
  <si>
    <t>444-1153</t>
  </si>
  <si>
    <t>安城市東町荒井２８</t>
  </si>
  <si>
    <t>神谷　直孝</t>
  </si>
  <si>
    <t>ぱあむ接骨院鍼灸</t>
  </si>
  <si>
    <t>安城市東町荒井42-1</t>
  </si>
  <si>
    <t>花一株式会社</t>
  </si>
  <si>
    <t>二葉鍼灸院</t>
  </si>
  <si>
    <t>446-0027</t>
  </si>
  <si>
    <t>安城市東明町3ｰ9</t>
  </si>
  <si>
    <t>ｱﾙﾌｪやまぐち1F</t>
  </si>
  <si>
    <t>山田　篤</t>
  </si>
  <si>
    <t>安祥接骨院</t>
  </si>
  <si>
    <t>安城市東明町４－２</t>
  </si>
  <si>
    <t>長濱　重利</t>
  </si>
  <si>
    <t>竹内接骨院</t>
  </si>
  <si>
    <t>安城市藤井町大畑１２－３</t>
  </si>
  <si>
    <t>竹内　健二</t>
  </si>
  <si>
    <t>まつい訪問マッサージ</t>
  </si>
  <si>
    <t>安城市南町１０番１２号</t>
  </si>
  <si>
    <t>㈱安祥サービス</t>
  </si>
  <si>
    <t>石垣鍼灸推拿整体院</t>
  </si>
  <si>
    <t>安城市南町4番5号</t>
  </si>
  <si>
    <t>(株)カイズ</t>
  </si>
  <si>
    <t>安城南鍼灸接骨院</t>
  </si>
  <si>
    <t>安城市南町5-60</t>
  </si>
  <si>
    <t>第17東海ビル1階</t>
  </si>
  <si>
    <t>（株）Revive</t>
  </si>
  <si>
    <t>ひまわり治療院</t>
  </si>
  <si>
    <t>446-0075</t>
  </si>
  <si>
    <t>安城市二本木新町北菅口16-1</t>
  </si>
  <si>
    <t>寺西　智恵子</t>
  </si>
  <si>
    <t>円鍼灸院</t>
  </si>
  <si>
    <t>安城市二本木町切替５６－５</t>
  </si>
  <si>
    <t>プリマグランデ安城壱番館１０２号</t>
  </si>
  <si>
    <t>太田　歩美</t>
  </si>
  <si>
    <t>湊瞳李鍼灸院</t>
  </si>
  <si>
    <t>446-0033</t>
  </si>
  <si>
    <t>安城市日の出町１３－１１</t>
  </si>
  <si>
    <t>青山みどり</t>
  </si>
  <si>
    <t>長康堂鍼灸療院</t>
  </si>
  <si>
    <t>安城市日の出町２－３</t>
  </si>
  <si>
    <t>長澤　亨</t>
  </si>
  <si>
    <t>鍼灸マッサージ　たかはし</t>
  </si>
  <si>
    <t>安城市姫小川町芝山２１－９</t>
  </si>
  <si>
    <t>高橋　裕子</t>
  </si>
  <si>
    <t>矢頭治療院</t>
  </si>
  <si>
    <t>安城市百石町1-22-8</t>
  </si>
  <si>
    <t>矢頭　かな江</t>
  </si>
  <si>
    <t>米津指圧鍼灸治療所</t>
  </si>
  <si>
    <t>安城市百石町１－３－１０</t>
  </si>
  <si>
    <t>米津　民子</t>
  </si>
  <si>
    <t>あん摩鍼灸　松並木療院</t>
  </si>
  <si>
    <t>446-0006</t>
  </si>
  <si>
    <t>安城市浜屋町屋敷山２番地５</t>
  </si>
  <si>
    <t>黒田　宏樹</t>
  </si>
  <si>
    <t>浅岡接骨院</t>
  </si>
  <si>
    <t>安城市福釜町西天３２－２</t>
  </si>
  <si>
    <t>浅岡　正太</t>
  </si>
  <si>
    <t>三輪治療院</t>
  </si>
  <si>
    <t>安城市法連町5-1</t>
  </si>
  <si>
    <t>三輪　秀昭</t>
  </si>
  <si>
    <t>ひとえ接骨院</t>
  </si>
  <si>
    <t>安城市堀内町阿原１１－１</t>
  </si>
  <si>
    <t>第１１御幸オフィス１０２号</t>
  </si>
  <si>
    <t>鈴木　健次</t>
  </si>
  <si>
    <t>はち鍼灸</t>
  </si>
  <si>
    <t>長坂接骨院</t>
  </si>
  <si>
    <t>安城市箕輪町東山４４－１</t>
  </si>
  <si>
    <t>長坂　康史</t>
  </si>
  <si>
    <t>村松治療院</t>
  </si>
  <si>
    <t>446-0062</t>
  </si>
  <si>
    <t>安城市明治本町１０－２</t>
  </si>
  <si>
    <t>村松　明雄</t>
  </si>
  <si>
    <t>いっせき接骨院</t>
  </si>
  <si>
    <t>安城市明治本町５－４</t>
  </si>
  <si>
    <t>石川　みどり</t>
  </si>
  <si>
    <t>鶴接骨院</t>
  </si>
  <si>
    <t>安城市里町2丁目7番地22号</t>
  </si>
  <si>
    <t>鶴田　雅之</t>
  </si>
  <si>
    <t>さとまち接骨院</t>
  </si>
  <si>
    <t>安城市里町4丁目18-30</t>
  </si>
  <si>
    <t>輝ビル１Ｆ</t>
  </si>
  <si>
    <t>坂口　純也</t>
  </si>
  <si>
    <t>きむら鍼灸院・接骨院</t>
  </si>
  <si>
    <t>安城市里町４丁目８番地１５</t>
  </si>
  <si>
    <t>木村　仁紀</t>
  </si>
  <si>
    <t>こんどう接骨院</t>
  </si>
  <si>
    <t>安城市里町高根169-1</t>
  </si>
  <si>
    <t>近藤　宗徳</t>
  </si>
  <si>
    <t>安城市里町四丁目８番地１５</t>
  </si>
  <si>
    <t>木村　信一</t>
  </si>
  <si>
    <t>やすらぎ治療院</t>
  </si>
  <si>
    <t>安城市里町森53－1</t>
  </si>
  <si>
    <t>木村　晋</t>
  </si>
  <si>
    <t>たつ接骨院</t>
  </si>
  <si>
    <t>安城市緑町２丁目６番地１</t>
  </si>
  <si>
    <t>金川　竜徳</t>
  </si>
  <si>
    <t>早川鍼灸院</t>
  </si>
  <si>
    <t>安城市和泉町中北144-7</t>
  </si>
  <si>
    <t>早川　正則</t>
  </si>
  <si>
    <t>安城市和泉町中本郷３９－２</t>
  </si>
  <si>
    <t>林　洋史</t>
  </si>
  <si>
    <t>丹陽鍼灸療院</t>
  </si>
  <si>
    <t>491-0873</t>
  </si>
  <si>
    <t>一宮市せんい一丁目9－16</t>
  </si>
  <si>
    <t>津田　恵美子</t>
  </si>
  <si>
    <t>ひかり整骨院一宮院</t>
  </si>
  <si>
    <t>一宮市栄２－１３－７</t>
  </si>
  <si>
    <t>一宮駅北ビル２F</t>
  </si>
  <si>
    <t>（株）Leben</t>
  </si>
  <si>
    <t>美容鍼灸整体サロンLumiere</t>
  </si>
  <si>
    <t>一宮市栄2－13－7</t>
  </si>
  <si>
    <t>一宮駅北ビル2F</t>
  </si>
  <si>
    <t>株式会社Leben</t>
  </si>
  <si>
    <t>鍼灸マッサージトレーニングルームteba</t>
  </si>
  <si>
    <t>一宮市栄4丁目1－13</t>
  </si>
  <si>
    <t>シュケル栄703</t>
  </si>
  <si>
    <t>鳥山　拓也</t>
  </si>
  <si>
    <t>伸和東洋鍼灸治療院</t>
  </si>
  <si>
    <t>一宮市栄一丁目11－14</t>
  </si>
  <si>
    <t>増田　謙治</t>
  </si>
  <si>
    <t>鍼灸マッサージ栄治療室</t>
  </si>
  <si>
    <t>一宮市栄一丁目7－14</t>
  </si>
  <si>
    <t>一柳　実</t>
  </si>
  <si>
    <t>猿海道整骨院</t>
  </si>
  <si>
    <t>一宮市猿海道1-4-13</t>
  </si>
  <si>
    <t>金子　将士</t>
  </si>
  <si>
    <t>明徳馬渕接骨院</t>
  </si>
  <si>
    <t>一宮市奥町宮前23－2</t>
  </si>
  <si>
    <t>馬渕　英一</t>
  </si>
  <si>
    <t>大塚鍼灸マッサージ療院</t>
  </si>
  <si>
    <t>一宮市奥町字下口西34－1</t>
  </si>
  <si>
    <t>大塚　正廣</t>
  </si>
  <si>
    <t>はり・お灸・マッサージ　moyuri</t>
  </si>
  <si>
    <t>一宮市奥町字郷中江東128</t>
  </si>
  <si>
    <t>森　ゆかり</t>
  </si>
  <si>
    <t>大塚接骨院</t>
  </si>
  <si>
    <t>一宮市奥町字郷中江東52</t>
  </si>
  <si>
    <t>大塚　英洋</t>
  </si>
  <si>
    <t>髙木鍼灸マッサージ治療院</t>
  </si>
  <si>
    <t>一宮市奥町字七丁28番地2</t>
  </si>
  <si>
    <t>髙木　基久</t>
  </si>
  <si>
    <t>小島接骨院</t>
  </si>
  <si>
    <t>一宮市奥町字芝原68－1</t>
  </si>
  <si>
    <t>小島　寛薫</t>
  </si>
  <si>
    <t>アジヤ鍼灸院</t>
  </si>
  <si>
    <t>一宮市奥町字芝原78</t>
  </si>
  <si>
    <t>後藤　博文</t>
  </si>
  <si>
    <t>井口指圧治療院</t>
  </si>
  <si>
    <t>一宮市奥町字十中風田53</t>
  </si>
  <si>
    <t>井口　泰治</t>
  </si>
  <si>
    <t>大塚はり・きゅう・マッサージ療院</t>
  </si>
  <si>
    <t>一宮市奥町字上平池148番地5</t>
  </si>
  <si>
    <t>大塚　明広</t>
  </si>
  <si>
    <t>あん摩.指圧.マッサージしらい治療院</t>
  </si>
  <si>
    <t>一宮市奥町字畑中79</t>
  </si>
  <si>
    <t>白井　宏</t>
  </si>
  <si>
    <t>五藤接骨院</t>
  </si>
  <si>
    <t>一宮市奥町字野方97－3</t>
  </si>
  <si>
    <t>五藤　達也</t>
  </si>
  <si>
    <t>かとう鍼灸接骨院</t>
  </si>
  <si>
    <t>一宮市奥町野越13－5</t>
  </si>
  <si>
    <t>からだ元気治療院一宮東店</t>
  </si>
  <si>
    <t>491-0045</t>
  </si>
  <si>
    <t>一宮市音羽1丁目6番5号 マンションＡＤＡＣＨＩ1Ｆ103号室</t>
  </si>
  <si>
    <t>岩永　泰昌</t>
  </si>
  <si>
    <t>鍼灸マッサージ松降治療院</t>
  </si>
  <si>
    <t>一宮市音羽2－3－22</t>
  </si>
  <si>
    <t>有限会社松降治療院</t>
  </si>
  <si>
    <t>きりゅう接骨院</t>
  </si>
  <si>
    <t>一宮市音羽2－5－17</t>
  </si>
  <si>
    <t>株式会社希龍</t>
  </si>
  <si>
    <t>田中針灸院</t>
  </si>
  <si>
    <t>一宮市音羽三丁目7－18</t>
  </si>
  <si>
    <t>田中　薫子</t>
  </si>
  <si>
    <t>堀田治療院ーはり・灸・指圧ー</t>
  </si>
  <si>
    <t>491-0845</t>
  </si>
  <si>
    <t>一宮市下川田町3－27－5</t>
  </si>
  <si>
    <t>堀田　敏司</t>
  </si>
  <si>
    <t>新生鍼灸治療院</t>
  </si>
  <si>
    <t>一宮市花池1丁目8番24号</t>
  </si>
  <si>
    <t>菅田　哲也</t>
  </si>
  <si>
    <t>はないけ接骨院</t>
  </si>
  <si>
    <t>一宮市花池2－1－35</t>
  </si>
  <si>
    <t>ピースフルゆうⅠ1Ｆ</t>
  </si>
  <si>
    <t>則竹　洋昭</t>
  </si>
  <si>
    <t>ハリシー鍼灸院</t>
  </si>
  <si>
    <t>一宮市花池3丁目3-18</t>
  </si>
  <si>
    <t>花池ハイツ2階</t>
  </si>
  <si>
    <t>佐々　尚哉</t>
  </si>
  <si>
    <t>さわやか接骨院</t>
  </si>
  <si>
    <t>一宮市花池4－1－1</t>
  </si>
  <si>
    <t>髙木　さやか</t>
  </si>
  <si>
    <t>針院さとうTSSケアルーム一宮</t>
  </si>
  <si>
    <t>一宮市花池4丁目7-6</t>
  </si>
  <si>
    <t>サンヴィレッジ・K-203</t>
  </si>
  <si>
    <t>脇本　茉耶</t>
  </si>
  <si>
    <t>いたわり接骨院</t>
  </si>
  <si>
    <t>一宮市花池三丁目9－9</t>
  </si>
  <si>
    <t>内山　慶浩</t>
  </si>
  <si>
    <t>治療院　稲垣</t>
  </si>
  <si>
    <t>一宮市花池二丁目10－27</t>
  </si>
  <si>
    <t>稲垣　正幸</t>
  </si>
  <si>
    <t>まろはな施術院</t>
  </si>
  <si>
    <t>一宮市花池二丁目22番3号</t>
  </si>
  <si>
    <t>コウノ事務所1階南</t>
  </si>
  <si>
    <t>日比野　寛明</t>
  </si>
  <si>
    <t>七五三整骨院</t>
  </si>
  <si>
    <t>一宮市開明字愛宕北86－1</t>
  </si>
  <si>
    <t>齋藤　幸</t>
  </si>
  <si>
    <t>たけはた接骨院</t>
  </si>
  <si>
    <t>一宮市開明字教堂池28－2</t>
  </si>
  <si>
    <t>竹畑　秀義</t>
  </si>
  <si>
    <t>渡辺接骨院</t>
  </si>
  <si>
    <t>一宮市開明字郷東37－1</t>
  </si>
  <si>
    <t>渡邉　誠</t>
  </si>
  <si>
    <t>開明鍼灸院</t>
  </si>
  <si>
    <t>一宮市開明字絹屋田30番地1</t>
  </si>
  <si>
    <t>池田弘明</t>
  </si>
  <si>
    <t>イルカ鍼灸院</t>
  </si>
  <si>
    <t>一宮市開明字新田沼28-1</t>
  </si>
  <si>
    <t>加藤　崇人</t>
  </si>
  <si>
    <t>はりきゅうマッサージ院すずき</t>
  </si>
  <si>
    <t>一宮市開明字神明郭41－4</t>
  </si>
  <si>
    <t>鈴木　敏之</t>
  </si>
  <si>
    <t>ひいらぎ接骨院</t>
  </si>
  <si>
    <t>一宮市開明字前脇4－3</t>
  </si>
  <si>
    <t>佐藤　吉彦</t>
  </si>
  <si>
    <t>はりきゅうマッサージ安福治療院</t>
  </si>
  <si>
    <t>一宮市開明字大橋北22－2</t>
  </si>
  <si>
    <t>安福　俊彦</t>
  </si>
  <si>
    <t>ゼン整骨院</t>
  </si>
  <si>
    <t>一宮市開明字東沼10－1</t>
  </si>
  <si>
    <t>神田　善紀</t>
  </si>
  <si>
    <t>たけ治療院</t>
  </si>
  <si>
    <t>一宮市開明字東沼75番地</t>
  </si>
  <si>
    <t>開明団地3棟102</t>
  </si>
  <si>
    <t>竹林　尚秀</t>
  </si>
  <si>
    <t>かが接骨院</t>
  </si>
  <si>
    <t>一宮市開明字杁先37番地1</t>
  </si>
  <si>
    <t>加賀　崇憲</t>
  </si>
  <si>
    <t>ぱんだ鍼灸院</t>
  </si>
  <si>
    <t>491-0037</t>
  </si>
  <si>
    <t>一宮市貴船2丁目10-20</t>
  </si>
  <si>
    <t>井上　敏晋</t>
  </si>
  <si>
    <t>清水鍼灸院</t>
  </si>
  <si>
    <t>491-0076</t>
  </si>
  <si>
    <t>一宮市貴船二丁目7－13</t>
  </si>
  <si>
    <t>清水　政裕</t>
  </si>
  <si>
    <t>浅野接骨院</t>
  </si>
  <si>
    <t>一宮市起字河田揚8</t>
  </si>
  <si>
    <t>浅野　祐逸</t>
  </si>
  <si>
    <t>あさの鍼灸院</t>
  </si>
  <si>
    <t>一宮市起字西出生69－3</t>
  </si>
  <si>
    <t>浅野　充裕</t>
  </si>
  <si>
    <t>からだバランス起</t>
  </si>
  <si>
    <t>一宮市起字西生出75－9</t>
  </si>
  <si>
    <t>宮里　剛</t>
  </si>
  <si>
    <t>よねくら接骨院</t>
  </si>
  <si>
    <t>491-0064</t>
  </si>
  <si>
    <t>一宮市宮西通八丁目1</t>
  </si>
  <si>
    <t>姜（米倉）整</t>
  </si>
  <si>
    <t>鍼灸ハリゴコチ一宮</t>
  </si>
  <si>
    <t>491-0079</t>
  </si>
  <si>
    <t>一宮市九品町3-9-1</t>
  </si>
  <si>
    <t>ライオンズマンション101</t>
  </si>
  <si>
    <t>株式会社ウェイビー</t>
  </si>
  <si>
    <t>はやし鍼灸治療院</t>
  </si>
  <si>
    <t>一宮市九品町3－9－1</t>
  </si>
  <si>
    <t>ライオンズマンション一宮九品町104号</t>
  </si>
  <si>
    <t>あずま接骨院</t>
  </si>
  <si>
    <t>一宮市光明寺字阿波羅143－2</t>
  </si>
  <si>
    <t>東　雄二</t>
  </si>
  <si>
    <t>なのはなはり灸治療院</t>
  </si>
  <si>
    <t>一宮市光明寺字本郷屋敷26番地</t>
  </si>
  <si>
    <t>沢井　定子</t>
  </si>
  <si>
    <t>はり・お灸・小児はり天勝治療院</t>
  </si>
  <si>
    <t>一宮市光明寺北道手33</t>
  </si>
  <si>
    <t>八代　勝正</t>
  </si>
  <si>
    <t>マッサージいなば</t>
  </si>
  <si>
    <t>一宮市公園通五丁目7</t>
  </si>
  <si>
    <t>稲葉　陽太郎</t>
  </si>
  <si>
    <t>吉田治療院</t>
  </si>
  <si>
    <t>一宮市向山町一丁目35</t>
  </si>
  <si>
    <t>吉田　十四子</t>
  </si>
  <si>
    <t>東光はり灸院</t>
  </si>
  <si>
    <t>491-0134</t>
  </si>
  <si>
    <t>一宮市更屋敷字門5</t>
  </si>
  <si>
    <t>柴垣　達宏</t>
  </si>
  <si>
    <t>オアシス治療院</t>
  </si>
  <si>
    <t>一宮市今伊勢町宮後郷中茶原80－1</t>
  </si>
  <si>
    <t>奥田　英樹</t>
  </si>
  <si>
    <t>一宮　訪問　マッサージ　ぽかぽか</t>
  </si>
  <si>
    <t>一宮市今伊勢町宮後字壱丁野16－1－204</t>
  </si>
  <si>
    <t>株式会社アクティブラボ</t>
  </si>
  <si>
    <t>川島接骨院</t>
  </si>
  <si>
    <t>一宮市今伊勢町宮後字郷中茶原41－2</t>
  </si>
  <si>
    <t>川島　秀司</t>
  </si>
  <si>
    <t>ハリッサ鍼灸治療院</t>
  </si>
  <si>
    <t>一宮市今伊勢町宮後字西松山１２－６</t>
  </si>
  <si>
    <t>吉村　理紗</t>
  </si>
  <si>
    <t>ののがき鍼灸接骨院</t>
  </si>
  <si>
    <t>一宮市今伊勢町新神戸字乾25</t>
  </si>
  <si>
    <t>野々垣　祐三</t>
  </si>
  <si>
    <t>柳田接骨院</t>
  </si>
  <si>
    <t>一宮市今伊勢町新神戸字九反野21番地1</t>
  </si>
  <si>
    <t>柳田　松三</t>
  </si>
  <si>
    <t>ゆあん鍼灸接骨院</t>
  </si>
  <si>
    <t>一宮市今伊勢町馬寄吉田浦36－1</t>
  </si>
  <si>
    <t>岩田　真紀</t>
  </si>
  <si>
    <t>沢田接骨院</t>
  </si>
  <si>
    <t>一宮市今伊勢町馬寄字権現西7－12</t>
  </si>
  <si>
    <t>沢田　達也</t>
  </si>
  <si>
    <t>後藤整骨院</t>
  </si>
  <si>
    <t>一宮市今伊勢町馬寄字志水9</t>
  </si>
  <si>
    <t>後藤　栄二</t>
  </si>
  <si>
    <t>とりい接骨院</t>
  </si>
  <si>
    <t>一宮市今伊勢町本神戸字前畑17</t>
  </si>
  <si>
    <t>鳥居　匡弘</t>
  </si>
  <si>
    <t>おおぎし治療院</t>
  </si>
  <si>
    <t>一宮市今伊勢町本神戸字目久井472</t>
  </si>
  <si>
    <t>大橋　快忍</t>
  </si>
  <si>
    <t>いしづか接骨院</t>
  </si>
  <si>
    <t>一宮市今伊勢町本神戸字立切東1</t>
  </si>
  <si>
    <t>グランメールＫＡＺＵ1－Ｂ</t>
  </si>
  <si>
    <t>石塚　豊</t>
  </si>
  <si>
    <t>イマイ接骨院</t>
  </si>
  <si>
    <t>一宮市桜三丁目3－16</t>
  </si>
  <si>
    <t>今井　俊幸</t>
  </si>
  <si>
    <t>ほそかわ鍼灸堂</t>
  </si>
  <si>
    <t>491-0827</t>
  </si>
  <si>
    <t>一宮市三ツ井2丁目25番7号</t>
  </si>
  <si>
    <t>細川　栄一</t>
  </si>
  <si>
    <t>オーロラ鍼灸マッサージ治療院</t>
  </si>
  <si>
    <t>一宮市三条子辰己24－2</t>
  </si>
  <si>
    <t>マンションアリスB3階C号室</t>
  </si>
  <si>
    <t>株式会社フライハイト</t>
  </si>
  <si>
    <t>大岡接骨院</t>
  </si>
  <si>
    <t>一宮市三条字賀36－5</t>
  </si>
  <si>
    <t>大岡　宏通</t>
  </si>
  <si>
    <t>伊藤接骨院</t>
  </si>
  <si>
    <t>一宮市三条字宮西59－1</t>
  </si>
  <si>
    <t>伊藤　栄治</t>
  </si>
  <si>
    <t>あさだマッサージ</t>
  </si>
  <si>
    <t>一宮市三条字古川46</t>
  </si>
  <si>
    <t>浅田　秀樹</t>
  </si>
  <si>
    <t>あかね接骨院</t>
  </si>
  <si>
    <t>一宮市三条字山３７－４</t>
  </si>
  <si>
    <t>野田　昇嗣</t>
  </si>
  <si>
    <t>大喜鍼灸接骨院</t>
  </si>
  <si>
    <t>一宮市三条字道東53番地2</t>
  </si>
  <si>
    <t>田中　大喜</t>
  </si>
  <si>
    <t>澤野治療院</t>
  </si>
  <si>
    <t>一宮市三条道東85番地10</t>
  </si>
  <si>
    <t>澤野　康弘</t>
  </si>
  <si>
    <t>きしの接骨院</t>
  </si>
  <si>
    <t>一宮市時之島四ツ辻58－1</t>
  </si>
  <si>
    <t>岸野　一夫</t>
  </si>
  <si>
    <t>尾関施術所</t>
  </si>
  <si>
    <t>一宮市時之島字郷浦10</t>
  </si>
  <si>
    <t>尾関　勉</t>
  </si>
  <si>
    <t>鶴田施術所</t>
  </si>
  <si>
    <t>一宮市時之島字上屋敷32－1</t>
  </si>
  <si>
    <t>鶴田　博</t>
  </si>
  <si>
    <t>コスモリバース</t>
  </si>
  <si>
    <t>一宮市時之島字二本松西20の4</t>
  </si>
  <si>
    <t>原　美鈴</t>
  </si>
  <si>
    <t>つるみマッサージ</t>
  </si>
  <si>
    <t>一宮市時之島字妙光寺55－2</t>
  </si>
  <si>
    <t>鶴見　晃成</t>
  </si>
  <si>
    <t>原正鍼灸院</t>
  </si>
  <si>
    <t>一宮市時之島八剱宮前42－1</t>
  </si>
  <si>
    <t>原　正康</t>
  </si>
  <si>
    <t>はりマッサージ矢田部</t>
  </si>
  <si>
    <t>491-0832</t>
  </si>
  <si>
    <t>一宮市若竹二丁目3－12</t>
  </si>
  <si>
    <t>矢田部　昭</t>
  </si>
  <si>
    <t>入山接骨院</t>
  </si>
  <si>
    <t>一宮市住吉一丁目12番23号</t>
  </si>
  <si>
    <t>入山　孝宗</t>
  </si>
  <si>
    <t>春明鍼灸治療院</t>
  </si>
  <si>
    <t>491-0003</t>
  </si>
  <si>
    <t>一宮市春明字東裏29－1</t>
  </si>
  <si>
    <t>澤田　裕徳</t>
  </si>
  <si>
    <t>東洋鍼灸院</t>
  </si>
  <si>
    <t>一宮市春明字北馬背口111</t>
  </si>
  <si>
    <t>田口　康之</t>
  </si>
  <si>
    <t>岩田接骨院</t>
  </si>
  <si>
    <t>一宮市小信中島字萱場61－1</t>
  </si>
  <si>
    <t>岩田　秀比古</t>
  </si>
  <si>
    <t>鍼灸接骨院Kira</t>
  </si>
  <si>
    <t>一宮市小信中島字西九反34-1</t>
  </si>
  <si>
    <t>小川　譲二</t>
  </si>
  <si>
    <t>足立はり灸院</t>
  </si>
  <si>
    <t>一宮市小信中島字西五反田31－1</t>
  </si>
  <si>
    <t>株式会社ケアーアダチ</t>
  </si>
  <si>
    <t>はりきゅうマッサージ筧療院</t>
  </si>
  <si>
    <t>一宮市小信中島字南平口80－6</t>
  </si>
  <si>
    <t>筧　俊雄</t>
  </si>
  <si>
    <t>ふくまろ治療院</t>
  </si>
  <si>
    <t>一宮市小信中島字柳枯草場46</t>
  </si>
  <si>
    <t>筧　恭治</t>
  </si>
  <si>
    <t>梶川鍼灸院</t>
  </si>
  <si>
    <t>一宮市小信中島仁井西53－1</t>
  </si>
  <si>
    <t>梶川　幸嗣</t>
  </si>
  <si>
    <t>リーフ治療院</t>
  </si>
  <si>
    <t>一宮市昭和2－2－30</t>
  </si>
  <si>
    <t>熊崎　大介</t>
  </si>
  <si>
    <t>花池マッサージ</t>
  </si>
  <si>
    <t>一宮市昭和三丁目11－1</t>
  </si>
  <si>
    <t>生方　圭子</t>
  </si>
  <si>
    <t>一宮マッサージ</t>
  </si>
  <si>
    <t>一宮市松降一丁目11－3</t>
  </si>
  <si>
    <t>神山　敏幸</t>
  </si>
  <si>
    <t>万年山治療院</t>
  </si>
  <si>
    <t>491-0022</t>
  </si>
  <si>
    <t>一宮市松降通8丁目25番地</t>
  </si>
  <si>
    <t>サンストリート松降１階１号室</t>
  </si>
  <si>
    <t>長柄　陽介</t>
  </si>
  <si>
    <t>朝日鍼灸指圧治療院</t>
  </si>
  <si>
    <t>一宮市上祖父江字山前35－2</t>
  </si>
  <si>
    <t>祖父江　富雄</t>
  </si>
  <si>
    <t>Body factory SUGI 杉さんの治療院</t>
  </si>
  <si>
    <t>491-0866</t>
  </si>
  <si>
    <t>一宮市城崎通7－5－2</t>
  </si>
  <si>
    <t>杉澤　俊哉</t>
  </si>
  <si>
    <t>ほぐしの壺</t>
  </si>
  <si>
    <t>一宮市新生1丁目2番13号</t>
  </si>
  <si>
    <t>柴田ビル1F</t>
  </si>
  <si>
    <t>株式会社Ｇ８</t>
  </si>
  <si>
    <t>飯田接骨院</t>
  </si>
  <si>
    <t>一宮市新生2丁目20－1</t>
  </si>
  <si>
    <t>飯田　要次郎</t>
  </si>
  <si>
    <t>さつき接骨院</t>
  </si>
  <si>
    <t>一宮市新生3-14-15</t>
  </si>
  <si>
    <t>はり・灸・マッサージ　秀治療院</t>
  </si>
  <si>
    <t>一宮市新生3－6－4 ファインベージュ1階</t>
  </si>
  <si>
    <t>土川　秀治</t>
  </si>
  <si>
    <t>もりもと接骨院</t>
  </si>
  <si>
    <t>一宮市森本1-11-9</t>
  </si>
  <si>
    <t>山田　篤史</t>
  </si>
  <si>
    <t>あすりは鍼灸治療院</t>
  </si>
  <si>
    <t>一宮市森本1-24-2</t>
  </si>
  <si>
    <t>永田　知也</t>
  </si>
  <si>
    <t>Espoir中野鍼灸院　一宮</t>
  </si>
  <si>
    <t>一宮市森本3-20-22</t>
  </si>
  <si>
    <t>中野　凌</t>
  </si>
  <si>
    <t>仁華治療院</t>
  </si>
  <si>
    <t>一宮市森本３丁目１９－１７</t>
  </si>
  <si>
    <t>パークメゾン森本１０２号</t>
  </si>
  <si>
    <t>爲房　佑輔</t>
  </si>
  <si>
    <t>愛和接骨院</t>
  </si>
  <si>
    <t>一宮市森本五丁目17－21</t>
  </si>
  <si>
    <t>藤澤　喜隆</t>
  </si>
  <si>
    <t>日野指圧治療院</t>
  </si>
  <si>
    <t>一宮市森本五丁目31－13</t>
  </si>
  <si>
    <t>日野　洋一</t>
  </si>
  <si>
    <t>オフィスミナミ</t>
  </si>
  <si>
    <t>一宮市森本四丁目7－20</t>
  </si>
  <si>
    <t>ハイツ森本101</t>
  </si>
  <si>
    <t>山脇　光好</t>
  </si>
  <si>
    <t>丹羽療法</t>
  </si>
  <si>
    <t>一宮市森本二丁目10－6</t>
  </si>
  <si>
    <t>丹羽興業株式会社</t>
  </si>
  <si>
    <t>住田接骨院</t>
  </si>
  <si>
    <t>一宮市真清田二丁目10－1</t>
  </si>
  <si>
    <t>住田　憲治</t>
  </si>
  <si>
    <t>原鍼灸院</t>
  </si>
  <si>
    <t>一宮市神山1－10－22</t>
  </si>
  <si>
    <t>株式会社Win-Win</t>
  </si>
  <si>
    <t>あさい針灸療院</t>
  </si>
  <si>
    <t>一宮市神山3－1－20</t>
  </si>
  <si>
    <t>サフランAー101号</t>
  </si>
  <si>
    <t>浅井　賢次</t>
  </si>
  <si>
    <t>くまざわ接骨院</t>
  </si>
  <si>
    <t>一宮市瀬部宮西41－2</t>
  </si>
  <si>
    <t>平井　正樹</t>
  </si>
  <si>
    <t>瀬時鍼灸治療院</t>
  </si>
  <si>
    <t>一宮市瀬部大門19</t>
  </si>
  <si>
    <t>川浦　雅宏</t>
  </si>
  <si>
    <t>松本はり灸院</t>
  </si>
  <si>
    <t>494-0005</t>
  </si>
  <si>
    <t>一宮市西五城字起境45－2</t>
  </si>
  <si>
    <t>梅澤　尚子</t>
  </si>
  <si>
    <t>五城接骨院</t>
  </si>
  <si>
    <t>一宮市西五城字上切46</t>
  </si>
  <si>
    <t>岩田　正明</t>
  </si>
  <si>
    <t>ワシオ治療院</t>
  </si>
  <si>
    <t>491-0907</t>
  </si>
  <si>
    <t>一宮市西出町39－2</t>
  </si>
  <si>
    <t>鷲尾　龍夫</t>
  </si>
  <si>
    <t>西成接骨院</t>
  </si>
  <si>
    <t>491-0005</t>
  </si>
  <si>
    <t>一宮市西大海道字郷前45</t>
  </si>
  <si>
    <t>水野　正裕</t>
  </si>
  <si>
    <t>めいこう鍼灸院</t>
  </si>
  <si>
    <t>491-0062</t>
  </si>
  <si>
    <t>一宮市西島町2丁目7番地5</t>
  </si>
  <si>
    <t>細野　潤</t>
  </si>
  <si>
    <t>萬左堂スポーツ鍼灸マッサージ院</t>
  </si>
  <si>
    <t xml:space="preserve"> 491-0062</t>
  </si>
  <si>
    <t>一宮市西島町二丁目44</t>
  </si>
  <si>
    <t>浅野　芳嘉</t>
  </si>
  <si>
    <t>はり灸マッサージ小関治療院</t>
  </si>
  <si>
    <t>一宮市西萩原字西浦8－1</t>
  </si>
  <si>
    <t>小関　正樹</t>
  </si>
  <si>
    <t>ふれあい接骨院</t>
  </si>
  <si>
    <t>一宮市西萩原字大池30－5</t>
  </si>
  <si>
    <t>戸島　健二</t>
  </si>
  <si>
    <t>青葦治療院</t>
  </si>
  <si>
    <t>一宮市赤見2丁目1番31号</t>
  </si>
  <si>
    <t>加藤　浩</t>
  </si>
  <si>
    <t>あん摩・指圧コタニ</t>
  </si>
  <si>
    <t>一宮市赤見3丁目8－13</t>
  </si>
  <si>
    <t>小谷　征義</t>
  </si>
  <si>
    <t>なかしまスポーツ接骨院</t>
  </si>
  <si>
    <t>491-0815</t>
  </si>
  <si>
    <t>一宮市千秋町塩尻字新屋敷15番</t>
  </si>
  <si>
    <t>中島　浩</t>
  </si>
  <si>
    <t>なかみや整骨院</t>
  </si>
  <si>
    <t>一宮市千秋町加納馬場字大山1</t>
  </si>
  <si>
    <t>ラ・メール1Ｂ</t>
  </si>
  <si>
    <t>中宮　健雄</t>
  </si>
  <si>
    <t>あいほく訪問マッサージ</t>
  </si>
  <si>
    <t xml:space="preserve">491-0811 </t>
  </si>
  <si>
    <t>一宮市千秋町加納馬場字大山1番地1</t>
  </si>
  <si>
    <t>ラメール303</t>
  </si>
  <si>
    <t>医療法人あいほく</t>
  </si>
  <si>
    <t>鍼灸あんまマッサージ指圧栄祐堂治療院</t>
  </si>
  <si>
    <t>一宮市千秋町加納馬場字米野16－2</t>
  </si>
  <si>
    <t>伊藤　祐治</t>
  </si>
  <si>
    <t>静鑑庵　仁風</t>
  </si>
  <si>
    <t>一宮市千秋町加納馬場大塚３５－５</t>
  </si>
  <si>
    <t>白山　よう子</t>
  </si>
  <si>
    <t>千秋長生館療院</t>
  </si>
  <si>
    <t>一宮市千秋町佐野字加村14</t>
  </si>
  <si>
    <t>田ノ下　嘉一</t>
  </si>
  <si>
    <t>絹田鍼灸院</t>
  </si>
  <si>
    <t>一宮市千秋町佐野字郷西92－1</t>
  </si>
  <si>
    <t>絹田　章</t>
  </si>
  <si>
    <t>鍼きゅうマッサージトトノエ接骨院</t>
  </si>
  <si>
    <t>一宮市千秋町小山字山王43－3</t>
  </si>
  <si>
    <t>小池　崇</t>
  </si>
  <si>
    <t>葵接骨院</t>
  </si>
  <si>
    <t>491-0816</t>
  </si>
  <si>
    <t>一宮市千秋町浅野羽根字古金島10</t>
  </si>
  <si>
    <t>佐野　貞夫</t>
  </si>
  <si>
    <t>竹市接骨院</t>
  </si>
  <si>
    <t>一宮市千秋町浅野羽根字能度34</t>
  </si>
  <si>
    <t>竹市　幸広</t>
  </si>
  <si>
    <t>指圧丸一治療院</t>
  </si>
  <si>
    <t>一宮市千秋町浅野羽根大善寺1470－2</t>
  </si>
  <si>
    <t>伊藤　照博</t>
  </si>
  <si>
    <t>千秋針灸院</t>
  </si>
  <si>
    <t>一宮市千秋町浅野羽根六反畑56</t>
  </si>
  <si>
    <t>春日井　真理</t>
  </si>
  <si>
    <t>髙木接骨院</t>
  </si>
  <si>
    <t>491-0813</t>
  </si>
  <si>
    <t>一宮市千秋町町屋字東沼64－23</t>
  </si>
  <si>
    <t>髙木　次朗</t>
  </si>
  <si>
    <t>森井鍼灸整体</t>
  </si>
  <si>
    <t>一宮市千秋町町屋北郷11</t>
  </si>
  <si>
    <t>森井　大平</t>
  </si>
  <si>
    <t>チアキ接骨院</t>
  </si>
  <si>
    <t>491-0817</t>
  </si>
  <si>
    <t>一宮市千秋町天摩字山畑23番地</t>
  </si>
  <si>
    <t>植手　均</t>
  </si>
  <si>
    <t>平良接骨院</t>
  </si>
  <si>
    <t>491-0861</t>
  </si>
  <si>
    <t>一宮市泉２－２２－６</t>
  </si>
  <si>
    <t>サンパーク東一宮１０１</t>
  </si>
  <si>
    <t>平良　剛</t>
  </si>
  <si>
    <t>笑顔いっぱい施術院</t>
  </si>
  <si>
    <t>一宮市泉2丁目5番5号</t>
  </si>
  <si>
    <t>有限会社セイザン　代表取締役　西山毅治</t>
  </si>
  <si>
    <t>あおぞら接骨院</t>
  </si>
  <si>
    <t>一宮市泉3丁目1－2</t>
  </si>
  <si>
    <t>宮地　和也</t>
  </si>
  <si>
    <t>西山接骨院（にしやませっこついん）</t>
  </si>
  <si>
    <t>一宮市泉二丁目5－5</t>
  </si>
  <si>
    <t>有限会社セイザン</t>
  </si>
  <si>
    <t>山田マッサージ療院</t>
  </si>
  <si>
    <t>一宮市泉二丁目6－6</t>
  </si>
  <si>
    <t>山田　慶一</t>
  </si>
  <si>
    <t>せいじん接骨院</t>
  </si>
  <si>
    <t>491-0111</t>
  </si>
  <si>
    <t>一宮市浅井町河端字一本松38－8</t>
  </si>
  <si>
    <t>信田　裕充</t>
  </si>
  <si>
    <t>一宮市浅井町河端字宮前11－3</t>
  </si>
  <si>
    <t>こうだ鍼灸院</t>
  </si>
  <si>
    <t>491-0142</t>
  </si>
  <si>
    <t>一宮市浅井町河田字葉栗野46</t>
  </si>
  <si>
    <t>尾関　正美</t>
  </si>
  <si>
    <t>一宮市浅井町江森字西之森40－1</t>
  </si>
  <si>
    <t>大塚　秀雄</t>
  </si>
  <si>
    <t>つばき鍼灸接骨院</t>
  </si>
  <si>
    <t>一宮市浅井町江森字大道附19番地 グリーンスクエア101</t>
  </si>
  <si>
    <t>市川　崇</t>
  </si>
  <si>
    <t>高野接骨院</t>
  </si>
  <si>
    <t>一宮市浅井町黒岩字石刀山33－4</t>
  </si>
  <si>
    <t>高野　博司</t>
  </si>
  <si>
    <t>佐伯鍼灸治療院</t>
  </si>
  <si>
    <t>491-0113</t>
  </si>
  <si>
    <t>一宮市浅井町西浅井字神明32－2</t>
  </si>
  <si>
    <t>佐伯　美佐香</t>
  </si>
  <si>
    <t>延寿堂指圧所</t>
  </si>
  <si>
    <t>491-0103</t>
  </si>
  <si>
    <t>一宮市浅井町前野字新田裏47－22</t>
  </si>
  <si>
    <t>柴田　達男</t>
  </si>
  <si>
    <t>岩田鍼灸院</t>
  </si>
  <si>
    <t>一宮市浅井町前野字北出22－2</t>
  </si>
  <si>
    <t>岩田　司</t>
  </si>
  <si>
    <t>こじま接骨院</t>
  </si>
  <si>
    <t>一宮市浅井町大日比野字清郷72</t>
  </si>
  <si>
    <t>小島　淳也</t>
  </si>
  <si>
    <t>祖父江安鍼堂</t>
  </si>
  <si>
    <t>一宮市浅井町大日比野字北浦2676-1</t>
  </si>
  <si>
    <t>祖父江　栄里子</t>
  </si>
  <si>
    <t>491-0143</t>
  </si>
  <si>
    <t>一宮市浅井町大野郷西43</t>
  </si>
  <si>
    <t>木村　雅克</t>
  </si>
  <si>
    <t>訪問マッサージ　はなみずき</t>
  </si>
  <si>
    <t>一宮市浅井町尾関字寺田31番地</t>
  </si>
  <si>
    <t>小澤　拓実</t>
  </si>
  <si>
    <t>按摩、指圧、マッサージ浅井長生館</t>
  </si>
  <si>
    <t>一宮市浅井町尾関字小山55</t>
  </si>
  <si>
    <t>松田　晃和</t>
  </si>
  <si>
    <t>ふくまる鍼灸院</t>
  </si>
  <si>
    <t>一宮市浅井町尾関石蔵34－1</t>
  </si>
  <si>
    <t>丸山　愛子</t>
  </si>
  <si>
    <t>はら接骨院</t>
  </si>
  <si>
    <t>一宮市浅井町尾崎字上川田22－1</t>
  </si>
  <si>
    <t>原　健一</t>
  </si>
  <si>
    <t>おかのスポーツはり・きゅう院</t>
  </si>
  <si>
    <t xml:space="preserve">491-0871 </t>
  </si>
  <si>
    <t>一宮市浅野字大島18－1</t>
  </si>
  <si>
    <t>レジデンス恒和107</t>
  </si>
  <si>
    <t>岡野　浩成</t>
  </si>
  <si>
    <t>海と空のくじら鍼灸院</t>
  </si>
  <si>
    <t>一宮市浅野字八幡裏2</t>
  </si>
  <si>
    <t>鈴木　智之</t>
  </si>
  <si>
    <t>パステル鍼灸マッサージ院接骨院</t>
  </si>
  <si>
    <t>一宮市多加木1丁目19番地8</t>
  </si>
  <si>
    <t>リネット多加木1B</t>
  </si>
  <si>
    <t>愛光治療院</t>
  </si>
  <si>
    <t>一宮市多加木2－4－12</t>
  </si>
  <si>
    <t>辻本　雄治</t>
  </si>
  <si>
    <t>のぞみ治療院</t>
  </si>
  <si>
    <t>一宮市多加木4丁目10－22</t>
  </si>
  <si>
    <t>寺沢　和年</t>
  </si>
  <si>
    <t>ひかりの森接骨院</t>
  </si>
  <si>
    <t>一宮市多加木4丁目28番33号</t>
  </si>
  <si>
    <t>堤　裕一朗</t>
  </si>
  <si>
    <t>サンアイマッサージ</t>
  </si>
  <si>
    <t>一宮市多加木一丁目28－1</t>
  </si>
  <si>
    <t>アクアタウンゆの森</t>
  </si>
  <si>
    <t>(株)サンアイビエム東京</t>
  </si>
  <si>
    <t>たかき接骨院</t>
  </si>
  <si>
    <t>一宮市多加木二丁目1－23</t>
  </si>
  <si>
    <t>駒瀬　公博</t>
  </si>
  <si>
    <t>鍼灸マッサージ院はら</t>
  </si>
  <si>
    <t>一宮市大宮1－7－8</t>
  </si>
  <si>
    <t>原　久志</t>
  </si>
  <si>
    <t>皇漢堂鍼灸療院</t>
  </si>
  <si>
    <t>一宮市大宮一丁目4－12</t>
  </si>
  <si>
    <t>秀明舘　舘はり灸ルーム</t>
  </si>
  <si>
    <t>一宮市大宮一丁目7－25</t>
  </si>
  <si>
    <t>館　利明</t>
  </si>
  <si>
    <t>後藤あんま治療院</t>
  </si>
  <si>
    <t>一宮市大宮三丁目7－21</t>
  </si>
  <si>
    <t>後藤　治郎</t>
  </si>
  <si>
    <t>山内接骨院</t>
  </si>
  <si>
    <t>一宮市大江3－2－11</t>
  </si>
  <si>
    <t>山内　崇志</t>
  </si>
  <si>
    <t>ウチダ接骨院</t>
  </si>
  <si>
    <t>一宮市大江一丁目3－12</t>
  </si>
  <si>
    <t>株式会社エターナル</t>
  </si>
  <si>
    <t>平林鍼灸療院</t>
  </si>
  <si>
    <t>一宮市大江二丁目5－11</t>
  </si>
  <si>
    <t>平林　宏利</t>
  </si>
  <si>
    <t>ジャンボ</t>
  </si>
  <si>
    <t>491-0054</t>
  </si>
  <si>
    <t>一宮市大正通5－14</t>
  </si>
  <si>
    <t>ジャンボ興業（株）</t>
  </si>
  <si>
    <t>大正鍼灸マッサージ治療院</t>
  </si>
  <si>
    <t>一宮市大正通四丁目29</t>
  </si>
  <si>
    <t>酒井　陽</t>
  </si>
  <si>
    <t>ループ指圧マッサージ治療院</t>
  </si>
  <si>
    <t>一宮市大赤見字才勝39－1</t>
  </si>
  <si>
    <t>森井　義彦</t>
  </si>
  <si>
    <t>内藤接骨院</t>
  </si>
  <si>
    <t>491-0132</t>
  </si>
  <si>
    <t>一宮市大毛字東郷50番地</t>
  </si>
  <si>
    <t>内藤　剛史</t>
  </si>
  <si>
    <t>青山鍼灸治療院</t>
  </si>
  <si>
    <t>一宮市大和町苅安賀下東出86</t>
  </si>
  <si>
    <t>株式会社AOSHIN</t>
  </si>
  <si>
    <t>天空接骨院</t>
  </si>
  <si>
    <t>一宮市大和町苅安賀山王30</t>
  </si>
  <si>
    <t>稲垣　武史</t>
  </si>
  <si>
    <t>健幸堂鍼灸マッサージ治療院</t>
  </si>
  <si>
    <t>一宮市大和町苅安賀字角出27</t>
  </si>
  <si>
    <t>四ツ谷　陸男</t>
  </si>
  <si>
    <t>クローバー治療院</t>
  </si>
  <si>
    <t>一宮市大和町苅安賀字古宮19</t>
  </si>
  <si>
    <t>長谷川　隆志</t>
  </si>
  <si>
    <t>大和鍼灸マッサージ治療院</t>
  </si>
  <si>
    <t>一宮市大和町苅安賀字川田14番地</t>
  </si>
  <si>
    <t>岡部　謙太</t>
  </si>
  <si>
    <t>一宮整骨院～Seri～</t>
  </si>
  <si>
    <t>一宮市大和町苅安賀地蔵前22</t>
  </si>
  <si>
    <t>株式会社プラスリンク</t>
  </si>
  <si>
    <t>尾張中京接骨院</t>
  </si>
  <si>
    <t>491-0847</t>
  </si>
  <si>
    <t>一宮市大和町宮地花池字下り松4</t>
  </si>
  <si>
    <t>亀井　滋</t>
  </si>
  <si>
    <t>いちまる鍼灸院</t>
  </si>
  <si>
    <t>491-0923</t>
  </si>
  <si>
    <t>一宮市大和町氏永682番地2</t>
  </si>
  <si>
    <t>一丸　政貴</t>
  </si>
  <si>
    <t>フレアス在宅マッサージ一宮施術所</t>
  </si>
  <si>
    <t>一宮市大和町氏永字河北１２８１－１</t>
  </si>
  <si>
    <t>ベルメゾン２０１号</t>
  </si>
  <si>
    <t>株式会社丸菱</t>
  </si>
  <si>
    <t>おがわ接骨院</t>
  </si>
  <si>
    <t>一宮市大和町南高井字袋田17</t>
  </si>
  <si>
    <t>小川　雅喜</t>
  </si>
  <si>
    <t>野田接骨院</t>
  </si>
  <si>
    <t>一宮市大和町馬引2162</t>
  </si>
  <si>
    <t>野田　龍一</t>
  </si>
  <si>
    <t>のむら鍼灸院</t>
  </si>
  <si>
    <t>一宮市大和町馬引字郷東22－4</t>
  </si>
  <si>
    <t>野村　卓正</t>
  </si>
  <si>
    <t>はり灸マッサージ裕合治療院</t>
  </si>
  <si>
    <t>一宮市大和町馬引字古宮42－2</t>
  </si>
  <si>
    <t>野田　善裕</t>
  </si>
  <si>
    <t>サン訪問マッサージ</t>
  </si>
  <si>
    <t>一宮市大和町馬引字古宮71－22</t>
  </si>
  <si>
    <t>村山　弘行</t>
  </si>
  <si>
    <t>河合鍼灸院</t>
  </si>
  <si>
    <t>一宮市大和町馬引字古宮76－7</t>
  </si>
  <si>
    <t>河合　勲</t>
  </si>
  <si>
    <t>アイタカ接骨院</t>
  </si>
  <si>
    <t>一宮市大和町馬引字焼野5－1</t>
  </si>
  <si>
    <t>浅井　孝浩</t>
  </si>
  <si>
    <t>Holistic Wellness Salon Okumura</t>
  </si>
  <si>
    <t>一宮市大和町妙興寺1086番地</t>
  </si>
  <si>
    <t>奥村　裕美</t>
  </si>
  <si>
    <t>みょうこうじ鍼灸院</t>
  </si>
  <si>
    <t>一宮市大和町妙興寺字地蔵恵76</t>
  </si>
  <si>
    <t>奥村　健之</t>
  </si>
  <si>
    <t>あさい接骨院</t>
  </si>
  <si>
    <t>一宮市大和町妙興寺字平蔵59</t>
  </si>
  <si>
    <t>浅井　友哉</t>
  </si>
  <si>
    <t>ビーワン鍼灸治療院</t>
  </si>
  <si>
    <t>一宮市大和町妙興寺平蔵70</t>
  </si>
  <si>
    <t>BASE BALL ONE株式会社</t>
  </si>
  <si>
    <t>株式会社こうけつ接骨院</t>
  </si>
  <si>
    <t>一宮市大和町毛受字西池田95番地2</t>
  </si>
  <si>
    <t>株式会社こうけつ鍼灸接骨院＆リハビリデイサービス</t>
  </si>
  <si>
    <t>あんま、マッサージ後藤治療院</t>
  </si>
  <si>
    <t>一宮市大和町毛受字中屋敷32</t>
  </si>
  <si>
    <t>後藤　茂</t>
  </si>
  <si>
    <t>ベルリオマッサージ一宮</t>
  </si>
  <si>
    <t>一宮市丹羽西出30番地</t>
  </si>
  <si>
    <t>ベルリオ有限会社</t>
  </si>
  <si>
    <t>藤田鍼灸治療院</t>
  </si>
  <si>
    <t>491-0823</t>
  </si>
  <si>
    <t>一宮市丹陽町五日市場字本字52番地</t>
  </si>
  <si>
    <t>オリエンタルグリーンクラブ一宮2階</t>
  </si>
  <si>
    <t>藤田　朋也</t>
  </si>
  <si>
    <t>宮田接骨院</t>
  </si>
  <si>
    <t>491-0826</t>
  </si>
  <si>
    <t>一宮市丹陽町三ツ井1－19－14</t>
  </si>
  <si>
    <t>宮田　敏郎</t>
  </si>
  <si>
    <t>丹羽マッサージ治療所</t>
  </si>
  <si>
    <t>一宮市丹陽町三ツ井3155</t>
  </si>
  <si>
    <t>丹羽　鉦明</t>
  </si>
  <si>
    <t>はり・きゅうにいみ治療院</t>
  </si>
  <si>
    <t>一宮市中町二丁目12－10</t>
  </si>
  <si>
    <t>メゾンドＳＫＩＡ</t>
  </si>
  <si>
    <t>新實　信安</t>
  </si>
  <si>
    <t>中島通接骨院</t>
  </si>
  <si>
    <t>491-0072</t>
  </si>
  <si>
    <t>一宮市中島通1－4</t>
  </si>
  <si>
    <t>ラフィネ105</t>
  </si>
  <si>
    <t>若山　敦資</t>
  </si>
  <si>
    <t>一宮接骨院</t>
  </si>
  <si>
    <t>一宮市中島通1丁目21番</t>
  </si>
  <si>
    <t>大塚　航</t>
  </si>
  <si>
    <t>こいで接骨院</t>
  </si>
  <si>
    <t>一宮市定水寺字寺之越74－1</t>
  </si>
  <si>
    <t>小出　修一</t>
  </si>
  <si>
    <t>みくる整骨院</t>
  </si>
  <si>
    <t>一宮市定水寺字清水49番1</t>
  </si>
  <si>
    <t>松原　裕紀</t>
  </si>
  <si>
    <t>ほてい鍼灸院</t>
  </si>
  <si>
    <t>491-0046</t>
  </si>
  <si>
    <t>一宮市天王3丁目1－20</t>
  </si>
  <si>
    <t>大森　太亮</t>
  </si>
  <si>
    <t>みやび鍼灸治療院</t>
  </si>
  <si>
    <t>一宮市伝法寺3丁目9番11</t>
  </si>
  <si>
    <t>篠田　理恵</t>
  </si>
  <si>
    <t>ナギ接骨院</t>
  </si>
  <si>
    <t>491-0828</t>
  </si>
  <si>
    <t>一宮市伝法寺4丁目1－23</t>
  </si>
  <si>
    <t>飯田　真弓</t>
  </si>
  <si>
    <t>鈴木接骨院</t>
  </si>
  <si>
    <t>一宮市島村字下老光寺23</t>
  </si>
  <si>
    <t>鈴木　勝己</t>
  </si>
  <si>
    <t>こが接骨院</t>
  </si>
  <si>
    <t>一宮市島村字岩畑10</t>
  </si>
  <si>
    <t>古賀　一</t>
  </si>
  <si>
    <t>岩田治療院</t>
  </si>
  <si>
    <t>一宮市島村字寺西29</t>
  </si>
  <si>
    <t>岩田　一良</t>
  </si>
  <si>
    <t>滝治療院</t>
  </si>
  <si>
    <t>491-0863</t>
  </si>
  <si>
    <t>一宮市東印田町56－2</t>
  </si>
  <si>
    <t>日置　銅子</t>
  </si>
  <si>
    <t>あんまマッサージ指圧治療院　誉</t>
  </si>
  <si>
    <t>一宮市東五城字三味廓41－3</t>
  </si>
  <si>
    <t>山北　陣一</t>
  </si>
  <si>
    <t>坂井田接骨院</t>
  </si>
  <si>
    <t>一宮市東五城字北作野15－4</t>
  </si>
  <si>
    <t>坂井田　博介</t>
  </si>
  <si>
    <t>あんま、マッサージ、指圧マスミ治療院</t>
  </si>
  <si>
    <t>一宮市南小渕2521</t>
  </si>
  <si>
    <t>野村　真澄</t>
  </si>
  <si>
    <t>滝野鍼灸指圧治療院</t>
  </si>
  <si>
    <t>一宮市南小渕字間之田20－1</t>
  </si>
  <si>
    <t>滝野　了司</t>
  </si>
  <si>
    <t>ハヤセ鍼灸院</t>
  </si>
  <si>
    <t>一宮市萩原町花井方一本松74番地1</t>
  </si>
  <si>
    <t>株式会社ハヤセ</t>
  </si>
  <si>
    <t>遠島接骨院</t>
  </si>
  <si>
    <t>一宮市萩原町串作字下口4</t>
  </si>
  <si>
    <t>遠島　健</t>
  </si>
  <si>
    <t>佐野指圧はり治療院</t>
  </si>
  <si>
    <t>一宮市萩原町串作字河田13</t>
  </si>
  <si>
    <t>佐野　彰憲</t>
  </si>
  <si>
    <t>一宮市萩原町串作字二子前2</t>
  </si>
  <si>
    <t>伊藤　典和</t>
  </si>
  <si>
    <t>有限会社マツイ柔道整骨院・鍼灸院</t>
  </si>
  <si>
    <t>一宮市萩原町串作天神41番1</t>
  </si>
  <si>
    <t>なかの接骨院</t>
  </si>
  <si>
    <t>一宮市萩原町西宮重南屋敷43－1</t>
  </si>
  <si>
    <t>中野　一弥</t>
  </si>
  <si>
    <t>吉川はり・灸・マッサージ治療院</t>
  </si>
  <si>
    <t>491-0365</t>
  </si>
  <si>
    <t>一宮市萩原町西御堂405</t>
  </si>
  <si>
    <t>吉川　治名</t>
  </si>
  <si>
    <t>西御堂接骨院</t>
  </si>
  <si>
    <t>一宮市萩原町西御堂字社宮司22番地</t>
  </si>
  <si>
    <t>元越　健志</t>
  </si>
  <si>
    <t>寺倉柔道接骨鍼灸院</t>
  </si>
  <si>
    <t>一宮市萩原町西御堂字東向江19－1</t>
  </si>
  <si>
    <t>寺倉　稔</t>
  </si>
  <si>
    <t>櫻木鍼灸院</t>
  </si>
  <si>
    <t>一宮市萩原町朝宮字産明神17</t>
  </si>
  <si>
    <t>櫻木　哲也</t>
  </si>
  <si>
    <t>一宮市萩原町萩原字替土1270－1</t>
  </si>
  <si>
    <t>内田　光昭</t>
  </si>
  <si>
    <t>野杁はり灸マッサージ治療院</t>
  </si>
  <si>
    <t>491-0352</t>
  </si>
  <si>
    <t>一宮市萩原町富田方字茶原21</t>
  </si>
  <si>
    <t>野杁　信道</t>
  </si>
  <si>
    <t>からだ元気治療院一宮西店</t>
  </si>
  <si>
    <t>一宮市萩原町富田方上畑37</t>
  </si>
  <si>
    <t>株式会社エポフードシステム</t>
  </si>
  <si>
    <t>しろはた接骨院</t>
  </si>
  <si>
    <t>491-0879</t>
  </si>
  <si>
    <t>一宮市白旗通2－17</t>
  </si>
  <si>
    <t>平田　恭久</t>
  </si>
  <si>
    <t>松本接骨院</t>
  </si>
  <si>
    <t>一宮市八町通二丁目35－2</t>
  </si>
  <si>
    <t>松本　明夫</t>
  </si>
  <si>
    <t>和楽接骨院</t>
  </si>
  <si>
    <t>一宮市八幡3丁目8番18号</t>
  </si>
  <si>
    <t>シャトーレ八幡1Ｆ北</t>
  </si>
  <si>
    <t>坪井　昭彦</t>
  </si>
  <si>
    <t>たいよう鍼灸治療院</t>
  </si>
  <si>
    <t>一宮市八幡4－6－10</t>
  </si>
  <si>
    <t>株式会社たいようメディカル</t>
  </si>
  <si>
    <t>戸松接骨院</t>
  </si>
  <si>
    <t>一宮市八幡三丁目8－1</t>
  </si>
  <si>
    <t>戸松　淳</t>
  </si>
  <si>
    <t>たいち接骨院</t>
  </si>
  <si>
    <t>491-0034</t>
  </si>
  <si>
    <t>一宮市浜町4－18－1 プチメゾンＫ</t>
  </si>
  <si>
    <t>中村　太一</t>
  </si>
  <si>
    <t>石黒鍼灸院</t>
  </si>
  <si>
    <t>一宮市浜町五丁目19</t>
  </si>
  <si>
    <t>石黒　光孝</t>
  </si>
  <si>
    <t>木の実接骨院</t>
  </si>
  <si>
    <t>一宮市富士2丁目10番19号</t>
  </si>
  <si>
    <t>五藤　久貴</t>
  </si>
  <si>
    <t>きふね鍼灸院</t>
  </si>
  <si>
    <t>一宮市文京1-5-21</t>
  </si>
  <si>
    <t>今井　友貴</t>
  </si>
  <si>
    <t>なごみ治療院　はり・きゅう</t>
  </si>
  <si>
    <t>491-0833</t>
  </si>
  <si>
    <t>一宮市平島1－9－26</t>
  </si>
  <si>
    <t>サニーコート平島205</t>
  </si>
  <si>
    <t>石原　秀夫</t>
  </si>
  <si>
    <t>指圧尾関治療院</t>
  </si>
  <si>
    <t>一宮市平和一丁目2－5</t>
  </si>
  <si>
    <t>尾関　曙美</t>
  </si>
  <si>
    <t>水野鍼灸マッサージ治療院</t>
  </si>
  <si>
    <t>491-0033</t>
  </si>
  <si>
    <t>一宮市別明町2－11－1</t>
  </si>
  <si>
    <t>水野　充浩</t>
  </si>
  <si>
    <t>太陽治療院</t>
  </si>
  <si>
    <t>491-0901</t>
  </si>
  <si>
    <t>一宮市北浦町21－1－106</t>
  </si>
  <si>
    <t>大津　利夫</t>
  </si>
  <si>
    <t>小松田信</t>
  </si>
  <si>
    <t>一宮市北園通二丁目9</t>
  </si>
  <si>
    <t>小松田　信</t>
  </si>
  <si>
    <t>はり　アラフカ</t>
  </si>
  <si>
    <t>493-8002</t>
  </si>
  <si>
    <t>一宮市北方町曽根字村東321</t>
  </si>
  <si>
    <t>荒深　公泰</t>
  </si>
  <si>
    <t>一気治療院</t>
  </si>
  <si>
    <t>493-8003</t>
  </si>
  <si>
    <t>一宮市北方町中島字西郷27－8</t>
  </si>
  <si>
    <t>川延　一気</t>
  </si>
  <si>
    <t>医明会治療院</t>
  </si>
  <si>
    <t>一宮市北方町北方字宮浦44－1</t>
  </si>
  <si>
    <t>尾崎　利明</t>
  </si>
  <si>
    <t>三浦接骨院</t>
  </si>
  <si>
    <t>一宮市北方町北方字森道85</t>
  </si>
  <si>
    <t>三浦　昭夫</t>
  </si>
  <si>
    <t>堀江指圧療院</t>
  </si>
  <si>
    <t>一宮市北方町北方字吹埋150</t>
  </si>
  <si>
    <t>堀江　誠</t>
  </si>
  <si>
    <t>昭司はり治療院</t>
  </si>
  <si>
    <t>一宮市北方町北方字西渡り163</t>
  </si>
  <si>
    <t>松永　政春</t>
  </si>
  <si>
    <t>笹岡接骨院</t>
  </si>
  <si>
    <t>一宮市北方町北方字宝江新田12－10</t>
  </si>
  <si>
    <t>笹岡　芳行</t>
  </si>
  <si>
    <t>たなばた接骨院</t>
  </si>
  <si>
    <t>一宮市本町1丁目2-15</t>
  </si>
  <si>
    <t>野田　高司</t>
  </si>
  <si>
    <t>あがた鍼灸マッサージ</t>
  </si>
  <si>
    <t>一宮市本町2－4－20</t>
  </si>
  <si>
    <t>伊藤　歩</t>
  </si>
  <si>
    <t>本町整骨院</t>
  </si>
  <si>
    <t>一宮市本町4丁目3－1</t>
  </si>
  <si>
    <t>ルボテンサンビル1階</t>
  </si>
  <si>
    <t>株式会社winwin</t>
  </si>
  <si>
    <t>ますみあん摩マッサージ指圧治療院</t>
  </si>
  <si>
    <t>一宮市本町一丁目2－2</t>
  </si>
  <si>
    <t>羽田野　英子</t>
  </si>
  <si>
    <t>絹紅</t>
  </si>
  <si>
    <t>一宮市本町一丁目2－27</t>
  </si>
  <si>
    <t>加藤　満</t>
  </si>
  <si>
    <t>ナチュラル針灸治療院</t>
  </si>
  <si>
    <t>一宮市本町四丁目9－20</t>
  </si>
  <si>
    <t>浜口　誠一</t>
  </si>
  <si>
    <t>岡本温熱電気施術所</t>
  </si>
  <si>
    <t>491-0856</t>
  </si>
  <si>
    <t>一宮市本町通7－29</t>
  </si>
  <si>
    <t>岡本　うた子</t>
  </si>
  <si>
    <t>温冷療法研究所</t>
  </si>
  <si>
    <t>一宮市末広1－7－11</t>
  </si>
  <si>
    <t>大竹　千代子</t>
  </si>
  <si>
    <t>リハビリサポート鍼灸院</t>
  </si>
  <si>
    <t>一宮市末広1丁目16－3</t>
  </si>
  <si>
    <t>鈴木　友佳子</t>
  </si>
  <si>
    <t>鍼灸・あんま指圧マッサージ真弘施療院</t>
  </si>
  <si>
    <t>一宮市末広2丁目11-2</t>
  </si>
  <si>
    <t>木村　信行</t>
  </si>
  <si>
    <t>末広はり治療院</t>
  </si>
  <si>
    <t>一宮市末広三丁目12－10</t>
  </si>
  <si>
    <t>フラワーコーポ末広102</t>
  </si>
  <si>
    <t>葛谷　宜昭</t>
  </si>
  <si>
    <t>折谷治療院</t>
  </si>
  <si>
    <t>491-0921</t>
  </si>
  <si>
    <t>一宮市妙興寺二丁目4－20</t>
  </si>
  <si>
    <t>折谷　好江</t>
  </si>
  <si>
    <t>お灸施術出張所</t>
  </si>
  <si>
    <t>491-0857</t>
  </si>
  <si>
    <t>一宮市明治通4－4</t>
  </si>
  <si>
    <t>岡部　薫</t>
  </si>
  <si>
    <t>ひまわり接骨院</t>
  </si>
  <si>
    <t>494-0012</t>
  </si>
  <si>
    <t>一宮市明地字江端233</t>
  </si>
  <si>
    <t>安井　秀和</t>
  </si>
  <si>
    <t>うかい鍼灸マッサージ治療院</t>
  </si>
  <si>
    <t>一宮市木曽川町外割田字西郷西40－1</t>
  </si>
  <si>
    <t>鵜飼　茂臣</t>
  </si>
  <si>
    <t>木曽川接骨院</t>
  </si>
  <si>
    <t>一宮市木曽川町外割田字青木25</t>
  </si>
  <si>
    <t>丹菊　淳二</t>
  </si>
  <si>
    <t>あるしあ鍼灸接骨院</t>
  </si>
  <si>
    <t>一宮市木曽川町外割田字北乙五郎90K</t>
  </si>
  <si>
    <t>SAKURA１号室</t>
  </si>
  <si>
    <t>堀　優介</t>
  </si>
  <si>
    <t>とば接骨院はり・きゅう院</t>
  </si>
  <si>
    <t>一宮市木曽川町玉ノ井字稲荷前320</t>
  </si>
  <si>
    <t>鳥羽　裕一</t>
  </si>
  <si>
    <t>丹菊鍼灸院</t>
  </si>
  <si>
    <t>一宮市木曽川町玉ノ井字吉原東1－5</t>
  </si>
  <si>
    <t>丹菊　佳代</t>
  </si>
  <si>
    <t>かも整骨院</t>
  </si>
  <si>
    <t>一宮市木曽川町玉ノ井字穴太部25 1Ｆ</t>
  </si>
  <si>
    <t>渡邊　昌則</t>
  </si>
  <si>
    <t>接骨院サンテ</t>
  </si>
  <si>
    <t>一宮市木曽川町玉ノ井字春日井71</t>
  </si>
  <si>
    <t>合同会社　モリガキ</t>
  </si>
  <si>
    <t>あん摩術岩田治療所</t>
  </si>
  <si>
    <t>一宮市木曽川町玉ノ井字新屋敷2－38</t>
  </si>
  <si>
    <t>岩田　誠</t>
  </si>
  <si>
    <t>三田岩治療院</t>
  </si>
  <si>
    <t>一宮市木曽川町玉ノ井字丹波山18</t>
  </si>
  <si>
    <t>岩田　三</t>
  </si>
  <si>
    <t>バランス接骨院みやうち</t>
  </si>
  <si>
    <t>一宮市木曽川町玉ノ井辻西68番地</t>
  </si>
  <si>
    <t>宮内　大</t>
  </si>
  <si>
    <t>なかば鍼灸院</t>
  </si>
  <si>
    <t>一宮市木曽川町黒田勘治西45－3</t>
  </si>
  <si>
    <t>櫻井　央</t>
  </si>
  <si>
    <t>鍼灸申晃治療院</t>
  </si>
  <si>
    <t>一宮市木曽川町黒田字井桁畔229番地2</t>
  </si>
  <si>
    <t>堀部　高一</t>
  </si>
  <si>
    <t>ひつじのはり小舎　鍼灸マッサージ院</t>
  </si>
  <si>
    <t>一宮市木曽川町黒田字勘治西５６</t>
  </si>
  <si>
    <t>河合　芽生</t>
  </si>
  <si>
    <t>黒田手効院</t>
  </si>
  <si>
    <t>一宮市木曽川町黒田字七ノ通98－2</t>
  </si>
  <si>
    <t>川井　昭二</t>
  </si>
  <si>
    <t>かみの接骨院</t>
  </si>
  <si>
    <t>一宮市木曽川町黒田字松山東南ノ切69</t>
  </si>
  <si>
    <t>福田　政弘</t>
  </si>
  <si>
    <t>岡崎接骨院</t>
  </si>
  <si>
    <t>一宮市木曽川町黒田字西針口南ノ切38-1</t>
  </si>
  <si>
    <t>岡崎　高章</t>
  </si>
  <si>
    <t>ふじなみ接骨院</t>
  </si>
  <si>
    <t>一宮市木曽川町黒田字西町南41</t>
  </si>
  <si>
    <t>藤浪　弘</t>
  </si>
  <si>
    <t>かわい接骨院</t>
  </si>
  <si>
    <t>一宮市木曽川町黒田字西町北9</t>
  </si>
  <si>
    <t>河合　良</t>
  </si>
  <si>
    <t>アップル整骨院</t>
  </si>
  <si>
    <t>一宮市木曽川町黒田字中野黒123－1</t>
  </si>
  <si>
    <t>小島　康広</t>
  </si>
  <si>
    <t>虫鹿柔道整復治療院</t>
  </si>
  <si>
    <t>一宮市木曽川町黒田字東町南74</t>
  </si>
  <si>
    <t>虫鹿　光一</t>
  </si>
  <si>
    <t>稲葉鍼灸療院</t>
  </si>
  <si>
    <t>一宮市木曽川町黒田字酉新田東ノ切40</t>
  </si>
  <si>
    <t>稲葉　太郎</t>
  </si>
  <si>
    <t>木曽川あおば鍼灸マッサージ院</t>
  </si>
  <si>
    <t>一宮市木曽川町黒田字南八ツヶ池25-1</t>
  </si>
  <si>
    <t>イオンモール木曽川1階</t>
  </si>
  <si>
    <t>株式会社あおば東海</t>
  </si>
  <si>
    <t>はり・きゅう・マッサージ　訪問治療院　イイヴィ</t>
  </si>
  <si>
    <t>一宮市木曽川町黒田字北八ツヶ池94-2</t>
  </si>
  <si>
    <t>AⅡ-PALACEⅡ-202</t>
  </si>
  <si>
    <t>加藤　拓</t>
  </si>
  <si>
    <t>ナカタマッサージ</t>
  </si>
  <si>
    <t>一宮市木曽川町黒田字六ノ通34－2</t>
  </si>
  <si>
    <t>中田　絹代</t>
  </si>
  <si>
    <t>すみれ鍼灸接骨院</t>
  </si>
  <si>
    <t>一宮市木曽川町黒田六ノ通り80番1</t>
  </si>
  <si>
    <t>合同会社生友会</t>
  </si>
  <si>
    <t>丹下接骨院</t>
  </si>
  <si>
    <t>一宮市木曽川町里小牧字寺東116</t>
  </si>
  <si>
    <t>丹下　達人</t>
  </si>
  <si>
    <t>亮快鍼灸治療院</t>
  </si>
  <si>
    <t>一宮市木曽川町里小牧字新田25</t>
  </si>
  <si>
    <t>レジデンスＵ103</t>
  </si>
  <si>
    <t>斉木　通真</t>
  </si>
  <si>
    <t>みかげ鍼灸</t>
  </si>
  <si>
    <t>一宮市野口一丁目11－6</t>
  </si>
  <si>
    <t>福井　武四郎</t>
  </si>
  <si>
    <t>ふれあい鍼灸治療院</t>
  </si>
  <si>
    <t>一宮市野口一丁目12－1</t>
  </si>
  <si>
    <t>名鉄野口ハイツ201号</t>
  </si>
  <si>
    <t>鶴田　拓郎</t>
  </si>
  <si>
    <t>鍼灸温故堂</t>
  </si>
  <si>
    <t>一宮市野口一丁目5－6</t>
  </si>
  <si>
    <t>淺野　進</t>
  </si>
  <si>
    <t>だいまる鍼灸院</t>
  </si>
  <si>
    <t>一宮市柚木颪郷中500</t>
  </si>
  <si>
    <t>ほのぼの治療院</t>
  </si>
  <si>
    <t>一宮市柚木颪字打箱15番地1</t>
  </si>
  <si>
    <t>河合　秀尚</t>
  </si>
  <si>
    <t>かずま接骨院</t>
  </si>
  <si>
    <t>一宮市柚木颪字柚木31</t>
  </si>
  <si>
    <t>岡本　一馬</t>
  </si>
  <si>
    <t>すみだ接骨院</t>
  </si>
  <si>
    <t>一宮市柚木颪打箱3－1</t>
  </si>
  <si>
    <t>住田　達哉</t>
  </si>
  <si>
    <t>横山鍼灸治療院</t>
  </si>
  <si>
    <t>一宮市緑二丁目16－1</t>
  </si>
  <si>
    <t>鵜飼マンション105</t>
  </si>
  <si>
    <t>横山　皓</t>
  </si>
  <si>
    <t>タニ接骨院</t>
  </si>
  <si>
    <t>493-0862</t>
  </si>
  <si>
    <t>一宮市緑二丁目4－13</t>
  </si>
  <si>
    <t>谷　栄介</t>
  </si>
  <si>
    <t>指圧はりきゅうマッサージ治療院太陽</t>
  </si>
  <si>
    <t>一宮市篭屋四丁目13－22</t>
  </si>
  <si>
    <t>氏原　一三</t>
  </si>
  <si>
    <t>指圧マッサージ按摩花祇治療院</t>
  </si>
  <si>
    <t>491-0026</t>
  </si>
  <si>
    <t>一宮市和光二丁目8－34</t>
  </si>
  <si>
    <t>市営和光住宅704号</t>
  </si>
  <si>
    <t>寺田　一孝</t>
  </si>
  <si>
    <t>関はり灸院</t>
  </si>
  <si>
    <t>492-8157</t>
  </si>
  <si>
    <t>稲沢市井之口柿ノ木町７１－２</t>
  </si>
  <si>
    <t>関　信彰</t>
  </si>
  <si>
    <t>マッサージ　塚本治療院</t>
  </si>
  <si>
    <t>稲沢市井之口四家町１１５</t>
  </si>
  <si>
    <t>塚本　修弘</t>
  </si>
  <si>
    <t>明青鍼灸院</t>
  </si>
  <si>
    <t>492-8156</t>
  </si>
  <si>
    <t>稲沢市井之口親畑町74-2</t>
  </si>
  <si>
    <t>木全　健太郎</t>
  </si>
  <si>
    <t>わちゅう鍼灸マッサージ</t>
  </si>
  <si>
    <t xml:space="preserve">492-8164 </t>
  </si>
  <si>
    <t>稲沢市井之口大坪町18番地</t>
  </si>
  <si>
    <t>村松　麻理</t>
  </si>
  <si>
    <t>井の口接骨院</t>
  </si>
  <si>
    <t>492-8153</t>
  </si>
  <si>
    <t>稲沢市井之口町５４６７</t>
  </si>
  <si>
    <t>山内　勇治</t>
  </si>
  <si>
    <t>関はり灸院分院</t>
  </si>
  <si>
    <t>稲沢市井之口北畑町２１０</t>
  </si>
  <si>
    <t>こう接骨院</t>
  </si>
  <si>
    <t>492-8154</t>
  </si>
  <si>
    <t>稲沢市井之口本町６７</t>
  </si>
  <si>
    <t>鈴木　公貴</t>
  </si>
  <si>
    <t>サクラギ接骨院</t>
  </si>
  <si>
    <t>492-8365</t>
  </si>
  <si>
    <t>稲沢市一色下方町２２６－１</t>
  </si>
  <si>
    <t>櫻木　憲一</t>
  </si>
  <si>
    <t>マラソン指圧鍼灸院</t>
  </si>
  <si>
    <t>492-8352</t>
  </si>
  <si>
    <t>稲沢市一色神宮町１２６</t>
  </si>
  <si>
    <t>下田　一人</t>
  </si>
  <si>
    <t>安住堂鍼灸院</t>
  </si>
  <si>
    <t>492-8351</t>
  </si>
  <si>
    <t>稲沢市一色竹橋町１３２番地</t>
  </si>
  <si>
    <t>吉岡　正博</t>
  </si>
  <si>
    <t>こうのみや接骨院・鍼灸院</t>
  </si>
  <si>
    <t>492-8206</t>
  </si>
  <si>
    <t>稲沢市稲島法成寺町東狭間5-1</t>
  </si>
  <si>
    <t>倉見　太郎</t>
  </si>
  <si>
    <t>まはろ整骨院</t>
  </si>
  <si>
    <t>稲沢市駅前２－１０－１</t>
  </si>
  <si>
    <t>駅前第一センター１０４号</t>
  </si>
  <si>
    <t>伊藤　智明</t>
  </si>
  <si>
    <t>あんまマッサージ指圧立英堂治療院</t>
  </si>
  <si>
    <t>稲沢市駅前３丁目３－９</t>
  </si>
  <si>
    <t>大原　英子</t>
  </si>
  <si>
    <t>492-8223</t>
  </si>
  <si>
    <t>稲沢市奥田井之下町３１－４</t>
  </si>
  <si>
    <t>三輪　保</t>
  </si>
  <si>
    <t>太和堂鍼灸院</t>
  </si>
  <si>
    <t>稲沢市奥田井之下町９２－１</t>
  </si>
  <si>
    <t>ダイソー１２号館１階東</t>
  </si>
  <si>
    <t>木村　健太</t>
  </si>
  <si>
    <t>はりきゅうマッサージやまだ</t>
  </si>
  <si>
    <t>492-8225</t>
  </si>
  <si>
    <t>稲沢市奥田膳棚町１４番地</t>
  </si>
  <si>
    <t>山田　直人</t>
  </si>
  <si>
    <t>訪問マッサージメドタウン</t>
  </si>
  <si>
    <t>492-8233</t>
  </si>
  <si>
    <t>稲沢市奥田町下二条１４０８－５７</t>
  </si>
  <si>
    <t>ＫｉＴ㈱</t>
  </si>
  <si>
    <t>オオサト治療院</t>
  </si>
  <si>
    <t>492-8255</t>
  </si>
  <si>
    <t>稲沢市奥田天神町１５５</t>
  </si>
  <si>
    <t>大河内　照司</t>
  </si>
  <si>
    <t>鍼灸サロンじゅん</t>
  </si>
  <si>
    <t>稲沢市奥田天神町66</t>
  </si>
  <si>
    <t>太田　和志</t>
  </si>
  <si>
    <t>492-8245</t>
  </si>
  <si>
    <t>稲沢市奥田南花ノ木町３７番地</t>
  </si>
  <si>
    <t>飯田　勝弘</t>
  </si>
  <si>
    <t>はせがわ接骨院</t>
  </si>
  <si>
    <t>492-8238</t>
  </si>
  <si>
    <t>稲沢市奥田堀畑１３６</t>
  </si>
  <si>
    <t>北側１階</t>
  </si>
  <si>
    <t>長谷川　智一</t>
  </si>
  <si>
    <t>鍼灸マッサージ　長谷川療院</t>
  </si>
  <si>
    <t>稲沢市奥田堀畑町１３６番地</t>
  </si>
  <si>
    <t>長谷川　貴一</t>
  </si>
  <si>
    <t>鍼灸マッサージ治療院　優　稲沢店</t>
  </si>
  <si>
    <t>稲沢市奥田堀畑町２１－１</t>
  </si>
  <si>
    <t>リアナ稲沢アパートメント４０６号室</t>
  </si>
  <si>
    <t>㈱ＳＰＲＩＮＧ　ＦＩＥＬＤ</t>
  </si>
  <si>
    <t>カトウ治療院</t>
  </si>
  <si>
    <t>492-8310</t>
  </si>
  <si>
    <t>稲沢市下屋２－９１</t>
  </si>
  <si>
    <t>ゆう鍼灸接骨院</t>
  </si>
  <si>
    <t>492-8093</t>
  </si>
  <si>
    <t>稲沢市下津小井戸一丁目３－１</t>
  </si>
  <si>
    <t>藤原　確自</t>
  </si>
  <si>
    <t>夫馬接骨院</t>
  </si>
  <si>
    <t>492-8066</t>
  </si>
  <si>
    <t>稲沢市下津新町１２５番地</t>
  </si>
  <si>
    <t>夫馬　喜久治</t>
  </si>
  <si>
    <t>氣凰堂</t>
  </si>
  <si>
    <t>492-8075</t>
  </si>
  <si>
    <t>稲沢市下津町西国府１３</t>
  </si>
  <si>
    <t>㈱氣凰堂</t>
  </si>
  <si>
    <t>浅田はりきゅう院</t>
  </si>
  <si>
    <t>稲沢市下津町東国府５４</t>
  </si>
  <si>
    <t>浅田　義朗</t>
  </si>
  <si>
    <t>吉田鍼灸接骨院</t>
  </si>
  <si>
    <t>492-8073</t>
  </si>
  <si>
    <t>稲沢市下津南信正寺町５６</t>
  </si>
  <si>
    <t>吉田　晃</t>
  </si>
  <si>
    <t>加藤はり・きゅう・マッサージ治療院</t>
  </si>
  <si>
    <t>492-8221</t>
  </si>
  <si>
    <t>稲沢市幸町１６番地の１</t>
  </si>
  <si>
    <t>加藤　道夫</t>
  </si>
  <si>
    <t>たかしげ針灸院</t>
  </si>
  <si>
    <t>492-8421</t>
  </si>
  <si>
    <t>稲沢市高重西町１６８</t>
  </si>
  <si>
    <t>山田　康弘</t>
  </si>
  <si>
    <t>492-8422</t>
  </si>
  <si>
    <t>稲沢市高重町浦８番地２</t>
  </si>
  <si>
    <t>伊藤　壽朗</t>
  </si>
  <si>
    <t>伏原懸命堂　鍼灸院</t>
  </si>
  <si>
    <t>稲沢市国府宮２-１４-２５</t>
  </si>
  <si>
    <t>サンシャイン３０５</t>
  </si>
  <si>
    <t>伏原　英二</t>
  </si>
  <si>
    <t>中川接骨院</t>
  </si>
  <si>
    <t>稲沢市国府宮２丁目１３－１</t>
  </si>
  <si>
    <t>中川　美由紀</t>
  </si>
  <si>
    <t>杉浦鍼灸治療院</t>
  </si>
  <si>
    <t>稲沢市国府宮２丁目９－１８</t>
  </si>
  <si>
    <t>㈱杉浦接骨院</t>
  </si>
  <si>
    <t>町のあんま屋さん</t>
  </si>
  <si>
    <t>稲沢市国府宮３丁目５－２２</t>
  </si>
  <si>
    <t>池田　玉江</t>
  </si>
  <si>
    <t>憩寮（いこいのいえ）</t>
  </si>
  <si>
    <t>稲沢市国府宮３丁目９－１５</t>
  </si>
  <si>
    <t>水谷　捷代</t>
  </si>
  <si>
    <t>マッサージはりきゅう　あさひ治療院</t>
  </si>
  <si>
    <t>稲沢市国府宮４丁目２－６</t>
  </si>
  <si>
    <t>徳田　龍一</t>
  </si>
  <si>
    <t>国府宮鍼灸院</t>
  </si>
  <si>
    <t>稲沢市国府宮二丁目５-１０</t>
  </si>
  <si>
    <t>大野　倫史</t>
  </si>
  <si>
    <t>関堂治療院</t>
  </si>
  <si>
    <t>492-8454</t>
  </si>
  <si>
    <t>稲沢市坂田町屋敷５７</t>
  </si>
  <si>
    <t>関堂　哲志</t>
  </si>
  <si>
    <t>なのはな接骨院</t>
  </si>
  <si>
    <t>492-8112</t>
  </si>
  <si>
    <t>稲沢市子生和坂田町５２</t>
  </si>
  <si>
    <t>谷口　成康</t>
  </si>
  <si>
    <t>稲沢接骨鍼灸院</t>
  </si>
  <si>
    <t>492-8439</t>
  </si>
  <si>
    <t>稲沢市七ツ寺町経蔵前３２－３</t>
  </si>
  <si>
    <t>成田　義和</t>
  </si>
  <si>
    <t>いなざわファースト接骨院</t>
  </si>
  <si>
    <t>稲沢市小沢4丁目14-8</t>
  </si>
  <si>
    <t>白山ビル101</t>
  </si>
  <si>
    <t>竹内　誠二</t>
  </si>
  <si>
    <t>おおた接骨院</t>
  </si>
  <si>
    <t>稲沢市小池３丁目５－２５</t>
  </si>
  <si>
    <t>アンジェラス国府宮１Ｆ</t>
  </si>
  <si>
    <t>太田　敏幸</t>
  </si>
  <si>
    <t>たなかはりきゅうマッサージ治療院</t>
  </si>
  <si>
    <t>稲沢市松下１丁目１２－２２</t>
  </si>
  <si>
    <t>田中　重光</t>
  </si>
  <si>
    <t>アクア鍼灸院</t>
  </si>
  <si>
    <t>稲沢市松下２丁目３－１１</t>
  </si>
  <si>
    <t>アーベルグ瀬邊４０２号</t>
  </si>
  <si>
    <t>㈱仁</t>
  </si>
  <si>
    <t>指圧　マッサージ　はりきゅう　陽明堂</t>
  </si>
  <si>
    <t>稲沢市松下一丁目８－５</t>
  </si>
  <si>
    <t>服部ビル１０５</t>
  </si>
  <si>
    <t>中山　勇一</t>
  </si>
  <si>
    <t>マッサージケアステーション愛知稲沢</t>
  </si>
  <si>
    <t>稲沢市正明寺一丁目１８－７</t>
  </si>
  <si>
    <t>シャトー竹村１０５</t>
  </si>
  <si>
    <t>小田原　涼太</t>
  </si>
  <si>
    <t>くるみ鍼灸マッサージ治療院</t>
  </si>
  <si>
    <t>稲沢市西町１－１７－１６</t>
  </si>
  <si>
    <t>針山　友晴</t>
  </si>
  <si>
    <t>本若鍼灸院</t>
  </si>
  <si>
    <t>稲沢市西町１－５－１０</t>
  </si>
  <si>
    <t>本若　守</t>
  </si>
  <si>
    <t>レディス治療院はりあんマッサージ</t>
  </si>
  <si>
    <t>稲沢市西町２丁目３６番１０号</t>
  </si>
  <si>
    <t>井上　英夫</t>
  </si>
  <si>
    <t>ニシマチ接骨院</t>
  </si>
  <si>
    <t>稲沢市西町３丁目３－５</t>
  </si>
  <si>
    <t>森　堂嘉</t>
  </si>
  <si>
    <t>マッサージ・はり・きゅうくしだ治療室</t>
  </si>
  <si>
    <t>492-8403</t>
  </si>
  <si>
    <t>稲沢市千代５丁目５３－１</t>
  </si>
  <si>
    <t>櫛田　茂</t>
  </si>
  <si>
    <t>だいきち接骨院</t>
  </si>
  <si>
    <t>495-0022</t>
  </si>
  <si>
    <t>稲沢市祖父江町甲新田五ツ屋５４番地１</t>
  </si>
  <si>
    <t>太田　裕</t>
  </si>
  <si>
    <t>キュアケア針灸院</t>
  </si>
  <si>
    <t>稲沢市祖父江町甲新田杁南１－１</t>
  </si>
  <si>
    <t>メイプルハウス１０４</t>
  </si>
  <si>
    <t>㈱Cure-Care</t>
  </si>
  <si>
    <t>石川針灸院</t>
  </si>
  <si>
    <t>稲沢市祖父江町三丸渕古宮１２２－１</t>
  </si>
  <si>
    <t>森治療院</t>
  </si>
  <si>
    <t>稲沢市祖父江町山崎王塚１７－１</t>
  </si>
  <si>
    <t>森　重之</t>
  </si>
  <si>
    <t>Body　Design　Project　接骨院</t>
  </si>
  <si>
    <t>稲沢市祖父江町山崎下枇４４８番地</t>
  </si>
  <si>
    <t>戸川　俊輔</t>
  </si>
  <si>
    <t>からだ元気治療院稲沢西店</t>
  </si>
  <si>
    <t>稲沢市祖父江町山崎柿山４－７</t>
  </si>
  <si>
    <t>野村　和弘</t>
  </si>
  <si>
    <t>やまだ接骨院</t>
  </si>
  <si>
    <t>稲沢市祖父江町山崎舟橋２１２－１</t>
  </si>
  <si>
    <t>山田　裕三</t>
  </si>
  <si>
    <t>ぜにた接骨院</t>
  </si>
  <si>
    <t>稲沢市祖父江町山崎十八山２５－１</t>
  </si>
  <si>
    <t>銭田　正博</t>
  </si>
  <si>
    <t>合同会社中央ケアサービス</t>
  </si>
  <si>
    <t>稲沢市祖父江町山崎鶴塚１２７－１</t>
  </si>
  <si>
    <t>サンセット６６Ａ・１－１</t>
  </si>
  <si>
    <t>森上療院</t>
  </si>
  <si>
    <t>稲沢市祖父江町森上本郷９</t>
  </si>
  <si>
    <t>水野　伊三夫</t>
  </si>
  <si>
    <t>わかば　はりきゅう院</t>
  </si>
  <si>
    <t>稲沢市祖父江町森上本郷九５８－１</t>
  </si>
  <si>
    <t>㈱イノベーター</t>
  </si>
  <si>
    <t>あかつき鍼灸接骨院</t>
  </si>
  <si>
    <t>稲沢市祖父江町祖父江高熊４２５－４</t>
  </si>
  <si>
    <t>合同会社ＡＹＫ</t>
  </si>
  <si>
    <t>杉本治療院</t>
  </si>
  <si>
    <t>稲沢市祖父江町祖父江北方７２-４</t>
  </si>
  <si>
    <t>杉本　俊之</t>
  </si>
  <si>
    <t>松井治療院</t>
  </si>
  <si>
    <t>495-0014</t>
  </si>
  <si>
    <t>稲沢市祖父江町大牧明田８８４－１</t>
  </si>
  <si>
    <t>松井　利樹</t>
  </si>
  <si>
    <t>くめの接骨院</t>
  </si>
  <si>
    <t>495-0025</t>
  </si>
  <si>
    <t>稲沢市祖父江町両寺内平柳東１３９</t>
  </si>
  <si>
    <t>粂野　博</t>
  </si>
  <si>
    <t>ほほえみ接骨院</t>
  </si>
  <si>
    <t>稲沢市大塚南6丁目29番</t>
  </si>
  <si>
    <t>宮崎　真也</t>
  </si>
  <si>
    <t>稲沢市大塚北６－１０２-２</t>
  </si>
  <si>
    <t>ばば接骨院</t>
  </si>
  <si>
    <t>稲沢市長野１丁目６-１２</t>
  </si>
  <si>
    <t>１０１号室</t>
  </si>
  <si>
    <t>馬場　昭人</t>
  </si>
  <si>
    <t>恵新堂鍼灸治療院</t>
  </si>
  <si>
    <t>稲沢市天池遠松町６２</t>
  </si>
  <si>
    <t>加藤　恵介</t>
  </si>
  <si>
    <t>やすらぎ接骨院</t>
  </si>
  <si>
    <t>492-8275</t>
  </si>
  <si>
    <t>稲沢市天池五反田町１６</t>
  </si>
  <si>
    <t>櫻木　洋一</t>
  </si>
  <si>
    <t>恭純会接骨院ゲレンク天池</t>
  </si>
  <si>
    <t>稲沢市天池光田町５</t>
  </si>
  <si>
    <t>医療法人恭純会</t>
  </si>
  <si>
    <t>ぜんな治療院</t>
  </si>
  <si>
    <t>492-8283</t>
  </si>
  <si>
    <t>稲沢市天池浪寄町９６</t>
  </si>
  <si>
    <t>箕浦　久美子</t>
  </si>
  <si>
    <t>ほった接骨院</t>
  </si>
  <si>
    <t>492-8207</t>
  </si>
  <si>
    <t>稲沢市東畑７丁目１０２番地</t>
  </si>
  <si>
    <t>堀田　春樹</t>
  </si>
  <si>
    <t>中和医療専門学校附属治療所</t>
  </si>
  <si>
    <t>492-8251</t>
  </si>
  <si>
    <t>稲沢市東緑町１－１－８１</t>
  </si>
  <si>
    <t>学校法人葛谷学院</t>
  </si>
  <si>
    <t>492-8184</t>
  </si>
  <si>
    <t>稲沢市日下部松野町２－２</t>
  </si>
  <si>
    <t>森　眞一</t>
  </si>
  <si>
    <t>ＨＵＲＲＹ治療院</t>
  </si>
  <si>
    <t>稲沢市日下部松野町３－１７０</t>
  </si>
  <si>
    <t>川村　典広</t>
  </si>
  <si>
    <t>大円堂治療院</t>
  </si>
  <si>
    <t>稲沢市日下部北町５-５１-２</t>
  </si>
  <si>
    <t>恭純会接骨院ゲレンク日下部</t>
  </si>
  <si>
    <t>稲沢市日下部北町５丁目８６番２</t>
  </si>
  <si>
    <t>はり・きゅう・小児はり・あんま・マッサージ・指圧上﨑治療院</t>
  </si>
  <si>
    <t>稲沢市梅須賀町６丁目７８</t>
  </si>
  <si>
    <t>上崎　勇</t>
  </si>
  <si>
    <t>福島のほねつぎ林接骨院</t>
  </si>
  <si>
    <t>492-8441</t>
  </si>
  <si>
    <t>稲沢市福島町大福寺１５</t>
  </si>
  <si>
    <t>林　幹夫</t>
  </si>
  <si>
    <t>はしもと治療院</t>
  </si>
  <si>
    <t>稲沢市福島町中浦６７</t>
  </si>
  <si>
    <t>橋本　成人</t>
  </si>
  <si>
    <t>三谷鍼灸院</t>
  </si>
  <si>
    <t>492-0000</t>
  </si>
  <si>
    <t>稲沢市平和町下起中９３</t>
  </si>
  <si>
    <t>三谷　誉</t>
  </si>
  <si>
    <t>松原治療院</t>
  </si>
  <si>
    <t>稲沢市平和町下起南２６６</t>
  </si>
  <si>
    <t>松原　勝也</t>
  </si>
  <si>
    <t>快生堂鍼灸院</t>
  </si>
  <si>
    <t>稲沢市平和町下起南６６－１</t>
  </si>
  <si>
    <t>戸谷　誠</t>
  </si>
  <si>
    <t>はり・きゅう治療室　沙羅</t>
  </si>
  <si>
    <t>490-1303</t>
  </si>
  <si>
    <t>稲沢市平和町上三宅上屋敷２４３</t>
  </si>
  <si>
    <t>河瀬　祐哉</t>
  </si>
  <si>
    <t>きらら接骨院</t>
  </si>
  <si>
    <t>稲沢市平和町須ヶ脇３６７番地</t>
  </si>
  <si>
    <t>ヨシヅヤ平和店１Ｆ</t>
  </si>
  <si>
    <t>山本接骨院</t>
  </si>
  <si>
    <t>稲沢市平和町須ケ脇９５７</t>
  </si>
  <si>
    <t>山本　照一</t>
  </si>
  <si>
    <t>まみや接骨院</t>
  </si>
  <si>
    <t xml:space="preserve">490-1314 </t>
  </si>
  <si>
    <t>稲沢市平和町西光坊海道東２９２</t>
  </si>
  <si>
    <t>間宮　大貴</t>
  </si>
  <si>
    <t>山田鍼灸マッサージ治療院</t>
  </si>
  <si>
    <t>稲沢市平和町西光坊大門南１０４７番地</t>
  </si>
  <si>
    <t>山田　米男</t>
  </si>
  <si>
    <t>ふじたに接骨院</t>
  </si>
  <si>
    <t>490-1304</t>
  </si>
  <si>
    <t>稲沢市平和町法立山起16-2</t>
  </si>
  <si>
    <t>藤谷　伸幸</t>
  </si>
  <si>
    <t>山ざき接骨院</t>
  </si>
  <si>
    <t>稲沢市平和町法立北瀬古１０５</t>
  </si>
  <si>
    <t>山﨑　智史</t>
  </si>
  <si>
    <t>稲沢市平和町法立北瀬古２５２</t>
  </si>
  <si>
    <t>あさい接骨鍼灸院</t>
  </si>
  <si>
    <t xml:space="preserve">492-8210 </t>
  </si>
  <si>
    <t>稲沢市木全三丁目８８番地１</t>
  </si>
  <si>
    <t>淺井　重守</t>
  </si>
  <si>
    <t>三輪はり灸院</t>
  </si>
  <si>
    <t>492-8447</t>
  </si>
  <si>
    <t>稲沢市野崎町本郷８８</t>
  </si>
  <si>
    <t>三輪　尚子</t>
  </si>
  <si>
    <t>和漢薬房はりきゅう施術処</t>
  </si>
  <si>
    <t>492-8031</t>
  </si>
  <si>
    <t>稲沢市陸田高畑町３４番地</t>
  </si>
  <si>
    <t>和漢薬房㈱</t>
  </si>
  <si>
    <t>ナカジマ鍼療・整骨院</t>
  </si>
  <si>
    <t>492-8252</t>
  </si>
  <si>
    <t>稲沢市緑町４丁目２１－４</t>
  </si>
  <si>
    <t>中嶋　大貴</t>
  </si>
  <si>
    <t>みわ鍼灸院</t>
  </si>
  <si>
    <t>492-8171</t>
  </si>
  <si>
    <t>稲沢市六角堂西町三丁目2番地２６</t>
  </si>
  <si>
    <t>岡田　恭子</t>
  </si>
  <si>
    <t>至誠堂灸療院</t>
  </si>
  <si>
    <t>岡崎市伊賀町１６１－２</t>
  </si>
  <si>
    <t>　三浦　正光</t>
  </si>
  <si>
    <t>上田接骨院</t>
  </si>
  <si>
    <t>444-2132</t>
  </si>
  <si>
    <t>岡崎市井ノ口新町１２－１</t>
  </si>
  <si>
    <t>　上田　利文</t>
  </si>
  <si>
    <t>豊生ハビリ接骨院指圧・マッサージ治療院</t>
  </si>
  <si>
    <t>444-0069</t>
  </si>
  <si>
    <t>岡崎市井田新町８－１５</t>
  </si>
  <si>
    <t>株式会社ユーキー　代表取締役　加納　輝之</t>
  </si>
  <si>
    <t>作田接骨院</t>
  </si>
  <si>
    <t>岡崎市井田町４丁目２６３</t>
  </si>
  <si>
    <t>　作田　新之助</t>
  </si>
  <si>
    <t>フレアス在宅マッサージ岡崎施術所</t>
  </si>
  <si>
    <t>岡崎市井田町字一丁目264番地1</t>
  </si>
  <si>
    <t>キャッスル井田B棟101号室</t>
  </si>
  <si>
    <t>株式会社スタイリッシュマーケティングゾーン　代表取締役　清水　雅博</t>
  </si>
  <si>
    <t>からだ元気治療院　岡崎　鍼灸・あんまマッサージ指圧</t>
  </si>
  <si>
    <t>岡崎市井田町字寺前28-3</t>
  </si>
  <si>
    <t>サンハイツ井田坂２F</t>
  </si>
  <si>
    <t>株式会社　花こころ　代表取締役　花市　佳明</t>
  </si>
  <si>
    <t>藤沢治療院</t>
  </si>
  <si>
    <t>岡崎市井田町字星九田７番地・７番地２</t>
  </si>
  <si>
    <t>　永田　敏男</t>
  </si>
  <si>
    <t>斉藤ほねつぎ</t>
  </si>
  <si>
    <t>岡崎市井田町字唐機関２８</t>
  </si>
  <si>
    <t>　齋藤　満</t>
  </si>
  <si>
    <t>千藤鍼治療院</t>
  </si>
  <si>
    <t>岡崎市稲熊町５丁目５ー２</t>
  </si>
  <si>
    <t>ソシアルセイワ梅園坂104号</t>
  </si>
  <si>
    <t>　千藤　祐司</t>
  </si>
  <si>
    <t>うめぞの東接骨院</t>
  </si>
  <si>
    <t>岡崎市稲熊町字５丁目１２６－２</t>
  </si>
  <si>
    <t>　小竹　純矢</t>
  </si>
  <si>
    <t>健 鍼灸院</t>
  </si>
  <si>
    <t>岡崎市稲熊町字８丁目２１２</t>
  </si>
  <si>
    <t>　近藤　健児</t>
  </si>
  <si>
    <t>鍼灸マッサージまき治療院</t>
  </si>
  <si>
    <t>岡崎市稲熊町字宮下４番地４</t>
  </si>
  <si>
    <t>　鶴田　真貴</t>
  </si>
  <si>
    <t>はり・きゅう　千恩堂</t>
  </si>
  <si>
    <t>444-0905</t>
  </si>
  <si>
    <t>岡崎市宇頭町字下山田８番地１</t>
  </si>
  <si>
    <t>　佐々木　千鶴子</t>
  </si>
  <si>
    <t>青木鍼灸接骨院</t>
  </si>
  <si>
    <t>岡崎市羽根町鰻池２４８－１－１０２</t>
  </si>
  <si>
    <t>　青木　浩平</t>
  </si>
  <si>
    <t>カラダトハナス鍼灸院</t>
  </si>
  <si>
    <t>岡崎市羽根町字鰻池２３７－４</t>
  </si>
  <si>
    <t>　永井　志津香</t>
  </si>
  <si>
    <t>岡崎ハピネス鍼灸接骨院</t>
  </si>
  <si>
    <t>岡崎市羽根町字若宮４３－２</t>
  </si>
  <si>
    <t>有限会社　寺倉健康研究所　代表取締役　寺倉　徳広</t>
  </si>
  <si>
    <t>げんき堂鍼灸院　岡崎</t>
  </si>
  <si>
    <t>岡崎市羽根町字小豆坂３</t>
  </si>
  <si>
    <t>ウイングタウン１Ｆ</t>
  </si>
  <si>
    <t>株式会社　GENKIDO　代表取締役　大平　雄伸</t>
  </si>
  <si>
    <t>さくら接骨院</t>
  </si>
  <si>
    <t>岡崎市羽根北町３－４－９</t>
  </si>
  <si>
    <t>　五十嵐　克郎</t>
  </si>
  <si>
    <t>いお鍼灸接骨院</t>
  </si>
  <si>
    <t>岡崎市羽根北町４－２－１９</t>
  </si>
  <si>
    <t>　平澤　愛</t>
  </si>
  <si>
    <t>岩瀬はり灸院</t>
  </si>
  <si>
    <t>岡崎市羽根北町四丁目１－５</t>
  </si>
  <si>
    <t>サンシティ羽根１０３</t>
  </si>
  <si>
    <t>　岩瀬　俊弘</t>
  </si>
  <si>
    <t>So Air 鍼灸院　岡町</t>
  </si>
  <si>
    <t>岡崎市岡町字寺屋敷６番地</t>
  </si>
  <si>
    <t>　梅村　勇介</t>
  </si>
  <si>
    <t>あん摩マッサージ指圧　りんかい</t>
  </si>
  <si>
    <t>岡崎市下青野字花ﾉ木８２－５</t>
  </si>
  <si>
    <t>　小田　和子</t>
  </si>
  <si>
    <t>椿鍼灸院</t>
  </si>
  <si>
    <t>岡崎市下青野町字奥屋敷５９番地３</t>
  </si>
  <si>
    <t>　川澄　真央</t>
  </si>
  <si>
    <t>六ツ美鍼灸院</t>
  </si>
  <si>
    <t>岡崎市下青野町字花ノ木１０－１</t>
  </si>
  <si>
    <t>　山本　久夫</t>
  </si>
  <si>
    <t>あおの治療院</t>
  </si>
  <si>
    <t>岡崎市下青野町番城１８－１</t>
  </si>
  <si>
    <t>　前原　裕美</t>
  </si>
  <si>
    <t>岡崎市鴨田町字郷前３４－１</t>
  </si>
  <si>
    <t>　佐々　朝美</t>
  </si>
  <si>
    <t>岩瀬整骨院</t>
  </si>
  <si>
    <t>岡崎市鴨田町字山ノ圦２７番地１</t>
  </si>
  <si>
    <t>　岩瀬　信幸</t>
  </si>
  <si>
    <t>大野鍼灸マッサージ院</t>
  </si>
  <si>
    <t>岡崎市鴨田町池内７１－２</t>
  </si>
  <si>
    <t>　大野  清尊</t>
  </si>
  <si>
    <t>岩津接骨院</t>
  </si>
  <si>
    <t>岡崎市岩津町申堂５２－１</t>
  </si>
  <si>
    <t>岩津マンション１Ｆ</t>
  </si>
  <si>
    <t>　市川　亮二</t>
  </si>
  <si>
    <t>近藤マッサージ治療院　［久後崎町］</t>
  </si>
  <si>
    <t>444-0851</t>
  </si>
  <si>
    <t>岡崎市久後崎町字郷東２３</t>
  </si>
  <si>
    <t>　近藤　秀夫</t>
  </si>
  <si>
    <t>くごさき接骨鍼灸院</t>
  </si>
  <si>
    <t>岡崎市久後崎町字薮下６番地１</t>
  </si>
  <si>
    <t>　伊藤　大介</t>
  </si>
  <si>
    <t>くりの木接骨院　矢作院</t>
  </si>
  <si>
    <t>岡崎市橋目町勘介屋敷33番地</t>
  </si>
  <si>
    <t>MIKIスクエア橋目ⅡA号室</t>
  </si>
  <si>
    <t>株式会社　くりの木　代表取締役　大島　敏裕</t>
  </si>
  <si>
    <t>すがぬま接骨院</t>
  </si>
  <si>
    <t>岡崎市橋目町字竹之内５９－１</t>
  </si>
  <si>
    <t>　菅沼　秀生</t>
  </si>
  <si>
    <t>吉はり灸治療院</t>
  </si>
  <si>
    <t>岡崎市欠町三田田北通９－１７</t>
  </si>
  <si>
    <t>　中村　吉史</t>
  </si>
  <si>
    <t>加藤治療室</t>
  </si>
  <si>
    <t>岡崎市欠町字栗宿１－１</t>
  </si>
  <si>
    <t>ラピュタ３０３号</t>
  </si>
  <si>
    <t>　加藤　祐介</t>
  </si>
  <si>
    <t>栄光接骨院</t>
  </si>
  <si>
    <t>岡崎市欠町字清水田２９－１</t>
  </si>
  <si>
    <t>株式会社栄光会　代表取締役　内田　光栄</t>
  </si>
  <si>
    <t>おのだ鍼灸院</t>
  </si>
  <si>
    <t>岡崎市欠町字石ヶ崎７９番地１</t>
  </si>
  <si>
    <t>　小野田　哲</t>
  </si>
  <si>
    <t>健掌館　とさき接骨院</t>
  </si>
  <si>
    <t>岡崎市戸崎町字一丁田３３－１</t>
  </si>
  <si>
    <t>　成瀬　文彦</t>
  </si>
  <si>
    <t>マッサージやじろべい</t>
  </si>
  <si>
    <t>444-0841</t>
  </si>
  <si>
    <t>岡崎市戸崎町字藤狭２０－３１１</t>
  </si>
  <si>
    <t>　水城　輝行</t>
  </si>
  <si>
    <t>くま接骨院</t>
  </si>
  <si>
    <t>岡崎市戸崎町字藤狭３３－１</t>
  </si>
  <si>
    <t>合同会社ベア　代表社員　赤根　広昇</t>
  </si>
  <si>
    <t>フリースタイル接骨院</t>
  </si>
  <si>
    <t>444-0066</t>
  </si>
  <si>
    <t>岡崎市広幡町５番地４</t>
  </si>
  <si>
    <t>　小野澤　宏昭</t>
  </si>
  <si>
    <t>内藤鍼灸院</t>
  </si>
  <si>
    <t>444-0059</t>
  </si>
  <si>
    <t>岡崎市康生通西２丁目２９番地</t>
  </si>
  <si>
    <t>　内藤　けい子</t>
  </si>
  <si>
    <t>愛進健康鍼灸院</t>
  </si>
  <si>
    <t>岡崎市康生通西４－２３</t>
  </si>
  <si>
    <t>　李　躍進</t>
  </si>
  <si>
    <t>NUR　HARI</t>
  </si>
  <si>
    <t>444-0045</t>
  </si>
  <si>
    <t>岡崎市康生通東2-37</t>
  </si>
  <si>
    <t>サンライズ康生１F（1-D）</t>
  </si>
  <si>
    <t>　柴田　太貴</t>
  </si>
  <si>
    <t>GOTOHARI治療院</t>
  </si>
  <si>
    <t>444-0843</t>
  </si>
  <si>
    <t>岡崎市江口1丁目１-１６</t>
  </si>
  <si>
    <t>　後藤　勤</t>
  </si>
  <si>
    <t>たんぽぽ接骨院</t>
  </si>
  <si>
    <t>岡崎市江口１丁目２番地１</t>
  </si>
  <si>
    <t>マンションソニア１階店舗</t>
  </si>
  <si>
    <t>　高田　雪絵</t>
  </si>
  <si>
    <t>りえ接骨院</t>
  </si>
  <si>
    <t>岡崎市江口２－５－11</t>
  </si>
  <si>
    <t>　本多　りえ</t>
  </si>
  <si>
    <t>のぞみ接骨院</t>
  </si>
  <si>
    <t>岡崎市江口３丁目１-13</t>
  </si>
  <si>
    <t>㈲健康センター北陸　代表取締役　白﨑孝則</t>
  </si>
  <si>
    <t>ふれあい鍼灸院</t>
  </si>
  <si>
    <t>岡崎市江口一丁目５番地１</t>
  </si>
  <si>
    <t>　髙橋　知隆</t>
  </si>
  <si>
    <t>ほそかわ接骨院</t>
  </si>
  <si>
    <t>444-2149</t>
  </si>
  <si>
    <t>岡崎市細川町字柿平９８－２</t>
  </si>
  <si>
    <t>　小林　修</t>
  </si>
  <si>
    <t>冨田接骨院</t>
  </si>
  <si>
    <t>岡崎市細川町字窪地６１番地８</t>
  </si>
  <si>
    <t>　冨田　佳孝</t>
  </si>
  <si>
    <t>みどり接骨院</t>
  </si>
  <si>
    <t>444-0245</t>
  </si>
  <si>
    <t>岡崎市在家町字下五反田３２番地９</t>
  </si>
  <si>
    <t>　杉浦　祐一</t>
  </si>
  <si>
    <t>裕一施術所</t>
  </si>
  <si>
    <t>444-3513</t>
  </si>
  <si>
    <t>岡崎市山綱町字中野４</t>
  </si>
  <si>
    <t>　尾嵜　裕一</t>
  </si>
  <si>
    <t>たつき治療院</t>
  </si>
  <si>
    <t>岡崎市若宮町１-２２</t>
  </si>
  <si>
    <t>　鈴木　正志</t>
  </si>
  <si>
    <t>健掌館てんま接骨院</t>
  </si>
  <si>
    <t>岡崎市若宮町３丁目１０</t>
  </si>
  <si>
    <t>　菊池　一寛</t>
  </si>
  <si>
    <t>友香彩治療院</t>
  </si>
  <si>
    <t>岡崎市若松町下ギロ２０－１</t>
  </si>
  <si>
    <t>　畔栁　敏昭</t>
  </si>
  <si>
    <t>からだケアパーク鍼灸院接骨院　</t>
  </si>
  <si>
    <t>岡崎市若松町字折戸３番地</t>
  </si>
  <si>
    <t>　杉浦　公彦</t>
  </si>
  <si>
    <t>陽だまり鍼灸マッサージ院</t>
  </si>
  <si>
    <t>岡崎市若松東１丁目８番２４</t>
  </si>
  <si>
    <t>　後藤　進太郎</t>
  </si>
  <si>
    <t>BMC　マッサージ治療院</t>
  </si>
  <si>
    <t>岡崎市若松東３丁目７番地７</t>
  </si>
  <si>
    <t>　林　悟志</t>
  </si>
  <si>
    <t>川澄接骨院</t>
  </si>
  <si>
    <t>444-2116</t>
  </si>
  <si>
    <t>岡崎市寿町１３－１９</t>
  </si>
  <si>
    <t>　川澄　利道</t>
  </si>
  <si>
    <t>近藤マッサージ治療院　［曙町］</t>
  </si>
  <si>
    <t>444-0025</t>
  </si>
  <si>
    <t>岡崎市曙町２－５</t>
  </si>
  <si>
    <t>　近藤　卓</t>
  </si>
  <si>
    <t>ひかり整骨院</t>
  </si>
  <si>
    <t>444-0907</t>
  </si>
  <si>
    <t>岡崎市小針町字一シキ１３番地１</t>
  </si>
  <si>
    <t>(有)健康センター北陸　代表取締役　白﨑孝則</t>
  </si>
  <si>
    <t>安藤治療院</t>
  </si>
  <si>
    <t>444-0003</t>
  </si>
  <si>
    <t>岡崎市小美町字中根２３９番地</t>
  </si>
  <si>
    <t>　安藤　充博</t>
  </si>
  <si>
    <t>あんま・はり・きゅう・柔道整復院　拓</t>
  </si>
  <si>
    <t>444-0009</t>
  </si>
  <si>
    <t>岡崎市小呂町4-7</t>
  </si>
  <si>
    <t>　黒田　拓海</t>
  </si>
  <si>
    <t>岡崎ふたば接骨院</t>
  </si>
  <si>
    <t>岡崎市庄司田3丁目1-7</t>
  </si>
  <si>
    <t>株式会社コンフォートライフ　代表取締役　長谷川　渡</t>
  </si>
  <si>
    <t>おぎの接骨院</t>
  </si>
  <si>
    <t>岡崎市昭和町字高畑１４－１</t>
  </si>
  <si>
    <t>　荻野　伸治</t>
  </si>
  <si>
    <t>やごと療院</t>
  </si>
  <si>
    <t>岡崎市昭和町字上川田３－８</t>
  </si>
  <si>
    <t>　位高　伸樹</t>
  </si>
  <si>
    <t>みやび整骨院</t>
  </si>
  <si>
    <t>岡崎市昭和町字北浦１７－１</t>
  </si>
  <si>
    <t>シャインハイム池端１－Ｂ</t>
  </si>
  <si>
    <t>　稲垣　伸一</t>
  </si>
  <si>
    <t>吉崎鍼灸院</t>
  </si>
  <si>
    <t>岡崎市松本町２－１０</t>
  </si>
  <si>
    <t>　吉崎　和樹</t>
  </si>
  <si>
    <t>西山接骨院</t>
  </si>
  <si>
    <t>岡崎市松本町２－２１</t>
  </si>
  <si>
    <t>　西山　三雄</t>
  </si>
  <si>
    <t>うえじ治療院</t>
  </si>
  <si>
    <t>岡崎市上地３丁目３９－２</t>
  </si>
  <si>
    <t>株式会社　洋品のフジ　代表取締役　榊原　正典</t>
  </si>
  <si>
    <t>堀本マッサージ</t>
  </si>
  <si>
    <t>岡崎市上地６－３７－１７</t>
  </si>
  <si>
    <t>　堀本　正司</t>
  </si>
  <si>
    <t>はり・きゅう・マッサージ　O．M．Lab</t>
  </si>
  <si>
    <t>444-0824</t>
  </si>
  <si>
    <t>岡崎市上地町丸根5番地</t>
  </si>
  <si>
    <t>　日比谷　雷太</t>
  </si>
  <si>
    <t>からだラボ接骨院ダフネ</t>
  </si>
  <si>
    <t>444-0861</t>
  </si>
  <si>
    <t>岡崎市上明大寺町２－１４－１０</t>
  </si>
  <si>
    <t>グランドイン東岡崎３F</t>
  </si>
  <si>
    <t>株式会社　栄光会　代表取締役　内田　光栄</t>
  </si>
  <si>
    <t>あんま・マッサージ・指圧治療院　しぇすた</t>
  </si>
  <si>
    <t>444-2136</t>
  </si>
  <si>
    <t>岡崎市上里１丁目７－４２</t>
  </si>
  <si>
    <t>　柴田　勝治</t>
  </si>
  <si>
    <t>岡崎北ハピネス接骨院　</t>
  </si>
  <si>
    <t>岡崎市上里２丁目２－１６</t>
  </si>
  <si>
    <t>有限会社　医笑研　代表取締役　寺倉　徳広</t>
  </si>
  <si>
    <t>はりきゅうマッサージ　ニコニコ治療院　岡北店</t>
  </si>
  <si>
    <t>岡崎市上里2丁目２０番地８</t>
  </si>
  <si>
    <t>上里ガーデンビル２F</t>
  </si>
  <si>
    <t>有限会社　永輝　代表取締役　寺倉　徳広</t>
  </si>
  <si>
    <t>天野接骨院</t>
  </si>
  <si>
    <t>岡崎市上里三丁目１９－２</t>
  </si>
  <si>
    <t>　天野　誠</t>
  </si>
  <si>
    <t>野村接骨院</t>
  </si>
  <si>
    <t>岡崎市上六名二丁目３－９</t>
  </si>
  <si>
    <t>　野村　義昭</t>
  </si>
  <si>
    <t>アームズ整骨院</t>
  </si>
  <si>
    <t>444-0201</t>
  </si>
  <si>
    <t>岡崎市上和田町切戸２０</t>
  </si>
  <si>
    <t>ケントスクエア１階南</t>
  </si>
  <si>
    <t>株式会社ARMS　代表取締役　鈴木　圭</t>
  </si>
  <si>
    <t>訪問マッサージ　花ごころ治療院</t>
  </si>
  <si>
    <t>444-0835</t>
  </si>
  <si>
    <t>岡崎市城南町２丁目１３－４</t>
  </si>
  <si>
    <t>メゾン市川２０２</t>
  </si>
  <si>
    <t>有限会社　ダイワ総業　代表取締役　新吉屋　土太郎</t>
  </si>
  <si>
    <t>しんぐう接骨院</t>
  </si>
  <si>
    <t>444-0855</t>
  </si>
  <si>
    <t>岡崎市真宮町１番地７</t>
  </si>
  <si>
    <t>　天野　有也</t>
  </si>
  <si>
    <t>きはら接骨院</t>
  </si>
  <si>
    <t>444-3176</t>
  </si>
  <si>
    <t>岡崎市真伝吉祥１丁目１２番地２５</t>
  </si>
  <si>
    <t>　黄原　永治</t>
  </si>
  <si>
    <t>とみた鍼灸接骨院</t>
  </si>
  <si>
    <t>岡崎市真伝町字続木屋敷１７－９</t>
  </si>
  <si>
    <t>　富田　耕次</t>
  </si>
  <si>
    <t>和鍼灸院</t>
  </si>
  <si>
    <t>岡崎市真伝町清水谷１－１５</t>
  </si>
  <si>
    <t>　森髙　和香奈</t>
  </si>
  <si>
    <t>たにぐち鍼灸マッサージ院　岡崎院</t>
  </si>
  <si>
    <t>444-2106</t>
  </si>
  <si>
    <t>岡崎市真福寺町字神田１１９番地１</t>
  </si>
  <si>
    <t>　　谷口　賢一</t>
  </si>
  <si>
    <t>杉田鍼灸院</t>
  </si>
  <si>
    <t>444-3334</t>
  </si>
  <si>
    <t>岡崎市生平町東野３１－４</t>
  </si>
  <si>
    <t>　杉田　直人</t>
  </si>
  <si>
    <t>西蔵前接骨院</t>
  </si>
  <si>
    <t>444-2147</t>
  </si>
  <si>
    <t>岡崎市西蔵前町字新屋敷７－１２</t>
  </si>
  <si>
    <t>　芦苅　良一</t>
  </si>
  <si>
    <t>宇野治療院</t>
  </si>
  <si>
    <t>444-0904</t>
  </si>
  <si>
    <t>岡崎市西大友町字杭穴４１－１</t>
  </si>
  <si>
    <t>杭穴荘５号</t>
  </si>
  <si>
    <t>　宇野　きく</t>
  </si>
  <si>
    <t>マッサージSOS山本治療院</t>
  </si>
  <si>
    <t>444-0241</t>
  </si>
  <si>
    <t>岡崎市赤渋町字本屋敷２－３</t>
  </si>
  <si>
    <t>　山本　勝秋</t>
  </si>
  <si>
    <t>in Filaka鍼灸マッサージ院</t>
  </si>
  <si>
    <t>岡崎市赤渋町字落３７</t>
  </si>
  <si>
    <t>RossoHills-A棟</t>
  </si>
  <si>
    <t>　伊藤　菜実</t>
  </si>
  <si>
    <t>きずな接骨院</t>
  </si>
  <si>
    <t>岡崎市大樹寺３丁目７－１８</t>
  </si>
  <si>
    <t>株式会社　きずな　代表取締役　長田直也</t>
  </si>
  <si>
    <t>治療院エビデント</t>
  </si>
  <si>
    <t>岡崎市大西１丁目２２番地１２</t>
  </si>
  <si>
    <t>有限会社エビデント　取締役　加藤　勝紀</t>
  </si>
  <si>
    <t>アリス治療院</t>
  </si>
  <si>
    <t>岡崎市大西１丁目８番地１０</t>
  </si>
  <si>
    <t>　杉浦　正紘</t>
  </si>
  <si>
    <t>青山接骨院</t>
  </si>
  <si>
    <t>岡崎市大西３丁目７－５</t>
  </si>
  <si>
    <t>　青山　由裕</t>
  </si>
  <si>
    <t>さわやかあんま・マッサージ・指圧治療院</t>
  </si>
  <si>
    <t>444-0812</t>
  </si>
  <si>
    <t>岡崎市大西町字南ケ原５－２０</t>
  </si>
  <si>
    <t>　望月　悦子</t>
  </si>
  <si>
    <t>のむら接骨院</t>
  </si>
  <si>
    <t>岡崎市大平町中天２２－５</t>
  </si>
  <si>
    <t>　野村　将之</t>
  </si>
  <si>
    <t>あすなろ鍼灸院</t>
  </si>
  <si>
    <t>岡崎市大平町南田潰５番地</t>
  </si>
  <si>
    <t>　高橋　政裕</t>
  </si>
  <si>
    <t>はりきゅうナチュラル</t>
  </si>
  <si>
    <t>岡崎市大門５－17－18</t>
  </si>
  <si>
    <t>　吉田　稔</t>
  </si>
  <si>
    <t>四ツ葉鍼灸接骨院</t>
  </si>
  <si>
    <t>岡崎市大門5丁目１-15</t>
  </si>
  <si>
    <t>ふじのはな鍼灸院</t>
  </si>
  <si>
    <t>岡崎市大門５丁目１－２１</t>
  </si>
  <si>
    <t>（株）剛鍼　代表取締役　齋藤　剛康</t>
  </si>
  <si>
    <t>針灸アンママッサージ指圧柴田治療院</t>
  </si>
  <si>
    <t>444-3173</t>
  </si>
  <si>
    <t>岡崎市滝町字山篭１０６</t>
  </si>
  <si>
    <t>　柴田　猛</t>
  </si>
  <si>
    <t>あおば整骨院</t>
  </si>
  <si>
    <t>岡崎市中岡崎町４-４</t>
  </si>
  <si>
    <t>中岡崎ビル2F</t>
  </si>
  <si>
    <t>いな鍼灸接骨院</t>
  </si>
  <si>
    <t>岡崎市中岡崎町７－２５</t>
  </si>
  <si>
    <t>　伊奈　敏人</t>
  </si>
  <si>
    <t>めぐる鍼灸院</t>
  </si>
  <si>
    <t>岡崎市中町７丁目１５番地３</t>
  </si>
  <si>
    <t>　田川　みさお</t>
  </si>
  <si>
    <t>長生院</t>
  </si>
  <si>
    <t>444-0225</t>
  </si>
  <si>
    <t>岡崎市中島西町２－５－２</t>
  </si>
  <si>
    <t>　高桑　郁子</t>
  </si>
  <si>
    <t>すぎうら治療院　はり・マッサージ</t>
  </si>
  <si>
    <t>岡崎市中島中町３丁目２－１６</t>
  </si>
  <si>
    <t>　杉浦　武尚</t>
  </si>
  <si>
    <t>千華はりきゅうマッサージ接骨院</t>
  </si>
  <si>
    <t>岡崎市中島町字住吉西１－１</t>
  </si>
  <si>
    <t>　寺岡　千咲</t>
  </si>
  <si>
    <t>ひろと接骨院</t>
  </si>
  <si>
    <t>岡崎市中島町字中道２３－３</t>
  </si>
  <si>
    <t>　志賀　寛都</t>
  </si>
  <si>
    <t>ボストンスポーツ接骨院</t>
  </si>
  <si>
    <t>444-0242</t>
  </si>
  <si>
    <t>岡崎市中之郷町字若円５６番地２</t>
  </si>
  <si>
    <t>株式会社BOSTON　SPORTS　MEDICAL　代表取締役　西村　武蔵</t>
  </si>
  <si>
    <t>Annおかざきスポーツ鍼灸接骨院</t>
  </si>
  <si>
    <t>444-0837</t>
  </si>
  <si>
    <t>岡崎市柱2丁目5-1</t>
  </si>
  <si>
    <t>鳥ビル1階</t>
  </si>
  <si>
    <t>株式会社Ann　代表取締役　今川　裕規</t>
  </si>
  <si>
    <t>HARIMARU　はり・きゅう治療院</t>
  </si>
  <si>
    <t>岡崎市柱2丁目6-4</t>
  </si>
  <si>
    <t>第2橘ビル3階</t>
  </si>
  <si>
    <t>なべた接骨院</t>
  </si>
  <si>
    <t>岡崎市柱曙１－１－２０</t>
  </si>
  <si>
    <t>　鍋田　尚宏</t>
  </si>
  <si>
    <t>カタオカ接骨院</t>
  </si>
  <si>
    <t>岡崎市柱町下荒子４７－１</t>
  </si>
  <si>
    <t>　加藤　良太郎</t>
  </si>
  <si>
    <t>栄鍼院</t>
  </si>
  <si>
    <t>岡崎市柱町字東荒子１１２</t>
  </si>
  <si>
    <t>　杉田　惇二</t>
  </si>
  <si>
    <t>リーフ訪問治療院</t>
  </si>
  <si>
    <t>岡崎市柱町字福部池２－１</t>
  </si>
  <si>
    <t>パークハウス羽根Ｅ１０６</t>
  </si>
  <si>
    <t>　久野　祥平</t>
  </si>
  <si>
    <t>みろく鍼灸院</t>
  </si>
  <si>
    <t>444-0844</t>
  </si>
  <si>
    <t>岡崎市天白町郷西３９</t>
  </si>
  <si>
    <t>　宮野　則重</t>
  </si>
  <si>
    <t>元気もりもり接骨院</t>
  </si>
  <si>
    <t>岡崎市土井町字柳ｹ坪１８－４</t>
  </si>
  <si>
    <t>ウィズステージ柳ｹ坪１Ｆ</t>
  </si>
  <si>
    <t>　小鳥　貴夫</t>
  </si>
  <si>
    <t>水野治療院</t>
  </si>
  <si>
    <t>444-2112</t>
  </si>
  <si>
    <t>岡崎市東阿知和町宮前１２</t>
  </si>
  <si>
    <t>　水野　隆晴</t>
  </si>
  <si>
    <t>安藤はり灸院</t>
  </si>
  <si>
    <t>444-2145</t>
  </si>
  <si>
    <t>岡崎市東蔵前２丁目３－２２</t>
  </si>
  <si>
    <t>株式会社　宝徳堂　代表取締役　安藤　伸一</t>
  </si>
  <si>
    <t>三河物療院</t>
  </si>
  <si>
    <t>岡崎市東蔵前町字犬飼１５</t>
  </si>
  <si>
    <t>　笠原　修</t>
  </si>
  <si>
    <t>マッサージ治療院木の香</t>
  </si>
  <si>
    <t>444-0863</t>
  </si>
  <si>
    <t>岡崎市東明大寺町11-2</t>
  </si>
  <si>
    <t>イエローボックスビル２階</t>
  </si>
  <si>
    <t>おとらいふ株式会社　代表取締役　柿澤　利彰</t>
  </si>
  <si>
    <t>葵の森　接骨院</t>
  </si>
  <si>
    <t>岡崎市筒針町字池田１４９－４</t>
  </si>
  <si>
    <t>　中根　英雄</t>
  </si>
  <si>
    <t>メディカルオアシスマッサージセンター</t>
  </si>
  <si>
    <t>444-2114</t>
  </si>
  <si>
    <t>岡崎市堂前町２－７－11</t>
  </si>
  <si>
    <t>　荻須　賢治</t>
  </si>
  <si>
    <t>中央はり・きゅう院</t>
  </si>
  <si>
    <t>岡崎市堂前町２丁目７－１０</t>
  </si>
  <si>
    <t>　水野　祐利</t>
  </si>
  <si>
    <t>やまもと接骨院</t>
  </si>
  <si>
    <t>岡崎市洞町字下荒田１０－２</t>
  </si>
  <si>
    <t>　山本　正大</t>
  </si>
  <si>
    <t>はりきゅう治療院K</t>
  </si>
  <si>
    <t>444-0222</t>
  </si>
  <si>
    <t>岡崎市二軒屋町1丁目9-5</t>
  </si>
  <si>
    <t>　糟谷　貴之</t>
  </si>
  <si>
    <t>接骨院ほとり</t>
  </si>
  <si>
    <t>岡崎市日名西町８－８</t>
  </si>
  <si>
    <t>　髙橋　康介</t>
  </si>
  <si>
    <t>ＨＩＷＡ鍼灸・整骨院　</t>
  </si>
  <si>
    <t>444-0918</t>
  </si>
  <si>
    <t>岡崎市日名中町１１—１４</t>
  </si>
  <si>
    <t>　稲垣　亮平</t>
  </si>
  <si>
    <t>ひな接骨院　はり・灸・マッサージ</t>
  </si>
  <si>
    <t>岡崎市日名中町１８－３５</t>
  </si>
  <si>
    <t>株式会社　ひななか　代表取締役　澤木　晃</t>
  </si>
  <si>
    <t>ドリーム接骨院</t>
  </si>
  <si>
    <t>　根津　正充</t>
  </si>
  <si>
    <t>竹本針灸院</t>
  </si>
  <si>
    <t>岡崎市能見町９５－１</t>
  </si>
  <si>
    <t>　竹本　達司</t>
  </si>
  <si>
    <t>鍼灸院ヘルツ</t>
  </si>
  <si>
    <t>岡崎市能見通１－４９</t>
  </si>
  <si>
    <t>　森田　展</t>
  </si>
  <si>
    <t>康生接骨院</t>
  </si>
  <si>
    <t>444-0047</t>
  </si>
  <si>
    <t>岡崎市八幡町１－３３</t>
  </si>
  <si>
    <t>　古田　昌宏</t>
  </si>
  <si>
    <t>加藤はり灸院</t>
  </si>
  <si>
    <t>444-0053</t>
  </si>
  <si>
    <t>岡崎市板屋町１０１</t>
  </si>
  <si>
    <t>　加藤　剛</t>
  </si>
  <si>
    <t>まき鍼灸治療院</t>
  </si>
  <si>
    <t>岡崎市板屋町２２６－１</t>
  </si>
  <si>
    <t>城下町五番館１０２</t>
  </si>
  <si>
    <t>　水野　真希</t>
  </si>
  <si>
    <t>緑西接骨院</t>
  </si>
  <si>
    <t>444-0807</t>
  </si>
  <si>
    <t>岡崎市美合西町１１－５</t>
  </si>
  <si>
    <t>　島本　孝雄</t>
  </si>
  <si>
    <t>白針鍼灸院</t>
  </si>
  <si>
    <t>岡崎市美合西町字白針１６—１</t>
  </si>
  <si>
    <t>　佐藤　恭子</t>
  </si>
  <si>
    <t>HariFa鍼灸院イオンタウン岡崎美合院</t>
  </si>
  <si>
    <t>岡崎市美合町つむぎ南1番１</t>
  </si>
  <si>
    <t>R.smile株式会社　代表取締役　今村好成</t>
  </si>
  <si>
    <t>あまの接骨院</t>
  </si>
  <si>
    <t>岡崎市美合町字つむぎ南１－１</t>
  </si>
  <si>
    <t>株式会社　あまの接骨院　代表取締役　天野　潤平</t>
  </si>
  <si>
    <t>岡崎鍼灸院</t>
  </si>
  <si>
    <t>岡崎市美合町字穴田８－７</t>
  </si>
  <si>
    <t>　斉藤　久夫</t>
  </si>
  <si>
    <t>村田指圧</t>
  </si>
  <si>
    <t>444-0804</t>
  </si>
  <si>
    <t>岡崎市美合町字生田７０</t>
  </si>
  <si>
    <t>　村田　茂明</t>
  </si>
  <si>
    <t>はりきゅう指圧小児はり美合治療院</t>
  </si>
  <si>
    <t>岡崎市美合町字北屋敷３０－１</t>
  </si>
  <si>
    <t>　小林　正広</t>
  </si>
  <si>
    <t>美合接骨院</t>
  </si>
  <si>
    <t>蔵ビル１Ｆ</t>
  </si>
  <si>
    <t>合同会社Ｌｉａｎ　代表者　李　正哲</t>
  </si>
  <si>
    <t>まるい接骨院</t>
  </si>
  <si>
    <t>岡崎市美合町西屋敷９</t>
  </si>
  <si>
    <t>　井上　浩</t>
  </si>
  <si>
    <t>はりきゅう治療室びはもて</t>
  </si>
  <si>
    <t>岡崎市百々西町１１番地７</t>
  </si>
  <si>
    <t>SWEETS百々西ビル１０２</t>
  </si>
  <si>
    <t>　竹下　祥光</t>
  </si>
  <si>
    <t>在宅訪問マッサージあいらいふ</t>
  </si>
  <si>
    <t>岡崎市百々西町１２番地３４</t>
  </si>
  <si>
    <t>株式会社　ハスピージャパン　代表取締役　深谷　武史</t>
  </si>
  <si>
    <t>どうど鍼灸整骨院</t>
  </si>
  <si>
    <t>444-2115</t>
  </si>
  <si>
    <t>岡崎市百々町字四ツ谷４５番地</t>
  </si>
  <si>
    <t>　岡戸　考行</t>
  </si>
  <si>
    <t>愛三堂鍼灸院plus</t>
  </si>
  <si>
    <t>岡崎市不吹町１－１７４</t>
  </si>
  <si>
    <t>ソリッドビル２０２</t>
  </si>
  <si>
    <t>　紫倉　実和</t>
  </si>
  <si>
    <t>山中接骨院</t>
  </si>
  <si>
    <t>444-3511</t>
  </si>
  <si>
    <t>岡崎市舞木町市場５８</t>
  </si>
  <si>
    <t>　中根　史雄</t>
  </si>
  <si>
    <t>HARISUKE</t>
  </si>
  <si>
    <t>岡崎市福岡町字東後田１９番地３</t>
  </si>
  <si>
    <t>ローズガーデン１０２号</t>
  </si>
  <si>
    <t>　竹内　佳祐</t>
  </si>
  <si>
    <t>くりの木接骨院　岡崎院</t>
  </si>
  <si>
    <t>岡崎市福岡町字北裏１１－６</t>
  </si>
  <si>
    <t>株式会社くりの木　代表取締役　大島　敏裕</t>
  </si>
  <si>
    <t>Heath針灸院</t>
  </si>
  <si>
    <t>444-0004</t>
  </si>
  <si>
    <t>岡崎市保母町字野田63-2</t>
  </si>
  <si>
    <t>　浅田　えりか</t>
  </si>
  <si>
    <t>むつみ接骨院</t>
  </si>
  <si>
    <t>岡崎市法性寺町字上屋敷４４番地</t>
  </si>
  <si>
    <t>グランドフォレスタ１０３</t>
  </si>
  <si>
    <t>　大澤　慎吾</t>
  </si>
  <si>
    <t>梶丸鍼灸院</t>
  </si>
  <si>
    <t>岡崎市法性寺町字色子４９－２</t>
  </si>
  <si>
    <t>　梶丸　義昭</t>
  </si>
  <si>
    <t>中村接骨院</t>
  </si>
  <si>
    <t>444-0944</t>
  </si>
  <si>
    <t>岡崎市北本郷町字野添８６－１</t>
  </si>
  <si>
    <t>　中村　政幸</t>
  </si>
  <si>
    <t>イセろ治療院</t>
  </si>
  <si>
    <t>岡崎市北本郷町神明３１－３</t>
  </si>
  <si>
    <t>　伊勢呂　信義</t>
  </si>
  <si>
    <t>ませ接骨院</t>
  </si>
  <si>
    <t>岡崎市北野町字中屋敷９１－１４</t>
  </si>
  <si>
    <t>　間瀬　泰夫</t>
  </si>
  <si>
    <t>秋吉接骨院</t>
  </si>
  <si>
    <t>岡崎市北野町東山１９５番地１</t>
  </si>
  <si>
    <t>　秋吉　良</t>
  </si>
  <si>
    <t>MC鍼灸院</t>
  </si>
  <si>
    <t>岡崎市牧御堂町字水洗41-２</t>
  </si>
  <si>
    <t>　安藤　雅人</t>
  </si>
  <si>
    <t>岡崎わかば接骨院</t>
  </si>
  <si>
    <t>岡崎市牧御堂町油田37</t>
  </si>
  <si>
    <t>株式会社　なごみ　代表取締役　出口　直樹</t>
  </si>
  <si>
    <t>こつこつ美合接骨院</t>
  </si>
  <si>
    <t>岡崎市蓑川新町１－５－８</t>
  </si>
  <si>
    <t>　松本　竜大</t>
  </si>
  <si>
    <t>あん摩・マッサージ･指圧・はりきゅう京治療院</t>
  </si>
  <si>
    <t>444-3525</t>
  </si>
  <si>
    <t>岡崎市蓑川町寺辺１１－２３</t>
  </si>
  <si>
    <t>　大橋　秀子</t>
  </si>
  <si>
    <t>針・灸マッサージみその治療院</t>
  </si>
  <si>
    <t>岡崎市明大寺町河原２９</t>
  </si>
  <si>
    <t>　御園　武</t>
  </si>
  <si>
    <t>東岡崎駅前すずらん鍼灸接骨院</t>
  </si>
  <si>
    <t>岡崎市明大寺町字寺東１－１</t>
  </si>
  <si>
    <t>名鉄東岡崎駅南館１F</t>
  </si>
  <si>
    <t>株式会社すずらん健康倶楽部　代表取締役　　田渕　直人</t>
  </si>
  <si>
    <t>明大寺マッサージ院</t>
  </si>
  <si>
    <t>岡崎市明大寺町字伝馬１８番地</t>
  </si>
  <si>
    <t>　大川　太郎</t>
  </si>
  <si>
    <t>みき鍼灸接骨院　</t>
  </si>
  <si>
    <t>444-0865</t>
  </si>
  <si>
    <t>岡崎市明大寺町大圦６３－５１</t>
  </si>
  <si>
    <t>　市川　幹也</t>
  </si>
  <si>
    <t>加藤ハリ灸室</t>
  </si>
  <si>
    <t>岡崎市明大寺本町１－２７</t>
  </si>
  <si>
    <t>　加藤　智久</t>
  </si>
  <si>
    <t>右肝堂鍼灸院</t>
  </si>
  <si>
    <t>岡崎市明大寺本町４丁目４６番地２</t>
  </si>
  <si>
    <t>　戸松　宏</t>
  </si>
  <si>
    <t>野畑鍼灸マッサージ舎</t>
  </si>
  <si>
    <t>岡崎市野畑町字南郷中４７番地２</t>
  </si>
  <si>
    <t>　川梅　晃</t>
  </si>
  <si>
    <t>岡崎市矢作町加護畑84番地１</t>
  </si>
  <si>
    <t>　稲熊　光生</t>
  </si>
  <si>
    <t>和鍼灸接骨院　</t>
  </si>
  <si>
    <t>岡崎市矢作町字馬乗２４－３</t>
  </si>
  <si>
    <t>　栗山　一起</t>
  </si>
  <si>
    <t>和安鍼灸</t>
  </si>
  <si>
    <t>岡崎市矢作町字末広４－１２</t>
  </si>
  <si>
    <t>　張　奇</t>
  </si>
  <si>
    <t>武田鍼灸マッサージ治療院</t>
  </si>
  <si>
    <t>岡崎市矢作町尊所７８</t>
  </si>
  <si>
    <t>　武田　昌典</t>
  </si>
  <si>
    <t>中嶋指圧マッサージ治療院</t>
  </si>
  <si>
    <t>岡崎市矢作町北河原３１－２１</t>
  </si>
  <si>
    <t>　中嶋　伸行</t>
  </si>
  <si>
    <t>はりきゅう　ささのは治療院</t>
  </si>
  <si>
    <t>444-0877</t>
  </si>
  <si>
    <t>岡崎市竜美旭町１２－９</t>
  </si>
  <si>
    <t>パークハウス竜美Ⅱ-105号</t>
  </si>
  <si>
    <t>當山　伸行　</t>
  </si>
  <si>
    <t>竜美ヶ丘針灸院</t>
  </si>
  <si>
    <t>岡崎市竜美西２－１－１４</t>
  </si>
  <si>
    <t>　髙橋　一</t>
  </si>
  <si>
    <t>愛知県立岡崎盲学校　あん摩・マッサージ・指圧、はり、きゅう臨床実習室</t>
  </si>
  <si>
    <t>岡崎市竜美西一丁目１１－５</t>
  </si>
  <si>
    <t>愛知県教育委員会　教育長　飯田　靖</t>
  </si>
  <si>
    <t>くろせ接骨院</t>
  </si>
  <si>
    <t>岡崎市竜美東三丁目１－１８</t>
  </si>
  <si>
    <t>　黒瀬　広幸</t>
  </si>
  <si>
    <t>鍼灸マッサージ治療院なるなる</t>
  </si>
  <si>
    <t>岡崎市緑丘２丁目１５番地２３</t>
  </si>
  <si>
    <t>　成瀬　正人</t>
  </si>
  <si>
    <t>あさひバランス整骨院</t>
  </si>
  <si>
    <t>岡崎市緑丘一丁目２９－７</t>
  </si>
  <si>
    <t>星野　仙一　</t>
  </si>
  <si>
    <t>山崎接骨院</t>
  </si>
  <si>
    <t>岡崎市六供町字４丁目１５番地</t>
  </si>
  <si>
    <t>　山崎　達也</t>
  </si>
  <si>
    <t>朝日漢方鍼灸院</t>
  </si>
  <si>
    <t>岡崎市六供町字出崎８－６</t>
  </si>
  <si>
    <t>　渡邉ひろみ</t>
  </si>
  <si>
    <t>本庄接骨院</t>
  </si>
  <si>
    <t>岡崎市六供町字杉本３９</t>
  </si>
  <si>
    <t>　本庄　正司</t>
  </si>
  <si>
    <t>アオイ鍼灸接骨院</t>
  </si>
  <si>
    <t>444-0846</t>
  </si>
  <si>
    <t>岡崎市六名新町５－９</t>
  </si>
  <si>
    <t>　小野　真弘</t>
  </si>
  <si>
    <t>六名治療院</t>
  </si>
  <si>
    <t>岡崎市六名新町７－１３</t>
  </si>
  <si>
    <t>　天野　正道</t>
  </si>
  <si>
    <t>梅田接骨院</t>
  </si>
  <si>
    <t>444-0854</t>
  </si>
  <si>
    <t>岡崎市六名本町６－６</t>
  </si>
  <si>
    <t>リンピアあまの１０１号</t>
  </si>
  <si>
    <t>　梅田　英俊</t>
  </si>
  <si>
    <t>Sail鍼灸院</t>
  </si>
  <si>
    <t>497-0033</t>
  </si>
  <si>
    <t>海部郡蟹江町蟹江本町ヤノ割2-2</t>
  </si>
  <si>
    <t>ｸﾞﾗﾝ・ｼｬﾘｵ103</t>
  </si>
  <si>
    <t>鈴木　泉帆</t>
  </si>
  <si>
    <t>和未接骨院</t>
  </si>
  <si>
    <t>海部郡蟹江町蟹江本町ヤノ割55-1</t>
  </si>
  <si>
    <t>(株)MakeFuture</t>
  </si>
  <si>
    <t>まはろ鍼灸接骨院　蟹江院</t>
  </si>
  <si>
    <t>497-0038</t>
  </si>
  <si>
    <t>海部郡蟹江町蟹桜1丁目175番地</t>
  </si>
  <si>
    <t>SOSビル2階</t>
  </si>
  <si>
    <t>さじ鍼療院</t>
  </si>
  <si>
    <t>海部郡蟹江町学戸４－５１</t>
  </si>
  <si>
    <t>佐治　学</t>
  </si>
  <si>
    <t>陽だまり接骨院</t>
  </si>
  <si>
    <t>海部郡蟹江町学戸５－１１</t>
  </si>
  <si>
    <t>緒方　聡</t>
  </si>
  <si>
    <t>まこと接骨院</t>
  </si>
  <si>
    <t>497-0054</t>
  </si>
  <si>
    <t>海部郡蟹江町錦２－１１６</t>
  </si>
  <si>
    <t>アルカディア錦１号室</t>
  </si>
  <si>
    <t>海部郡蟹江町源氏３－４６</t>
  </si>
  <si>
    <t>伊藤倍弘</t>
  </si>
  <si>
    <t>山田接骨院</t>
  </si>
  <si>
    <t>海部郡蟹江町今五ノ坪２０－５</t>
  </si>
  <si>
    <t>山田　和己</t>
  </si>
  <si>
    <t>心徳治療院</t>
  </si>
  <si>
    <t>海部郡蟹江町今字五之坪２６－９</t>
  </si>
  <si>
    <t>橘　寿郞</t>
  </si>
  <si>
    <t>三木針きゅう整骨院</t>
  </si>
  <si>
    <t>海部郡蟹江町今字川東下６－５</t>
  </si>
  <si>
    <t>ｼﾃｨｰﾊｲﾑ伊藤１０１</t>
  </si>
  <si>
    <t>安達　弘</t>
  </si>
  <si>
    <t>はり、きゅう、マッサージ、ほねつぎ　はなまる治療院</t>
  </si>
  <si>
    <t>497-0037</t>
  </si>
  <si>
    <t>海部郡蟹江町今西３－１</t>
  </si>
  <si>
    <t>沢井　稔</t>
  </si>
  <si>
    <t>まはろ接骨院　蟹江院</t>
  </si>
  <si>
    <t>海部郡蟹江町桜1丁目175</t>
  </si>
  <si>
    <t>SOSビル１階</t>
  </si>
  <si>
    <t>大橋接骨院</t>
  </si>
  <si>
    <t>497-0031</t>
  </si>
  <si>
    <t>海部郡蟹江町桜３丁目３０番地</t>
  </si>
  <si>
    <t>大橋　史孝</t>
  </si>
  <si>
    <t>ののべほねつぎ</t>
  </si>
  <si>
    <t>海部郡蟹江町城２－４７２</t>
  </si>
  <si>
    <t>野乃部　高史</t>
  </si>
  <si>
    <t>暖はり・きゅう院</t>
  </si>
  <si>
    <t>海部郡蟹江町城３－３６０－２Ｂ</t>
  </si>
  <si>
    <t>村橋　暖</t>
  </si>
  <si>
    <t>アルタス鍼灸治療院</t>
  </si>
  <si>
    <t>海部郡蟹江町城４－１３９</t>
  </si>
  <si>
    <t>服部　靖</t>
  </si>
  <si>
    <t>カニエ西治療院</t>
  </si>
  <si>
    <t>497-0043</t>
  </si>
  <si>
    <t>海部郡蟹江町新千秋字後西１０－１</t>
  </si>
  <si>
    <t>伊藤　茂</t>
  </si>
  <si>
    <t>福谷接骨院</t>
  </si>
  <si>
    <t>海部郡蟹江町西之森５－３６－１</t>
  </si>
  <si>
    <t>福谷　貞宏</t>
  </si>
  <si>
    <t>阿部治療院</t>
  </si>
  <si>
    <t>海部郡蟹江町西之森９－３４８</t>
  </si>
  <si>
    <t>阿部　文生</t>
  </si>
  <si>
    <t>笠井指圧院</t>
  </si>
  <si>
    <t>497-0044</t>
  </si>
  <si>
    <t>海部郡蟹江町大字蟹江新田字大海用１４１－３</t>
  </si>
  <si>
    <t>笠井　俊彦</t>
  </si>
  <si>
    <t>伊藤はり治療院</t>
  </si>
  <si>
    <t>海部郡蟹江町大字蟹江新田字八反割１４－１</t>
  </si>
  <si>
    <t>伊藤　義久</t>
  </si>
  <si>
    <t>山田治療所</t>
  </si>
  <si>
    <t>海部郡蟹江町大字今字川東４６</t>
  </si>
  <si>
    <t>山田　文子</t>
  </si>
  <si>
    <t>寺西接骨院</t>
  </si>
  <si>
    <t>海部郡蟹江町大字須成西７－１４－１</t>
  </si>
  <si>
    <t>寺西　裕二</t>
  </si>
  <si>
    <t>ナカタニ鍼灸院</t>
  </si>
  <si>
    <t>海部郡蟹江町大字西の森字才勝８０－１</t>
  </si>
  <si>
    <t>中谷　賢生</t>
  </si>
  <si>
    <t>榊山鍼灸治療院</t>
  </si>
  <si>
    <t>海部郡蟹江町大字西の森字才勝９７</t>
  </si>
  <si>
    <t>榊山　鍾次</t>
  </si>
  <si>
    <t>B・BLUE接骨院</t>
  </si>
  <si>
    <t>海部郡蟹江町富吉３－２４０</t>
  </si>
  <si>
    <t>(株)B・BLUE</t>
  </si>
  <si>
    <t>鈴木はり院</t>
  </si>
  <si>
    <t>海部郡蟹江町本町１０－２６</t>
  </si>
  <si>
    <t>鈴木　義視</t>
  </si>
  <si>
    <t>寺西鍼灸治療院</t>
  </si>
  <si>
    <t>海部郡蟹江町本町７－５３</t>
  </si>
  <si>
    <t>寺西　政雄</t>
  </si>
  <si>
    <t>よつば鍼灸院</t>
  </si>
  <si>
    <t>海部郡蟹江町本町９－５３</t>
  </si>
  <si>
    <t>鈴木マンション１Ｆ</t>
  </si>
  <si>
    <t>岸田　英明</t>
  </si>
  <si>
    <t>KEiROWあまステーション</t>
  </si>
  <si>
    <t>海部郡蟹江町本町十一丁目169</t>
  </si>
  <si>
    <t>第26ｵｰｼｬﾝﾌﾟﾗｻﾞ4Ｅ号室</t>
  </si>
  <si>
    <t>（株）高喜</t>
  </si>
  <si>
    <t>ＳＣＣ</t>
  </si>
  <si>
    <t>海部郡大治町三本木寒宿２８－２</t>
  </si>
  <si>
    <t>石田　宗男</t>
  </si>
  <si>
    <t>ヴィオラはり灸接骨院</t>
  </si>
  <si>
    <t>海部郡大治町三本木西之川１３５</t>
  </si>
  <si>
    <t>ゴトーエンタープライズ（株）</t>
  </si>
  <si>
    <t>おおはる治療院</t>
  </si>
  <si>
    <t>海部郡大治町西條狐海道135-2</t>
  </si>
  <si>
    <t>伊坪　正行</t>
  </si>
  <si>
    <t>三輪長生館</t>
  </si>
  <si>
    <t>海部郡大治町西條殿池９８</t>
  </si>
  <si>
    <t>三輪　克幸</t>
  </si>
  <si>
    <t>あま大治鍼灸接骨院</t>
  </si>
  <si>
    <t>海部郡大治町西條附田５１</t>
  </si>
  <si>
    <t>立石　眞由美</t>
  </si>
  <si>
    <t>まんてん鍼灸院</t>
  </si>
  <si>
    <t>海部郡大治町西條附田５８</t>
  </si>
  <si>
    <t>くりはら治療院</t>
  </si>
  <si>
    <t>海部郡大治町大字花常人見４９－４</t>
  </si>
  <si>
    <t>栗原　智和</t>
  </si>
  <si>
    <t>アクシス鍼灸指圧治療院</t>
  </si>
  <si>
    <t>海部郡大治町大字花常東屋敷７６</t>
  </si>
  <si>
    <t>古久ﾏﾝｼｮﾝ１０１</t>
  </si>
  <si>
    <t>佐藤　繁樹</t>
  </si>
  <si>
    <t>光治療院</t>
  </si>
  <si>
    <t>490-1143</t>
  </si>
  <si>
    <t>海部郡大治町大字砂子字千手堂712番地の3</t>
  </si>
  <si>
    <t>伊佐見　則夫</t>
  </si>
  <si>
    <t>おかだファミリーほねつぎ</t>
  </si>
  <si>
    <t>海部郡大治町大字西條狐海道２１７</t>
  </si>
  <si>
    <t>岡田　大典</t>
  </si>
  <si>
    <t>ユースフル鍼灸院</t>
  </si>
  <si>
    <t>海部郡大治町大字長牧字前田131番1</t>
  </si>
  <si>
    <t>MAYS（株）</t>
  </si>
  <si>
    <t>大治接骨院</t>
  </si>
  <si>
    <t>490-1134</t>
  </si>
  <si>
    <t>海部郡大治町大字東條字高松６３</t>
  </si>
  <si>
    <t>田中　俊彦</t>
  </si>
  <si>
    <t>しまうま鍼灸接骨院</t>
  </si>
  <si>
    <t>海部郡大治町大字馬島字山西４６</t>
  </si>
  <si>
    <t>仲田　英人</t>
  </si>
  <si>
    <t>海部郡大治町大字馬島字大門西４０－１</t>
  </si>
  <si>
    <t>じょうさい整骨院</t>
  </si>
  <si>
    <t>海部郡大治町中島中田９４－４</t>
  </si>
  <si>
    <t>（株）シーエスラボ</t>
  </si>
  <si>
    <t>石田鍼灸院</t>
  </si>
  <si>
    <t>海部郡大治町長牧中道１３２－１</t>
  </si>
  <si>
    <t>石田　理恵</t>
  </si>
  <si>
    <t>鍼と灸サロンクレド</t>
  </si>
  <si>
    <t>海部郡大治町東条高松１８</t>
  </si>
  <si>
    <t>セジュールヤスイＡ１０３</t>
  </si>
  <si>
    <t>伊藤　明日香</t>
  </si>
  <si>
    <t>あ壱治療院</t>
  </si>
  <si>
    <t>海部郡大治町馬島大道西１３</t>
  </si>
  <si>
    <t>JOYCITY-OHARU-1階B</t>
  </si>
  <si>
    <t>（株）KKN.est.</t>
  </si>
  <si>
    <t>桜香はり灸院</t>
  </si>
  <si>
    <t>海部郡大治町堀之内半之返859-3</t>
  </si>
  <si>
    <t>芳賀　香央理</t>
  </si>
  <si>
    <t>（株）イチカワヘルス共和国マッサージルーム</t>
  </si>
  <si>
    <t>490-1435</t>
  </si>
  <si>
    <t>海部郡飛島村大字梅之郷字中梅４５－２</t>
  </si>
  <si>
    <t>（株）イチカワ</t>
  </si>
  <si>
    <t>490-1431</t>
  </si>
  <si>
    <t>海部郡飛島村大字服岡４－１３４</t>
  </si>
  <si>
    <t>冨田　美幸</t>
  </si>
  <si>
    <t>とびしま鍼灸接骨院</t>
  </si>
  <si>
    <t>海部郡飛島村大字服岡４－８</t>
  </si>
  <si>
    <t>津森　隆</t>
  </si>
  <si>
    <t>多田鍼灸院</t>
  </si>
  <si>
    <t>海部郡飛島村大宝２－１７５</t>
  </si>
  <si>
    <t>楽生鍼灸マッサージ院幸田店</t>
  </si>
  <si>
    <t>額田郡幸田町深溝字割石３－８</t>
  </si>
  <si>
    <t>コスモハイツ八百富205</t>
  </si>
  <si>
    <t>楽生（株）</t>
  </si>
  <si>
    <t>大橋治療院</t>
  </si>
  <si>
    <t>額田郡幸田町大字芦谷字大西２８－１</t>
  </si>
  <si>
    <t>大橋　正義</t>
  </si>
  <si>
    <t>ごとう接骨院</t>
  </si>
  <si>
    <t>額田郡幸田町大字芦谷字仲田１２４</t>
  </si>
  <si>
    <t>後藤　典和</t>
  </si>
  <si>
    <t>治療室あ・うん</t>
  </si>
  <si>
    <t>額田郡幸田町大字芦谷字要善8</t>
  </si>
  <si>
    <t>メゾン・フルール105</t>
  </si>
  <si>
    <t>白須　善廣</t>
  </si>
  <si>
    <t>本間鍼灸院</t>
  </si>
  <si>
    <t>額田郡幸田町大字坂崎字石ノ塔１６０－１</t>
  </si>
  <si>
    <t>本間　教保</t>
  </si>
  <si>
    <t>makiハリ・灸院</t>
  </si>
  <si>
    <t>額田郡幸田町大字深溝字出口３１</t>
  </si>
  <si>
    <t>岩瀬　仁子</t>
  </si>
  <si>
    <t>一二生接骨院</t>
  </si>
  <si>
    <t>額田郡幸田町大字深溝字浅井戸３-２</t>
  </si>
  <si>
    <t>伊藤優一</t>
  </si>
  <si>
    <t>鈴木接骨院　幸田院</t>
  </si>
  <si>
    <t>額田郡幸田町大字相見字縄手下３</t>
  </si>
  <si>
    <t>㈱SUZUKI HEALTH PLANNING</t>
  </si>
  <si>
    <t>鍼灸指圧院　唯我独尊</t>
  </si>
  <si>
    <t>額田郡幸田町大字相見字北鷲田１２５番地</t>
  </si>
  <si>
    <t>後藤　修</t>
  </si>
  <si>
    <t>こうたの森のはり灸院</t>
  </si>
  <si>
    <t>額田郡幸田町大字大草字山添３２－１</t>
  </si>
  <si>
    <t>森野　弘高</t>
  </si>
  <si>
    <t>額田郡幸田町大字大草字上六條１９－１</t>
  </si>
  <si>
    <t>吉川　基園</t>
  </si>
  <si>
    <t>額田郡幸田町大字大草字北前田５１－２</t>
  </si>
  <si>
    <t>杉浦　美紀</t>
  </si>
  <si>
    <t>Massageroom LUCE</t>
  </si>
  <si>
    <t>額田郡幸田町大字菱池字御林９－１６</t>
  </si>
  <si>
    <t>林　悟志</t>
  </si>
  <si>
    <t>幸田一心接骨院</t>
  </si>
  <si>
    <t>額田郡幸田町大字菱池字農基９－１</t>
  </si>
  <si>
    <t>鈴木良輔</t>
  </si>
  <si>
    <t>奏整骨院</t>
  </si>
  <si>
    <t>額田郡幸田町大字菱池字毘沙門123-1</t>
  </si>
  <si>
    <t>西田　拓司</t>
  </si>
  <si>
    <t>はり・灸杏林堂</t>
  </si>
  <si>
    <t>額田郡幸田町大字菱池字銘鍛治５４－１</t>
  </si>
  <si>
    <t>並木　晴夫</t>
  </si>
  <si>
    <t>野場の接骨院</t>
  </si>
  <si>
    <t>444-0128</t>
  </si>
  <si>
    <t>額田郡幸田町大字野場字鶏島４３－１３</t>
  </si>
  <si>
    <t>小林　征彦</t>
  </si>
  <si>
    <t>西蓮堂整骨院</t>
  </si>
  <si>
    <t>額田郡幸田町野場上市場１３－１</t>
  </si>
  <si>
    <t>合同会社ジュガール</t>
  </si>
  <si>
    <t>はり灸サカエ</t>
  </si>
  <si>
    <t>蒲郡市栄町２０－６</t>
  </si>
  <si>
    <t>橋本　栄治</t>
  </si>
  <si>
    <t>がまごおりマッサージ</t>
  </si>
  <si>
    <t>蒲郡市栄町４－２１</t>
  </si>
  <si>
    <t>北崎　束</t>
  </si>
  <si>
    <t>本多治療院</t>
  </si>
  <si>
    <t>443-0041</t>
  </si>
  <si>
    <t>蒲郡市宮成町１２－８</t>
  </si>
  <si>
    <t>本多　勝行</t>
  </si>
  <si>
    <t>ひらの接骨院</t>
  </si>
  <si>
    <t>蒲郡市宮成町２－１４</t>
  </si>
  <si>
    <t>平野　哲嗣</t>
  </si>
  <si>
    <t>山崎マッサージ</t>
  </si>
  <si>
    <t>443-0102</t>
  </si>
  <si>
    <t>蒲郡市金平町折坂２３－２</t>
  </si>
  <si>
    <t>山崎　秋吉</t>
  </si>
  <si>
    <t>市川鍼灸接骨院</t>
  </si>
  <si>
    <t>蒲郡市金平町大門１４－１１</t>
  </si>
  <si>
    <t>市川　正泰</t>
  </si>
  <si>
    <t>茶の木の森のはり灸院</t>
  </si>
  <si>
    <t>蒲郡市金平町茶ノ木７－２</t>
  </si>
  <si>
    <t>（株）なおるじゃん.com</t>
  </si>
  <si>
    <t>はり・きゅう　一灸</t>
  </si>
  <si>
    <t>443－0053</t>
  </si>
  <si>
    <t>蒲郡市掘込町７０番地</t>
  </si>
  <si>
    <t>尾﨑　雄一</t>
  </si>
  <si>
    <t>梅田療術院</t>
  </si>
  <si>
    <t>蒲郡市形原町下音羽３９－１３</t>
  </si>
  <si>
    <t>梅田　光汪</t>
  </si>
  <si>
    <t>天神接骨院</t>
  </si>
  <si>
    <t>蒲郡市形原町会下２－１</t>
  </si>
  <si>
    <t>牧原　正季</t>
  </si>
  <si>
    <t>蒲郡針灸治療院</t>
  </si>
  <si>
    <t>蒲郡市形原町春日浦１番地８</t>
  </si>
  <si>
    <t>小田　勝廣</t>
  </si>
  <si>
    <t>くすの樹　はり・きゅう治療院</t>
  </si>
  <si>
    <t>蒲郡市形原町中屋敷19-3</t>
  </si>
  <si>
    <t>稲吉　健</t>
  </si>
  <si>
    <t>はり・マッサージ牧原治療所</t>
  </si>
  <si>
    <t>蒲郡市形原町中戸甫井１－７</t>
  </si>
  <si>
    <t>牧原　きく</t>
  </si>
  <si>
    <t>指圧治療　理絵</t>
  </si>
  <si>
    <t>蒲郡市形原町東中田５－１</t>
  </si>
  <si>
    <t>吉見　利栄子</t>
  </si>
  <si>
    <t>二村鍼灸院</t>
  </si>
  <si>
    <t>蒲郡市形原町南名田２１－４</t>
  </si>
  <si>
    <t>二村　恵子</t>
  </si>
  <si>
    <t>久保田鍼灸院</t>
  </si>
  <si>
    <t>蒲郡市三谷町五反田７７</t>
  </si>
  <si>
    <t>久保田　康敬</t>
  </si>
  <si>
    <t>あん摩マッサージ指圧治療所</t>
  </si>
  <si>
    <t>蒲郡市三谷町五舗１１２</t>
  </si>
  <si>
    <t>湊　晟</t>
  </si>
  <si>
    <t>ニイツ鍼灸マッサージ院</t>
  </si>
  <si>
    <t>蒲郡市三谷町大迫８－２</t>
  </si>
  <si>
    <t>新津　富子</t>
  </si>
  <si>
    <t>（有）日本医療プランニング熊谷鍼灸接骨院</t>
  </si>
  <si>
    <t>蒲郡市三谷町築地３－１</t>
  </si>
  <si>
    <t>コンフォール広幸１０１号</t>
  </si>
  <si>
    <t>（有）日本医療プランニング</t>
  </si>
  <si>
    <t>鍼灸マッサージサロン花水樹</t>
  </si>
  <si>
    <t>蒲郡市三谷町東２丁目176-5</t>
  </si>
  <si>
    <t>渡辺　雅代</t>
  </si>
  <si>
    <t>このか鍼灸接骨院</t>
  </si>
  <si>
    <t>蒲郡市三谷町東４丁目１０</t>
  </si>
  <si>
    <t>（株）ななつ星</t>
  </si>
  <si>
    <t>はりきゅうせっこつ　しゅゆのねい</t>
  </si>
  <si>
    <t>蒲郡市三谷町東前６２</t>
  </si>
  <si>
    <t>2F</t>
  </si>
  <si>
    <t>神谷　新</t>
  </si>
  <si>
    <t>かもめ接骨院</t>
  </si>
  <si>
    <t>蒲郡市三谷町八舗１２－１</t>
  </si>
  <si>
    <t>(株）COLCCI</t>
  </si>
  <si>
    <t>高橋ハリ院</t>
  </si>
  <si>
    <t>蒲郡市三谷町八舗４８－３</t>
  </si>
  <si>
    <t>髙橋　清吾</t>
  </si>
  <si>
    <t>まろん接骨院</t>
  </si>
  <si>
    <t>蒲郡市三谷北通三丁目１８５番地</t>
  </si>
  <si>
    <t>佐野　唯</t>
  </si>
  <si>
    <t>にこにこ治療院</t>
  </si>
  <si>
    <t>蒲郡市三谷北通二丁目20-1</t>
  </si>
  <si>
    <t>近藤　茂人</t>
  </si>
  <si>
    <t>まるいち接骨院</t>
  </si>
  <si>
    <t>蒲郡市鹿島町宮ノ要２８</t>
  </si>
  <si>
    <t>市川　槙人</t>
  </si>
  <si>
    <t>鍼灸マッサージ　ハッピー</t>
  </si>
  <si>
    <t>蒲郡市鹿島町堂ノ下１７－２８</t>
  </si>
  <si>
    <t>しばひこ接骨院</t>
  </si>
  <si>
    <t>蒲郡市拾石町宮前７０－２</t>
  </si>
  <si>
    <t>（株）柴彦商事</t>
  </si>
  <si>
    <t>成田マッサージ治療所</t>
  </si>
  <si>
    <t>443-0033</t>
  </si>
  <si>
    <t>蒲郡市松原町４－４</t>
  </si>
  <si>
    <t>成田　明</t>
  </si>
  <si>
    <t>泉谷鍼灸療院</t>
  </si>
  <si>
    <t>蒲郡市松原町６－３</t>
  </si>
  <si>
    <t>泉谷　傳四郎</t>
  </si>
  <si>
    <t>太和堂</t>
  </si>
  <si>
    <t>443-0007</t>
  </si>
  <si>
    <t>蒲郡市神ノ郷町下向山８１－３</t>
  </si>
  <si>
    <t>髙橋　宗靖</t>
  </si>
  <si>
    <t>光和治療所</t>
  </si>
  <si>
    <t>蒲郡市神ノ郷町地蔵ヶ崎１９－１</t>
  </si>
  <si>
    <t>山下　幹雄</t>
  </si>
  <si>
    <t>真證寺療院　蒲郡分院</t>
  </si>
  <si>
    <t>443-0056</t>
  </si>
  <si>
    <t>蒲郡市神明町１－１０</t>
  </si>
  <si>
    <t>村瀬　益範</t>
  </si>
  <si>
    <t>太田マッサージ治療院</t>
  </si>
  <si>
    <t>蒲郡市神明町１５－２</t>
  </si>
  <si>
    <t>太田　まさの</t>
  </si>
  <si>
    <t>小林マッサージ</t>
  </si>
  <si>
    <t>蒲郡市神明町１７－１７</t>
  </si>
  <si>
    <t>小林　三次</t>
  </si>
  <si>
    <t>蒲郡ファミリー整骨院</t>
  </si>
  <si>
    <t>蒲郡市神明町２－１３</t>
  </si>
  <si>
    <t>セブンハイツマンション１Ｆ</t>
  </si>
  <si>
    <t>竹尾　悌二</t>
  </si>
  <si>
    <t>三河鍼灸マッサージセンター</t>
  </si>
  <si>
    <t>蒲郡市神明町５－１６</t>
  </si>
  <si>
    <t>辰見　種治</t>
  </si>
  <si>
    <t>カネイ接骨院</t>
  </si>
  <si>
    <t>蒲郡市水竹町下青山４９－３</t>
  </si>
  <si>
    <t>石田　誠</t>
  </si>
  <si>
    <t>からだ元気治療院蒲郡店</t>
  </si>
  <si>
    <t>蒲郡市水竹町千丸191</t>
  </si>
  <si>
    <t>青山　高士</t>
  </si>
  <si>
    <t>こんにちわ鍼灸院</t>
  </si>
  <si>
    <t>蒲郡市大塚町産子山５３－２３</t>
  </si>
  <si>
    <t>小林　栄治</t>
  </si>
  <si>
    <t>大塚鍼灸院</t>
  </si>
  <si>
    <t>蒲郡市大塚町上中島２４－１</t>
  </si>
  <si>
    <t>髙橋　悟</t>
  </si>
  <si>
    <t>吉見治療院</t>
  </si>
  <si>
    <t>蒲郡市竹谷町内山１７－４</t>
  </si>
  <si>
    <t>吉見　一男</t>
  </si>
  <si>
    <t>みうら鍼灸マッサージ</t>
  </si>
  <si>
    <t>蒲郡市八百富町２丁目２３０番地</t>
  </si>
  <si>
    <t>アースジー有限会社</t>
  </si>
  <si>
    <t>あらしま接骨院</t>
  </si>
  <si>
    <t>443-0054</t>
  </si>
  <si>
    <t>蒲郡市府相町２丁目３６０番地</t>
  </si>
  <si>
    <t>荒島　園代</t>
  </si>
  <si>
    <t>サン針灸整骨院</t>
  </si>
  <si>
    <t>蒲郡市府相町一丁目７５番地</t>
  </si>
  <si>
    <t>石田　富路</t>
  </si>
  <si>
    <t>吉倉鍼灸治療院</t>
  </si>
  <si>
    <t>蒲郡市宝町１１－１１</t>
  </si>
  <si>
    <t>吉倉　宏始</t>
  </si>
  <si>
    <t>齋藤鍼灸指圧院</t>
  </si>
  <si>
    <t>443-0011</t>
  </si>
  <si>
    <t>蒲郡市豊岡町姥子３番地の１</t>
  </si>
  <si>
    <t>齋藤　良治</t>
  </si>
  <si>
    <t>天道鍼灸治療院</t>
  </si>
  <si>
    <t>蒲郡市豊岡町石田５１－７</t>
  </si>
  <si>
    <t>天野　安通</t>
  </si>
  <si>
    <t>蒲郡市豊岡町平田門２２－１</t>
  </si>
  <si>
    <t>鈴木　崇由</t>
  </si>
  <si>
    <t>エミシア鍼灸マッサージ治療院 蒲郡店</t>
  </si>
  <si>
    <t>蒲郡市豊岡町満土呂７２－１</t>
  </si>
  <si>
    <t>レオパレス豊岡２０５</t>
  </si>
  <si>
    <t>(株）Emicia</t>
  </si>
  <si>
    <t>たけしま接骨院</t>
  </si>
  <si>
    <t>443-0053</t>
  </si>
  <si>
    <t>蒲郡市堀込町１３５番地</t>
  </si>
  <si>
    <t>大谷　博明</t>
  </si>
  <si>
    <t>愛生鍼灸院</t>
  </si>
  <si>
    <t>蒲郡市本町１６－１６</t>
  </si>
  <si>
    <t>金子　昌浩</t>
  </si>
  <si>
    <t>えのもと接骨院</t>
  </si>
  <si>
    <t>443-0048</t>
  </si>
  <si>
    <t>蒲郡市緑町２５－４</t>
  </si>
  <si>
    <t>榎本　裕志</t>
  </si>
  <si>
    <t>蒲郡市緑町３－６６</t>
  </si>
  <si>
    <t>岩田　志津子</t>
  </si>
  <si>
    <t>はりきゅうマッサージニコニコ治療院</t>
  </si>
  <si>
    <t>蒲郡市緑町８－１５</t>
  </si>
  <si>
    <t>（有）永輝</t>
  </si>
  <si>
    <t>鍼灸接骨院そら</t>
  </si>
  <si>
    <t>刈谷市井ケ谷町蔵前４２番地</t>
  </si>
  <si>
    <t>近藤　桂生</t>
  </si>
  <si>
    <t>ちょうぜん接骨院</t>
  </si>
  <si>
    <t>刈谷市井ヶ谷町孫六７２－２</t>
  </si>
  <si>
    <t>丹羽　小百合</t>
  </si>
  <si>
    <t>彩り接骨院</t>
  </si>
  <si>
    <t>刈谷市一ツ木町４－５－１４</t>
  </si>
  <si>
    <t>加藤　久巳</t>
  </si>
  <si>
    <t>ひまわり鍼灸院</t>
  </si>
  <si>
    <t>刈谷市一ツ木町落合６－８４</t>
  </si>
  <si>
    <t>東　友子</t>
  </si>
  <si>
    <t>はり・きゅう・マッサージ共栄健康院</t>
  </si>
  <si>
    <t>448-0038</t>
  </si>
  <si>
    <t>刈谷市稲場町２－３０８－１</t>
  </si>
  <si>
    <t>相川　久幸</t>
  </si>
  <si>
    <t>しもで接骨院</t>
  </si>
  <si>
    <t>刈谷市稲場町３－６０１</t>
  </si>
  <si>
    <t>霜出　絢</t>
  </si>
  <si>
    <t>刈谷市稲場町６丁目８０６－１</t>
  </si>
  <si>
    <t>(株)グロース</t>
  </si>
  <si>
    <t>蓮華堂はり・きゅう・マッサージ院</t>
  </si>
  <si>
    <t>448-0033</t>
  </si>
  <si>
    <t>刈谷市丸田町６－３－３</t>
  </si>
  <si>
    <t>三宅　智子</t>
  </si>
  <si>
    <t>栄光治院接骨院</t>
  </si>
  <si>
    <t>（株）栄光会</t>
  </si>
  <si>
    <t>ひより接骨院</t>
  </si>
  <si>
    <t>刈谷市銀座４丁目７８－２</t>
  </si>
  <si>
    <t>竹内　健太郎</t>
  </si>
  <si>
    <t>かりやさくら接骨院</t>
  </si>
  <si>
    <t>448-0039</t>
  </si>
  <si>
    <t>刈谷市原崎町１－２０４</t>
  </si>
  <si>
    <t>宮崎　雅俊</t>
  </si>
  <si>
    <t>鍼灸マッサージ　ケアサポート刈谷</t>
  </si>
  <si>
    <t>448-0821</t>
  </si>
  <si>
    <t>刈谷市御幸町４－２２４</t>
  </si>
  <si>
    <t>山本　桂市郎</t>
  </si>
  <si>
    <t>小波治療院</t>
  </si>
  <si>
    <t>刈谷市御幸町７－９０８－２</t>
  </si>
  <si>
    <t>岩本　勝</t>
  </si>
  <si>
    <t>ウッドベル接骨院</t>
  </si>
  <si>
    <t>448-0025</t>
  </si>
  <si>
    <t>刈谷市幸町２丁目１－３</t>
  </si>
  <si>
    <t>鈴木　啓太</t>
  </si>
  <si>
    <t>依佐美接骨院</t>
  </si>
  <si>
    <t>刈谷市高須町２－１６－１</t>
  </si>
  <si>
    <t>鈴木　勇夫</t>
  </si>
  <si>
    <t>刈谷ハピネス接骨院・鍼灸院</t>
  </si>
  <si>
    <t>刈谷市高倉町４－３０３</t>
  </si>
  <si>
    <t>(有)寺倉健康研究所</t>
  </si>
  <si>
    <t>三浦はり灸療院</t>
  </si>
  <si>
    <t>刈谷市高倉町５－１０８</t>
  </si>
  <si>
    <t>三浦　哲範</t>
  </si>
  <si>
    <t>はり灸院Areum</t>
  </si>
  <si>
    <t>刈谷市今川町４－６０２</t>
  </si>
  <si>
    <t>溝口　紗永</t>
  </si>
  <si>
    <t>横山接骨院</t>
  </si>
  <si>
    <t>刈谷市今川町井田１８－２</t>
  </si>
  <si>
    <t>横山　幸二</t>
  </si>
  <si>
    <t>旭治療院</t>
  </si>
  <si>
    <t>刈谷市桜町５－１１－２</t>
  </si>
  <si>
    <t>大見　登代子</t>
  </si>
  <si>
    <t>西三河刈谷接骨院</t>
  </si>
  <si>
    <t>刈谷市桜町5-4</t>
  </si>
  <si>
    <t>中川西　儀紀</t>
  </si>
  <si>
    <t>きじょう鍼灸療院</t>
  </si>
  <si>
    <t>448-0834</t>
  </si>
  <si>
    <t>刈谷市司町１丁目９番地</t>
  </si>
  <si>
    <t>森　大次郎</t>
  </si>
  <si>
    <t>鍼灸院ma</t>
  </si>
  <si>
    <t>刈谷市司町４－８７－２</t>
  </si>
  <si>
    <t>山口　明代</t>
  </si>
  <si>
    <t>訪問鍼灸マッサージKEiROW名豊刈谷ステーション</t>
  </si>
  <si>
    <t>刈谷市若松町４－３５</t>
  </si>
  <si>
    <t>サンライト１０１</t>
  </si>
  <si>
    <t>古内　克裕</t>
  </si>
  <si>
    <t>寿整骨院</t>
  </si>
  <si>
    <t>刈谷市寿町２－１０１</t>
  </si>
  <si>
    <t>長坂治療院</t>
  </si>
  <si>
    <t>刈谷市寿町４－４２－２</t>
  </si>
  <si>
    <t>長坂　成一</t>
  </si>
  <si>
    <t>GOコンディショニングLab.はり灸・接骨療院</t>
  </si>
  <si>
    <t>刈谷市小垣江町下半ノ木１－１</t>
  </si>
  <si>
    <t>鈴木指圧治療所</t>
  </si>
  <si>
    <t>刈谷市小垣江町上半ノ木１７－１</t>
  </si>
  <si>
    <t>鈴木　厚成</t>
  </si>
  <si>
    <t>わかば接骨院</t>
  </si>
  <si>
    <t>刈谷市小垣江町石ノ戸４６</t>
  </si>
  <si>
    <t>磯貝　徹也</t>
  </si>
  <si>
    <t>田川鍼灸治療院</t>
  </si>
  <si>
    <t>刈谷市小垣江町池下３６－４２</t>
  </si>
  <si>
    <t>田川　健一</t>
  </si>
  <si>
    <t>刈谷市小垣江町泥障３５－１</t>
  </si>
  <si>
    <t>平野　文則</t>
  </si>
  <si>
    <t>ナカバヤシ接骨院</t>
  </si>
  <si>
    <t>刈谷市小垣江町南藤９－３</t>
  </si>
  <si>
    <t>中林　隆二</t>
  </si>
  <si>
    <t>一心接骨院</t>
  </si>
  <si>
    <t>刈谷市小垣江町本郷下４２－５２</t>
  </si>
  <si>
    <t>上野　行男</t>
  </si>
  <si>
    <t>指圧梅本治療院</t>
  </si>
  <si>
    <t>448-0843</t>
  </si>
  <si>
    <t>刈谷市新栄町５－４８</t>
  </si>
  <si>
    <t>梅本　匡理</t>
  </si>
  <si>
    <t>加藤鍼灸マッサージ治療院</t>
  </si>
  <si>
    <t>刈谷市新栄町５－６９</t>
  </si>
  <si>
    <t>加藤　照男</t>
  </si>
  <si>
    <t>鹿島鍼灸治療院</t>
  </si>
  <si>
    <t>刈谷市新富町１－８１0</t>
  </si>
  <si>
    <t>鹿島　秀紀</t>
  </si>
  <si>
    <t>東洋鍼灸療院</t>
  </si>
  <si>
    <t>刈谷市神明町7-306</t>
  </si>
  <si>
    <t>竹中　掬江</t>
  </si>
  <si>
    <t>みらい治療院</t>
  </si>
  <si>
    <t>刈谷市西境町前山２７－２</t>
  </si>
  <si>
    <t>中嶋　恭志</t>
  </si>
  <si>
    <t>ゆたか鍼灸治療院</t>
  </si>
  <si>
    <t>刈谷市泉田町城前５６</t>
  </si>
  <si>
    <t>宮田　豊</t>
  </si>
  <si>
    <t>Ｇ＆Ｏアキュパンクチュア鍼灸院</t>
  </si>
  <si>
    <t>刈谷市泉田町大久屋１５８番地１</t>
  </si>
  <si>
    <t>医療法人Ｇ＆Ｏメディカルヴィレッジ</t>
  </si>
  <si>
    <t>ソフィアラボ付属鍼灸治療院</t>
  </si>
  <si>
    <t>刈谷市相生町１－8－2</t>
  </si>
  <si>
    <t>合同会社ソフィアラボ</t>
  </si>
  <si>
    <t>鍼灸サロンあたまの再起動</t>
  </si>
  <si>
    <t>448-0027</t>
  </si>
  <si>
    <t>刈谷市相生町2丁目39番地</t>
  </si>
  <si>
    <t>株式会社Sleep　Club</t>
  </si>
  <si>
    <t>くまべはりきゅうマッサージ院</t>
  </si>
  <si>
    <t>刈谷市相生町2丁目3番地</t>
  </si>
  <si>
    <t>熊部　雄介</t>
  </si>
  <si>
    <t>あすなろ鍼灸院　刈谷院</t>
  </si>
  <si>
    <t>刈谷市大手町３－４４－１</t>
  </si>
  <si>
    <t>株式会社ＴＯＵＧＨ　ＬＩＦＥ</t>
  </si>
  <si>
    <t>刈谷市大正町２－２０７</t>
  </si>
  <si>
    <t>中桐　有紀</t>
  </si>
  <si>
    <t>渡辺指圧院</t>
  </si>
  <si>
    <t>刈谷市大正町３－１０５</t>
  </si>
  <si>
    <t>ユニオンハイツ刈谷１０２</t>
  </si>
  <si>
    <t>渡邊　靖</t>
  </si>
  <si>
    <t>愛知谷総合治療院</t>
  </si>
  <si>
    <t>刈谷市大正町６－１１１</t>
  </si>
  <si>
    <t>谷　誠一</t>
  </si>
  <si>
    <t>大島治療院</t>
  </si>
  <si>
    <t>刈谷市大正町７－７０５</t>
  </si>
  <si>
    <t>大島 金春</t>
  </si>
  <si>
    <t>ひかり接骨院</t>
  </si>
  <si>
    <t>刈谷市築地町2丁目1－6</t>
  </si>
  <si>
    <t>アヴェニューかりがね102</t>
  </si>
  <si>
    <t>太田　晋弥</t>
  </si>
  <si>
    <t>ホペイロ刈谷接骨院</t>
  </si>
  <si>
    <t>刈谷市築地町２丁目４－１８</t>
  </si>
  <si>
    <t>㈱ホペイロ</t>
  </si>
  <si>
    <t>築地接骨院</t>
  </si>
  <si>
    <t>刈谷市築地町3-23-4</t>
  </si>
  <si>
    <t>酒井  文好</t>
  </si>
  <si>
    <t>三休接骨院</t>
  </si>
  <si>
    <t>刈谷市築地町３丁目２４－６</t>
  </si>
  <si>
    <t>酒井　雅規</t>
  </si>
  <si>
    <t>おともり接骨院</t>
  </si>
  <si>
    <t>刈谷市築地町５－４－６</t>
  </si>
  <si>
    <t>乙守　勇人</t>
  </si>
  <si>
    <t>はりとお灸の永寿堂</t>
  </si>
  <si>
    <t>刈谷市中山町3丁目５２番地</t>
  </si>
  <si>
    <t>阿部　麻衣</t>
  </si>
  <si>
    <t>鍼灸マッサージつきのふね</t>
  </si>
  <si>
    <t>刈谷市中山町５－４４</t>
  </si>
  <si>
    <t>ビラミ秀中山２０１号室</t>
  </si>
  <si>
    <t>(株)リヴェマクス</t>
  </si>
  <si>
    <t>野々山針灸マッサージ院</t>
  </si>
  <si>
    <t>刈谷市東境町町屋１７－３</t>
  </si>
  <si>
    <t>野々山　典子</t>
  </si>
  <si>
    <t>ハリ、キュウマッサージ治療院トーヨー</t>
  </si>
  <si>
    <t>448-0842</t>
  </si>
  <si>
    <t>刈谷市東陽町３－４４</t>
  </si>
  <si>
    <t>上籠　逸美</t>
  </si>
  <si>
    <t>東洋整骨院</t>
  </si>
  <si>
    <t>家田ファミリー鍼灸</t>
  </si>
  <si>
    <t>448-0809</t>
  </si>
  <si>
    <t>刈谷市南沖野町１丁目１５番地２</t>
  </si>
  <si>
    <t>エルグランデ野田２０４号</t>
  </si>
  <si>
    <t>家田　桂</t>
  </si>
  <si>
    <t>イーエックス鍼灸院</t>
  </si>
  <si>
    <t>刈谷市南沖野町２－１－１９</t>
  </si>
  <si>
    <t>立松　栄二</t>
  </si>
  <si>
    <t>さくら鍼灸治療院</t>
  </si>
  <si>
    <t>刈谷市南桜町１－５９－２</t>
  </si>
  <si>
    <t>永吉　徳人</t>
  </si>
  <si>
    <t>はりQ　安心さん</t>
  </si>
  <si>
    <t>刈谷市南桜町２－３１</t>
  </si>
  <si>
    <t>板倉　香代子</t>
  </si>
  <si>
    <t>あい鍼灸院　刈谷院</t>
  </si>
  <si>
    <t>アピタ刈谷店３階</t>
  </si>
  <si>
    <t>さくらメディカル株式会社</t>
  </si>
  <si>
    <t>にじいろ鍼灸院</t>
  </si>
  <si>
    <t>448-0046</t>
  </si>
  <si>
    <t>刈谷市日高町３丁目９０７－２</t>
  </si>
  <si>
    <t>永田　義晃</t>
  </si>
  <si>
    <t>マッサージルーム</t>
  </si>
  <si>
    <t>448-0032</t>
  </si>
  <si>
    <t>刈谷市八軒町１－１５</t>
  </si>
  <si>
    <t>アイシンウェルスマイル（株）</t>
  </si>
  <si>
    <t>今泉鍼灸療院</t>
  </si>
  <si>
    <t>刈谷市八幡町６－４８</t>
  </si>
  <si>
    <t>今泉　善子</t>
  </si>
  <si>
    <t>RS訪問マッサージ</t>
  </si>
  <si>
    <t>刈谷市半城土西町２－１４－５</t>
  </si>
  <si>
    <t>株式会社アールエス</t>
  </si>
  <si>
    <t>鍼灸蓮の花</t>
  </si>
  <si>
    <t>448-0805</t>
  </si>
  <si>
    <t>刈谷市半城土中町２－１４－３</t>
  </si>
  <si>
    <t>伊藤　熱子</t>
  </si>
  <si>
    <t>東海鍼灸院</t>
  </si>
  <si>
    <t>刈谷市半城土中町２－７－２</t>
  </si>
  <si>
    <t>杉浦  光治</t>
  </si>
  <si>
    <t>まつもと接骨院</t>
  </si>
  <si>
    <t>刈谷市半城土中町2丁目3番地10</t>
  </si>
  <si>
    <t>松本　忠雄</t>
  </si>
  <si>
    <t>刈谷市半城土中町３－１５－１７</t>
  </si>
  <si>
    <t>伊藤　佑樹</t>
  </si>
  <si>
    <t>D接骨院</t>
  </si>
  <si>
    <t>448-0804</t>
  </si>
  <si>
    <t>刈谷市半城土町西裏２２－２</t>
  </si>
  <si>
    <t>伊東　大治郎</t>
  </si>
  <si>
    <t>野村治療院</t>
  </si>
  <si>
    <t>刈谷市半城土町大原５６－８</t>
  </si>
  <si>
    <t>野村　実弘</t>
  </si>
  <si>
    <t>かわむら接骨院</t>
  </si>
  <si>
    <t>448-0801</t>
  </si>
  <si>
    <t>刈谷市板倉町１丁目６－５</t>
  </si>
  <si>
    <t>エンゼルハイム２０１</t>
  </si>
  <si>
    <t>川村　研治</t>
  </si>
  <si>
    <t>博羊鍼灸院</t>
  </si>
  <si>
    <t>刈谷市富士見町２－１０２</t>
  </si>
  <si>
    <t>鈴木　信博</t>
  </si>
  <si>
    <t>元刈谷鍼灸接骨院</t>
  </si>
  <si>
    <t>刈谷市富士見町４－３０５</t>
  </si>
  <si>
    <t>西井　宏昌</t>
  </si>
  <si>
    <t>快療華整体院　鍼灸センター</t>
  </si>
  <si>
    <t>刈谷市末広町１丁目１６－７</t>
  </si>
  <si>
    <t>(株)カイメディカルサービス</t>
  </si>
  <si>
    <t>東刈谷接骨院</t>
  </si>
  <si>
    <t>刈谷市末広町３－１－１４</t>
  </si>
  <si>
    <t>鈴木  伸二</t>
  </si>
  <si>
    <t>野田新町接骨院</t>
  </si>
  <si>
    <t>刈谷市野田町芝ノ中２４番</t>
  </si>
  <si>
    <t>佐野　英政</t>
  </si>
  <si>
    <t>はじめの一歩マッサージ院</t>
  </si>
  <si>
    <t>刈谷市野田町芝ノ中４１－３</t>
  </si>
  <si>
    <t>神谷　俊和</t>
  </si>
  <si>
    <t>双葉鍼灸院</t>
  </si>
  <si>
    <t>刈谷市野田町西田１０６－８</t>
  </si>
  <si>
    <t>館坂　聡</t>
  </si>
  <si>
    <t>はり・きゅう朝日治療院</t>
  </si>
  <si>
    <t>刈谷市野田町段留２６番地</t>
  </si>
  <si>
    <t>加藤　暢嘉</t>
  </si>
  <si>
    <t>指圧藤井治療院</t>
  </si>
  <si>
    <t>刈谷市野田町東屋敷１４１－１</t>
  </si>
  <si>
    <t>藤井  宣政</t>
  </si>
  <si>
    <t>さわやか整骨院</t>
  </si>
  <si>
    <t>岩倉市旭町一丁目３３番地２</t>
  </si>
  <si>
    <t>㈱美徳</t>
  </si>
  <si>
    <t>接骨はりきゅうマッサージハンズ治療院</t>
  </si>
  <si>
    <t>岩倉市稲荷町高畑８０番地１</t>
  </si>
  <si>
    <t>㈱ハンズ</t>
  </si>
  <si>
    <t>牧野接骨院</t>
  </si>
  <si>
    <t>岩倉市栄町２－３７</t>
  </si>
  <si>
    <t>牧野 清司</t>
  </si>
  <si>
    <t>ひじり治療院</t>
  </si>
  <si>
    <t>岩倉市栄町一丁目５３番地</t>
  </si>
  <si>
    <t>サンヒルズ岩倉1F西</t>
  </si>
  <si>
    <t>シャワーフリーズ㈱</t>
  </si>
  <si>
    <t>みつばち鍼灸院</t>
  </si>
  <si>
    <t>岩倉市栄町二丁目７７番地</t>
  </si>
  <si>
    <t>ロータリーヒーロー２階</t>
  </si>
  <si>
    <t>鈴木 清台</t>
  </si>
  <si>
    <t>八徳鍼灸マッサージ院</t>
  </si>
  <si>
    <t>岩倉市下本町下寺廻１４番地１</t>
  </si>
  <si>
    <t>宗教法人 誓願寺</t>
  </si>
  <si>
    <t>かみの鍼灸接骨院</t>
  </si>
  <si>
    <t>岩倉市神野町又市１４番地</t>
  </si>
  <si>
    <t>アドザックス神野</t>
  </si>
  <si>
    <t>二葉鍼灸療院</t>
  </si>
  <si>
    <t>482-0045</t>
  </si>
  <si>
    <t>岩倉市泉町西新溝廻間１番地２８</t>
  </si>
  <si>
    <t>狩野 義広</t>
  </si>
  <si>
    <t>はり・灸・指圧・マッサージ河村治療院</t>
  </si>
  <si>
    <t>岩倉市曽野町下街道３５番地</t>
  </si>
  <si>
    <t>河村 義生</t>
  </si>
  <si>
    <t>さざなみ鍼灸院</t>
  </si>
  <si>
    <t>岩倉市曽野町上街道３番地</t>
  </si>
  <si>
    <t>山住 智明</t>
  </si>
  <si>
    <t>鍼・接骨院　大幸堂</t>
  </si>
  <si>
    <t>岩倉市大地新町二丁目５３番地</t>
  </si>
  <si>
    <t>大井 秀樹</t>
  </si>
  <si>
    <t>おくだ鍼灸接骨院</t>
  </si>
  <si>
    <t>岩倉市大地町郷前４５番地１</t>
  </si>
  <si>
    <t>奥田 隆教</t>
  </si>
  <si>
    <t>渡邊鍼灸院　</t>
  </si>
  <si>
    <t>482-0023</t>
  </si>
  <si>
    <t>岩倉市中央町三丁目５１番地</t>
  </si>
  <si>
    <t>エクセレンス山尚１０３</t>
  </si>
  <si>
    <t>渡邊 三十四</t>
  </si>
  <si>
    <t>岩倉市中本町古市場５１番地１</t>
  </si>
  <si>
    <t>プリ－マ千代鶴１階Ａ号室</t>
  </si>
  <si>
    <t>小出 伸介</t>
  </si>
  <si>
    <t>井垣針灸接骨院</t>
  </si>
  <si>
    <t>岩倉市中本町東葭原４番地１０</t>
  </si>
  <si>
    <t>井垣 高治</t>
  </si>
  <si>
    <t>岩倉団地接骨院</t>
  </si>
  <si>
    <t>岩倉市東新町南江向２４番地５</t>
  </si>
  <si>
    <t>片岡 宜樹</t>
  </si>
  <si>
    <t>ながせ鍼灸治療院</t>
  </si>
  <si>
    <t>岩倉市東町仙敷１８番地１０</t>
  </si>
  <si>
    <t>長瀬 準一</t>
  </si>
  <si>
    <t>COCOサポート東海たんぽぽ治療院</t>
  </si>
  <si>
    <t>岩倉市東町東市場屋敷８５－３</t>
  </si>
  <si>
    <t>石黒 直彦</t>
  </si>
  <si>
    <t>やつるぎ接骨院</t>
  </si>
  <si>
    <t>岩倉市八剱町井ノ下９－１</t>
  </si>
  <si>
    <t>(有)みつば</t>
  </si>
  <si>
    <t>まつなみ治療院</t>
  </si>
  <si>
    <t>岩倉市八剱町下り松６９番地１</t>
  </si>
  <si>
    <t>松並 久美子</t>
  </si>
  <si>
    <t>大竹はり灸院</t>
  </si>
  <si>
    <t>岩倉市本町上郷裏２３番地４</t>
  </si>
  <si>
    <t>大竹 敬三</t>
  </si>
  <si>
    <t>やわらぎ針灸院</t>
  </si>
  <si>
    <t>482-0035</t>
  </si>
  <si>
    <t>岩倉市鈴井町蔵前２０番地４</t>
  </si>
  <si>
    <t>丹羽 芳久</t>
  </si>
  <si>
    <t>なかじま治療院</t>
  </si>
  <si>
    <t>犬山市丸山天白町２０９番地</t>
  </si>
  <si>
    <t>中島 香織</t>
  </si>
  <si>
    <t>あたらし治療院</t>
  </si>
  <si>
    <t>484-0065</t>
  </si>
  <si>
    <t>犬山市五郎丸東一丁目１０７番地２</t>
  </si>
  <si>
    <t>新枝　眞</t>
  </si>
  <si>
    <t>日の出接骨院</t>
  </si>
  <si>
    <t>犬山市五郎丸東四丁目５番地２</t>
  </si>
  <si>
    <t>保坂 昭夫</t>
  </si>
  <si>
    <t>らくだ接骨院</t>
  </si>
  <si>
    <t>犬山市字若宮７４番地３</t>
  </si>
  <si>
    <t>服部 俊介</t>
  </si>
  <si>
    <t>犬南接骨院</t>
  </si>
  <si>
    <t>484-0836</t>
  </si>
  <si>
    <t>犬山市字笛田１番地５７</t>
  </si>
  <si>
    <t>河村 鉄弥</t>
  </si>
  <si>
    <t>484-0863</t>
  </si>
  <si>
    <t>犬山市字野田６３番地１</t>
  </si>
  <si>
    <t>長谷川 和男</t>
  </si>
  <si>
    <t>犬山鍼灸治療所</t>
  </si>
  <si>
    <t>犬山市松本町一丁目４５番地</t>
  </si>
  <si>
    <t>㈱あいち統合医療</t>
  </si>
  <si>
    <t>ふじみ治療院</t>
  </si>
  <si>
    <t>犬山市松本町一丁目６３番地</t>
  </si>
  <si>
    <t>ワタナベプラザ１０Ｂ</t>
  </si>
  <si>
    <t>杉本 智昭</t>
  </si>
  <si>
    <t>竹田鍼灸院</t>
  </si>
  <si>
    <t>犬山市上坂町１丁目７１－４</t>
  </si>
  <si>
    <t>竹田　茂</t>
  </si>
  <si>
    <t>仙田接骨院</t>
  </si>
  <si>
    <t>484-0078</t>
  </si>
  <si>
    <t>犬山市上野新町４９５番地１</t>
  </si>
  <si>
    <t>仙田　司</t>
  </si>
  <si>
    <t>犬山すずらん鍼灸接骨院</t>
  </si>
  <si>
    <t>犬山市上野石塚388番5</t>
  </si>
  <si>
    <t>C棟1区画</t>
  </si>
  <si>
    <t>服部整骨院</t>
  </si>
  <si>
    <t>犬山市大字羽黒字古市場１３５番地５</t>
  </si>
  <si>
    <t>服部 直樹</t>
  </si>
  <si>
    <t>玉置鍼灸院</t>
  </si>
  <si>
    <t>484-0889</t>
  </si>
  <si>
    <t>犬山市大字羽黒字高橋郷１８５番地</t>
  </si>
  <si>
    <t>玉置 敏克</t>
  </si>
  <si>
    <t>鍼灸治療院くり木</t>
  </si>
  <si>
    <t>犬山市大字羽黒字寺浦６番地８</t>
  </si>
  <si>
    <t>栗木 良慎</t>
  </si>
  <si>
    <t>小川鍼灸療院</t>
  </si>
  <si>
    <t>犬山市大字羽黒字前川原４１番地２</t>
  </si>
  <si>
    <t>小川 嗣人</t>
  </si>
  <si>
    <t>板津鍼灸院</t>
  </si>
  <si>
    <t>犬山市大字羽黒新田字上島３３番地１</t>
  </si>
  <si>
    <t>板津　太</t>
  </si>
  <si>
    <t>あさひ鍼灸院</t>
  </si>
  <si>
    <t>484-0076</t>
  </si>
  <si>
    <t>犬山市大字橋爪字一丁田１番地１７</t>
  </si>
  <si>
    <t>（１階）</t>
  </si>
  <si>
    <t>渡邉 敬文</t>
  </si>
  <si>
    <t>あさひ接骨院</t>
  </si>
  <si>
    <t>犬山市大字橋爪字一丁田１番地１７（２階）</t>
  </si>
  <si>
    <t>（あさひ鍼灸院内）</t>
  </si>
  <si>
    <t>渡邉 洋之</t>
  </si>
  <si>
    <t>はりきゅうマッサージこうき治療院</t>
  </si>
  <si>
    <t>犬山市大字橋爪字清水下４４番地３</t>
  </si>
  <si>
    <t>中村 光輝</t>
  </si>
  <si>
    <t>カルム治療院</t>
  </si>
  <si>
    <t>犬山市大字橋爪字末友56</t>
  </si>
  <si>
    <t>ソレーユ20S-103号</t>
  </si>
  <si>
    <t>川島　里香</t>
  </si>
  <si>
    <t>犬山鍼灸治療所 サンパーク犬山分院</t>
  </si>
  <si>
    <t>犬山市大字犬山字甲塚４８番地３</t>
  </si>
  <si>
    <t>小倉接骨院</t>
  </si>
  <si>
    <t>犬山市大字犬山字高見町４番地１０</t>
  </si>
  <si>
    <t>小倉 康弘</t>
  </si>
  <si>
    <t>鍼専門治療院 杏林堂</t>
  </si>
  <si>
    <t>犬山市大字犬山字神ノ木１２番地</t>
  </si>
  <si>
    <t>土屋 二郎</t>
  </si>
  <si>
    <t>すはだ鍼灸院</t>
  </si>
  <si>
    <t>484-0085</t>
  </si>
  <si>
    <t>犬山市大字犬山字西古券１２２番地</t>
  </si>
  <si>
    <t>㈱クリエイトヒール</t>
  </si>
  <si>
    <t>白帝堂小川鍼灸院</t>
  </si>
  <si>
    <t>犬山市大字犬山字西古券６９０番地２</t>
  </si>
  <si>
    <t>小川　稔</t>
  </si>
  <si>
    <t>おたずね鍼灸院</t>
  </si>
  <si>
    <t>犬山市大字犬山字西古券９０番地３</t>
  </si>
  <si>
    <t>松本 信彦</t>
  </si>
  <si>
    <t>鍼灸犬山堂</t>
  </si>
  <si>
    <t>犬山市大字犬山字西三条４６番地１</t>
  </si>
  <si>
    <t>仙田ビル２０２号</t>
  </si>
  <si>
    <t>三輪　考司</t>
  </si>
  <si>
    <t>小川治療院</t>
  </si>
  <si>
    <t>犬山市大字犬山字大門先２０番地</t>
  </si>
  <si>
    <t>小川 はる代</t>
  </si>
  <si>
    <t>坪内鍼灸院</t>
  </si>
  <si>
    <t>犬山市大字犬山字東古券２８２番地７</t>
  </si>
  <si>
    <t>坪内 博次</t>
  </si>
  <si>
    <t>指圧・鍼灸松浦治療院</t>
  </si>
  <si>
    <t>犬山市大字犬山字東古券３１３番地３</t>
  </si>
  <si>
    <t>松浦　篤</t>
  </si>
  <si>
    <t>近藤はり灸マッサージ療院</t>
  </si>
  <si>
    <t>犬山市大字犬山字東古券７３６番地</t>
  </si>
  <si>
    <t>マスダマッサージ治療院</t>
  </si>
  <si>
    <t>犬山市大字犬山字富士見町１番地１</t>
  </si>
  <si>
    <t>犬山駅前ハイタウン７０６</t>
  </si>
  <si>
    <t>増田 豊治</t>
  </si>
  <si>
    <t>犬山市大字犬山字富士見町９番地１９</t>
  </si>
  <si>
    <t>ルゥ・シャネル犬山１－４（１階）</t>
  </si>
  <si>
    <t>山田 雄士</t>
  </si>
  <si>
    <t>たつや接骨院</t>
  </si>
  <si>
    <t>犬山市大字犬山字北笠屋５番地</t>
  </si>
  <si>
    <t>村上 達也</t>
  </si>
  <si>
    <t>指圧林治療院</t>
  </si>
  <si>
    <t>犬山市大字犬山字薬師３４番地</t>
  </si>
  <si>
    <t>林　祥江</t>
  </si>
  <si>
    <t>ごろうまる針灸院</t>
  </si>
  <si>
    <t>犬山市大字五郎丸字前畑１０番地３</t>
  </si>
  <si>
    <t>オアシスⅦ１０２号室</t>
  </si>
  <si>
    <t>山田 康弘</t>
  </si>
  <si>
    <t>ＫＥｉＲＯＷ犬山ステーション</t>
  </si>
  <si>
    <t>犬山市大字上野字小巾１番地８</t>
  </si>
  <si>
    <t>林　佑亮</t>
  </si>
  <si>
    <t>須田接骨院</t>
  </si>
  <si>
    <t>犬山市大字前原字下縄手５３番地３</t>
  </si>
  <si>
    <t>須田 剛史</t>
  </si>
  <si>
    <t>ふくろー接骨院</t>
  </si>
  <si>
    <t>484-0003</t>
  </si>
  <si>
    <t>犬山市大字善師野字中清水６３番地</t>
  </si>
  <si>
    <t>吉田 昌樹</t>
  </si>
  <si>
    <t>福山鍼灸院</t>
  </si>
  <si>
    <t>484-0096</t>
  </si>
  <si>
    <t>犬山市大字塔野地字西中ノ切３２番地２６</t>
  </si>
  <si>
    <t>㈱ＴＮＫ</t>
  </si>
  <si>
    <t>すこやか接骨院</t>
  </si>
  <si>
    <t>484-0041</t>
  </si>
  <si>
    <t>犬山市長者町２－２０</t>
  </si>
  <si>
    <t>合同会社カンパニュラ</t>
  </si>
  <si>
    <t>長者町鍼灸</t>
  </si>
  <si>
    <t>犬山市長者町二丁目７５番地</t>
  </si>
  <si>
    <t>山口　秀</t>
  </si>
  <si>
    <t>ヤシの木接骨院</t>
  </si>
  <si>
    <t>484-0071</t>
  </si>
  <si>
    <t>犬山市内田東町５丁目１番地</t>
  </si>
  <si>
    <t>メゾン川村１０１号</t>
  </si>
  <si>
    <t>川村 亮人</t>
  </si>
  <si>
    <t>ヒマラヤ治療院</t>
  </si>
  <si>
    <t>483-8117</t>
  </si>
  <si>
    <t>江南市安良町上郷５６番地</t>
  </si>
  <si>
    <t>三浦 敏弘</t>
  </si>
  <si>
    <t>中嶋治療院</t>
  </si>
  <si>
    <t>483-8116</t>
  </si>
  <si>
    <t>江南市安良町八王子３０番地</t>
  </si>
  <si>
    <t>中嶋 宏志</t>
  </si>
  <si>
    <t>ほての接骨院</t>
  </si>
  <si>
    <t>483-8159</t>
  </si>
  <si>
    <t>江南市寄木町秋葉１１番地</t>
  </si>
  <si>
    <t>目黒 貴郎</t>
  </si>
  <si>
    <t>朝日鍼灸院</t>
  </si>
  <si>
    <t>483-8184</t>
  </si>
  <si>
    <t>江南市寄木町天道３１番地</t>
  </si>
  <si>
    <t>黒部 正泰</t>
  </si>
  <si>
    <t>櫛田はり院</t>
  </si>
  <si>
    <t>江南市宮後町王塚１４０番地</t>
  </si>
  <si>
    <t>櫛田　いずみ</t>
  </si>
  <si>
    <t>江南鈴木はり灸院</t>
  </si>
  <si>
    <t>江南市宮後町王塚１５４番地</t>
  </si>
  <si>
    <t>鈴木 祥司</t>
  </si>
  <si>
    <t>マッサージルーム伊藤</t>
  </si>
  <si>
    <t>483-8361</t>
  </si>
  <si>
    <t>江南市宮田町平和８４番地</t>
  </si>
  <si>
    <t>伊藤 貴夫</t>
  </si>
  <si>
    <t>江南なないろ接骨院</t>
  </si>
  <si>
    <t xml:space="preserve">483-8274 </t>
  </si>
  <si>
    <t>江南市古知野町広見176</t>
  </si>
  <si>
    <t>芳伊第1ビル1階</t>
  </si>
  <si>
    <t>岩本 英敬</t>
  </si>
  <si>
    <t>志村接骨院</t>
  </si>
  <si>
    <t>483-8024</t>
  </si>
  <si>
    <t>江南市古知野町千丸13-1</t>
  </si>
  <si>
    <t>志村　広草</t>
  </si>
  <si>
    <t>483-8213</t>
  </si>
  <si>
    <t>江南市古知野町朝日１５番地</t>
  </si>
  <si>
    <t>坪内 一正</t>
  </si>
  <si>
    <t>江南市古知野町朝日２８番地</t>
  </si>
  <si>
    <t>大竹 俊江</t>
  </si>
  <si>
    <t>はっとり接骨院</t>
  </si>
  <si>
    <t>483-8216</t>
  </si>
  <si>
    <t>江南市古知野町塔塚１７７番地</t>
  </si>
  <si>
    <t>加藤 洋平</t>
  </si>
  <si>
    <t>江南市古知野町塔塚１９０番地</t>
  </si>
  <si>
    <t>佐分 光宗</t>
  </si>
  <si>
    <t>はり・きゅう・指圧大池治療院</t>
  </si>
  <si>
    <t>江南市古知野町日の出１１７番地</t>
  </si>
  <si>
    <t>大池 哲範</t>
  </si>
  <si>
    <t>古知野鍼灸院</t>
  </si>
  <si>
    <t>483-8207</t>
  </si>
  <si>
    <t>江南市古知野町熱田２１１番地</t>
  </si>
  <si>
    <t>植木 清子</t>
  </si>
  <si>
    <t>安藤治療ステーション</t>
  </si>
  <si>
    <t>483-8272</t>
  </si>
  <si>
    <t>江南市古知野町北屋敷１１８番地</t>
  </si>
  <si>
    <t>安藤 正太郎</t>
  </si>
  <si>
    <t>体整舘鍼灸治療院</t>
  </si>
  <si>
    <t>483-8384</t>
  </si>
  <si>
    <t>江南市後飛保町宮前９４番地</t>
  </si>
  <si>
    <t>日比野 忠孝</t>
  </si>
  <si>
    <t>稲波鍼灸接骨院</t>
  </si>
  <si>
    <t>483-8386</t>
  </si>
  <si>
    <t>江南市後飛保町西町51番地</t>
  </si>
  <si>
    <t>㈱ルート・サン</t>
  </si>
  <si>
    <t>宮田鍼灸院</t>
  </si>
  <si>
    <t>483-8385</t>
  </si>
  <si>
    <t>江南市後飛保町中町１２６番地２</t>
  </si>
  <si>
    <t>木下 英幸</t>
  </si>
  <si>
    <t>ワールド鍼灸院</t>
  </si>
  <si>
    <t>483-8041</t>
  </si>
  <si>
    <t>江南市江森町上２４８番地１</t>
  </si>
  <si>
    <t>水野 俊美</t>
  </si>
  <si>
    <t>杉浦接骨院</t>
  </si>
  <si>
    <t>江南市江森町上３番地</t>
  </si>
  <si>
    <t>杉浦 元彦</t>
  </si>
  <si>
    <t>高間堂うらら整骨院</t>
  </si>
  <si>
    <t>483-8048</t>
  </si>
  <si>
    <t>江南市江森町中２４番地１</t>
  </si>
  <si>
    <t>木村 友重</t>
  </si>
  <si>
    <t>いちかわ鍼灸院</t>
  </si>
  <si>
    <t>483-8042</t>
  </si>
  <si>
    <t>江南市江森町東１３７番地１</t>
  </si>
  <si>
    <t>市川 敦子</t>
  </si>
  <si>
    <t>ゆき鍼灸院
（江南中京接骨院）</t>
  </si>
  <si>
    <t>483-8065</t>
  </si>
  <si>
    <t>江南市高屋町旭１７９番地１</t>
  </si>
  <si>
    <t>大森　定</t>
  </si>
  <si>
    <t>ハンズ鍼灸接骨院江南院</t>
  </si>
  <si>
    <t>江南市高屋町御日塚６５－１</t>
  </si>
  <si>
    <t>国際健康鍼灸治療院</t>
  </si>
  <si>
    <t>483-8061</t>
  </si>
  <si>
    <t>江南市高屋町清水１１２番地</t>
  </si>
  <si>
    <t>武田 鋼平</t>
  </si>
  <si>
    <t>指圧・はり のぎもり治療院</t>
  </si>
  <si>
    <t>483-8047</t>
  </si>
  <si>
    <t>江南市高屋町大師１８８番地３</t>
  </si>
  <si>
    <t>野木森 功</t>
  </si>
  <si>
    <t>訪問マッサージ クローバー江南</t>
  </si>
  <si>
    <t>江南市高屋町北上３８</t>
  </si>
  <si>
    <t>アビテ北上１Ｂ</t>
  </si>
  <si>
    <t>合同会社L&amp;P LAB</t>
  </si>
  <si>
    <t>さと治療院</t>
  </si>
  <si>
    <t>483-8038</t>
  </si>
  <si>
    <t>江南市山尻町本丸１８１番地</t>
  </si>
  <si>
    <t>酒向 里佳</t>
  </si>
  <si>
    <t>濵接骨院</t>
  </si>
  <si>
    <t>483-8008</t>
  </si>
  <si>
    <t>江南市鹿子島町中４１番地</t>
  </si>
  <si>
    <t>濵　巧</t>
  </si>
  <si>
    <t>愛北鍼灸院</t>
  </si>
  <si>
    <t>江南市勝佐町若宮４３番地１</t>
  </si>
  <si>
    <t>笹谷 義樹</t>
  </si>
  <si>
    <t>ゑびす治療院はり・きゅう・しあつ</t>
  </si>
  <si>
    <t>483-8144</t>
  </si>
  <si>
    <t>江南市小郷町楽ノ山４１番地</t>
  </si>
  <si>
    <t>駒田　誠</t>
  </si>
  <si>
    <t>布袋接骨院</t>
  </si>
  <si>
    <t>江南市小郷町楽ノ山４７番地</t>
  </si>
  <si>
    <t>高塚　剣</t>
  </si>
  <si>
    <t>やなぎばし鍼灸院翠</t>
  </si>
  <si>
    <t>483-8128</t>
  </si>
  <si>
    <t>江南市小折本町柳橋115番3</t>
  </si>
  <si>
    <t>伊藤 樹男</t>
  </si>
  <si>
    <t>楽々歩はりきゅう治療院</t>
  </si>
  <si>
    <t>483-8342</t>
  </si>
  <si>
    <t>江南市松竹町上野２０５番地</t>
  </si>
  <si>
    <t>瀬川 久史</t>
  </si>
  <si>
    <t>松竹接骨院</t>
  </si>
  <si>
    <t>483-8351</t>
  </si>
  <si>
    <t>江南市松竹町切野１１２番地</t>
  </si>
  <si>
    <t>石川 真嗣</t>
  </si>
  <si>
    <t>もりや・接骨院</t>
  </si>
  <si>
    <t>483-8354</t>
  </si>
  <si>
    <t>江南市松竹町八幡２１２番地</t>
  </si>
  <si>
    <t>守屋 弘勝</t>
  </si>
  <si>
    <t>とらスポーツ接骨院</t>
  </si>
  <si>
    <t>江南市上奈良町久保６０番地</t>
  </si>
  <si>
    <t>㈱とらスポーツ</t>
  </si>
  <si>
    <t>げん気堂治療院</t>
  </si>
  <si>
    <t>江南市上奈良町郷２０４番地</t>
  </si>
  <si>
    <t>榮村 浩隆</t>
  </si>
  <si>
    <t>サワダ接骨院</t>
  </si>
  <si>
    <t>江南市上奈良町郷２８７番地１</t>
  </si>
  <si>
    <t>沢田 知二</t>
  </si>
  <si>
    <t>サワダマッサージ治療院</t>
  </si>
  <si>
    <t>江南市上奈良町瑞穂１３６番地</t>
  </si>
  <si>
    <t>沢田 勝輝</t>
  </si>
  <si>
    <t>上奈良鍼灸院</t>
  </si>
  <si>
    <t>483-8257</t>
  </si>
  <si>
    <t>江南市上奈良町豊里１１番地</t>
  </si>
  <si>
    <t>竹内 允二</t>
  </si>
  <si>
    <t>カワセ整骨院</t>
  </si>
  <si>
    <t>江南市上奈良町豊里４８番地</t>
  </si>
  <si>
    <t>㈱福富グループ</t>
  </si>
  <si>
    <t>鍼灸院　健</t>
  </si>
  <si>
    <t>483-8223</t>
  </si>
  <si>
    <t>江南市赤童子町御宿９０番地</t>
  </si>
  <si>
    <t>東柴ビル第三１A</t>
  </si>
  <si>
    <t>中島　健太</t>
  </si>
  <si>
    <t>二之湯治療院</t>
  </si>
  <si>
    <t>483-8166</t>
  </si>
  <si>
    <t>江南市赤童子町南山６４番地２</t>
  </si>
  <si>
    <t>二之湯 昭</t>
  </si>
  <si>
    <t>前田はり灸マッサージ治療院</t>
  </si>
  <si>
    <t>483-8341</t>
  </si>
  <si>
    <t>江南市前飛保町栄６４番地</t>
  </si>
  <si>
    <t>前田 繁男</t>
  </si>
  <si>
    <t>はり、きゅう、マッサージ　鈴木治療院</t>
  </si>
  <si>
    <t>483-8349</t>
  </si>
  <si>
    <t>江南市前飛保町西町１４３番地１</t>
  </si>
  <si>
    <t>鈴木 秀康</t>
  </si>
  <si>
    <t>萬左堂接骨院</t>
  </si>
  <si>
    <t>483-8338</t>
  </si>
  <si>
    <t>江南市前飛保町藤町１６６番地</t>
  </si>
  <si>
    <t>浅野 加津彦</t>
  </si>
  <si>
    <t>こが鍼灸接骨院</t>
  </si>
  <si>
    <t>483-8054</t>
  </si>
  <si>
    <t>江南市前野町南１５１番地</t>
  </si>
  <si>
    <t>古賀 俊介</t>
  </si>
  <si>
    <t>仙田鍼灸治療院</t>
  </si>
  <si>
    <t>483-8077</t>
  </si>
  <si>
    <t>江南市草井町千代見１８番地</t>
  </si>
  <si>
    <t>仙田 敬子</t>
  </si>
  <si>
    <t>やまと整骨院</t>
  </si>
  <si>
    <t>483-8321</t>
  </si>
  <si>
    <t>江南市村久野町瀬頭５４番地２</t>
  </si>
  <si>
    <t>二之湯 宏</t>
  </si>
  <si>
    <t>あおやま鍼療院</t>
  </si>
  <si>
    <t>483-8313</t>
  </si>
  <si>
    <t>江南市村久野町中郷１０１番地</t>
  </si>
  <si>
    <t>青山 あづさ</t>
  </si>
  <si>
    <t>かえる鍼灸院</t>
  </si>
  <si>
    <t>483-8075</t>
  </si>
  <si>
    <t>江南市村久野町平河６５番地</t>
  </si>
  <si>
    <t>鈴木 智之</t>
  </si>
  <si>
    <t>いとう鍼灸整骨院</t>
  </si>
  <si>
    <t>483-8256</t>
  </si>
  <si>
    <t>江南市中奈良町熊野２７７番地</t>
  </si>
  <si>
    <t>伊藤 司朗</t>
  </si>
  <si>
    <t>伊代田こまどり鍼灸院</t>
  </si>
  <si>
    <t>483-8114</t>
  </si>
  <si>
    <t>江南市天王町駒野１２９番地</t>
  </si>
  <si>
    <t>伊代田 典子</t>
  </si>
  <si>
    <t>あん摩マッサージ指圧・はり・きゅう　つばさ治療院</t>
  </si>
  <si>
    <t>483-8133</t>
  </si>
  <si>
    <t>江南市田代町西ノ丸１８番地１</t>
  </si>
  <si>
    <t>社本 朋久</t>
  </si>
  <si>
    <t>みなみで鍼灸マッサージ治療院</t>
  </si>
  <si>
    <t>483-8132</t>
  </si>
  <si>
    <t>江南市田代町南出２７１番地</t>
  </si>
  <si>
    <t>加藤 篤志</t>
  </si>
  <si>
    <t>鍼灸サロンのイブキ</t>
  </si>
  <si>
    <t>483-8269</t>
  </si>
  <si>
    <t>江南市島宮町巡見88</t>
  </si>
  <si>
    <t>伊藤　彰嵩</t>
  </si>
  <si>
    <t>タケダ整体院</t>
  </si>
  <si>
    <t>483-8421</t>
  </si>
  <si>
    <t>江南市東野町郷前１番地</t>
  </si>
  <si>
    <t>武田 仁彦</t>
  </si>
  <si>
    <t>むしか鍼灸院</t>
  </si>
  <si>
    <t>483-8429</t>
  </si>
  <si>
    <t>江南市東野町西神田６番地</t>
  </si>
  <si>
    <t>六鹿　猛</t>
  </si>
  <si>
    <t>浜田治療院</t>
  </si>
  <si>
    <t>483-8337</t>
  </si>
  <si>
    <t>江南市藤ヶ丘６丁目１番地４</t>
  </si>
  <si>
    <t>江南団地５９－３０４</t>
  </si>
  <si>
    <t>濱田 裕藏</t>
  </si>
  <si>
    <t>のぞみ治療室</t>
  </si>
  <si>
    <t>江南市飛高町宮町１４５番地</t>
  </si>
  <si>
    <t>㈱ウェルマイン</t>
  </si>
  <si>
    <t>治療室のぞみ</t>
  </si>
  <si>
    <t>483-8251</t>
  </si>
  <si>
    <t>江南市飛高町泉130番地</t>
  </si>
  <si>
    <t>MTGビル102号</t>
  </si>
  <si>
    <t>ひだか接骨院</t>
  </si>
  <si>
    <t>483-8332</t>
  </si>
  <si>
    <t>江南市飛高町門野４３番地</t>
  </si>
  <si>
    <t>門野ハイツ１０１</t>
  </si>
  <si>
    <t>㈱ヒダカファミリー</t>
  </si>
  <si>
    <t>藤竹マッサージ</t>
  </si>
  <si>
    <t>483-8168</t>
  </si>
  <si>
    <t>江南市尾崎町屋敷８５番地</t>
  </si>
  <si>
    <t>藤竹 健二</t>
  </si>
  <si>
    <t>髙田接骨院</t>
  </si>
  <si>
    <t>江南市尾崎町上田６９番地</t>
  </si>
  <si>
    <t>髙田 浩一</t>
  </si>
  <si>
    <t>平成鍼灸接骨院</t>
  </si>
  <si>
    <t>江南市尾崎町上田９３番地</t>
  </si>
  <si>
    <t>(有)ホーコー</t>
  </si>
  <si>
    <t>483-8235</t>
  </si>
  <si>
    <t>江南市布袋町中１８３</t>
  </si>
  <si>
    <t>石塚　正人</t>
  </si>
  <si>
    <t>松栄整骨院</t>
  </si>
  <si>
    <t>483-8174</t>
  </si>
  <si>
    <t>江南市北野町小松４９番地１</t>
  </si>
  <si>
    <t>平松 愛朗</t>
  </si>
  <si>
    <t>483-8177</t>
  </si>
  <si>
    <t>江南市北野町川石６番地３</t>
  </si>
  <si>
    <t>山田 祥平</t>
  </si>
  <si>
    <t>布袋大仏接骨院</t>
  </si>
  <si>
    <t>483-8233</t>
  </si>
  <si>
    <t>江南市木賀町大門１３５番地</t>
  </si>
  <si>
    <t>前田 正秀</t>
  </si>
  <si>
    <t>幸師堂接骨院</t>
  </si>
  <si>
    <t>483-8204</t>
  </si>
  <si>
    <t>江南市野白町東千丸１０５番地</t>
  </si>
  <si>
    <t>野崎 裕之</t>
  </si>
  <si>
    <t>はりきゅうマッサージ接骨しんくぼ</t>
  </si>
  <si>
    <t>483-8202</t>
  </si>
  <si>
    <t>江南市野白町野白１４８番地</t>
  </si>
  <si>
    <t>野白ビル１０２</t>
  </si>
  <si>
    <t>新久保 武文</t>
  </si>
  <si>
    <t>天籟鍼灸院</t>
  </si>
  <si>
    <t>江南市野白町野白１９番地</t>
  </si>
  <si>
    <t>日比野 幹也</t>
  </si>
  <si>
    <t>ほぐしの壺接骨院</t>
  </si>
  <si>
    <t>483-8201</t>
  </si>
  <si>
    <t>江南市野白町葭場１３番地</t>
  </si>
  <si>
    <t>㈱G８</t>
  </si>
  <si>
    <t>483-8102</t>
  </si>
  <si>
    <t>江南市力長町若宮８５番地</t>
  </si>
  <si>
    <t>加藤 信宣</t>
  </si>
  <si>
    <t>神出治療院</t>
  </si>
  <si>
    <t>483-8109</t>
  </si>
  <si>
    <t>江南市力長町神出１２７番地２</t>
  </si>
  <si>
    <t>髙橋 彩香</t>
  </si>
  <si>
    <t>ふたご接骨院</t>
  </si>
  <si>
    <t>483-8023</t>
  </si>
  <si>
    <t>江南市和田町二夕子62</t>
  </si>
  <si>
    <t>㈱ヒカリ中村</t>
  </si>
  <si>
    <t>西尾治療院</t>
  </si>
  <si>
    <t>455-0823</t>
  </si>
  <si>
    <t>名古屋市港区惟信町２丁目４７番地の２２</t>
  </si>
  <si>
    <t>西尾　騎美子</t>
  </si>
  <si>
    <t>よつば接骨院</t>
  </si>
  <si>
    <t>名古屋市港区惟信町４－１２</t>
  </si>
  <si>
    <t>メゾン惟信１０１</t>
  </si>
  <si>
    <t>古川　健一郎</t>
  </si>
  <si>
    <t>堤整骨院</t>
  </si>
  <si>
    <t>名古屋市港区稲永三丁目５－１５－２</t>
  </si>
  <si>
    <t>堤　康次</t>
  </si>
  <si>
    <t>西川接骨院</t>
  </si>
  <si>
    <t>455-0066</t>
  </si>
  <si>
    <t>名古屋市港区寛政町２－１７</t>
  </si>
  <si>
    <t>西川　利紀</t>
  </si>
  <si>
    <t>あんま・はり・灸　プラムツリー梅香堂</t>
  </si>
  <si>
    <t>名古屋市港区寛政町２－３０</t>
  </si>
  <si>
    <t>川梅　義一</t>
  </si>
  <si>
    <t>朝倉接骨院</t>
  </si>
  <si>
    <t>455-0843</t>
  </si>
  <si>
    <t>名古屋市港区錦町８番３号</t>
  </si>
  <si>
    <t>朝倉　辰三</t>
  </si>
  <si>
    <t>平原接骨院</t>
  </si>
  <si>
    <t>455-0008</t>
  </si>
  <si>
    <t>名古屋市港区九番町４丁目１番地の３２</t>
  </si>
  <si>
    <t>平原　春一</t>
  </si>
  <si>
    <t>金子治療院</t>
  </si>
  <si>
    <t>名古屋市港区港栄２－５－１２</t>
  </si>
  <si>
    <t>金子豊</t>
  </si>
  <si>
    <t>名古屋市港区港楽一丁目２番１５号</t>
  </si>
  <si>
    <t>名古屋市港区港楽三丁目２番７号</t>
  </si>
  <si>
    <t>河瀬　美之</t>
  </si>
  <si>
    <t>横井治療院</t>
  </si>
  <si>
    <t>名古屋市港区港北町３－１０５</t>
  </si>
  <si>
    <t>横井由夫</t>
  </si>
  <si>
    <t>太田接骨院</t>
  </si>
  <si>
    <t>名古屋市港区高木町２丁目２２番地の２号</t>
  </si>
  <si>
    <t>太田　昌夫</t>
  </si>
  <si>
    <t>はり・きゅう　明明堂　ゆり治療院</t>
  </si>
  <si>
    <t>名古屋市港区砂美町１３１番地</t>
  </si>
  <si>
    <t>有輝接骨院</t>
  </si>
  <si>
    <t>名古屋市港区砂美町１５８－１</t>
  </si>
  <si>
    <t>伊藤　有輝</t>
  </si>
  <si>
    <t>名古屋市港区七反野２－１８０１</t>
  </si>
  <si>
    <t>備前幸三</t>
  </si>
  <si>
    <t>大志堂はり灸院</t>
  </si>
  <si>
    <t>名古屋市港区七反野二丁目６０４</t>
  </si>
  <si>
    <t>大志堂プロジェクト株式会社</t>
  </si>
  <si>
    <t>鍼灸マッサージ日伸治療院</t>
  </si>
  <si>
    <t>名古屋市港区十一屋二丁目２５５</t>
  </si>
  <si>
    <t>加藤　勝</t>
  </si>
  <si>
    <t>名古屋市港区十一屋二丁目３９８番地２</t>
  </si>
  <si>
    <t>山田　靖夫</t>
  </si>
  <si>
    <t>マッサージ・はり・きゅう下野治療院</t>
  </si>
  <si>
    <t>名古屋市港区春田野二丁目２３０４番地</t>
  </si>
  <si>
    <t>下野　正昭</t>
  </si>
  <si>
    <t>中村はり治療院</t>
  </si>
  <si>
    <t>名古屋市港区小碓１－１１３</t>
  </si>
  <si>
    <t>中村　弘則</t>
  </si>
  <si>
    <t>明徳鍼灸療院</t>
  </si>
  <si>
    <t>名古屋市港区小碓３－８３</t>
  </si>
  <si>
    <t>坂野　綾子</t>
  </si>
  <si>
    <t>小出接骨院</t>
  </si>
  <si>
    <t>名古屋市港区小碓三丁目１９４番地</t>
  </si>
  <si>
    <t>コーポリード２０２号</t>
  </si>
  <si>
    <t>小出　勝</t>
  </si>
  <si>
    <t>あん摩・はり・きゅう・マッサージよねづ治療院</t>
  </si>
  <si>
    <t>名古屋市港区小碓三丁目２２９番地</t>
  </si>
  <si>
    <t>米津　裕</t>
  </si>
  <si>
    <t>きとう接骨院</t>
  </si>
  <si>
    <t>名古屋市港区小碓二丁目３３７</t>
  </si>
  <si>
    <t>鬼頭宏</t>
  </si>
  <si>
    <t>鍼灸マッサージ　まえだ治療室</t>
  </si>
  <si>
    <t>名古屋市港区小賀須三丁目１６２６番地</t>
  </si>
  <si>
    <t>グレイス小賀須１Ｆ</t>
  </si>
  <si>
    <t>前田　秀治</t>
  </si>
  <si>
    <t>安井鍼灸院　小賀須院</t>
  </si>
  <si>
    <t>名古屋市港区小賀須四丁目１１２４</t>
  </si>
  <si>
    <t>小賀須ビル１Ｆ</t>
  </si>
  <si>
    <t>株式会社　安井接骨院</t>
  </si>
  <si>
    <t>若松接骨院</t>
  </si>
  <si>
    <t>名古屋市港区新茶屋四丁目１７２２－２</t>
  </si>
  <si>
    <t>若松久司</t>
  </si>
  <si>
    <t>ランプ・鍼灸院</t>
  </si>
  <si>
    <t>455-0834</t>
  </si>
  <si>
    <t>名古屋市港区神宮寺二丁目１１３－１</t>
  </si>
  <si>
    <t>米田　裕弥</t>
  </si>
  <si>
    <t>石島接骨院</t>
  </si>
  <si>
    <t>名古屋市港区神宮寺二丁目６０２</t>
  </si>
  <si>
    <t>１Ｆ北側</t>
  </si>
  <si>
    <t>石島　裕久</t>
  </si>
  <si>
    <t>キタガワはり灸治療室</t>
  </si>
  <si>
    <t>名古屋市港区甚兵衛通４－１６－１</t>
  </si>
  <si>
    <t>北河賢治</t>
  </si>
  <si>
    <t>あんま・はり・きゅう治療院　遇遊</t>
  </si>
  <si>
    <t>455-0075</t>
  </si>
  <si>
    <t>名古屋市港区正徳町１－６２－１</t>
  </si>
  <si>
    <t>株式会社　遇遊</t>
  </si>
  <si>
    <t>なごや健美院</t>
  </si>
  <si>
    <t>名古屋市港区正徳町３－８５</t>
  </si>
  <si>
    <t>安井一</t>
  </si>
  <si>
    <t>安井接骨院　正徳店</t>
  </si>
  <si>
    <t>名古屋市港区正徳町６丁目９２番地</t>
  </si>
  <si>
    <t>鍼灸治療院　寛ぎ</t>
  </si>
  <si>
    <t>名古屋市港区正保町８丁目１１６番地の２</t>
  </si>
  <si>
    <t>原　寛</t>
  </si>
  <si>
    <t>南陽接骨院</t>
  </si>
  <si>
    <t>455-0874</t>
  </si>
  <si>
    <t>名古屋市港区西福田五丁目１０２番地の２</t>
  </si>
  <si>
    <t>岩田　力哉</t>
  </si>
  <si>
    <t>名古屋市港区川西通５－３７</t>
  </si>
  <si>
    <t>山田　仁</t>
  </si>
  <si>
    <t>港和鍼灸接骨院</t>
  </si>
  <si>
    <t>名古屋市港区川西通５丁目１９番地の２</t>
  </si>
  <si>
    <t>江頭　祐一郎</t>
  </si>
  <si>
    <t>三輪接骨院</t>
  </si>
  <si>
    <t>455-0881</t>
  </si>
  <si>
    <t>名古屋市港区船頭場二丁目５１３番地</t>
  </si>
  <si>
    <t>三輪　千鶴子</t>
  </si>
  <si>
    <t>善進接骨院</t>
  </si>
  <si>
    <t>455-0814</t>
  </si>
  <si>
    <t>名古屋市港区善南町８番地</t>
  </si>
  <si>
    <t>みず貴１０１</t>
  </si>
  <si>
    <t>山崎　貴志</t>
  </si>
  <si>
    <t>いしみね接骨院</t>
  </si>
  <si>
    <t>455-0069</t>
  </si>
  <si>
    <t>名古屋市港区泰明町１－１４－１</t>
  </si>
  <si>
    <t>石嶺　健一</t>
  </si>
  <si>
    <t>たつみ鍼灸治療院</t>
  </si>
  <si>
    <t>455-0003</t>
  </si>
  <si>
    <t>名古屋市港区辰己町６－２５</t>
  </si>
  <si>
    <t>本上　キクエ</t>
  </si>
  <si>
    <t>中日本治療院　マッサージ　はり　灸</t>
  </si>
  <si>
    <t>名古屋市港区辰巳町４１－１０</t>
  </si>
  <si>
    <t>カーサビアンカ辰巳１階</t>
  </si>
  <si>
    <t>水口　雅晴</t>
  </si>
  <si>
    <t>辰巳堂はり院</t>
  </si>
  <si>
    <t>名古屋市港区辰巳町６－２１</t>
  </si>
  <si>
    <t>あや美はり灸マッサージ治療院</t>
  </si>
  <si>
    <t>455-0044</t>
  </si>
  <si>
    <t>名古屋市港区築三町２－７２</t>
  </si>
  <si>
    <t>枡田　守礼</t>
  </si>
  <si>
    <t>早川治療院</t>
  </si>
  <si>
    <t>455-0051</t>
  </si>
  <si>
    <t>名古屋市港区中川本町６－１</t>
  </si>
  <si>
    <t>早川潔</t>
  </si>
  <si>
    <t>みなとオアシス整骨院・マッサージ院</t>
  </si>
  <si>
    <t>455-0002</t>
  </si>
  <si>
    <t>名古屋市港区東海通４丁目２４－１</t>
  </si>
  <si>
    <t>桜井ビル１Ｆ</t>
  </si>
  <si>
    <t>新井　勝駿</t>
  </si>
  <si>
    <t>布目治療院</t>
  </si>
  <si>
    <t>名古屋市港区東茶屋３－１６７</t>
  </si>
  <si>
    <t>布目利之</t>
  </si>
  <si>
    <t>名古屋市港区東茶屋一丁目３８４</t>
  </si>
  <si>
    <t>荒尾尚</t>
  </si>
  <si>
    <t>久野あん摩マッサージ治療院</t>
  </si>
  <si>
    <t>名古屋市港区東茶屋一丁目４７３</t>
  </si>
  <si>
    <t>久野　美智子</t>
  </si>
  <si>
    <t>当知治療院</t>
  </si>
  <si>
    <t>455-0805</t>
  </si>
  <si>
    <t>名古屋市港区当知町８－６４－３２</t>
  </si>
  <si>
    <t>小林洋子</t>
  </si>
  <si>
    <t>入場のみなと　さかもと接骨院</t>
  </si>
  <si>
    <t>名古屋市港区入場１丁目４２４</t>
  </si>
  <si>
    <t>プレズ名古屋入場１０１</t>
  </si>
  <si>
    <t>坂本　秀一郎</t>
  </si>
  <si>
    <t>溝口治療院</t>
  </si>
  <si>
    <t>名古屋市港区入場２－５０４</t>
  </si>
  <si>
    <t>溝口　昌司</t>
  </si>
  <si>
    <t>なかむら接骨院</t>
  </si>
  <si>
    <t>名古屋市港区入場二丁目１１０３</t>
  </si>
  <si>
    <t>シャインハイツ入場１階１号</t>
  </si>
  <si>
    <t>林　順治</t>
  </si>
  <si>
    <t>えんきよ接骨院</t>
  </si>
  <si>
    <t>名古屋市港区八百島一丁目６０１</t>
  </si>
  <si>
    <t>ペーブメント８００　１０１号</t>
  </si>
  <si>
    <t>古家　きよ子</t>
  </si>
  <si>
    <t>あん摩マッサージはりきゅう　セント品川治療院</t>
  </si>
  <si>
    <t>455-0055</t>
  </si>
  <si>
    <t>名古屋市港区品川町２丁目１番地の９４</t>
  </si>
  <si>
    <t>扇本　清高</t>
  </si>
  <si>
    <t>マッサージルームＳＭＩＬＥ</t>
  </si>
  <si>
    <t>名古屋市港区浜２－２－４</t>
  </si>
  <si>
    <t>永井利明</t>
  </si>
  <si>
    <t>ほがら鍼灸マッサージ</t>
  </si>
  <si>
    <t>455-0876</t>
  </si>
  <si>
    <t>名古屋市港区福屋一丁目９５</t>
  </si>
  <si>
    <t>服部　朗</t>
  </si>
  <si>
    <t>キタガワ鍼灸院</t>
  </si>
  <si>
    <t>名古屋市港区宝神３－１００３</t>
  </si>
  <si>
    <t>酒井　弓子</t>
  </si>
  <si>
    <t>宝神接骨院</t>
  </si>
  <si>
    <t>名古屋市港区宝神四丁目８０３番地</t>
  </si>
  <si>
    <t>港西マンションⅡ１Ｆ西</t>
  </si>
  <si>
    <t>藤田浩文</t>
  </si>
  <si>
    <t>坂本針灸院</t>
  </si>
  <si>
    <t>名古屋市港区宝神二丁目１４０２－２</t>
  </si>
  <si>
    <t>坂本　健太</t>
  </si>
  <si>
    <t>倉知接骨院</t>
  </si>
  <si>
    <t>名古屋市港区宝神二丁目９０８番地１</t>
  </si>
  <si>
    <t>倉知　隆</t>
  </si>
  <si>
    <t>みやこ接骨院</t>
  </si>
  <si>
    <t>名古屋市港区名四町５１－３</t>
  </si>
  <si>
    <t>宮内　文秋</t>
  </si>
  <si>
    <t>やまもと鍼灸院</t>
  </si>
  <si>
    <t>名古屋市港区明正一丁目１５９－１</t>
  </si>
  <si>
    <t>Ｓｉｍｂａ鍼灸接骨院</t>
  </si>
  <si>
    <t>名古屋市港区木場町２－８</t>
  </si>
  <si>
    <t>ニューコーポ名南一番館店舗棟１階</t>
  </si>
  <si>
    <t>庄村　直樹</t>
  </si>
  <si>
    <t>きば町接骨院</t>
  </si>
  <si>
    <t>名古屋市港区木場町９－７</t>
  </si>
  <si>
    <t>南木場荘１－１０５</t>
  </si>
  <si>
    <t>マッサージ鍼灸院　一休</t>
  </si>
  <si>
    <t>455-0022</t>
  </si>
  <si>
    <t>名古屋市港区龍宮町１－２８</t>
  </si>
  <si>
    <t>水野　猛志</t>
  </si>
  <si>
    <t>455-0877</t>
  </si>
  <si>
    <t>名古屋市港区六軒家１７０５番地</t>
  </si>
  <si>
    <t>服部和利</t>
  </si>
  <si>
    <t>ベルリオマッサージ三河</t>
  </si>
  <si>
    <t>444-1331</t>
  </si>
  <si>
    <t>高浜市屋敷町１－８－１３</t>
  </si>
  <si>
    <t>ベルリオ（有）</t>
  </si>
  <si>
    <t>まるよし鍼灸接骨院</t>
  </si>
  <si>
    <t>高浜市屋敷町４－２－２</t>
  </si>
  <si>
    <t>鈴木　隆由</t>
  </si>
  <si>
    <t>吉浜治療院</t>
  </si>
  <si>
    <t>高浜市屋敷町５－２－１８</t>
  </si>
  <si>
    <t>加藤　定利</t>
  </si>
  <si>
    <t>高浜市呉竹町５－１－１５</t>
  </si>
  <si>
    <t>合同会社健充</t>
  </si>
  <si>
    <t>早川治療院　向山治療所</t>
  </si>
  <si>
    <t>444-1313</t>
  </si>
  <si>
    <t>高浜市向山町６丁目６－５８</t>
  </si>
  <si>
    <t>サンハイツ杉浦Ⅱ-１０３</t>
  </si>
  <si>
    <t>早川　和浩</t>
  </si>
  <si>
    <t>福井接骨院</t>
  </si>
  <si>
    <t>高浜市春日町４－１－１２</t>
  </si>
  <si>
    <t>福井　靖之</t>
  </si>
  <si>
    <t>坂本はり灸院</t>
  </si>
  <si>
    <t>高浜市春日町５－５－５３</t>
  </si>
  <si>
    <t>坂本　ミエ子</t>
  </si>
  <si>
    <t>花鍼灸院</t>
  </si>
  <si>
    <t>高浜市春日町五丁目1番地50</t>
  </si>
  <si>
    <t>神谷　明日那</t>
  </si>
  <si>
    <t>KANNAレディース鍼灸院</t>
  </si>
  <si>
    <t>高浜市小池町5-3-46</t>
  </si>
  <si>
    <t>星野　沙織</t>
  </si>
  <si>
    <t>あいりー鍼灸院</t>
  </si>
  <si>
    <t>高浜市神明町７－１－９</t>
  </si>
  <si>
    <t>（株）IRIE</t>
  </si>
  <si>
    <t>杉浦鍼灸院</t>
  </si>
  <si>
    <t>高浜市神明町８－８－８</t>
  </si>
  <si>
    <t>杉浦　功二</t>
  </si>
  <si>
    <t>神谷鍼灸院</t>
  </si>
  <si>
    <t>高浜市青木町３－５－２</t>
  </si>
  <si>
    <t>神谷　紀男</t>
  </si>
  <si>
    <t>高浜市青木町６－１－４８</t>
  </si>
  <si>
    <t>長坂　正典</t>
  </si>
  <si>
    <t>訪問鍼灸マッサージ　なつめ治療院</t>
  </si>
  <si>
    <t>高浜市青木町６－２－５</t>
  </si>
  <si>
    <t>夏目　栞</t>
  </si>
  <si>
    <t>鍼・灸・マッサージ　　三高治療院</t>
  </si>
  <si>
    <t>高浜市沢渡町１－５－２３</t>
  </si>
  <si>
    <t>杉浦　泰明</t>
  </si>
  <si>
    <t>あおい鍼灸院～Oneness～</t>
  </si>
  <si>
    <t>高浜市沢渡町3-5-16</t>
  </si>
  <si>
    <t>松向　あおい</t>
  </si>
  <si>
    <t>ま心接骨院</t>
  </si>
  <si>
    <t>高浜市沢渡町４丁目５番地２８</t>
  </si>
  <si>
    <t>上野　公資</t>
  </si>
  <si>
    <t>あおみ接骨院</t>
  </si>
  <si>
    <t>444-1332</t>
  </si>
  <si>
    <t>高浜市湯山町５－３－３</t>
  </si>
  <si>
    <t>磯貝　正雄</t>
  </si>
  <si>
    <t>つづき接骨院</t>
  </si>
  <si>
    <t>高浜市二池町３－１－３９</t>
  </si>
  <si>
    <t>都築　誠</t>
  </si>
  <si>
    <t>石神はりマッサージ療院</t>
  </si>
  <si>
    <t>高浜市稗田町３－１－１８</t>
  </si>
  <si>
    <t>金原　弘子</t>
  </si>
  <si>
    <t>高浜市稗田町３－２３－３</t>
  </si>
  <si>
    <t>サンシャイン一本木Ａ－１</t>
  </si>
  <si>
    <t>館坂　光子</t>
  </si>
  <si>
    <t>加藤指圧鍼灸院</t>
  </si>
  <si>
    <t>高浜市稗田町５－２－１１</t>
  </si>
  <si>
    <t>加藤　克好</t>
  </si>
  <si>
    <t>ひえだ接骨院</t>
  </si>
  <si>
    <t>高浜市稗田町６－６－９</t>
  </si>
  <si>
    <t>NOLASAPS　hari-Q</t>
  </si>
  <si>
    <t>高浜市稗田町６丁目２－６４</t>
  </si>
  <si>
    <t>（株）NOLASAPS</t>
  </si>
  <si>
    <t>よつば鍼灸接骨院</t>
  </si>
  <si>
    <t>444-1311</t>
  </si>
  <si>
    <t>高浜市本郷町１－２－３３</t>
  </si>
  <si>
    <t>出岡　太一</t>
  </si>
  <si>
    <t>高浜接骨院</t>
  </si>
  <si>
    <t>444-1314</t>
  </si>
  <si>
    <t>高浜市論地町１－７－３７</t>
  </si>
  <si>
    <t>安原　成浩</t>
  </si>
  <si>
    <t>ひびき鍼灸治療院</t>
  </si>
  <si>
    <t>名古屋市守山区下志段味５丁目１０１２番地</t>
  </si>
  <si>
    <t>呉　音</t>
  </si>
  <si>
    <t>しだみ鍼灸接骨院</t>
  </si>
  <si>
    <t>名古屋市守山区下志段味三丁目１９０５番地</t>
  </si>
  <si>
    <t>竹中良和</t>
  </si>
  <si>
    <t>丸山マッサージ治療院</t>
  </si>
  <si>
    <t>名古屋市守山区下志段味東新外６１４</t>
  </si>
  <si>
    <t>丸山和義</t>
  </si>
  <si>
    <t>やさしい手　はり灸マッサージ治療院</t>
  </si>
  <si>
    <t>名古屋市守山区喜多山一丁目１６－１２</t>
  </si>
  <si>
    <t>阿部　能男</t>
  </si>
  <si>
    <t>やまうち整骨院</t>
  </si>
  <si>
    <t>463-0043</t>
  </si>
  <si>
    <t>名古屋市守山区喜多山南２１－９</t>
  </si>
  <si>
    <t>レジデンス喜多山１－Ｃ</t>
  </si>
  <si>
    <t>山内　章弘</t>
  </si>
  <si>
    <t>樹林はりきゅうマッサージ治療院</t>
  </si>
  <si>
    <t>名古屋市守山区喜多山二丁目１７番１０号</t>
  </si>
  <si>
    <t>林宏樹</t>
  </si>
  <si>
    <t>大地接骨院</t>
  </si>
  <si>
    <t>名古屋市守山区吉根一丁目２０１</t>
  </si>
  <si>
    <t>サンメマリズ１０１</t>
  </si>
  <si>
    <t>水野　大輔</t>
  </si>
  <si>
    <t>鍼灸院ぷらな２１</t>
  </si>
  <si>
    <t>名古屋市守山区桔梗平二丁目２０３番地</t>
  </si>
  <si>
    <t>松本　卓</t>
  </si>
  <si>
    <t>でい接骨院</t>
  </si>
  <si>
    <t>名古屋市守山区元郷二丁目５０７－２</t>
  </si>
  <si>
    <t>出井　公三</t>
  </si>
  <si>
    <t>さかえ接骨院</t>
  </si>
  <si>
    <t>463-0807</t>
  </si>
  <si>
    <t>名古屋市守山区鼓が丘二丁目２０９番地</t>
  </si>
  <si>
    <t>木村　光宏</t>
  </si>
  <si>
    <t>鍼灸養命院</t>
  </si>
  <si>
    <t>名古屋市守山区鼓が丘二丁目３１９番地</t>
  </si>
  <si>
    <t>角田　誠</t>
  </si>
  <si>
    <t>いしはら接骨院</t>
  </si>
  <si>
    <t>463-0036</t>
  </si>
  <si>
    <t>名古屋市守山区向台一丁目１８１０</t>
  </si>
  <si>
    <t>石原　慎哉</t>
  </si>
  <si>
    <t>訪問鍼灸　リ・ライフ守山</t>
  </si>
  <si>
    <t>名古屋市守山区幸心三丁目４１０</t>
  </si>
  <si>
    <t>株式会社　ベア</t>
  </si>
  <si>
    <t>守山こうしん接骨院</t>
  </si>
  <si>
    <t>名古屋市守山区幸心三丁目５０１</t>
  </si>
  <si>
    <t>中村　義一郎</t>
  </si>
  <si>
    <t>なごみ接骨院</t>
  </si>
  <si>
    <t>463-0095</t>
  </si>
  <si>
    <t>名古屋市守山区高島町１番地</t>
  </si>
  <si>
    <t>大路　隆</t>
  </si>
  <si>
    <t>こばやし接骨院</t>
  </si>
  <si>
    <t>名古屋市守山区高島町４０番地</t>
  </si>
  <si>
    <t>小林忠雄</t>
  </si>
  <si>
    <t>元気はり院</t>
  </si>
  <si>
    <t>463-0088</t>
  </si>
  <si>
    <t>名古屋市守山区高島町６４</t>
  </si>
  <si>
    <t>岩田智</t>
  </si>
  <si>
    <t>えびす治療院</t>
  </si>
  <si>
    <t>463-0018</t>
  </si>
  <si>
    <t>名古屋市守山区桜坂二丁目８０３番地</t>
  </si>
  <si>
    <t>合同会社　えびす</t>
  </si>
  <si>
    <t>くつろぎはり灸整骨院</t>
  </si>
  <si>
    <t>名古屋市守山区笹ヶ根三丁目１２２８</t>
  </si>
  <si>
    <t>イオン守山１Ｆ</t>
  </si>
  <si>
    <t>株式会社　メディケアワークス</t>
  </si>
  <si>
    <t>愛知在宅マッサージセンター</t>
  </si>
  <si>
    <t>名古屋市守山区笹ケ根二丁目２０７</t>
  </si>
  <si>
    <t>水野　信輔</t>
  </si>
  <si>
    <t>あおば接骨院　守山小幡店</t>
  </si>
  <si>
    <t>名古屋市守山区小幡一丁目１０－２２</t>
  </si>
  <si>
    <t>株式会社　大樹</t>
  </si>
  <si>
    <t>はやし鍼灸整骨院</t>
  </si>
  <si>
    <t>名古屋市守山区小幡一丁目１番２８号</t>
  </si>
  <si>
    <t>メルヴェーユ小幡Ⅰ１０１</t>
  </si>
  <si>
    <t>林　和弘</t>
  </si>
  <si>
    <t>鍼灸順法庵空</t>
  </si>
  <si>
    <t>名古屋市守山区小幡一丁目９－１２</t>
  </si>
  <si>
    <t>後藤　聡子</t>
  </si>
  <si>
    <t>鍼灸院　ｆｏｒ　ゆう</t>
  </si>
  <si>
    <t>463-0052</t>
  </si>
  <si>
    <t>名古屋市守山区小幡宮ノ腰２－１４</t>
  </si>
  <si>
    <t>深谷　悠平</t>
  </si>
  <si>
    <t>なごみ針灸整骨院</t>
  </si>
  <si>
    <t>名古屋市守山区小幡五丁目１－４</t>
  </si>
  <si>
    <t>セジュール１階</t>
  </si>
  <si>
    <t>株式会社　なごみ</t>
  </si>
  <si>
    <t>エレガント鍼灸院</t>
  </si>
  <si>
    <t>名古屋市守山区小幡三丁目２４番２４号</t>
  </si>
  <si>
    <t>柏田　英一</t>
  </si>
  <si>
    <t>訪問鍼灸マッサージなごみや</t>
  </si>
  <si>
    <t>名古屋市守山区小幡四丁目１４番２５号</t>
  </si>
  <si>
    <t>株式会社アコード</t>
  </si>
  <si>
    <t>正木治療院</t>
  </si>
  <si>
    <t>名古屋市守山区小幡中三丁目２６－８</t>
  </si>
  <si>
    <t>正木　民子</t>
  </si>
  <si>
    <t>清水はり灸療院</t>
  </si>
  <si>
    <t>名古屋市守山区小幡中二丁目２５番２１号</t>
  </si>
  <si>
    <t>清水　朋夫</t>
  </si>
  <si>
    <t>訪問鍼灸　ＫＥｉＲＯＷ　名古屋守山ステーション</t>
  </si>
  <si>
    <t>名古屋市守山区小幡南一丁目２２－８</t>
  </si>
  <si>
    <t>小幡駅前ビル２０１号室</t>
  </si>
  <si>
    <t>織田　晴彦</t>
  </si>
  <si>
    <t>はり・お灸・マッサージ　ゆたか治療院</t>
  </si>
  <si>
    <t>名古屋市守山区小幡南三丁目１１番７号</t>
  </si>
  <si>
    <t>ＹＵＴＡＫＡ－ＦｌｏｗＬｉｆｅ株式会社</t>
  </si>
  <si>
    <t>あんま・はり・灸服部治療院</t>
  </si>
  <si>
    <t>名古屋市守山区小幡二丁目１番１５号</t>
  </si>
  <si>
    <t>服部武</t>
  </si>
  <si>
    <t>名古屋市守山区小幡北山２７６１－５０</t>
  </si>
  <si>
    <t>スカイハイツ小幡緑地４０２（緑ヶ丘１０６）</t>
  </si>
  <si>
    <t>松本千賀子</t>
  </si>
  <si>
    <t>鍼・きゅう・按摩マッサージこおし小幡緑地治療院</t>
  </si>
  <si>
    <t>463-0007</t>
  </si>
  <si>
    <t>名古屋市守山区松坂町２３４番１</t>
  </si>
  <si>
    <t>アソルティ小幡緑地１Ｂ</t>
  </si>
  <si>
    <t>宮岡　宏至</t>
  </si>
  <si>
    <t>うらら接骨院</t>
  </si>
  <si>
    <t>名古屋市守山区上志段味前山１４０４－１</t>
  </si>
  <si>
    <t>水野　輝彦</t>
  </si>
  <si>
    <t>もりの木接骨院</t>
  </si>
  <si>
    <t>名古屋市守山区上志段味茂中６１８</t>
  </si>
  <si>
    <t>森　重彰</t>
  </si>
  <si>
    <t>みぞた接骨院</t>
  </si>
  <si>
    <t>463-0071</t>
  </si>
  <si>
    <t>名古屋市守山区新守町２５５</t>
  </si>
  <si>
    <t>ファミール二城１Ｆ（中）</t>
  </si>
  <si>
    <t>溝田　信一</t>
  </si>
  <si>
    <t>しんもり　はり・きゅう整骨院</t>
  </si>
  <si>
    <t>名古屋市守山区新守町４１</t>
  </si>
  <si>
    <t>フローリア新守</t>
  </si>
  <si>
    <t>上野　隆</t>
  </si>
  <si>
    <t>しんもりやま整骨院</t>
  </si>
  <si>
    <t>名古屋市守山区新守町６番地１</t>
  </si>
  <si>
    <t>新守駅前ハイツ１階</t>
  </si>
  <si>
    <t>株式会社Ｋｅｎｓｏｈ</t>
  </si>
  <si>
    <t>指圧マッサージわかば</t>
  </si>
  <si>
    <t>名古屋市守山区新城４番１６号</t>
  </si>
  <si>
    <t>株式会社　わかば</t>
  </si>
  <si>
    <t>ぽかぽか鍼灸治療院</t>
  </si>
  <si>
    <t>名古屋市守山区森宮町５４番地の３</t>
  </si>
  <si>
    <t>サードステージ株式会社</t>
  </si>
  <si>
    <t>やわらぎ整骨院</t>
  </si>
  <si>
    <t>名古屋市守山区森孝四丁目５１４</t>
  </si>
  <si>
    <t>酒井ビル１Ｆ</t>
  </si>
  <si>
    <t>清家　基弘</t>
  </si>
  <si>
    <t>まこと鍼灸治療院</t>
  </si>
  <si>
    <t>463-0033</t>
  </si>
  <si>
    <t>名古屋市守山区森孝東一丁目７０７</t>
  </si>
  <si>
    <t>第２森下マンション１Ｂ</t>
  </si>
  <si>
    <t>鈴木　隆浩</t>
  </si>
  <si>
    <t>森田接骨院</t>
  </si>
  <si>
    <t>名古屋市守山区森孝二丁目９２１番地</t>
  </si>
  <si>
    <t>森田健資</t>
  </si>
  <si>
    <t>マッサージまつむら治療院</t>
  </si>
  <si>
    <t>名古屋市守山区瀬古東三丁目１１７８</t>
  </si>
  <si>
    <t>松邨太雄</t>
  </si>
  <si>
    <t>はらた接骨院</t>
  </si>
  <si>
    <t>名古屋市守山区瀬古東三丁目７０２番地</t>
  </si>
  <si>
    <t>エントピアドミール１０１</t>
  </si>
  <si>
    <t>原田　雅弘</t>
  </si>
  <si>
    <t>指圧長生館療院</t>
  </si>
  <si>
    <t>名古屋市守山区瀬古東二丁目８０１</t>
  </si>
  <si>
    <t>山田　貢</t>
  </si>
  <si>
    <t>ルミエル治療院　はり・きゅう・マッサージ</t>
  </si>
  <si>
    <t>名古屋市守山区西城１丁目９－４</t>
  </si>
  <si>
    <t>横山　実来</t>
  </si>
  <si>
    <t>いしだ接骨院</t>
  </si>
  <si>
    <t>名古屋市守山区西城二丁目５－７</t>
  </si>
  <si>
    <t>石田　良紀</t>
  </si>
  <si>
    <t>ひょうたんやま駅前鍼灸院</t>
  </si>
  <si>
    <t>名古屋市守山区西新７番５号</t>
  </si>
  <si>
    <t>佐藤　嘉夫</t>
  </si>
  <si>
    <t>守山長谷川接骨院</t>
  </si>
  <si>
    <t>463-0015</t>
  </si>
  <si>
    <t>名古屋市守山区西島町７番２号</t>
  </si>
  <si>
    <t>長谷川　　一</t>
  </si>
  <si>
    <t>鍼・灸　漢方明仙堂</t>
  </si>
  <si>
    <t>名古屋市守山区川宮町２６２番地</t>
  </si>
  <si>
    <t>明仙産業株式会社内　２Ｆ</t>
  </si>
  <si>
    <t>明仙産業株式会社</t>
  </si>
  <si>
    <t>ひびの鍼灸マッサージ治療院</t>
  </si>
  <si>
    <t>463-0080</t>
  </si>
  <si>
    <t>名古屋市守山区川西一丁目１１０３</t>
  </si>
  <si>
    <t>日比野　浩朗</t>
  </si>
  <si>
    <t>はり・灸　ＥＡＵ</t>
  </si>
  <si>
    <t>名古屋市守山区泉が丘２０３７－１</t>
  </si>
  <si>
    <t>仲谷　設子</t>
  </si>
  <si>
    <t>463-0044</t>
  </si>
  <si>
    <t>名古屋市守山区太田井４番３３号</t>
  </si>
  <si>
    <t>株式会社　ＡＯＩ</t>
  </si>
  <si>
    <t>鈴木整骨院ほねつぎ</t>
  </si>
  <si>
    <t>463-0087</t>
  </si>
  <si>
    <t>名古屋市守山区大永寺町１４５番地</t>
  </si>
  <si>
    <t>鈴木誉久</t>
  </si>
  <si>
    <t>名古屋指圧鍼灸院</t>
  </si>
  <si>
    <t>名古屋市守山区大永寺町２２４</t>
  </si>
  <si>
    <t>川原　眞美</t>
  </si>
  <si>
    <t>マリオ鍼灸治療院</t>
  </si>
  <si>
    <t>名古屋市守山区大字下志段味三丁目２１１０番</t>
  </si>
  <si>
    <t>山本　丸力恩</t>
  </si>
  <si>
    <t>ひびき接骨院</t>
  </si>
  <si>
    <t>名古屋市守山区大字下志段味字上野山１０５８－１</t>
  </si>
  <si>
    <t>にしだ接骨院</t>
  </si>
  <si>
    <t>名古屋市守山区大字下志段味字北畑１２６－２</t>
  </si>
  <si>
    <t>西田　洋平</t>
  </si>
  <si>
    <t>はり・きゅう・マッサージ　協栄堂治療院</t>
  </si>
  <si>
    <t>名古屋市守山区大字上志段味字海東４２１番地の４</t>
  </si>
  <si>
    <t>合同会社ＳｔａｂｌｅＬｉｆｅ</t>
  </si>
  <si>
    <t>志段味はり院</t>
  </si>
  <si>
    <t>名古屋市守山区大字上志段味字青里掛１３４８番地の３</t>
  </si>
  <si>
    <t>大黒　裕正</t>
  </si>
  <si>
    <t>えがお整骨院</t>
  </si>
  <si>
    <t>名古屋市守山区大字中志段味字西原２７７３－１</t>
  </si>
  <si>
    <t>加藤　現</t>
  </si>
  <si>
    <t>ひよこ鍼灸治療院</t>
  </si>
  <si>
    <t>名古屋市守山区大字中志段味字西原２７７４－１</t>
  </si>
  <si>
    <t>川邊　幸子</t>
  </si>
  <si>
    <t>はりきゅう８５２</t>
  </si>
  <si>
    <t>名古屋市守山区大森５－６１２－１</t>
  </si>
  <si>
    <t>蜂谷　こづ枝</t>
  </si>
  <si>
    <t>おがわ接骨・マッサージ院</t>
  </si>
  <si>
    <t>名古屋市守山区大森一丁目２４０１番地</t>
  </si>
  <si>
    <t>明照ビル１階店舗西側</t>
  </si>
  <si>
    <t>小川　幸三</t>
  </si>
  <si>
    <t>楠養生所はり．きゅう．あんま．マッサージ．指圧</t>
  </si>
  <si>
    <t>名古屋市守山区大森五丁目１９０７</t>
  </si>
  <si>
    <t>古田　悟</t>
  </si>
  <si>
    <t>あい　はりきゅう治療院</t>
  </si>
  <si>
    <t>名古屋市守山区大森四丁目２０３番地</t>
  </si>
  <si>
    <t>１－Ａ</t>
  </si>
  <si>
    <t>井上　淳</t>
  </si>
  <si>
    <t>いのうえ接骨院</t>
  </si>
  <si>
    <t>尾関ビル１Ｆ</t>
  </si>
  <si>
    <t>ミワ治療室</t>
  </si>
  <si>
    <t>名古屋市守山区大森二丁目２５１４</t>
  </si>
  <si>
    <t>レジデンスゆたか１０２</t>
  </si>
  <si>
    <t>三輪　やす子</t>
  </si>
  <si>
    <t>八竜治療院</t>
  </si>
  <si>
    <t>名古屋市守山区大森八龍二丁目１１０６</t>
  </si>
  <si>
    <t>岡田　淳</t>
  </si>
  <si>
    <t>リカフル接骨院</t>
  </si>
  <si>
    <t>463-0041</t>
  </si>
  <si>
    <t>名古屋市守山区大谷町１－４９</t>
  </si>
  <si>
    <t>梅田　雄貴</t>
  </si>
  <si>
    <t>たじみ鍼灸整骨院</t>
  </si>
  <si>
    <t>463-0012</t>
  </si>
  <si>
    <t>名古屋市守山区茶臼前１－１</t>
  </si>
  <si>
    <t>有限会社　たじみ</t>
  </si>
  <si>
    <t>名古屋市守山区茶臼前１２－２３</t>
  </si>
  <si>
    <t>加藤　彰一</t>
  </si>
  <si>
    <t>鍼灸マッサージおばた治療室</t>
  </si>
  <si>
    <t>463-0057</t>
  </si>
  <si>
    <t>名古屋市守山区中新１０－８</t>
  </si>
  <si>
    <t>シャンボール小幡２Ｃ</t>
  </si>
  <si>
    <t>岩月麻里</t>
  </si>
  <si>
    <t>北洞鍼灸治療院</t>
  </si>
  <si>
    <t>463-0045</t>
  </si>
  <si>
    <t>名古屋市守山区町北１６番１６号</t>
  </si>
  <si>
    <t>北洞秀雄</t>
  </si>
  <si>
    <t>指圧治療　健幸堂</t>
  </si>
  <si>
    <t>名古屋市守山区町北２３番１３号</t>
  </si>
  <si>
    <t>小林　健一郎</t>
  </si>
  <si>
    <t>福原接骨院</t>
  </si>
  <si>
    <t>463-0062</t>
  </si>
  <si>
    <t>名古屋市守山区長栄１６番１１号</t>
  </si>
  <si>
    <t>福原健</t>
  </si>
  <si>
    <t>名古屋市守山区鳥羽見一丁目２０番１３号</t>
  </si>
  <si>
    <t>加藤憲一</t>
  </si>
  <si>
    <t>三輪指圧治療院</t>
  </si>
  <si>
    <t>名古屋市守山区鳥羽見三丁目３番１９号</t>
  </si>
  <si>
    <t>三輪　真一</t>
  </si>
  <si>
    <t>天子田あんどう接骨院</t>
  </si>
  <si>
    <t>名古屋市守山区天子田三丁目１０６番地</t>
  </si>
  <si>
    <t>安藤　貴哉</t>
  </si>
  <si>
    <t>井村あんま・マッサージ治療院</t>
  </si>
  <si>
    <t>名古屋市守山区東山町１５番５号</t>
  </si>
  <si>
    <t>井村高志</t>
  </si>
  <si>
    <t>すいどうみち接骨院</t>
  </si>
  <si>
    <t>463-0061</t>
  </si>
  <si>
    <t>名古屋市守山区東山町４番３号</t>
  </si>
  <si>
    <t>堀　文隆</t>
  </si>
  <si>
    <t>訪問鍼灸　ひつじ治療院</t>
  </si>
  <si>
    <t>名古屋市守山区廿軒家８番１７号</t>
  </si>
  <si>
    <t>守山プラザ２０１</t>
  </si>
  <si>
    <t>トップケアジャパン株式会社</t>
  </si>
  <si>
    <t>あん摩マッサージ指圧・はり・きゅう　天寿堂治療院</t>
  </si>
  <si>
    <t>名古屋市守山区白山二丁目１５０３</t>
  </si>
  <si>
    <t>メゾン柊館１Ｂ</t>
  </si>
  <si>
    <t>株式会社ＫＡＳＨＩＤＡ</t>
  </si>
  <si>
    <t>ほねつぎ天寿堂治療院</t>
  </si>
  <si>
    <t>智〇真接骨ほねつぎ院　はりきゅう接骨院</t>
  </si>
  <si>
    <t>名古屋市守山区白沢町１１９</t>
  </si>
  <si>
    <t>早川　亜希乃</t>
  </si>
  <si>
    <t>仁知堂鍼灸院</t>
  </si>
  <si>
    <t>463-0022</t>
  </si>
  <si>
    <t>名古屋市守山区八剣２－１８０５</t>
  </si>
  <si>
    <t>仙石　多美</t>
  </si>
  <si>
    <t>もりやま鍼灸接骨院</t>
  </si>
  <si>
    <t>名古屋市守山区菱池町５番２号</t>
  </si>
  <si>
    <t>株式会社ハートメディカル</t>
  </si>
  <si>
    <t>ゆりがおか接骨院</t>
  </si>
  <si>
    <t>463-0806</t>
  </si>
  <si>
    <t>名古屋市守山区百合が丘１４０７</t>
  </si>
  <si>
    <t>グランフォーレ１０１</t>
  </si>
  <si>
    <t>井上　瞬</t>
  </si>
  <si>
    <t>にこにこ鍼灸治療院</t>
  </si>
  <si>
    <t>463-0046</t>
  </si>
  <si>
    <t>名古屋市守山区苗代一丁目１３－５</t>
  </si>
  <si>
    <t>サニーコート苗代１０２</t>
  </si>
  <si>
    <t>長屋　信行</t>
  </si>
  <si>
    <t>鍼灸マッサージ治療院ＨＵＩ</t>
  </si>
  <si>
    <t>463-0042</t>
  </si>
  <si>
    <t>名古屋市守山区野萩町１－７</t>
  </si>
  <si>
    <t>西沢　恵</t>
  </si>
  <si>
    <t>明清治療院　指圧</t>
  </si>
  <si>
    <t>463-0801</t>
  </si>
  <si>
    <t>名古屋市守山区竜泉寺一丁目７０８</t>
  </si>
  <si>
    <t>島田　明</t>
  </si>
  <si>
    <t>はり・きゅう院　かくすい</t>
  </si>
  <si>
    <t>名古屋市守山区竜泉寺二丁目１１２番地</t>
  </si>
  <si>
    <t>守山スポーツセンターリラクゼーションルーム内１階</t>
  </si>
  <si>
    <t>株式会社　鶴水スポーツ</t>
  </si>
  <si>
    <t>名古屋市守山区脇田町２０１番地</t>
  </si>
  <si>
    <t>橋本泰将</t>
  </si>
  <si>
    <t>こうぼう通り接骨院</t>
  </si>
  <si>
    <t xml:space="preserve">486-0929 </t>
  </si>
  <si>
    <t>春日井市旭町1-42</t>
  </si>
  <si>
    <t>長谷川　広幸</t>
  </si>
  <si>
    <t>整骨院ＣＯＣＯＴＴＥ</t>
  </si>
  <si>
    <t>春日井市旭町2－19</t>
  </si>
  <si>
    <t>プラザフェニックス勝川108</t>
  </si>
  <si>
    <t>近藤　尚子</t>
  </si>
  <si>
    <t>三喜接骨院</t>
  </si>
  <si>
    <t>春日井市旭町２丁目１２</t>
  </si>
  <si>
    <t>コーポNOZAKI-１F</t>
  </si>
  <si>
    <t>株式会社SRホールディングス</t>
  </si>
  <si>
    <t>ポプリ接骨院</t>
  </si>
  <si>
    <t>487-0005</t>
  </si>
  <si>
    <t>春日井市押沢台１－２－１</t>
  </si>
  <si>
    <t>第２２オーシャンプラザ1階</t>
  </si>
  <si>
    <t>藤田　繁季</t>
  </si>
  <si>
    <t>まつもとや接骨院</t>
  </si>
  <si>
    <t>春日井市押沢台1-2-7</t>
  </si>
  <si>
    <t>松本　裕介</t>
  </si>
  <si>
    <t>おおた整骨院</t>
  </si>
  <si>
    <t>春日井市押沢台７－１０－１０</t>
  </si>
  <si>
    <t>太田　潤</t>
  </si>
  <si>
    <t>いしぐろ鍼灸院</t>
  </si>
  <si>
    <t>486-0832</t>
  </si>
  <si>
    <t>春日井市乙輪町１－９７－１</t>
  </si>
  <si>
    <t>石黒春美</t>
  </si>
  <si>
    <t>いとう鍼灸院</t>
  </si>
  <si>
    <t>春日井市乙輪町２の８０の１</t>
  </si>
  <si>
    <t>エレガンスハイツ２０３号</t>
  </si>
  <si>
    <t>伊藤　恭二</t>
  </si>
  <si>
    <t>リライト鍼灸治療院</t>
  </si>
  <si>
    <t>春日井市下市場町３－６－２</t>
  </si>
  <si>
    <t>㈱リライト</t>
  </si>
  <si>
    <t>はり・きゅう・指圧伊藤治療院</t>
  </si>
  <si>
    <t>春日井市下市場町480</t>
  </si>
  <si>
    <t>伊藤　俊秋</t>
  </si>
  <si>
    <t>げじょう接骨院</t>
  </si>
  <si>
    <t>春日井市下条町２－２－２</t>
  </si>
  <si>
    <t>(株)げじょう接骨院</t>
  </si>
  <si>
    <t>沼田はり灸院</t>
  </si>
  <si>
    <t>春日井市下条町２丁目３－１２</t>
  </si>
  <si>
    <t>クラシオンデエスパシオ２０５号室</t>
  </si>
  <si>
    <t>沼田　貴志</t>
  </si>
  <si>
    <t>大和湯マッサージルーム</t>
  </si>
  <si>
    <t>春日井市角崎町61</t>
  </si>
  <si>
    <t>若林　忍</t>
  </si>
  <si>
    <t>十字鍼灸院</t>
  </si>
  <si>
    <t>春日井市角崎町95-1</t>
  </si>
  <si>
    <t>宮崎　晃太郎</t>
  </si>
  <si>
    <t>皿貝接骨院</t>
  </si>
  <si>
    <t>486-0855</t>
  </si>
  <si>
    <t>春日井市関田町2-4</t>
  </si>
  <si>
    <t>皿貝　良博</t>
  </si>
  <si>
    <t>なゆき接骨院</t>
  </si>
  <si>
    <t>春日井市関田町3-57</t>
  </si>
  <si>
    <t>名雪　隆雄</t>
  </si>
  <si>
    <t>鍼灸ﾏｯｻｰｼﾞ　だるまや治療院</t>
  </si>
  <si>
    <t>春日井市岩成台10-3-19</t>
  </si>
  <si>
    <t>森崎　繁治</t>
  </si>
  <si>
    <t>指圧療法中山療院</t>
  </si>
  <si>
    <t>春日井市岩成台10丁目9-14</t>
  </si>
  <si>
    <t>中山　すま子</t>
  </si>
  <si>
    <t>はり・きゅう治療室　りくり</t>
  </si>
  <si>
    <t>春日井市岩成台4-2-11</t>
  </si>
  <si>
    <t>高岡　眞知子</t>
  </si>
  <si>
    <t>らくらく接骨院</t>
  </si>
  <si>
    <t>春日井市岩成台９－７－１</t>
  </si>
  <si>
    <t>岩田　崇</t>
  </si>
  <si>
    <t>はり・きゅう游鍼堂</t>
  </si>
  <si>
    <t>春日井市岩野町2丁目１２－２４</t>
  </si>
  <si>
    <t>レジデンス岩野１－１</t>
  </si>
  <si>
    <t>日比　隆雅</t>
  </si>
  <si>
    <t>おがまさ治療院</t>
  </si>
  <si>
    <t>487-0014</t>
  </si>
  <si>
    <t>春日井市気噴町１－８－１１</t>
  </si>
  <si>
    <t>小笠原　正名</t>
  </si>
  <si>
    <t>悠和治療院</t>
  </si>
  <si>
    <t>487-0015</t>
  </si>
  <si>
    <t>春日井市気噴町北1-24</t>
  </si>
  <si>
    <t>萱津　廣志</t>
  </si>
  <si>
    <t>在宅マッサージ玄氣</t>
  </si>
  <si>
    <t>春日井市気噴町北１丁目１７</t>
  </si>
  <si>
    <t>メゾン気噴２０１号室</t>
  </si>
  <si>
    <t>株式会社　玄氣（0586-25-8089）</t>
  </si>
  <si>
    <t>きぶき接骨院</t>
  </si>
  <si>
    <t>春日井市気噴町北１丁目３４番地</t>
  </si>
  <si>
    <t>大橋　良仁</t>
  </si>
  <si>
    <t>とみなが鍼灸マッサージ院</t>
  </si>
  <si>
    <t>春日井市気噴町北２－２０８－２</t>
  </si>
  <si>
    <t>富永　竜将</t>
  </si>
  <si>
    <t>新谷接骨院</t>
  </si>
  <si>
    <t>486-0904</t>
  </si>
  <si>
    <t>春日井市宮町字宮町209-1</t>
  </si>
  <si>
    <t>新谷　良人</t>
  </si>
  <si>
    <t>宇陀治療院</t>
  </si>
  <si>
    <t>春日井市牛山町1029-59</t>
  </si>
  <si>
    <t>宇陀　誠</t>
  </si>
  <si>
    <t>マナイ鍼灸院</t>
  </si>
  <si>
    <t>春日井市牛山町2081-43</t>
  </si>
  <si>
    <t>夫馬　行雄</t>
  </si>
  <si>
    <t>吉田接骨院</t>
  </si>
  <si>
    <t>春日井市牛山町351-8</t>
  </si>
  <si>
    <t>吉田　認</t>
  </si>
  <si>
    <t>kinmokusei鍼灸治療院</t>
  </si>
  <si>
    <t xml:space="preserve">486-0901 </t>
  </si>
  <si>
    <t>春日井市牛山町４５３</t>
  </si>
  <si>
    <t>稲垣　修吾</t>
  </si>
  <si>
    <t>あおぞら鍼灸院</t>
  </si>
  <si>
    <t>春日井市牛山町５７８番地２</t>
  </si>
  <si>
    <t>岩田　啓吾</t>
  </si>
  <si>
    <t>かみもと指圧施術所</t>
  </si>
  <si>
    <t>春日井市牛山町字神供85-5</t>
  </si>
  <si>
    <t>川辺　恵美子</t>
  </si>
  <si>
    <t>487-0004</t>
  </si>
  <si>
    <t>春日井市玉野町３０６－５</t>
  </si>
  <si>
    <t>草野健二</t>
  </si>
  <si>
    <t>山住マッサージ療院</t>
  </si>
  <si>
    <t xml:space="preserve">486-0835 </t>
  </si>
  <si>
    <t>春日井市月見町１６２</t>
  </si>
  <si>
    <t>山住　達也</t>
  </si>
  <si>
    <t>熊谷鍼灸療院</t>
  </si>
  <si>
    <t>春日井市月見町5602</t>
  </si>
  <si>
    <t>熊谷　敏男</t>
  </si>
  <si>
    <t>スズキホリスティック</t>
  </si>
  <si>
    <t>春日井市月見町5614</t>
  </si>
  <si>
    <t>鈴木　紀史</t>
  </si>
  <si>
    <t>美容バリ　ViOne</t>
  </si>
  <si>
    <t>486-0912</t>
  </si>
  <si>
    <t>春日井市高山町４－８－４</t>
  </si>
  <si>
    <t>鈴木　栄子</t>
  </si>
  <si>
    <t>ハリ治療ツボックス</t>
  </si>
  <si>
    <t>春日井市高森台10-2-3</t>
  </si>
  <si>
    <t>1-101</t>
  </si>
  <si>
    <t>坪川　好亨</t>
  </si>
  <si>
    <t>東洋接骨院</t>
  </si>
  <si>
    <t>春日井市高蔵寺町2-28-6</t>
  </si>
  <si>
    <t>田中　好一</t>
  </si>
  <si>
    <t>観音力十字鍼灸指圧院</t>
  </si>
  <si>
    <t>春日井市高蔵寺町2-48</t>
  </si>
  <si>
    <t>加藤店舗3号2階</t>
  </si>
  <si>
    <t>宮崎　雅之</t>
  </si>
  <si>
    <t>さざん接骨院</t>
  </si>
  <si>
    <t>春日井市高蔵寺町２－６７</t>
  </si>
  <si>
    <t>中武　大</t>
  </si>
  <si>
    <t>のの花整骨院</t>
  </si>
  <si>
    <t>春日井市高蔵寺町３－１－１</t>
  </si>
  <si>
    <t>（有）フォーエム (代)桑沢　真人</t>
  </si>
  <si>
    <t>こうぞうじ南接骨院</t>
  </si>
  <si>
    <t>春日井市高蔵寺町３丁目２番地１１</t>
  </si>
  <si>
    <t>PRIMA高蔵寺１階</t>
  </si>
  <si>
    <t>多田　征司</t>
  </si>
  <si>
    <t>ボディーケア　マンマル</t>
  </si>
  <si>
    <t>春日井市高蔵寺町3丁目５－５</t>
  </si>
  <si>
    <t>マンマルビル</t>
  </si>
  <si>
    <t>佐藤　大志</t>
  </si>
  <si>
    <t>ｺﾓﾘﾀ治療院</t>
  </si>
  <si>
    <t>春日井市高蔵寺町4-1６－４７</t>
  </si>
  <si>
    <t>小森田　明浩</t>
  </si>
  <si>
    <t>本治堂　はり院</t>
  </si>
  <si>
    <t>春日井市高蔵寺町4-9-11</t>
  </si>
  <si>
    <t>野呂　幸広</t>
  </si>
  <si>
    <t>むらた鍼灸院</t>
  </si>
  <si>
    <t>春日井市高蔵寺町7-13-14</t>
  </si>
  <si>
    <t>村田　守宏</t>
  </si>
  <si>
    <t>マッサージルーム３p.m.高蔵寺</t>
  </si>
  <si>
    <t>春日井市高蔵寺町二丁目１８４４番２</t>
  </si>
  <si>
    <t>㈱ソシオネクスト</t>
  </si>
  <si>
    <t>古藤鍼灸院</t>
  </si>
  <si>
    <t>春日井市高蔵寺町北1-85</t>
  </si>
  <si>
    <t>古藤　　豊</t>
  </si>
  <si>
    <t>高蔵寺接骨院</t>
  </si>
  <si>
    <t>春日井市高蔵寺町北4丁目１－１２</t>
  </si>
  <si>
    <t>マツモト第一ビル１０１Ａ－Ｂ</t>
  </si>
  <si>
    <t>錦戸　成孝</t>
  </si>
  <si>
    <t>おちあい・接骨院</t>
  </si>
  <si>
    <t xml:space="preserve">480-0305 </t>
  </si>
  <si>
    <t>春日井市坂下町1-1558-2</t>
  </si>
  <si>
    <t>落合　哲也</t>
  </si>
  <si>
    <t>ＡctiveNAGI 総合治療院</t>
  </si>
  <si>
    <t>春日井市坂下町１－１５６６－１</t>
  </si>
  <si>
    <t>飯田　慎太郎</t>
  </si>
  <si>
    <t>鍼灸マッサージ　スマイル治療院　坂下本店</t>
  </si>
  <si>
    <t>春日井市坂下町４－２５０-２</t>
  </si>
  <si>
    <t>㈱アテナ</t>
  </si>
  <si>
    <t>よつや姿勢鍼灸院</t>
  </si>
  <si>
    <t>486-0909</t>
  </si>
  <si>
    <t>春日井市四ツ家町四ツ家１２５－６</t>
  </si>
  <si>
    <t>㈱志士丸</t>
  </si>
  <si>
    <t>鍼灸マッサージ室ゆうせん</t>
  </si>
  <si>
    <t>春日井市篠木町2‐1281‐1</t>
  </si>
  <si>
    <t>レガーロシノギ３Ｂ</t>
  </si>
  <si>
    <t>山本　眞幸</t>
  </si>
  <si>
    <t xml:space="preserve">486-0851 </t>
  </si>
  <si>
    <t>春日井市篠木町4丁目9-1</t>
  </si>
  <si>
    <t>伊藤　健</t>
  </si>
  <si>
    <t>とうぶ接骨院</t>
  </si>
  <si>
    <t>春日井市篠木町６丁目１６４９番地の１</t>
  </si>
  <si>
    <t>(株）メディーケイ（代）伊藤啓介</t>
  </si>
  <si>
    <t>テライ接骨院</t>
  </si>
  <si>
    <t>春日井市篠木町7-2600-110</t>
  </si>
  <si>
    <t>寺井　勧</t>
  </si>
  <si>
    <t>しのぎ接骨院</t>
  </si>
  <si>
    <t>春日井市篠木町７丁目２３７２番地１</t>
  </si>
  <si>
    <t>石原　秀次</t>
  </si>
  <si>
    <t>１　しんきゅうマッサージ院</t>
  </si>
  <si>
    <t>春日井市篠木町7丁目45－20</t>
  </si>
  <si>
    <t>縄馬　和美</t>
  </si>
  <si>
    <t>陽月はりきゅう治療院</t>
  </si>
  <si>
    <t>春日井市若草通１－１０－１</t>
  </si>
  <si>
    <t>春日井市若草通り１－４１－３</t>
  </si>
  <si>
    <t>體・からだ針灸院</t>
  </si>
  <si>
    <t>春日井市出川町1224</t>
  </si>
  <si>
    <t>小林　豊喜</t>
  </si>
  <si>
    <t>たけ鍼灸院</t>
  </si>
  <si>
    <t>春日井市出川町3丁目9番地4</t>
  </si>
  <si>
    <t>バンブー合同会社</t>
  </si>
  <si>
    <t>出川鍼灸治療院</t>
  </si>
  <si>
    <t>春日井市出川町字大清水1568-1</t>
  </si>
  <si>
    <t>粟津　賢太郎</t>
  </si>
  <si>
    <t>北出治療院</t>
  </si>
  <si>
    <t>春日井市勝川町５丁目１４７番地</t>
  </si>
  <si>
    <t>北出　安信</t>
  </si>
  <si>
    <t>かちがわ接骨院</t>
  </si>
  <si>
    <t>春日井市勝川町７丁目３７番地</t>
  </si>
  <si>
    <t>ネクシティパレッタ</t>
  </si>
  <si>
    <t>（有）中医教育研究者（代）園　英治</t>
  </si>
  <si>
    <t>ウェルネスエイド整骨院</t>
  </si>
  <si>
    <t>春日井市勝川町８丁目８番地８号</t>
  </si>
  <si>
    <t>大東山ビル１０１</t>
  </si>
  <si>
    <t>村上　幸平</t>
  </si>
  <si>
    <t>かちがわ鍼灸接骨院</t>
  </si>
  <si>
    <t xml:space="preserve">486-0926 </t>
  </si>
  <si>
    <t>春日井市小野町２丁目１－１</t>
  </si>
  <si>
    <t>㈱ハートメディカル</t>
  </si>
  <si>
    <t>五行治療院</t>
  </si>
  <si>
    <t>春日井市小野町4-58-7</t>
  </si>
  <si>
    <t>末安　雅雄</t>
  </si>
  <si>
    <t>あすなろ接骨院　勝川院</t>
  </si>
  <si>
    <t>春日井市小野町４丁目１２７－２</t>
  </si>
  <si>
    <t>㈱TOUGH LIFE</t>
  </si>
  <si>
    <t>鷲見治療院</t>
  </si>
  <si>
    <t>春日井市小野町４丁目８－７</t>
  </si>
  <si>
    <t>鷲見　英樹</t>
  </si>
  <si>
    <t>かわべ接骨院</t>
  </si>
  <si>
    <t>春日井市小野町６－１－６</t>
  </si>
  <si>
    <t>エスペランサパース１Ｆ</t>
  </si>
  <si>
    <t>河邉　俊博</t>
  </si>
  <si>
    <t>春日井市庄名町２－５－１</t>
  </si>
  <si>
    <t>森田　裕樹</t>
  </si>
  <si>
    <t>あらい接骨院</t>
  </si>
  <si>
    <t>春日井市松河戸町3丁目１２番地５</t>
  </si>
  <si>
    <t>新井　勝博</t>
  </si>
  <si>
    <t>いなだ鍼灸院</t>
  </si>
  <si>
    <t xml:space="preserve">486-0932 </t>
  </si>
  <si>
    <t>春日井市松河戸町５丁目１番地１２</t>
  </si>
  <si>
    <t>稲田　英己</t>
  </si>
  <si>
    <t>バース治療院</t>
  </si>
  <si>
    <t xml:space="preserve">486-0931 </t>
  </si>
  <si>
    <t>春日井市松新町1-3333-11</t>
  </si>
  <si>
    <t>ルネッサンスシティ勝川2F</t>
  </si>
  <si>
    <t>株式会社ジョイハンズ</t>
  </si>
  <si>
    <t>勝川マッサージ</t>
  </si>
  <si>
    <t>春日井市松新町2-11-2</t>
  </si>
  <si>
    <t>武内　静子</t>
  </si>
  <si>
    <t>カカオ接骨院</t>
  </si>
  <si>
    <t>春日井市松新町２丁目３８</t>
  </si>
  <si>
    <t>岡田　怜佳</t>
  </si>
  <si>
    <t>まつしん接骨院</t>
  </si>
  <si>
    <t>春日井市松新町4-3-23</t>
  </si>
  <si>
    <t>北原　幸三</t>
  </si>
  <si>
    <t>からだ工房meguri接骨院</t>
  </si>
  <si>
    <t>486-0966</t>
  </si>
  <si>
    <t>春日井市上ノ町１丁目１７０番地１</t>
  </si>
  <si>
    <t>稲垣　紀子</t>
  </si>
  <si>
    <t>水 鍼灸院</t>
  </si>
  <si>
    <t>春日井市上条町１丁目１７６</t>
  </si>
  <si>
    <t>エクセル春日井２０５</t>
  </si>
  <si>
    <t>水島　秀輝</t>
  </si>
  <si>
    <t>王子はり灸院</t>
  </si>
  <si>
    <t>春日井市上条町6丁目2361</t>
  </si>
  <si>
    <t>加藤　昌憲</t>
  </si>
  <si>
    <t>中部鍼灸院</t>
  </si>
  <si>
    <t>486-0801</t>
  </si>
  <si>
    <t>春日井市上田楽町2827-5</t>
  </si>
  <si>
    <t>日比野　忠孝</t>
  </si>
  <si>
    <t>すこやか鍼灸院</t>
  </si>
  <si>
    <t>春日井市上田楽町３４５６－１</t>
  </si>
  <si>
    <t>校條　由紀</t>
  </si>
  <si>
    <t>カミヤはり灸院</t>
  </si>
  <si>
    <t>春日井市神屋町1412-21</t>
  </si>
  <si>
    <t>鈴木　修美</t>
  </si>
  <si>
    <t>訪問マッサージ　KEIRON
高蔵寺ステーション</t>
  </si>
  <si>
    <t>春日井市神屋町６５４－１３</t>
  </si>
  <si>
    <t>澤木　達也</t>
  </si>
  <si>
    <t>みね鍼灸接骨院</t>
  </si>
  <si>
    <t>春日井市神領町2-20-10</t>
  </si>
  <si>
    <t>アルバ神領１A</t>
  </si>
  <si>
    <t>峯　繁治</t>
  </si>
  <si>
    <t>じんりょう駅前接骨院</t>
  </si>
  <si>
    <t>春日井市神領町2丁目２４－８</t>
  </si>
  <si>
    <t>稲垣ビル１０１</t>
  </si>
  <si>
    <t>久保　覚</t>
  </si>
  <si>
    <t>ありが接骨院</t>
  </si>
  <si>
    <t>春日井市神領町3-5-16</t>
  </si>
  <si>
    <t>有賀　高志</t>
  </si>
  <si>
    <t>神領指圧治療院</t>
  </si>
  <si>
    <t>春日井市神領町582-2</t>
  </si>
  <si>
    <t>鈴木　　雅</t>
  </si>
  <si>
    <t>みずほ鍼灸接骨院</t>
  </si>
  <si>
    <t>486-0845</t>
  </si>
  <si>
    <t>春日井市瑞穂通１－１７２</t>
  </si>
  <si>
    <t>コーポ戸田</t>
  </si>
  <si>
    <t>鈴木　啓悟</t>
  </si>
  <si>
    <t>コスモ治療院</t>
  </si>
  <si>
    <t>春日井市瑞穂通３－８０</t>
  </si>
  <si>
    <t>鈴木　崇仁</t>
  </si>
  <si>
    <t>春日井市西高山町２－１４－５</t>
  </si>
  <si>
    <t>越智　弘信</t>
  </si>
  <si>
    <t>西部接骨院</t>
  </si>
  <si>
    <t xml:space="preserve">486-0958 </t>
  </si>
  <si>
    <t>春日井市西本町１丁目１０番７号</t>
  </si>
  <si>
    <t>東原　将騎</t>
  </si>
  <si>
    <t>はづき治療院</t>
  </si>
  <si>
    <t>春日井市石尾台2-12-17</t>
  </si>
  <si>
    <t>伊藤　寿恭</t>
  </si>
  <si>
    <t>シーズ鍼灸治療室</t>
  </si>
  <si>
    <t>春日井市石尾台５－１４－５</t>
  </si>
  <si>
    <t>清水　幸生</t>
  </si>
  <si>
    <t>鍼灸明明堂</t>
  </si>
  <si>
    <t>春日井市石尾台5丁目2番地18</t>
  </si>
  <si>
    <t>古川　充久</t>
  </si>
  <si>
    <t>小栗ファミリー整骨院</t>
  </si>
  <si>
    <t>486-0949</t>
  </si>
  <si>
    <t>春日井市惣中町１－５１</t>
  </si>
  <si>
    <t>小栗　宜典</t>
  </si>
  <si>
    <t>がんじゅう接骨院</t>
  </si>
  <si>
    <t>春日井市大手町２－５</t>
  </si>
  <si>
    <t>第２大手ビル</t>
  </si>
  <si>
    <t>迎　諭</t>
  </si>
  <si>
    <t>おおて接骨院</t>
  </si>
  <si>
    <t>春日井市大手町3丁目6番地１</t>
  </si>
  <si>
    <t>Ｃ棟</t>
  </si>
  <si>
    <t>原　直人</t>
  </si>
  <si>
    <t>BTG整骨院</t>
  </si>
  <si>
    <t xml:space="preserve">486-0807 </t>
  </si>
  <si>
    <t>春日井市大手町４丁目５番地８</t>
  </si>
  <si>
    <t>合同会社Bone Tech</t>
  </si>
  <si>
    <t>486-0806</t>
  </si>
  <si>
    <t>春日井市大手田酉町2-2-5</t>
  </si>
  <si>
    <t>中村　　太</t>
  </si>
  <si>
    <t>日比指圧療院</t>
  </si>
  <si>
    <t>486-0812</t>
  </si>
  <si>
    <t>春日井市大泉寺町292－457</t>
  </si>
  <si>
    <t>日比　尊</t>
  </si>
  <si>
    <t>だいせんじ接骨院</t>
  </si>
  <si>
    <t>春日井市大泉寺町２９２－４５７</t>
  </si>
  <si>
    <t>㈲日比整体療院</t>
  </si>
  <si>
    <t>春日井ゆーらんどﾏｰｯｻｰｼﾞ室</t>
  </si>
  <si>
    <t>春日井市大泉寺町字大池下220-1</t>
  </si>
  <si>
    <t>(株)双栄ｺｰﾎﾟﾚｰｼｮﾝ</t>
  </si>
  <si>
    <t>つばき治療院</t>
  </si>
  <si>
    <t>春日井市大留町５－１３－１</t>
  </si>
  <si>
    <t>森島　春香</t>
  </si>
  <si>
    <t>日比整骨院</t>
  </si>
  <si>
    <t>春日井市大留町７－１１－３</t>
  </si>
  <si>
    <t>日比　乃亜</t>
  </si>
  <si>
    <t>大留治療院</t>
  </si>
  <si>
    <t>春日井市大留町９-７-１</t>
  </si>
  <si>
    <t>深見　邦彦</t>
  </si>
  <si>
    <t>はり　きゅう　指圧　重原治療院</t>
  </si>
  <si>
    <t>春日井市大和通1-72</t>
  </si>
  <si>
    <t>大脇ビル２階</t>
  </si>
  <si>
    <t>重原　幹彦</t>
  </si>
  <si>
    <t>ｻﾝ･ﾏｯｻｰｼﾞ鍼灸治療院</t>
  </si>
  <si>
    <t>春日井市知多町1-72</t>
  </si>
  <si>
    <t>CKBﾋﾞﾙ3F</t>
  </si>
  <si>
    <t>(有)ﾀﾞｲﾖｰ</t>
  </si>
  <si>
    <t>ｻﾝﾏﾙｼｪわたなべ接骨院</t>
  </si>
  <si>
    <t>春日井市中央台1-2-2</t>
  </si>
  <si>
    <t>ｻﾝﾏﾙｼｪ南館1階</t>
  </si>
  <si>
    <t>渡辺　正哉</t>
  </si>
  <si>
    <t>中央台治療院</t>
  </si>
  <si>
    <t xml:space="preserve">487-0011 </t>
  </si>
  <si>
    <t>春日井市中央台2-3-2</t>
  </si>
  <si>
    <t>228棟208号</t>
  </si>
  <si>
    <t>西尾　源成</t>
  </si>
  <si>
    <t>鍼灸治療院　健美</t>
  </si>
  <si>
    <t>春日井市中央通１－２５</t>
  </si>
  <si>
    <t>ＧＲＡＣＩＡ中央通１０１</t>
  </si>
  <si>
    <t>田邊　正幸</t>
  </si>
  <si>
    <t>ふくなが接骨院</t>
  </si>
  <si>
    <t xml:space="preserve">486-0825 </t>
  </si>
  <si>
    <t>春日井市中央通1丁目100番地</t>
  </si>
  <si>
    <t>ｵﾙﾄ春日井1階</t>
  </si>
  <si>
    <t>福永　由隆</t>
  </si>
  <si>
    <t>二子山鍼灸院</t>
  </si>
  <si>
    <t>春日井市中新町１－２２－１７</t>
  </si>
  <si>
    <t>Healthy Ｇｕｉｄｅ㈱</t>
  </si>
  <si>
    <t>二子山接骨院</t>
  </si>
  <si>
    <t>春日井市中新町1丁目22-17</t>
  </si>
  <si>
    <t>はりきゅうサロン　やどり木</t>
  </si>
  <si>
    <t>486-0925</t>
  </si>
  <si>
    <t>春日井市中切町２－５－１</t>
  </si>
  <si>
    <t>伏屋　美咲</t>
  </si>
  <si>
    <t>接骨東洋館</t>
  </si>
  <si>
    <t>486-0962</t>
  </si>
  <si>
    <t>春日井市中町94-3</t>
  </si>
  <si>
    <t>安藤　正純</t>
  </si>
  <si>
    <t>六神堂鍼灸院</t>
  </si>
  <si>
    <t>春日井市中野町2-14-８</t>
  </si>
  <si>
    <t>加藤なる美</t>
  </si>
  <si>
    <t>白山治療院</t>
  </si>
  <si>
    <t>春日井市中野町2-23-23</t>
  </si>
  <si>
    <t>加藤　守康</t>
  </si>
  <si>
    <t>BBS接骨院</t>
  </si>
  <si>
    <t>春日井市中野町2丁目21-10</t>
  </si>
  <si>
    <t>末永　茂雄</t>
  </si>
  <si>
    <t>わたなべはりきゅう院</t>
  </si>
  <si>
    <t>春日井市朝宮町2-19-7</t>
  </si>
  <si>
    <t>渡邉　こを</t>
  </si>
  <si>
    <t>みしな治療院</t>
  </si>
  <si>
    <t>春日井市町鳥居松町７丁目２８－３</t>
  </si>
  <si>
    <t>三階文代</t>
  </si>
  <si>
    <t>レイス治療院春日井</t>
  </si>
  <si>
    <t>486-0936</t>
  </si>
  <si>
    <t>春日井市町田町２丁目２</t>
  </si>
  <si>
    <t>７号室</t>
  </si>
  <si>
    <t>檀原　忍</t>
  </si>
  <si>
    <t>MFC鍼灸院</t>
  </si>
  <si>
    <t>（同仁会）鳥居哲也</t>
  </si>
  <si>
    <t>佐藤接骨院</t>
  </si>
  <si>
    <t>春日井市鳥居松町4-191</t>
  </si>
  <si>
    <t>佐藤　勇</t>
  </si>
  <si>
    <t>梶田施術所</t>
  </si>
  <si>
    <t>春日井市鳥居松町５－１１６</t>
  </si>
  <si>
    <t>梶田　高司</t>
  </si>
  <si>
    <t>梶田接骨院</t>
  </si>
  <si>
    <t>春日井市鳥居松町5-117</t>
  </si>
  <si>
    <t>ながなわ接骨院</t>
  </si>
  <si>
    <t>春日井市鳥居松町６－２０５</t>
  </si>
  <si>
    <t>長縄　幹夫</t>
  </si>
  <si>
    <t>呂接骨院</t>
  </si>
  <si>
    <t>春日井市鳥居松町8-45</t>
  </si>
  <si>
    <t>呂　　運学</t>
  </si>
  <si>
    <t>あおば鍼灸院接骨院</t>
  </si>
  <si>
    <t>春日井市追進町２丁目１番５</t>
  </si>
  <si>
    <t>はりきゅう処　東山</t>
  </si>
  <si>
    <t>486-0811</t>
  </si>
  <si>
    <t>春日井市東山3-9-30</t>
  </si>
  <si>
    <t>安藤　満乃</t>
  </si>
  <si>
    <t>かしわばら接骨院</t>
  </si>
  <si>
    <t>春日井市東野町10丁目12-15</t>
  </si>
  <si>
    <t>（有）かしわばらメディカル</t>
  </si>
  <si>
    <t>光平堂接骨院</t>
  </si>
  <si>
    <t>春日井市東野町６－１１－１</t>
  </si>
  <si>
    <t>波多野　哲也</t>
  </si>
  <si>
    <t>波多野鍼灸院</t>
  </si>
  <si>
    <t xml:space="preserve">486-0817 </t>
  </si>
  <si>
    <t>春日井市東野町7-8-18</t>
  </si>
  <si>
    <t>鍼灸マッサージ阿知波</t>
  </si>
  <si>
    <t>春日井市東野町十三塚36-1</t>
  </si>
  <si>
    <t>阿知波　省三</t>
  </si>
  <si>
    <t>小鹿治療院</t>
  </si>
  <si>
    <t>春日井市東野町西２－１８－１６</t>
  </si>
  <si>
    <t>小鹿　寿史</t>
  </si>
  <si>
    <t>後藤治療院</t>
  </si>
  <si>
    <t>春日井市桃山町1丁目272-5</t>
  </si>
  <si>
    <t>後藤　吉朗</t>
  </si>
  <si>
    <t>レディース鍼灸白ゆり</t>
  </si>
  <si>
    <t>春日井市藤山台１０－７－９</t>
  </si>
  <si>
    <t>服部千鶴子</t>
  </si>
  <si>
    <t>みやぎ治療院</t>
  </si>
  <si>
    <t>春日井市南下原町4目13番地10</t>
  </si>
  <si>
    <t>宮木　清人</t>
  </si>
  <si>
    <t>ビオ接骨院</t>
  </si>
  <si>
    <t>春日井市二子町1－5－8</t>
  </si>
  <si>
    <t>（株）Body education</t>
  </si>
  <si>
    <t>山崎はりきゅう接骨院</t>
  </si>
  <si>
    <t>春日井市二子町２－１７－３２</t>
  </si>
  <si>
    <t>山崎　誠</t>
  </si>
  <si>
    <t>如意申接骨院</t>
  </si>
  <si>
    <t>春日井市如意申町2-29-27</t>
  </si>
  <si>
    <t>MaisonPremier1F</t>
  </si>
  <si>
    <t>前田　利幸</t>
  </si>
  <si>
    <t>さつさ鍼灸院</t>
  </si>
  <si>
    <t xml:space="preserve">486-0918 </t>
  </si>
  <si>
    <t>春日井市如意申町3-9-5</t>
  </si>
  <si>
    <t>佐々　寛</t>
  </si>
  <si>
    <t>鍼灸院　コンフォルタ</t>
  </si>
  <si>
    <t>春日井市如意申町4丁目3－30</t>
  </si>
  <si>
    <t>尾関　奈月</t>
  </si>
  <si>
    <t>佐藤指圧治療院</t>
  </si>
  <si>
    <t>春日井市如意申町７丁目10-5</t>
  </si>
  <si>
    <t>佐藤　力</t>
  </si>
  <si>
    <t>いであ接骨院</t>
  </si>
  <si>
    <t>春日井市如意申町７丁目６－５</t>
  </si>
  <si>
    <t>江藤　章彦</t>
  </si>
  <si>
    <t>鍼灸Tadauchi</t>
  </si>
  <si>
    <t>春日井市如意申町８－５－７</t>
  </si>
  <si>
    <t>唯内　喜史</t>
  </si>
  <si>
    <t>青人草鍼灸治療院</t>
  </si>
  <si>
    <t>春日井市梅ヶ坪町６４ー５</t>
  </si>
  <si>
    <t>杉山　洋二</t>
  </si>
  <si>
    <t>ふくもり接骨院</t>
  </si>
  <si>
    <t xml:space="preserve">486-0927 </t>
  </si>
  <si>
    <t>春日井市柏井町2-49</t>
  </si>
  <si>
    <t>福森　繁明</t>
  </si>
  <si>
    <t>鍼灸仁泉堂</t>
  </si>
  <si>
    <t>春日井市柏井町3-125</t>
  </si>
  <si>
    <t>黒木　俊行</t>
  </si>
  <si>
    <t>げんき堂鍼灸院イオン春日井</t>
  </si>
  <si>
    <t>春日井市柏井町4－17</t>
  </si>
  <si>
    <t>イオン春日井ショッピングセンター</t>
  </si>
  <si>
    <t>（株）ＧＥＮＫＩＤＯ　　（代）南山　弘</t>
  </si>
  <si>
    <t>げんき堂整骨院イオン春日井</t>
  </si>
  <si>
    <t>（株）ＧＥＮＫＩＤＯ　（代）南山　弘</t>
  </si>
  <si>
    <t>大久保マッサージ</t>
  </si>
  <si>
    <t>春日井市柏井町５－１２４</t>
  </si>
  <si>
    <t>大久保　壽夫</t>
  </si>
  <si>
    <t>柏接骨院</t>
  </si>
  <si>
    <t>春日井市柏井町５－２０７</t>
  </si>
  <si>
    <t>㈱リソース</t>
  </si>
  <si>
    <t>春日井治療院</t>
  </si>
  <si>
    <t>春日井市柏井町５丁目４０－１</t>
  </si>
  <si>
    <t>北谷　大樹</t>
  </si>
  <si>
    <t>さぼてん接骨院</t>
  </si>
  <si>
    <t>春日井市柏原町2-81</t>
  </si>
  <si>
    <t>小林ビル1階5号</t>
  </si>
  <si>
    <t>榊原　良紀</t>
  </si>
  <si>
    <t>やまだ治療院</t>
  </si>
  <si>
    <t>春日井市柏原町3丁目217番地</t>
  </si>
  <si>
    <t>山田　伴子</t>
  </si>
  <si>
    <t>山内鍼灸整骨院</t>
  </si>
  <si>
    <t>春日井市柏原町3丁目242</t>
  </si>
  <si>
    <t>合同会社　山内整骨院</t>
  </si>
  <si>
    <t>はり　きゅう　マッサージ　ゆい治療院</t>
  </si>
  <si>
    <t>春日井市柏原町3丁目32番地の１</t>
  </si>
  <si>
    <t>加藤　由衣</t>
  </si>
  <si>
    <t>名川接骨院</t>
  </si>
  <si>
    <t>春日井市柏原町4-20</t>
  </si>
  <si>
    <t>名川　洋</t>
  </si>
  <si>
    <t>きたむら整骨院</t>
  </si>
  <si>
    <t>春日井市柏原町5-251</t>
  </si>
  <si>
    <t>ユーハイムカシワバラ5-C</t>
  </si>
  <si>
    <t>北村　直博</t>
  </si>
  <si>
    <t>白山接骨院</t>
  </si>
  <si>
    <t>春日井市白山町2-1-9</t>
  </si>
  <si>
    <t>藤井　和美</t>
  </si>
  <si>
    <t>白山はり灸院</t>
  </si>
  <si>
    <t>春日井市白山町2丁目17-8</t>
  </si>
  <si>
    <t>山口　弘</t>
  </si>
  <si>
    <t>春日井市白山町５－２１－３</t>
  </si>
  <si>
    <t>桜の栞接骨院</t>
  </si>
  <si>
    <t>春日井市白山町６－１－１</t>
  </si>
  <si>
    <t>吉田　江</t>
  </si>
  <si>
    <t>訪問マッサージ　KEIROW
春日井駅前ステーション</t>
  </si>
  <si>
    <t>春日井市白山町８－１０－１７</t>
  </si>
  <si>
    <t>グランセンチュリー白山３Ｃ</t>
  </si>
  <si>
    <t>㈲　中部テック</t>
  </si>
  <si>
    <t>まつおか接骨院</t>
  </si>
  <si>
    <t>春日井市八光町４－４２</t>
  </si>
  <si>
    <t>サンマンション八光１Ｂ</t>
  </si>
  <si>
    <t>松岡　孝輔</t>
  </si>
  <si>
    <t>あさみや接骨院</t>
  </si>
  <si>
    <t>春日井市八田町3-1-20</t>
  </si>
  <si>
    <t>ハイムホープヒル101</t>
  </si>
  <si>
    <t>平井　雄也</t>
  </si>
  <si>
    <t>春日井市八田町６－１３－３</t>
  </si>
  <si>
    <t>鈴木　啓吾</t>
  </si>
  <si>
    <t>柏原健美接骨院</t>
  </si>
  <si>
    <t>春日井市八田町７－１２－２０</t>
  </si>
  <si>
    <t>細萱　紀行</t>
  </si>
  <si>
    <t>おしたに接骨院</t>
  </si>
  <si>
    <t>春日井市八田町７－４－８</t>
  </si>
  <si>
    <t>押谷　昌之</t>
  </si>
  <si>
    <t>長生館</t>
  </si>
  <si>
    <t>486-0917</t>
  </si>
  <si>
    <t>春日井市美濃町1-153</t>
  </si>
  <si>
    <t>森　　隆美</t>
  </si>
  <si>
    <t>ぼん治療院</t>
  </si>
  <si>
    <t>春日井市美濃町２－２</t>
  </si>
  <si>
    <t>レジデンス丸新１階</t>
  </si>
  <si>
    <t>神田　慎佑</t>
  </si>
  <si>
    <t>今村鍼灸療院</t>
  </si>
  <si>
    <t xml:space="preserve">487-0023 </t>
  </si>
  <si>
    <t>春日井市不二ガ丘１丁目9番地</t>
  </si>
  <si>
    <t>今村　龍彦</t>
  </si>
  <si>
    <t>あべ鍼灸ﾏｯｻｰｼﾞ治療院</t>
  </si>
  <si>
    <t>春日井市不二ガ丘２丁目122</t>
  </si>
  <si>
    <t>不二ガ丘ﾏﾝｼｮﾝ1F</t>
  </si>
  <si>
    <t>安部　俊雄</t>
  </si>
  <si>
    <t>ふじさん整骨院</t>
  </si>
  <si>
    <t>487-0026</t>
  </si>
  <si>
    <t>春日井市不二町３－６－８</t>
  </si>
  <si>
    <t>西川　佳宏</t>
  </si>
  <si>
    <t>山本はりマッサージ治療院</t>
  </si>
  <si>
    <t>486-0967</t>
  </si>
  <si>
    <t>春日井市味美西本町1557</t>
  </si>
  <si>
    <t>山本　照夫</t>
  </si>
  <si>
    <t>春日井接骨院</t>
  </si>
  <si>
    <t>春日井市味美西本町1750-6</t>
  </si>
  <si>
    <t>春日井　和幸</t>
  </si>
  <si>
    <t>ぽれぽれ接骨院</t>
  </si>
  <si>
    <t>春日井市味美町１丁目４５番地１</t>
  </si>
  <si>
    <t>佐々木　志門</t>
  </si>
  <si>
    <t>あじよし接骨院</t>
  </si>
  <si>
    <t>春日井市味美町２丁目１４９</t>
  </si>
  <si>
    <t>林アジヨシコーポ１０１</t>
  </si>
  <si>
    <t>後藤　雄一郎</t>
  </si>
  <si>
    <t>せこ整骨院</t>
  </si>
  <si>
    <t>春日井市味美町3丁目113番地</t>
  </si>
  <si>
    <t>瀬古　真吾</t>
  </si>
  <si>
    <t>兼松接骨院</t>
  </si>
  <si>
    <t>春日井市味美白山町２丁目9番地１</t>
  </si>
  <si>
    <t>ベルニシキＮ棟２号室</t>
  </si>
  <si>
    <t>兼松　裕典</t>
  </si>
  <si>
    <t>リバイブ鍼灸院</t>
  </si>
  <si>
    <t>春日井市妙慶町2-98</t>
  </si>
  <si>
    <t>（株）リバイブ</t>
  </si>
  <si>
    <t>らいふマッサージ治療院　春日井店</t>
  </si>
  <si>
    <t>480-0303</t>
  </si>
  <si>
    <t>春日井市明知町１１０４</t>
  </si>
  <si>
    <t>ぬくもり治療院</t>
  </si>
  <si>
    <t>春日井市弥生町２－３８-２</t>
  </si>
  <si>
    <t>森　智之</t>
  </si>
  <si>
    <t>坂崎治療院春日井出張所</t>
  </si>
  <si>
    <t xml:space="preserve">486-0854 </t>
  </si>
  <si>
    <t>春日井市林島町169</t>
  </si>
  <si>
    <t>いづみ荘２０１号室</t>
  </si>
  <si>
    <t>坂崎　一孝</t>
  </si>
  <si>
    <t>あおい鍼灸院</t>
  </si>
  <si>
    <t xml:space="preserve">486-0842 </t>
  </si>
  <si>
    <t>春日井市六軒屋町1-52</t>
  </si>
  <si>
    <t>グレースナガナワ1F1C</t>
  </si>
  <si>
    <t>株式会社　Blue　Siva</t>
  </si>
  <si>
    <t>春日井市六軒屋町３丁目９５番地</t>
  </si>
  <si>
    <t>加藤　崇士</t>
  </si>
  <si>
    <t>鍼灸マッサージ　マーブル</t>
  </si>
  <si>
    <t>春日井市六軒屋町５－４</t>
  </si>
  <si>
    <t>杉山　弘樹</t>
  </si>
  <si>
    <t>コツコツ接骨院</t>
  </si>
  <si>
    <t>春日井市六軒屋町５丁目158番地の２</t>
  </si>
  <si>
    <t>前田　和弘</t>
  </si>
  <si>
    <t>北村接骨院</t>
  </si>
  <si>
    <t>春日井市六軒屋町6-147</t>
  </si>
  <si>
    <t>ﾚｼﾞﾃﾞﾝｽあかり１階</t>
  </si>
  <si>
    <t>北村　繁明</t>
  </si>
  <si>
    <t>かすがい鍼灸院</t>
  </si>
  <si>
    <t>春日井市六軒屋町三丁目82番地</t>
  </si>
  <si>
    <t>志村　典子</t>
  </si>
  <si>
    <t>春日井如意申町７－４－５</t>
  </si>
  <si>
    <t>アサヒビル１FB</t>
  </si>
  <si>
    <t>近藤　輝彦</t>
  </si>
  <si>
    <t>おうじ接骨院</t>
  </si>
  <si>
    <t>485-0832</t>
  </si>
  <si>
    <t>小松市応時１丁目６６番地</t>
  </si>
  <si>
    <t>フレスカイトウ１０３</t>
  </si>
  <si>
    <t>加藤佳樹</t>
  </si>
  <si>
    <t>かわうち鍼灸治療院</t>
  </si>
  <si>
    <t>485-0822</t>
  </si>
  <si>
    <t>小牧市河内屋新田３８９</t>
  </si>
  <si>
    <t>河内　隆慶</t>
  </si>
  <si>
    <t>おれんじ接骨院</t>
  </si>
  <si>
    <t>小牧市間々原新田1039－1</t>
  </si>
  <si>
    <t>間々原ハイツ105</t>
  </si>
  <si>
    <t>星野　恵子</t>
  </si>
  <si>
    <t>鍼灸治療院わかさ一鍼堂</t>
  </si>
  <si>
    <t>小牧市間々原新田1057ｰ3</t>
  </si>
  <si>
    <t>一瀬　信男</t>
  </si>
  <si>
    <t>やまと接骨院</t>
  </si>
  <si>
    <t xml:space="preserve">485-0048 </t>
  </si>
  <si>
    <t>小牧市間々本町１４０</t>
  </si>
  <si>
    <t>㈱ストレングス</t>
  </si>
  <si>
    <t>ひかりの治療院</t>
  </si>
  <si>
    <t>小牧市間々本町１６７</t>
  </si>
  <si>
    <t>大野　光世</t>
  </si>
  <si>
    <t>林鍼灸院</t>
  </si>
  <si>
    <t>小牧市久保一色237-2</t>
  </si>
  <si>
    <t>林　　健二</t>
  </si>
  <si>
    <t>一色接骨院</t>
  </si>
  <si>
    <t>小牧市久保一色本田屋敷1753-1</t>
  </si>
  <si>
    <t>福岡尚登</t>
  </si>
  <si>
    <t>小牧市久保新町26番地</t>
  </si>
  <si>
    <t>合同会社ウェルライフ</t>
  </si>
  <si>
    <t>ケーズはりきゅう治療院</t>
  </si>
  <si>
    <t>小牧市郷中１－１１４</t>
  </si>
  <si>
    <t>リーベンファミリエＡ-１０１</t>
  </si>
  <si>
    <t>加藤　渉</t>
  </si>
  <si>
    <t>あんま・マッサージ山田治療院</t>
  </si>
  <si>
    <t>小牧市郷中１丁目145</t>
  </si>
  <si>
    <t>馬場　繁雄</t>
  </si>
  <si>
    <t>あん摩・はり・きゅう　泰心治療院</t>
  </si>
  <si>
    <t>小牧市郷中２－１２３</t>
  </si>
  <si>
    <t>（株）らいふＭサポート</t>
  </si>
  <si>
    <t>桃花接骨院</t>
  </si>
  <si>
    <t>小牧市古雅1－1</t>
  </si>
  <si>
    <t>ピアーﾚ2Ｆ</t>
  </si>
  <si>
    <t>小室　忍</t>
  </si>
  <si>
    <t>ゆうとぴあ愛知鍼灸院</t>
  </si>
  <si>
    <t>小牧市古雅２－２５</t>
  </si>
  <si>
    <t>古雅第二住宅Ｂ－１-４０１号</t>
  </si>
  <si>
    <t>鳥山みどり</t>
  </si>
  <si>
    <t>楽山鍼灸センター</t>
  </si>
  <si>
    <t>小牧市古雅3-52-6</t>
  </si>
  <si>
    <t>長尾　茂</t>
  </si>
  <si>
    <t>はり・きゅうlala</t>
  </si>
  <si>
    <t>小牧市古雅４－１７－２</t>
  </si>
  <si>
    <t>高橋　千春</t>
  </si>
  <si>
    <t>桃花台鍼灸マッサージ治療院</t>
  </si>
  <si>
    <t>小牧市光ヶ丘2-64-8</t>
  </si>
  <si>
    <t>西原　茂則</t>
  </si>
  <si>
    <t>あかいやね整骨院</t>
  </si>
  <si>
    <t>小牧市光ヶ丘２丁目５３番地７号</t>
  </si>
  <si>
    <t>三好　淳之</t>
  </si>
  <si>
    <t>ﾃﾞｲｼﾞｰ接骨院</t>
  </si>
  <si>
    <t>小牧市光ヶ丘二丁目64番地８</t>
  </si>
  <si>
    <t>西原茂則</t>
  </si>
  <si>
    <t>橋本接骨院</t>
  </si>
  <si>
    <t>小牧市高根2-84-1</t>
  </si>
  <si>
    <t>橋本義弘</t>
  </si>
  <si>
    <t>指圧マッサージ、はり おがわ治療院</t>
  </si>
  <si>
    <t>485-0075</t>
  </si>
  <si>
    <t>小牧市三ﾂ渕1327番地</t>
  </si>
  <si>
    <t>カーサエレガンテⅡ-１０１号</t>
  </si>
  <si>
    <t>小川　則雄</t>
  </si>
  <si>
    <t>三和治療院</t>
  </si>
  <si>
    <t>小牧市篠岡1-45</t>
  </si>
  <si>
    <t>ｽｶｲｽﾃｰｼﾞ33-2202</t>
  </si>
  <si>
    <t>三和　邦夫</t>
  </si>
  <si>
    <t>やすらぎ庵</t>
  </si>
  <si>
    <t>485-0025</t>
  </si>
  <si>
    <t>小牧市春日寺１－１</t>
  </si>
  <si>
    <t>航空自衛隊内</t>
  </si>
  <si>
    <t>髙島　恵</t>
  </si>
  <si>
    <t>つちや鍼灸院</t>
  </si>
  <si>
    <t>小牧市小松寺159-15</t>
  </si>
  <si>
    <t>土屋　里美</t>
  </si>
  <si>
    <t>こまき美骨整体接骨院</t>
  </si>
  <si>
    <t>小牧市小牧1－252</t>
  </si>
  <si>
    <t>サンシャイイン酒井104</t>
  </si>
  <si>
    <t>近藤　達夫</t>
  </si>
  <si>
    <t>どんぐろマッサージ・はり灸・せっこつ院</t>
  </si>
  <si>
    <t>小牧市小牧1-256</t>
  </si>
  <si>
    <t>第３メゾンたけ宗１Ｆ－Ⅰ</t>
  </si>
  <si>
    <t>石黒　里奈</t>
  </si>
  <si>
    <t xml:space="preserve">池田鍼灸院　　　　　　 </t>
  </si>
  <si>
    <t>小牧市小牧1丁目594</t>
  </si>
  <si>
    <t xml:space="preserve">池田しめ子 </t>
  </si>
  <si>
    <t>小牧接骨院</t>
  </si>
  <si>
    <t>小牧市小牧2-19</t>
  </si>
  <si>
    <t>舩橋　裕計</t>
  </si>
  <si>
    <t>中部物理治療院</t>
  </si>
  <si>
    <t>小牧市小牧3-104</t>
  </si>
  <si>
    <t>在藤 純二</t>
  </si>
  <si>
    <t>ゆずるは指圧鍼灸院</t>
  </si>
  <si>
    <t>小牧市小牧3-74</t>
  </si>
  <si>
    <t>中野　里美</t>
  </si>
  <si>
    <t>こまき整骨院</t>
  </si>
  <si>
    <t>小牧市小牧３丁目１７３</t>
  </si>
  <si>
    <t xml:space="preserve">高久指圧教室　　　　　 </t>
  </si>
  <si>
    <t>485-0034</t>
  </si>
  <si>
    <t>小牧市小牧５丁目１１３６番地</t>
  </si>
  <si>
    <t xml:space="preserve">高久富貴子 </t>
  </si>
  <si>
    <t>しばた鍼灸院</t>
  </si>
  <si>
    <t>小牧市小牧原2-19</t>
  </si>
  <si>
    <t>柴田　誠</t>
  </si>
  <si>
    <t>いどた治療院</t>
  </si>
  <si>
    <t>小牧市小牧原２－３７６</t>
  </si>
  <si>
    <t>井戸田洋平</t>
  </si>
  <si>
    <t>やまげん接骨院</t>
  </si>
  <si>
    <t>小牧市小牧原２－７１</t>
  </si>
  <si>
    <t>山元　雅貴</t>
  </si>
  <si>
    <t>485-8653</t>
  </si>
  <si>
    <t>小牧市小牧原4-103</t>
  </si>
  <si>
    <t>㈱ダイフク</t>
  </si>
  <si>
    <t>針灸院鈴木</t>
  </si>
  <si>
    <t>小牧市小牧五丁目２６５</t>
  </si>
  <si>
    <t>杉山　真由</t>
  </si>
  <si>
    <t xml:space="preserve">森脇指圧治療院　　　　 </t>
  </si>
  <si>
    <t>小牧市小牧四丁目329</t>
  </si>
  <si>
    <t xml:space="preserve">森脇 恒光 </t>
  </si>
  <si>
    <t xml:space="preserve">平子マッサージ療院　　 </t>
  </si>
  <si>
    <t>小牧市小木5-61</t>
  </si>
  <si>
    <t xml:space="preserve">平子 雅弘 </t>
  </si>
  <si>
    <t>伊藤鍼灸院</t>
  </si>
  <si>
    <t>小牧市小木南3丁目363番地</t>
  </si>
  <si>
    <t xml:space="preserve">伊藤 清司 </t>
  </si>
  <si>
    <t>ふくまる接骨院</t>
  </si>
  <si>
    <t>小牧市上末3675ー1</t>
  </si>
  <si>
    <t>長迫　昭一</t>
  </si>
  <si>
    <t>コリとりさろん</t>
  </si>
  <si>
    <t>小牧市城山1-3</t>
  </si>
  <si>
    <t>ﾋﾟｴｽﾀ206</t>
  </si>
  <si>
    <t>富田　照剛</t>
  </si>
  <si>
    <t>鍼灸マッサージ　一整　小牧院</t>
  </si>
  <si>
    <t>小牧市常普請2-84</t>
  </si>
  <si>
    <t>株式会社　フラッグス</t>
  </si>
  <si>
    <t>梨華　鍼灸治療院</t>
  </si>
  <si>
    <t>小牧市常普請３－１０４－１</t>
  </si>
  <si>
    <t>水谷　真実</t>
  </si>
  <si>
    <t>ハンズ鍼灸接骨院　小牧院</t>
  </si>
  <si>
    <t>小牧市新町1丁目83番地</t>
  </si>
  <si>
    <t>（株）ハンズ</t>
  </si>
  <si>
    <t>快功堂鍼灸院</t>
  </si>
  <si>
    <t>小牧市新町3-507</t>
  </si>
  <si>
    <t>加賀　敏朗</t>
  </si>
  <si>
    <t>マッサージ　柊木治療院</t>
  </si>
  <si>
    <t>485-0077</t>
  </si>
  <si>
    <t>小牧市西之島３８７－３</t>
  </si>
  <si>
    <t>山本　成俊</t>
  </si>
  <si>
    <t>鍼灸美容サロン　Hari-Bee</t>
  </si>
  <si>
    <t>小牧市西之島字中塚１１６５－１</t>
  </si>
  <si>
    <t>宮原裕美</t>
  </si>
  <si>
    <t xml:space="preserve">三徳マッサージ院　　　 </t>
  </si>
  <si>
    <t>485-0054</t>
  </si>
  <si>
    <t>小牧市多気西町201-1</t>
  </si>
  <si>
    <t xml:space="preserve">佐野 敏夫 </t>
  </si>
  <si>
    <t>LA MAISON HARI</t>
  </si>
  <si>
    <t>小牧市多気西町285</t>
  </si>
  <si>
    <t>酒見　愛</t>
  </si>
  <si>
    <t>ウェレア鍼灸院</t>
  </si>
  <si>
    <t>小牧市多気西町２９２－１</t>
  </si>
  <si>
    <t>関戸　証子</t>
  </si>
  <si>
    <t>北里治療院</t>
  </si>
  <si>
    <t>小牧市多気北町１３８－１</t>
  </si>
  <si>
    <t>堀川　弘洋</t>
  </si>
  <si>
    <t>485-0085</t>
  </si>
  <si>
    <t>小牧市大字河内屋新田３８９－１</t>
  </si>
  <si>
    <t>間宮接骨院</t>
  </si>
  <si>
    <t>小牧市大字岩崎1124-4</t>
  </si>
  <si>
    <t>間宮　金人</t>
  </si>
  <si>
    <t>髙島治療院</t>
  </si>
  <si>
    <t>小牧市大字岩崎573-10</t>
  </si>
  <si>
    <t>髙島　大樹</t>
  </si>
  <si>
    <t>わかば鍼灸接骨院</t>
  </si>
  <si>
    <t>小牧市大字岩崎字東成海１０２－１</t>
  </si>
  <si>
    <t>一戸　佑太</t>
  </si>
  <si>
    <t>林鍼灸治療院</t>
  </si>
  <si>
    <t>小牧市大字久保一色216-37</t>
  </si>
  <si>
    <t xml:space="preserve">林  尚臣 </t>
  </si>
  <si>
    <t>ナカジマ鍼療院</t>
  </si>
  <si>
    <t>小牧市大字久保一色字本田屋敷１７５９番地</t>
  </si>
  <si>
    <t>ヴェルジュ１０５号</t>
  </si>
  <si>
    <t>小牧市大字三ツ渕114-4,1</t>
  </si>
  <si>
    <t>井上弘一</t>
  </si>
  <si>
    <t>三ツ渕接骨院</t>
  </si>
  <si>
    <t>小牧市大字三ツ渕字東池田１７９９番地１</t>
  </si>
  <si>
    <t>日江井　規充</t>
  </si>
  <si>
    <t xml:space="preserve">廣瀬接骨院　　　　　　 </t>
  </si>
  <si>
    <t>小牧市大字小松寺東長様115-6</t>
  </si>
  <si>
    <t xml:space="preserve">廣瀬 香洋 </t>
  </si>
  <si>
    <t>自才前鍼灸院</t>
  </si>
  <si>
    <t>485-0012</t>
  </si>
  <si>
    <t>小牧市大字小牧原新田1040番地</t>
  </si>
  <si>
    <t>枩浦章王</t>
  </si>
  <si>
    <t>たかね接骨院</t>
  </si>
  <si>
    <t>小牧市大字小牧原新田1836-1</t>
  </si>
  <si>
    <t>アレイⅡ</t>
  </si>
  <si>
    <t>柴田健一</t>
  </si>
  <si>
    <t xml:space="preserve">斉藤鍼灸院　　　　　　 </t>
  </si>
  <si>
    <t>小牧市大字小牧原新田666-5</t>
  </si>
  <si>
    <t xml:space="preserve">斉藤 鉄夫 </t>
  </si>
  <si>
    <t>鍼灸院インタークロア</t>
  </si>
  <si>
    <t>小牧市大字池ノ内８２４番地の１</t>
  </si>
  <si>
    <t>倉知　圭吾</t>
  </si>
  <si>
    <t>谷内指圧治療院</t>
  </si>
  <si>
    <t>小牧市大字東田中580-4</t>
  </si>
  <si>
    <t>谷内　紘一</t>
  </si>
  <si>
    <t>快南接骨院</t>
  </si>
  <si>
    <t>小牧市大字北外山１１４９－２</t>
  </si>
  <si>
    <t>小野田　尊明</t>
  </si>
  <si>
    <t>小牧鍼灸治療院</t>
  </si>
  <si>
    <t>小牧市大字北外山1344番地2</t>
  </si>
  <si>
    <t>小川　樹</t>
  </si>
  <si>
    <t>ひろせトータルヘルスケア整骨院</t>
  </si>
  <si>
    <t>小牧市大字北外山１５７９</t>
  </si>
  <si>
    <t>（医）Sprout</t>
  </si>
  <si>
    <t>タブの木鍼灸接骨院</t>
  </si>
  <si>
    <t>小牧市大字北外山893－2</t>
  </si>
  <si>
    <t>新井　根栄</t>
  </si>
  <si>
    <t>外山接骨院</t>
  </si>
  <si>
    <t>小牧市大字北外山字東浜井場2508</t>
  </si>
  <si>
    <t>長谷川高光</t>
  </si>
  <si>
    <t xml:space="preserve">松浦はり､きゅう､マッサージ療院　 </t>
  </si>
  <si>
    <t>485-0821</t>
  </si>
  <si>
    <t>小牧市大字本庄1322</t>
  </si>
  <si>
    <t xml:space="preserve">松浦 利春 </t>
  </si>
  <si>
    <t xml:space="preserve">林本鍼灸治療院　　　　 </t>
  </si>
  <si>
    <t>485-0806</t>
  </si>
  <si>
    <t>小牧市大字野口653-4</t>
  </si>
  <si>
    <t xml:space="preserve">林本 弘道 </t>
  </si>
  <si>
    <t>かつみ鍼灸接骨院</t>
  </si>
  <si>
    <t>小牧市中央１丁目３４３</t>
  </si>
  <si>
    <t>パラドール小嶋1階北</t>
  </si>
  <si>
    <t>行友　克実</t>
  </si>
  <si>
    <t>小牧中央鍼灸院</t>
  </si>
  <si>
    <t>小牧市中央１丁目４３７</t>
  </si>
  <si>
    <t>グレース中央２０２</t>
  </si>
  <si>
    <t>神戸　佳哉</t>
  </si>
  <si>
    <t>土屋鍼灸マッサージ治療所</t>
  </si>
  <si>
    <t>小牧市中央５丁目２８２</t>
  </si>
  <si>
    <t>土屋 息吹</t>
  </si>
  <si>
    <t>おおさき接骨院</t>
  </si>
  <si>
    <t>小牧市中央6-339</t>
  </si>
  <si>
    <t>加藤ビル1階</t>
  </si>
  <si>
    <t>大嵜　道弘</t>
  </si>
  <si>
    <t>恒川鍼灸院</t>
  </si>
  <si>
    <t>小牧市中央二丁目４１番地</t>
  </si>
  <si>
    <t>中央ヴィレッジS・H</t>
  </si>
  <si>
    <t>恒川　由紀夫</t>
  </si>
  <si>
    <t>小牧坂口整骨院</t>
  </si>
  <si>
    <t>小牧市東1-126</t>
  </si>
  <si>
    <t>イオン小牧店２階</t>
  </si>
  <si>
    <t>（株）EXPAND</t>
  </si>
  <si>
    <t>キタ訪問マッサージ鍼灸院</t>
  </si>
  <si>
    <t>小牧市東４丁目１７６－１</t>
  </si>
  <si>
    <t>モントレゾールⅢ-２０１号</t>
  </si>
  <si>
    <t>北岡　憲司</t>
  </si>
  <si>
    <t>桃花台鍼灸治療院</t>
  </si>
  <si>
    <t>485-0813</t>
  </si>
  <si>
    <t>小牧市桃ケ丘3丁目28-6</t>
  </si>
  <si>
    <t>石丸　繁</t>
  </si>
  <si>
    <t xml:space="preserve">マッサージ・鍼・灸 多賀治療院　  </t>
  </si>
  <si>
    <t>485-0068</t>
  </si>
  <si>
    <t>小牧市藤島一丁目111</t>
  </si>
  <si>
    <t>多賀　弘枝</t>
  </si>
  <si>
    <t>あさひ鍼灸接骨院</t>
  </si>
  <si>
    <t>小牧市藤島町居屋敷234-4</t>
  </si>
  <si>
    <t>花井　邦宏</t>
  </si>
  <si>
    <t>Espoir 中野 鍼灸院</t>
  </si>
  <si>
    <t>485-0069</t>
  </si>
  <si>
    <t>小牧市藤島町梵天110-54</t>
  </si>
  <si>
    <t>中野　夌</t>
  </si>
  <si>
    <t>中野整骨院</t>
  </si>
  <si>
    <t xml:space="preserve">485-0069 </t>
  </si>
  <si>
    <t>小牧市藤島町梵天１１０－５４</t>
  </si>
  <si>
    <t>-</t>
  </si>
  <si>
    <t>フタエボリ鍼灸院</t>
  </si>
  <si>
    <t>485-0021</t>
  </si>
  <si>
    <t>小牧市二重堀北之山東５７０－１０－１</t>
  </si>
  <si>
    <t>高橋　洋</t>
  </si>
  <si>
    <t>猪飼鍼灸マッサージ治療院</t>
  </si>
  <si>
    <t>小牧市北外山1542</t>
  </si>
  <si>
    <t>猪飼　康之</t>
  </si>
  <si>
    <t>湯浅指圧･マッサージ治療院</t>
  </si>
  <si>
    <t>小牧市北外山1807-1</t>
  </si>
  <si>
    <t>湯浅　光洋</t>
  </si>
  <si>
    <t>こまき接骨院</t>
  </si>
  <si>
    <t>小牧市北外山710番地10</t>
  </si>
  <si>
    <t>スポーツマッサージ五体治療院</t>
  </si>
  <si>
    <t>小牧市堀の内2-23</t>
  </si>
  <si>
    <t>小山田良治</t>
  </si>
  <si>
    <t>こまき山接骨院</t>
  </si>
  <si>
    <t>小牧市堀の内２丁目２２０番地</t>
  </si>
  <si>
    <t>矢島　優</t>
  </si>
  <si>
    <t>弥生マッサージ治療院</t>
  </si>
  <si>
    <t>小牧市弥生町８２</t>
  </si>
  <si>
    <t>(有)　エムドリーム</t>
  </si>
  <si>
    <t>マチコ鍼灸院</t>
  </si>
  <si>
    <t>名古屋市昭和区阿由知通１－２０－３</t>
  </si>
  <si>
    <t>蛭川ビル２Ｆ</t>
  </si>
  <si>
    <t>加藤　真知子</t>
  </si>
  <si>
    <t>ハート鍼灸接骨院　ごきそ</t>
  </si>
  <si>
    <t>名古屋市昭和区阿由知通３丁目２３</t>
  </si>
  <si>
    <t>ディーベス２３　１Ａ</t>
  </si>
  <si>
    <t>たけやま接骨院鍼灸院</t>
  </si>
  <si>
    <t>名古屋市昭和区阿由知通４丁目１８番地の１</t>
  </si>
  <si>
    <t>株式会社　たけやま</t>
  </si>
  <si>
    <t>ふくふく鍼灸接骨院</t>
  </si>
  <si>
    <t>名古屋市昭和区阿由知通５丁目１３番地の２</t>
  </si>
  <si>
    <t>株式会社　アディックス</t>
  </si>
  <si>
    <t>たきがわ治療院</t>
  </si>
  <si>
    <t>名古屋市昭和区円上町２４１１</t>
  </si>
  <si>
    <t>ライフ治療院</t>
  </si>
  <si>
    <t>名古屋市昭和区塩付通３－１３</t>
  </si>
  <si>
    <t>メゾン塩付北号室</t>
  </si>
  <si>
    <t>二村　健太</t>
  </si>
  <si>
    <t>あらた接骨院</t>
  </si>
  <si>
    <t>名古屋市昭和区塩付通４丁目１９番地</t>
  </si>
  <si>
    <t>第２ハイツハットリ１Ｂ</t>
  </si>
  <si>
    <t>笹野　博嗣</t>
  </si>
  <si>
    <t>訪問マッサージ・鍼灸㈱Ｆｉｒｓｔ　Ｃａｒｅ</t>
  </si>
  <si>
    <t>名古屋市昭和区塩付通７丁目５５番地</t>
  </si>
  <si>
    <t>第一コーポ秀英１０２号</t>
  </si>
  <si>
    <t>株式会社　Ｆｉｒｓｔ　Ｃａｒｅ</t>
  </si>
  <si>
    <t>セントラルたなか鍼灸院　本院</t>
  </si>
  <si>
    <t>466-0822</t>
  </si>
  <si>
    <t>名古屋市昭和区楽園町１２－１</t>
  </si>
  <si>
    <t>株式会社　ナヴィア</t>
  </si>
  <si>
    <t>桜山鍼灸院</t>
  </si>
  <si>
    <t>466-0045</t>
  </si>
  <si>
    <t>名古屋市昭和区丸屋町５丁目６４番の３</t>
  </si>
  <si>
    <t>藤井　義和</t>
  </si>
  <si>
    <t>大脇治療院</t>
  </si>
  <si>
    <t>名古屋市昭和区駒方町２－１０８</t>
  </si>
  <si>
    <t>大脇　　英雄</t>
  </si>
  <si>
    <t>水野鍼灸指圧療院</t>
  </si>
  <si>
    <t>名古屋市昭和区駒方町２－７９</t>
  </si>
  <si>
    <t>水野　　あさ子</t>
  </si>
  <si>
    <t>鍼灸マッサージ　庚子堂</t>
  </si>
  <si>
    <t>名古屋市昭和区駒方町４－３５－２</t>
  </si>
  <si>
    <t>大﨑　みのる</t>
  </si>
  <si>
    <t>はり・きゅう・マッサージ　ケンコー治療院</t>
  </si>
  <si>
    <t>名古屋市昭和区恵方町２－２１</t>
  </si>
  <si>
    <t>岩田　靜男</t>
  </si>
  <si>
    <t>徳田鍼灸治療院</t>
  </si>
  <si>
    <t>名古屋市昭和区恵方町３－１８</t>
  </si>
  <si>
    <t>徳田　　義典</t>
  </si>
  <si>
    <t>鍼灸井本治療院</t>
  </si>
  <si>
    <t>名古屋市昭和区元宮町４－１８</t>
  </si>
  <si>
    <t>井本　昇</t>
  </si>
  <si>
    <t>466-0838</t>
  </si>
  <si>
    <t>名古屋市昭和区五軒家町８</t>
  </si>
  <si>
    <t>リブローネ南山　１階</t>
  </si>
  <si>
    <t>渡邉　浩光</t>
  </si>
  <si>
    <t>鍼灸院ヴィハーラ</t>
  </si>
  <si>
    <t>名古屋市昭和区御器所１－９－１９</t>
  </si>
  <si>
    <t>伊藤　光文</t>
  </si>
  <si>
    <t>大角接骨院</t>
  </si>
  <si>
    <t>名古屋市昭和区御器所２－１６－９</t>
  </si>
  <si>
    <t>大角　　智樹</t>
  </si>
  <si>
    <t>斉木はりきゅう療院</t>
  </si>
  <si>
    <t>名古屋市昭和区御器所２－２－３</t>
  </si>
  <si>
    <t>斉木　　正夫</t>
  </si>
  <si>
    <t>ＯＬＩＶＥ鍼灸サロン</t>
  </si>
  <si>
    <t>名古屋市昭和区御器所２－５－２３</t>
  </si>
  <si>
    <t>（３Ｆ）</t>
  </si>
  <si>
    <t>野口　智弓</t>
  </si>
  <si>
    <t>御器所接骨院</t>
  </si>
  <si>
    <t>名古屋市昭和区御器所三丁目１６番２１号</t>
  </si>
  <si>
    <t>吉田　　好希</t>
  </si>
  <si>
    <t>鍼灸治療院　鶴舞社中</t>
  </si>
  <si>
    <t>名古屋市昭和区御器所四丁目１２－５</t>
  </si>
  <si>
    <t>伊藤　恒雄</t>
  </si>
  <si>
    <t>御器所すずらん鍼灸接骨院</t>
  </si>
  <si>
    <t>名古屋市昭和区御器所通３－２０－２</t>
  </si>
  <si>
    <t>ＤｅｍｅｕｒｅＧｏｋｉｓｏ１階　１Ａ</t>
  </si>
  <si>
    <t>株式会社　すずらん</t>
  </si>
  <si>
    <t>いぶき鍼灸院</t>
  </si>
  <si>
    <t>名古屋市昭和区御器所通三丁目２５番地</t>
  </si>
  <si>
    <t>１Ｆ東号</t>
  </si>
  <si>
    <t>合同会社いぶき</t>
  </si>
  <si>
    <t>ゆうしょう治療院</t>
  </si>
  <si>
    <t>名古屋市昭和区御器所二丁目１１－７</t>
  </si>
  <si>
    <t>北井　純子</t>
  </si>
  <si>
    <t>ふじさわ整骨院</t>
  </si>
  <si>
    <t>名古屋市昭和区御器所二丁目３－４</t>
  </si>
  <si>
    <t>富士ビル１Ｆ</t>
  </si>
  <si>
    <t>藤澤　尚志</t>
  </si>
  <si>
    <t>ふじさわ鍼灸マッサージ院</t>
  </si>
  <si>
    <t>名古屋市昭和区御器所二丁目３番４号</t>
  </si>
  <si>
    <t>富士ビル１階</t>
  </si>
  <si>
    <t>はりきゅうよもぎ治療院</t>
  </si>
  <si>
    <t>名古屋市昭和区御器所二丁目６－３</t>
  </si>
  <si>
    <t>石田　博孝</t>
  </si>
  <si>
    <t>やまぐち接骨院</t>
  </si>
  <si>
    <t>466-0829</t>
  </si>
  <si>
    <t>名古屋市昭和区向山町３－３３</t>
  </si>
  <si>
    <t>山口　　雅彦</t>
  </si>
  <si>
    <t>ｒｅｖｏ鍼灸院</t>
  </si>
  <si>
    <t>466-0046</t>
  </si>
  <si>
    <t>名古屋市昭和区広見町５－５４</t>
  </si>
  <si>
    <t>木村ハウジング１Ｆ</t>
  </si>
  <si>
    <t>武本　祐之介</t>
  </si>
  <si>
    <t>前沢マッサージ治療院</t>
  </si>
  <si>
    <t>名古屋市昭和区広見町６－６３－６</t>
  </si>
  <si>
    <t>前沢　　幸信</t>
  </si>
  <si>
    <t>あけぼの　はり・きゅう・マッサージ院</t>
  </si>
  <si>
    <t>466-0004</t>
  </si>
  <si>
    <t>名古屋市昭和区広瀬町２－５</t>
  </si>
  <si>
    <t>内堀　仁志</t>
  </si>
  <si>
    <t>総合治療院　陽’～ｈａｒｕ～</t>
  </si>
  <si>
    <t>名古屋市昭和区広路町字石坂３６－１</t>
  </si>
  <si>
    <t>シャトー楼蘭ビル１Ｆ</t>
  </si>
  <si>
    <t>音羽殖産株式会社</t>
  </si>
  <si>
    <t>サイエンシア指圧院</t>
  </si>
  <si>
    <t>名古屋市昭和区広路町字隼人１５－３</t>
  </si>
  <si>
    <t>株式会社サイエンシア</t>
  </si>
  <si>
    <t>名古屋市昭和区広路町字北石坂１０２－４４</t>
  </si>
  <si>
    <t>天野　敦之</t>
  </si>
  <si>
    <t>たくろう鍼灸院名古屋</t>
  </si>
  <si>
    <t>名古屋市昭和区広路町石坂３５－７</t>
  </si>
  <si>
    <t>クルールテラス八事５－Ａ</t>
  </si>
  <si>
    <t>株式会社Ｈａｎｎａｒｉ</t>
  </si>
  <si>
    <t>大矢鍼灸治療院</t>
  </si>
  <si>
    <t>名古屋市昭和区広路町石坂５６－１</t>
  </si>
  <si>
    <t>大矢　　勝行</t>
  </si>
  <si>
    <t>よこやま接骨院</t>
  </si>
  <si>
    <t>名古屋市昭和区広路町梅園７１</t>
  </si>
  <si>
    <t>横山　秀逸</t>
  </si>
  <si>
    <t>新体研（鍼灸）一行治療院</t>
  </si>
  <si>
    <t>名古屋市昭和区広路通１丁目１７－１</t>
  </si>
  <si>
    <t>ＳＨＯＷ－Ａビル２０１号</t>
  </si>
  <si>
    <t>大橋　良祐</t>
  </si>
  <si>
    <t>はり、きゅう、あん摩、マッサージ治療院　颯</t>
  </si>
  <si>
    <t>名古屋市昭和区広路通１丁目２－１</t>
  </si>
  <si>
    <t>アートホーム広路４０７号</t>
  </si>
  <si>
    <t>笹島　颯介</t>
  </si>
  <si>
    <t>からだ整骨院</t>
  </si>
  <si>
    <t>アートホーム広路２０３</t>
  </si>
  <si>
    <t>服部　容久</t>
  </si>
  <si>
    <t>ツボ癒楽</t>
  </si>
  <si>
    <t>名古屋市昭和区広路通６－１９－４</t>
  </si>
  <si>
    <t>三井屋ビル広路１階</t>
  </si>
  <si>
    <t>岩田　浩嗣</t>
  </si>
  <si>
    <t>昭和区川名　ひまわり鍼灸院</t>
  </si>
  <si>
    <t>名古屋市昭和区広路通７－２－１</t>
  </si>
  <si>
    <t>川名ダイヤハイツＡ棟１０２</t>
  </si>
  <si>
    <t>中嶋　大</t>
  </si>
  <si>
    <t>はりきゅう整骨サロンコスモス治療院</t>
  </si>
  <si>
    <t>名古屋市昭和区広路通８－１３</t>
  </si>
  <si>
    <t>グレース川名１Ｂ</t>
  </si>
  <si>
    <t>角谷　将史</t>
  </si>
  <si>
    <t>はりきゅう治療院　さぼてん</t>
  </si>
  <si>
    <t>466-0841</t>
  </si>
  <si>
    <t>名古屋市昭和区広路本町２－１０</t>
  </si>
  <si>
    <t>広路苑１０６号</t>
  </si>
  <si>
    <t>髙崎　晃正</t>
  </si>
  <si>
    <t>原指圧治療院</t>
  </si>
  <si>
    <t>名古屋市昭和区広路本町４－５４</t>
  </si>
  <si>
    <t>原　　　　　鐵重</t>
  </si>
  <si>
    <t>藤井指圧治療院</t>
  </si>
  <si>
    <t>名古屋市昭和区荒田町４－２６</t>
  </si>
  <si>
    <t>藤井　敏雄</t>
  </si>
  <si>
    <t>エール在宅マッサージ</t>
  </si>
  <si>
    <t>466-0811</t>
  </si>
  <si>
    <t>名古屋市昭和区高峯町７０－１</t>
  </si>
  <si>
    <t>クレアール高峯Ａ棟１０２号</t>
  </si>
  <si>
    <t>株式会社　オルビス</t>
  </si>
  <si>
    <t>さわやかマーク整骨院</t>
  </si>
  <si>
    <t>名古屋市昭和区桜山町１－２０</t>
  </si>
  <si>
    <t>マークセラピー株式会社</t>
  </si>
  <si>
    <t>鍼灸院ＨＡＲＩＮＡＣＥＡ</t>
  </si>
  <si>
    <t>名古屋市昭和区桜山町４丁目７１</t>
  </si>
  <si>
    <t>夏目ビル３Ａ</t>
  </si>
  <si>
    <t>河合　由紀</t>
  </si>
  <si>
    <t>古谷施術院</t>
  </si>
  <si>
    <t>名古屋市昭和区桜山町５－９２</t>
  </si>
  <si>
    <t>ロックチェリーマンション１Ｆ</t>
  </si>
  <si>
    <t>古谷　　盛人</t>
  </si>
  <si>
    <t>スポーツマッサージ・アスリートサポート</t>
  </si>
  <si>
    <t>名古屋市昭和区桜山町５丁目９９番地の１</t>
  </si>
  <si>
    <t>大林ビル１Ｆ</t>
  </si>
  <si>
    <t>亀卦川　正範</t>
  </si>
  <si>
    <t>さくらやま鍼灸接骨院</t>
  </si>
  <si>
    <t>名古屋市昭和区桜山町五丁目９８番５</t>
  </si>
  <si>
    <t>ふじもビル１階</t>
  </si>
  <si>
    <t>ユナイテッド接骨院</t>
  </si>
  <si>
    <t>名古屋市昭和区桜山町四丁目６７－４</t>
  </si>
  <si>
    <t>ＫＩＴＳＵＪＩ　ＨＯＵＳＥ１Ｆ</t>
  </si>
  <si>
    <t>藤本　英孝</t>
  </si>
  <si>
    <t>山花ほねつぎ院</t>
  </si>
  <si>
    <t>名古屋市昭和区山花町１３３番地</t>
  </si>
  <si>
    <t>有限会社　山花</t>
  </si>
  <si>
    <t>はり・きゅう平松治療院</t>
  </si>
  <si>
    <t>名古屋市昭和区山手通１丁目１７番地の１</t>
  </si>
  <si>
    <t>平松　稔紹</t>
  </si>
  <si>
    <t>ハリ・灸・マッサージ東洋医学研究センター付属治療院</t>
  </si>
  <si>
    <t>465-0011</t>
  </si>
  <si>
    <t>河合　一志</t>
  </si>
  <si>
    <t>ファースト接骨院　八事日赤駅南院</t>
  </si>
  <si>
    <t>名古屋市昭和区山手通４－１２－４</t>
  </si>
  <si>
    <t>鶴田ビル１Ｆ</t>
  </si>
  <si>
    <t>下平　崇史</t>
  </si>
  <si>
    <t>やすらぎの手治療院</t>
  </si>
  <si>
    <t>名古屋市昭和区山手通５丁目１８－４</t>
  </si>
  <si>
    <t>コーポラスゆたか１０４号</t>
  </si>
  <si>
    <t>株式会社　ステージ</t>
  </si>
  <si>
    <t>Ｙｏｊｏ　Ｌａｂｏ鍼灸院</t>
  </si>
  <si>
    <t>名古屋市昭和区山手通二丁目９番地１</t>
  </si>
  <si>
    <t>アビタシオン山手１階　Ｃ号室</t>
  </si>
  <si>
    <t>株式会社　ソルテ</t>
  </si>
  <si>
    <t>リバンプ鍼灸院</t>
  </si>
  <si>
    <t>名古屋市昭和区山里町６６－７</t>
  </si>
  <si>
    <t>シーマン山手ビル３Ａ</t>
  </si>
  <si>
    <t>岩﨑　大記</t>
  </si>
  <si>
    <t>鍼灸サロンＣｏｎＢｅｒｔ＋　八事店</t>
  </si>
  <si>
    <t>名古屋市昭和区山里町６９</t>
  </si>
  <si>
    <t>グランドール山手　１階</t>
  </si>
  <si>
    <t>株式会社　松栄通信</t>
  </si>
  <si>
    <t>あん摩マッサージ指圧・はり・きゅう　Ｍ＇Ｓ　ＬＯＤＧＥ</t>
  </si>
  <si>
    <t>名古屋市昭和区山里町８８－１９</t>
  </si>
  <si>
    <t>水野　美紀子</t>
  </si>
  <si>
    <t>笑福鍼灸接骨院</t>
  </si>
  <si>
    <t>466-0041</t>
  </si>
  <si>
    <t>名古屋市昭和区出口町１丁目１６番地</t>
  </si>
  <si>
    <t>金　鍾旻（キム　ジョンミン）</t>
  </si>
  <si>
    <t>細川向陽鍼灸院</t>
  </si>
  <si>
    <t>名古屋市昭和区出口町２－４２－９</t>
  </si>
  <si>
    <t>細川　陽一</t>
  </si>
  <si>
    <t>なごみ鍼灸接骨院　吹上院</t>
  </si>
  <si>
    <t>466-0003</t>
  </si>
  <si>
    <t>名古屋市昭和区曙町３－１６</t>
  </si>
  <si>
    <t>株式会社なごみ</t>
  </si>
  <si>
    <t>健身堂接骨院</t>
  </si>
  <si>
    <t>名古屋市昭和区曙町３－８－１１</t>
  </si>
  <si>
    <t>坂部　隆治</t>
  </si>
  <si>
    <t>井上接骨院</t>
  </si>
  <si>
    <t>466-0035</t>
  </si>
  <si>
    <t>名古屋市昭和区松風町２－２２</t>
  </si>
  <si>
    <t>井上　　雅博</t>
  </si>
  <si>
    <t>石川橋接骨院　完誠堂</t>
  </si>
  <si>
    <t>名古屋市昭和区上山町１丁目５番地の１</t>
  </si>
  <si>
    <t>有限会社　完誠堂</t>
  </si>
  <si>
    <t>なごみ鍼灸接骨院　御器所院</t>
  </si>
  <si>
    <t>466-0023</t>
  </si>
  <si>
    <t>名古屋市昭和区石仏町１－１５－１</t>
  </si>
  <si>
    <t>フローリア御器所</t>
  </si>
  <si>
    <t>秋元鍼灸院</t>
  </si>
  <si>
    <t>名古屋市昭和区石仏町１の７５の１</t>
  </si>
  <si>
    <t>秋元　義朗</t>
  </si>
  <si>
    <t>長谷川亮・鍼灸院</t>
  </si>
  <si>
    <t>名古屋市昭和区石仏町２－５－２</t>
  </si>
  <si>
    <t>株式会社　ハセ・リョウ</t>
  </si>
  <si>
    <t>おひさま治療院あんま・マッサージ指圧・ハリ・きゅう</t>
  </si>
  <si>
    <t>466-0853</t>
  </si>
  <si>
    <t>名古屋市昭和区川原通５丁目３－２</t>
  </si>
  <si>
    <t>川名ミルキーウェイ２０２</t>
  </si>
  <si>
    <t>株式会社ミルキー</t>
  </si>
  <si>
    <t>昭和治療院</t>
  </si>
  <si>
    <t>名古屋市昭和区川原通７－２－１</t>
  </si>
  <si>
    <t>株式会社アプグロ</t>
  </si>
  <si>
    <t>社会福祉法人名古屋ライトハウス鍼治療部</t>
  </si>
  <si>
    <t>名古屋市昭和区川名本町１－１</t>
  </si>
  <si>
    <t>社会福祉法人　名古屋ライトハウス</t>
  </si>
  <si>
    <t>エミシア鍼灸マッサージ治療院　名古屋店</t>
  </si>
  <si>
    <t>名古屋市昭和区川名本町１丁目４５番地</t>
  </si>
  <si>
    <t>オフィスアルファ２Ｆ－２Ｃ</t>
  </si>
  <si>
    <t>株式会社Ｅｍｉｃｉａ．</t>
  </si>
  <si>
    <t>アイリス治療院　はり・きゅう・接骨</t>
  </si>
  <si>
    <t>名古屋市昭和区川名本町３－１－２</t>
  </si>
  <si>
    <t>有限会社　ダンク</t>
  </si>
  <si>
    <t>はり・きゅう　想治療院</t>
  </si>
  <si>
    <t>名古屋市昭和区川名本町３丁目１１番</t>
  </si>
  <si>
    <t>青杏ビル１階</t>
  </si>
  <si>
    <t>横田　雅和</t>
  </si>
  <si>
    <t>石津鍼灸治療院</t>
  </si>
  <si>
    <t>466-0052</t>
  </si>
  <si>
    <t>名古屋市昭和区村雲町２３－１８</t>
  </si>
  <si>
    <t>旭石接骨院株式会社</t>
  </si>
  <si>
    <t>ひだまり接骨院</t>
  </si>
  <si>
    <t>名古屋市昭和区滝子町２４－１１</t>
  </si>
  <si>
    <t>グランドサイト滝子１Ｆ</t>
  </si>
  <si>
    <t>金山　晃平</t>
  </si>
  <si>
    <t>えびしま接骨院</t>
  </si>
  <si>
    <t>名古屋市昭和区滝子町８番４号</t>
  </si>
  <si>
    <t>村松　克寿</t>
  </si>
  <si>
    <t>和田はり・きゅう・マッサージ治療院</t>
  </si>
  <si>
    <t>名古屋市昭和区滝子通２－１０－４</t>
  </si>
  <si>
    <t>和田　昇</t>
  </si>
  <si>
    <t>鍼灸マッサージハウス　寿美家</t>
  </si>
  <si>
    <t>名古屋市昭和区滝子通４－１４－２</t>
  </si>
  <si>
    <t>大沢　寿美子</t>
  </si>
  <si>
    <t>きむら接骨院</t>
  </si>
  <si>
    <t>名古屋市昭和区滝川町１２４</t>
  </si>
  <si>
    <t>木村　　勝則</t>
  </si>
  <si>
    <t>鍼灸　さくらリバース治療院　八事</t>
  </si>
  <si>
    <t>名古屋市昭和区滝川町４７－１</t>
  </si>
  <si>
    <t>ウッディプラザ八事２階南東号室</t>
  </si>
  <si>
    <t>樋口　修弘</t>
  </si>
  <si>
    <t>杁中信愛治療院</t>
  </si>
  <si>
    <t>名古屋市昭和区滝川町８２</t>
  </si>
  <si>
    <t>二村　　厚司</t>
  </si>
  <si>
    <t>陽だまり整骨院</t>
  </si>
  <si>
    <t>名古屋市昭和区檀溪通３－１４</t>
  </si>
  <si>
    <t>檀渓アイリス１０９</t>
  </si>
  <si>
    <t>大野　嘉高</t>
  </si>
  <si>
    <t>はり灸マッサージ院　牡丹</t>
  </si>
  <si>
    <t>名古屋市昭和区檀溪通五丁目１７番地</t>
  </si>
  <si>
    <t>角谷　剛史</t>
  </si>
  <si>
    <t>林はり治療院</t>
  </si>
  <si>
    <t>名古屋市昭和区長戸町６－１</t>
  </si>
  <si>
    <t>林　　　　　弥之助</t>
  </si>
  <si>
    <t>鍼・灸・桜山妙寿堂治療院</t>
  </si>
  <si>
    <t>466-0847</t>
  </si>
  <si>
    <t>名古屋市昭和区長池町１－１３</t>
  </si>
  <si>
    <t>清田　耕</t>
  </si>
  <si>
    <t>鶴南舘接骨院</t>
  </si>
  <si>
    <t>名古屋市昭和区鶴舞４－１２－３</t>
  </si>
  <si>
    <t>鵜飼　　芳武</t>
  </si>
  <si>
    <t>名古屋大学医学部付属病院内リフレッシュルーム</t>
  </si>
  <si>
    <t>名古屋市昭和区鶴舞町６５番地</t>
  </si>
  <si>
    <t>国立大学法人名古屋大学</t>
  </si>
  <si>
    <t>南鍼灸院</t>
  </si>
  <si>
    <t>466-0064</t>
  </si>
  <si>
    <t>名古屋市昭和区鶴舞二丁目５－１２</t>
  </si>
  <si>
    <t>多津美荘１０１号</t>
  </si>
  <si>
    <t>南　亜子</t>
  </si>
  <si>
    <t>内田ほねつぎ</t>
  </si>
  <si>
    <t>名古屋市昭和区天神町１－４</t>
  </si>
  <si>
    <t>内田　　信介</t>
  </si>
  <si>
    <t>かなだ接骨院</t>
  </si>
  <si>
    <t>466-0801</t>
  </si>
  <si>
    <t>名古屋市昭和区田面町１－４９</t>
  </si>
  <si>
    <t>金田　　圭一</t>
  </si>
  <si>
    <t>はりねずみ治療院</t>
  </si>
  <si>
    <t>名古屋市昭和区田面町一丁目２２番地</t>
  </si>
  <si>
    <t>今井　英雄</t>
  </si>
  <si>
    <t>小室接骨院</t>
  </si>
  <si>
    <t>466-0845</t>
  </si>
  <si>
    <t>名古屋市昭和区藤成通</t>
  </si>
  <si>
    <t>桜山ハイツ１棟１０６号</t>
  </si>
  <si>
    <t>小室　　　忍</t>
  </si>
  <si>
    <t>楽生鍼灸マッサージ院　昭和店</t>
  </si>
  <si>
    <t>名古屋市昭和区藤成通６－１５</t>
  </si>
  <si>
    <t>エスポワールフジナリ２Ｄ</t>
  </si>
  <si>
    <t>楽生株式会社</t>
  </si>
  <si>
    <t>マッサージ鍼灸院セカンド</t>
  </si>
  <si>
    <t>466-0835</t>
  </si>
  <si>
    <t>名古屋市昭和区南山町６番５</t>
  </si>
  <si>
    <t>医療法人　健美会</t>
  </si>
  <si>
    <t>福島はりきゅう治療院</t>
  </si>
  <si>
    <t>466-0849</t>
  </si>
  <si>
    <t>名古屋市昭和区南分町２－５０－１</t>
  </si>
  <si>
    <t>福島　則男</t>
  </si>
  <si>
    <t>とも鍼灸院</t>
  </si>
  <si>
    <t>名古屋市昭和区南分町５－１５－２</t>
  </si>
  <si>
    <t>髙井マンション　１Ａ</t>
  </si>
  <si>
    <t>髙井　智章</t>
  </si>
  <si>
    <t>466-0852</t>
  </si>
  <si>
    <t>名古屋市昭和区萩原町３－８</t>
  </si>
  <si>
    <t>南　昌宏</t>
  </si>
  <si>
    <t>松本治療院</t>
  </si>
  <si>
    <t>466-0058</t>
  </si>
  <si>
    <t>名古屋市昭和区白金一丁目１９－１６</t>
  </si>
  <si>
    <t>合同会社　松本治療院</t>
  </si>
  <si>
    <t>町のはりきゅうマッサージ院</t>
  </si>
  <si>
    <t>名古屋市昭和区白金二丁目１０－１７</t>
  </si>
  <si>
    <t>有限会社　オカダ</t>
  </si>
  <si>
    <t>八事はりきゅう院</t>
  </si>
  <si>
    <t>名古屋市昭和区八事本町１０１－２</t>
  </si>
  <si>
    <t>ＭＹビル１Ｆ</t>
  </si>
  <si>
    <t>石井　正人</t>
  </si>
  <si>
    <t>リバイブ鍼灸院　いりなか院</t>
  </si>
  <si>
    <t>名古屋市昭和区隼人町２番９号</t>
  </si>
  <si>
    <t>寿秀ハウス　１－Ａ号</t>
  </si>
  <si>
    <t>株式会社　Ｒｅｖｉｖｅ</t>
  </si>
  <si>
    <t>いりなか駅前鍼灸院</t>
  </si>
  <si>
    <t>名古屋市昭和区隼人町９－４</t>
  </si>
  <si>
    <t>ロイヤル杁中１階Ｃ号</t>
  </si>
  <si>
    <t>伊藤　純也</t>
  </si>
  <si>
    <t>パシオン針接骨院</t>
  </si>
  <si>
    <t>名古屋市昭和区隼人町六丁目１４番地</t>
  </si>
  <si>
    <t>小林ビル２Ｃ</t>
  </si>
  <si>
    <t>澤田　健太</t>
  </si>
  <si>
    <t>イトウ針灸院</t>
  </si>
  <si>
    <t>466-0059</t>
  </si>
  <si>
    <t>名古屋市昭和区福江２－１２－１７</t>
  </si>
  <si>
    <t>合同会社　イトウ針灸院</t>
  </si>
  <si>
    <t>もり接骨院</t>
  </si>
  <si>
    <t>名古屋市昭和区福江三丁目５－１５</t>
  </si>
  <si>
    <t>森　弘二郎</t>
  </si>
  <si>
    <t>生長堂鍼灸指圧治療院</t>
  </si>
  <si>
    <t>466-0006</t>
  </si>
  <si>
    <t>名古屋市昭和区北山町３－２２－２</t>
  </si>
  <si>
    <t>シャトレ北山　７２０</t>
  </si>
  <si>
    <t>中川　朱美</t>
  </si>
  <si>
    <t>安田指圧治療院</t>
  </si>
  <si>
    <t>466-0016</t>
  </si>
  <si>
    <t>名古屋市昭和区北山本町１－１３－６</t>
  </si>
  <si>
    <t>今井　　　靖</t>
  </si>
  <si>
    <t>満天星接骨院</t>
  </si>
  <si>
    <t>名古屋市昭和区北山本町２－１６－１</t>
  </si>
  <si>
    <t>テイク・ボナール</t>
  </si>
  <si>
    <t>柴田　丈久</t>
  </si>
  <si>
    <t>平山接骨院</t>
  </si>
  <si>
    <t>466-0034</t>
  </si>
  <si>
    <t>名古屋市昭和区明月町３－５</t>
  </si>
  <si>
    <t>平山　　正則</t>
  </si>
  <si>
    <t>かなえ鍼灸マッサージ治療院</t>
  </si>
  <si>
    <t>名古屋市昭和区明月町３丁目６－６</t>
  </si>
  <si>
    <t>亀田　琢也</t>
  </si>
  <si>
    <t>接骨院わかやま</t>
  </si>
  <si>
    <t>466-0013</t>
  </si>
  <si>
    <t>名古屋市昭和区緑町２丁目２８</t>
  </si>
  <si>
    <t>ユニーブル緑町１Ｆ西</t>
  </si>
  <si>
    <t>若山　智雄</t>
  </si>
  <si>
    <t>マッサージ・鍼・灸　おやゆび</t>
  </si>
  <si>
    <t>名古屋市昭和区緑町三丁目９番地２</t>
  </si>
  <si>
    <t>秦　博弥</t>
  </si>
  <si>
    <t>ディー・エイチ・エル名古屋ゲートウェイ　マッサージルーム</t>
  </si>
  <si>
    <t>479-0881</t>
  </si>
  <si>
    <t>常滑市セントレア１－２</t>
  </si>
  <si>
    <t>貨物地区第二国際貨物上屋・ＤＨＬジャパン</t>
  </si>
  <si>
    <t>ディー・エイチ・エル・ジャパン(株)</t>
  </si>
  <si>
    <t>たまい接骨院</t>
  </si>
  <si>
    <t>479-0814</t>
  </si>
  <si>
    <t>常滑市阿野町３－４５</t>
  </si>
  <si>
    <t>久田　哲史</t>
  </si>
  <si>
    <t>谷川治療院</t>
  </si>
  <si>
    <t>479-0812</t>
  </si>
  <si>
    <t>常滑市井戸田町3-242</t>
  </si>
  <si>
    <t>谷川　義典</t>
  </si>
  <si>
    <t>幾世整骨院</t>
  </si>
  <si>
    <t>常滑市井戸田町3-244</t>
  </si>
  <si>
    <t>幾世　登</t>
  </si>
  <si>
    <t>古林あんま治療院</t>
  </si>
  <si>
    <t>479-0836</t>
  </si>
  <si>
    <t>常滑市栄2丁目79</t>
  </si>
  <si>
    <t>古林　よしの</t>
  </si>
  <si>
    <t>関接骨院</t>
  </si>
  <si>
    <t>常滑市栄町５丁目60‐2</t>
  </si>
  <si>
    <t>関　正俊</t>
  </si>
  <si>
    <t>澤田治療院</t>
  </si>
  <si>
    <t>479-0834</t>
  </si>
  <si>
    <t>常滑市奥条３－７０</t>
  </si>
  <si>
    <t>澤田　和大</t>
  </si>
  <si>
    <t>とこなめ心接骨院</t>
  </si>
  <si>
    <t>479-0819</t>
  </si>
  <si>
    <t>常滑市苅屋町１－１６４</t>
  </si>
  <si>
    <t>澤田　陽俊</t>
  </si>
  <si>
    <t>肥田鍼療院</t>
  </si>
  <si>
    <t>常滑市市場町4-43</t>
  </si>
  <si>
    <t>肥田　英次郎</t>
  </si>
  <si>
    <t>あん摩ﾏｯｻｰｼﾞ治療所</t>
  </si>
  <si>
    <t>常滑市市場町5-102</t>
  </si>
  <si>
    <t>岡田　淳之助</t>
  </si>
  <si>
    <t>髙田鍼灸整骨院</t>
  </si>
  <si>
    <t>479-0043</t>
  </si>
  <si>
    <t>常滑市字古社３－３－１F</t>
  </si>
  <si>
    <t>髙田　百里</t>
  </si>
  <si>
    <t>柳治療院</t>
  </si>
  <si>
    <t>479-0055</t>
  </si>
  <si>
    <t>常滑市字広内16-3</t>
  </si>
  <si>
    <t>永柳　徳三</t>
  </si>
  <si>
    <t>竹内マッサージ</t>
  </si>
  <si>
    <t>479-0864</t>
  </si>
  <si>
    <t>常滑市住吉町1丁目29</t>
  </si>
  <si>
    <t>竹内　貞夫</t>
  </si>
  <si>
    <t>まさ接骨院</t>
  </si>
  <si>
    <t>常滑市小倉町４－１６９－１</t>
  </si>
  <si>
    <t>竹内　正仁</t>
  </si>
  <si>
    <t>あいば接骨院</t>
  </si>
  <si>
    <t>常滑市新開町2-121</t>
  </si>
  <si>
    <t>（有）相羽　</t>
  </si>
  <si>
    <t>とこなめ鍼灸接骨院</t>
  </si>
  <si>
    <t>常滑市新開町３－１０３－２</t>
  </si>
  <si>
    <t>しんかい治療院</t>
  </si>
  <si>
    <t>常滑市新開町４－２７</t>
  </si>
  <si>
    <t>伊藤　義朗</t>
  </si>
  <si>
    <t>株式会社健伸会はりきゅう名古屋第三治療院</t>
  </si>
  <si>
    <t>479-0845</t>
  </si>
  <si>
    <t>常滑市森西町４－８</t>
  </si>
  <si>
    <t>株式会社健伸会</t>
  </si>
  <si>
    <t>かばいけ接骨院</t>
  </si>
  <si>
    <t>479-0852</t>
  </si>
  <si>
    <t>常滑市神明町一丁目77‐3</t>
  </si>
  <si>
    <t>（合）秀和</t>
  </si>
  <si>
    <t>ふみ鍼灸院</t>
  </si>
  <si>
    <t>479-0802</t>
  </si>
  <si>
    <t>常滑市西阿野字半月３６７－１</t>
  </si>
  <si>
    <t>あいば青海接骨院</t>
  </si>
  <si>
    <t>常滑市西之口６－１３</t>
  </si>
  <si>
    <t>山本　範久</t>
  </si>
  <si>
    <t>いずみ接骨院</t>
  </si>
  <si>
    <t>479-0811</t>
  </si>
  <si>
    <t>常滑市泉町三丁目211番地</t>
  </si>
  <si>
    <t>久田　晴夫</t>
  </si>
  <si>
    <t>知新堂鍼灸療院</t>
  </si>
  <si>
    <t>479-0843</t>
  </si>
  <si>
    <t>常滑市多屋字山際北89-1</t>
  </si>
  <si>
    <t>伊藤　和夫</t>
  </si>
  <si>
    <t>竹内はり・灸・マッサージ</t>
  </si>
  <si>
    <t>常滑市多屋字脇田13-18</t>
  </si>
  <si>
    <t>竹内　由起</t>
  </si>
  <si>
    <t>柴川接骨院</t>
  </si>
  <si>
    <t>479-0839</t>
  </si>
  <si>
    <t>常滑市多屋町1丁目11</t>
  </si>
  <si>
    <t>柴川　峰雄</t>
  </si>
  <si>
    <t>二之宮鍼灸院</t>
  </si>
  <si>
    <t>常滑市大野町3-99</t>
  </si>
  <si>
    <t>加藤マッサージ院</t>
  </si>
  <si>
    <t>常滑市大野町８丁目124</t>
  </si>
  <si>
    <t>加藤　ヨシノ</t>
  </si>
  <si>
    <t>見田接骨院</t>
  </si>
  <si>
    <t>常滑市大野町二丁目190</t>
  </si>
  <si>
    <t>見田　清子</t>
  </si>
  <si>
    <t>竹内はり灸院</t>
  </si>
  <si>
    <t>常滑市飛香台８丁目６番１２</t>
  </si>
  <si>
    <t>竹内　馬喜男</t>
  </si>
  <si>
    <t>あんま屋山田</t>
  </si>
  <si>
    <t>479-0827</t>
  </si>
  <si>
    <t>常滑市保示町２－３０－１１</t>
  </si>
  <si>
    <t>山田　克彦</t>
  </si>
  <si>
    <t>きぬがわ鍼灸院</t>
  </si>
  <si>
    <t>常滑市保示町6-79</t>
  </si>
  <si>
    <t>衣川　善雄</t>
  </si>
  <si>
    <t>479-0838</t>
  </si>
  <si>
    <t>常滑市北条２－６９－２</t>
  </si>
  <si>
    <t>松下　淳一</t>
  </si>
  <si>
    <t>ハリボーン</t>
  </si>
  <si>
    <t>479-0833</t>
  </si>
  <si>
    <t>常滑市北条３－１２６</t>
  </si>
  <si>
    <t>栄プラザ関ビル２Ｆ号室</t>
  </si>
  <si>
    <t>竹丘　桂子</t>
  </si>
  <si>
    <t>常滑市本郷町４丁目１０３番地</t>
  </si>
  <si>
    <t>グランドール本郷</t>
  </si>
  <si>
    <t>㈱Nozomi Medical Station</t>
  </si>
  <si>
    <t>水野鍼灸療院</t>
  </si>
  <si>
    <t>479-0829</t>
  </si>
  <si>
    <t>常滑市本町2-241</t>
  </si>
  <si>
    <t>水野　克己</t>
  </si>
  <si>
    <t>ギア鍼灸院　整体院</t>
  </si>
  <si>
    <t xml:space="preserve"> 441-1351</t>
  </si>
  <si>
    <t>新城市稲木８０４－1</t>
  </si>
  <si>
    <t>今泉征也</t>
  </si>
  <si>
    <t>今泉接骨院</t>
  </si>
  <si>
    <t>新城市稲木８６９－３３</t>
  </si>
  <si>
    <t>今泉昌己</t>
  </si>
  <si>
    <t>羊庵治療院</t>
  </si>
  <si>
    <t xml:space="preserve"> 441-1621</t>
  </si>
  <si>
    <t>新城市下吉田紺屋平３５－１</t>
  </si>
  <si>
    <t>別所　隆</t>
  </si>
  <si>
    <t>エミシア鍼灸マッサージ治療院新城店</t>
  </si>
  <si>
    <t xml:space="preserve"> 441-1378</t>
  </si>
  <si>
    <t>新城市宮ノ後６－２</t>
  </si>
  <si>
    <t>シティハイムすずき１０１号室</t>
  </si>
  <si>
    <t>株式会社Emicia</t>
  </si>
  <si>
    <t>剛鍼灸院善夫</t>
  </si>
  <si>
    <t xml:space="preserve"> 441-1403</t>
  </si>
  <si>
    <t>新城市作手善夫字イナバウラ７</t>
  </si>
  <si>
    <t>株式会社剛鍼</t>
  </si>
  <si>
    <t>朝陽堂鍼灸院</t>
  </si>
  <si>
    <t xml:space="preserve"> 441-1368</t>
  </si>
  <si>
    <t>新城市字屋敷６５－３</t>
  </si>
  <si>
    <t>朝比奈良枝</t>
  </si>
  <si>
    <t>川村治療院</t>
  </si>
  <si>
    <t xml:space="preserve"> 441-1388</t>
  </si>
  <si>
    <t>新城市字橋向４４－４</t>
  </si>
  <si>
    <t>川村英明</t>
  </si>
  <si>
    <t>マッサージ銀河</t>
  </si>
  <si>
    <t xml:space="preserve"> 441-1384</t>
  </si>
  <si>
    <t>新城市字西入船５８／５９－１</t>
  </si>
  <si>
    <t>神谷泰司</t>
  </si>
  <si>
    <t>大林接骨院</t>
  </si>
  <si>
    <t>新城市字西入船６９－１２</t>
  </si>
  <si>
    <t>伊藤弘明</t>
  </si>
  <si>
    <t>山本鍼灸治療院</t>
  </si>
  <si>
    <t xml:space="preserve"> 441-1374</t>
  </si>
  <si>
    <t>新城市字町並１９７－５</t>
  </si>
  <si>
    <t>有限会社山本鍼灸治療院</t>
  </si>
  <si>
    <t>指圧竹林堂</t>
  </si>
  <si>
    <t>新城市字町並２６</t>
  </si>
  <si>
    <t>竹下重信</t>
  </si>
  <si>
    <t>朏接骨院</t>
  </si>
  <si>
    <t xml:space="preserve"> 441-1325</t>
  </si>
  <si>
    <t>新城市字二本松４２－１０</t>
  </si>
  <si>
    <t>朏　晃司</t>
  </si>
  <si>
    <t>諸山接骨院</t>
  </si>
  <si>
    <t xml:space="preserve"> 441-1341</t>
  </si>
  <si>
    <t>新城市杉山字野口４１－１２</t>
  </si>
  <si>
    <t>諸山和美</t>
  </si>
  <si>
    <t>佐野鍼灸院　鍼灸</t>
  </si>
  <si>
    <t>新城市西入船１８－３</t>
  </si>
  <si>
    <t>佐野ビル１階</t>
  </si>
  <si>
    <t>佐野　満</t>
  </si>
  <si>
    <t>さかいマッサージ</t>
  </si>
  <si>
    <t xml:space="preserve"> 441-1342</t>
  </si>
  <si>
    <t>新城市石田字南畑８４－８</t>
  </si>
  <si>
    <t>酒井良昌</t>
  </si>
  <si>
    <t>鍼灸本宮</t>
  </si>
  <si>
    <t xml:space="preserve"> 441-1347</t>
  </si>
  <si>
    <t>新城市川田本宮道１７０－１</t>
  </si>
  <si>
    <t>中村　塁</t>
  </si>
  <si>
    <t>おおみ接骨院</t>
  </si>
  <si>
    <t xml:space="preserve"> 441-1315</t>
  </si>
  <si>
    <t>新城市大海字岩手８－３</t>
  </si>
  <si>
    <t>丸山美明</t>
  </si>
  <si>
    <t>伊東鍼灸マッサージ治療院</t>
  </si>
  <si>
    <t>新城市大海字中貝津５９－７</t>
  </si>
  <si>
    <t>伊東専吉</t>
  </si>
  <si>
    <t>のぶ接骨院</t>
  </si>
  <si>
    <t>新城市大海字南田４０－２</t>
  </si>
  <si>
    <t>鈴木信成</t>
  </si>
  <si>
    <t>赤尾接骨院</t>
  </si>
  <si>
    <t xml:space="preserve"> 441-1615</t>
  </si>
  <si>
    <t>新城市大野字小林１９</t>
  </si>
  <si>
    <t>赤尾昌彦</t>
  </si>
  <si>
    <t>いとう訪問鍼灸マッサージ</t>
  </si>
  <si>
    <t>新城市大野字上野２３－１３</t>
  </si>
  <si>
    <t>株式会社Tender</t>
  </si>
  <si>
    <t>なかがわ鍼灸院</t>
  </si>
  <si>
    <t xml:space="preserve"> 441-1331</t>
  </si>
  <si>
    <t>新城市庭野字神荒居４－１</t>
  </si>
  <si>
    <t>中川京史</t>
  </si>
  <si>
    <t>中村あん摩はりきゅう治療院</t>
  </si>
  <si>
    <t xml:space="preserve"> 441-1335</t>
  </si>
  <si>
    <t>新城市富岡字屋敷１２８－２</t>
  </si>
  <si>
    <t>中村ふみ子</t>
  </si>
  <si>
    <t>まさこマッサージ</t>
  </si>
  <si>
    <t>新城市富岡字大屋敷１４５－１</t>
  </si>
  <si>
    <t>大羽まさ子</t>
  </si>
  <si>
    <t>五楽治療院</t>
  </si>
  <si>
    <t xml:space="preserve"> 441-1361</t>
  </si>
  <si>
    <t>新城市平井字五楽６－５</t>
  </si>
  <si>
    <t>浅井和彦</t>
  </si>
  <si>
    <t>井原接骨院</t>
  </si>
  <si>
    <t>新城市平井字野地８－１</t>
  </si>
  <si>
    <t>井原正晴</t>
  </si>
  <si>
    <t>サーブアイランド施術所</t>
  </si>
  <si>
    <t xml:space="preserve"> 441-1631</t>
  </si>
  <si>
    <t>新城市豊岡字田ノ島５２－９</t>
  </si>
  <si>
    <t>株式会社Go West</t>
  </si>
  <si>
    <t>高野鍼灸マッサージ院</t>
  </si>
  <si>
    <t xml:space="preserve"> 441-1343</t>
  </si>
  <si>
    <t>新城市野田字権現１２</t>
  </si>
  <si>
    <t>高野伸一</t>
  </si>
  <si>
    <t>剛鍼灸院新城</t>
  </si>
  <si>
    <t xml:space="preserve"> 441-1344</t>
  </si>
  <si>
    <t>新城市野田字上市場２５－７３０</t>
  </si>
  <si>
    <t>すずしろ鍼灸院</t>
  </si>
  <si>
    <t>新城市野田字東町屋敷８５</t>
  </si>
  <si>
    <t>山本周平</t>
  </si>
  <si>
    <t>さくら鍼灸院</t>
  </si>
  <si>
    <t xml:space="preserve"> 441-1301</t>
  </si>
  <si>
    <t>新城市矢部字広見１３７－１</t>
  </si>
  <si>
    <t>株式会社ななつ星</t>
  </si>
  <si>
    <t>リラクゼーションルーム</t>
  </si>
  <si>
    <t>名古屋市瑞穂区塩入町１８－１</t>
  </si>
  <si>
    <t>Ｔ＆Ｉ昭和第２ビル</t>
  </si>
  <si>
    <t>アビーシステムズ株式会社</t>
  </si>
  <si>
    <t>マッサージみずほ治療院</t>
  </si>
  <si>
    <t>名古屋市瑞穂区下坂町２－１</t>
  </si>
  <si>
    <t>ダイアパレス堀田８０５号</t>
  </si>
  <si>
    <t>井上　博幸</t>
  </si>
  <si>
    <t>ダイヤパレス堀田１０４</t>
  </si>
  <si>
    <t>野田　　康彦</t>
  </si>
  <si>
    <t>藤枝マッサージ療院</t>
  </si>
  <si>
    <t>名古屋市瑞穂区下坂町３－４６</t>
  </si>
  <si>
    <t>藤枝　　靜子</t>
  </si>
  <si>
    <t>ウエルネスはやし鍼灸院</t>
  </si>
  <si>
    <t>名古屋市瑞穂区下坂町四丁目４０番地の１</t>
  </si>
  <si>
    <t>林　智宏</t>
  </si>
  <si>
    <t>安井鍼灸院</t>
  </si>
  <si>
    <t>467-0049</t>
  </si>
  <si>
    <t>名古屋市瑞穂区下山町２－２６</t>
  </si>
  <si>
    <t>安井　　広尊</t>
  </si>
  <si>
    <t>名古屋長生館接骨院</t>
  </si>
  <si>
    <t>467-0837</t>
  </si>
  <si>
    <t>名古屋市瑞穂区花目町２－３３－１</t>
  </si>
  <si>
    <t>山田　孝満</t>
  </si>
  <si>
    <t>美山院</t>
  </si>
  <si>
    <t>467-0043</t>
  </si>
  <si>
    <t>名古屋市瑞穂区岳見町３丁目１８－２</t>
  </si>
  <si>
    <t>内田　里美</t>
  </si>
  <si>
    <t>みづほ接骨院</t>
  </si>
  <si>
    <t>名古屋市瑞穂区岳見町６－５</t>
  </si>
  <si>
    <t>カルムメゾン１Ｆ</t>
  </si>
  <si>
    <t>水谷　　公彦</t>
  </si>
  <si>
    <t>新瑞橋・貫生堂療院</t>
  </si>
  <si>
    <t>名古屋市瑞穂区釜塚町２－２４</t>
  </si>
  <si>
    <t>青木　　克祐</t>
  </si>
  <si>
    <t>マッサージレイス治療院</t>
  </si>
  <si>
    <t>名古屋市瑞穂区釜塚町２－４０</t>
  </si>
  <si>
    <t>小土井　知基</t>
  </si>
  <si>
    <t>みのり接骨院</t>
  </si>
  <si>
    <t>467-0058</t>
  </si>
  <si>
    <t>名古屋市瑞穂区関取町６４番地</t>
  </si>
  <si>
    <t>白水荘１階５号室</t>
  </si>
  <si>
    <t>山中　健一</t>
  </si>
  <si>
    <t>みつるぎ鍼灸院</t>
  </si>
  <si>
    <t>名古屋市瑞穂区雁道町２－８－８</t>
  </si>
  <si>
    <t>鍼山田</t>
  </si>
  <si>
    <t>467-0878</t>
  </si>
  <si>
    <t>名古屋市瑞穂区雁道町３－１７－５</t>
  </si>
  <si>
    <t>山田　　裕美</t>
  </si>
  <si>
    <t>なかやま接骨院</t>
  </si>
  <si>
    <t>467-0876</t>
  </si>
  <si>
    <t>名古屋市瑞穂区亀城町５－５－２</t>
  </si>
  <si>
    <t>中山　義之</t>
  </si>
  <si>
    <t>益気導鍼灸マッサージ院</t>
  </si>
  <si>
    <t>467-0807</t>
  </si>
  <si>
    <t>名古屋市瑞穂区駒場町１－５</t>
  </si>
  <si>
    <t>田口　俊之</t>
  </si>
  <si>
    <t>指圧あんまマッサージ　コンフィアンス訪問マッサージ治療院</t>
  </si>
  <si>
    <t>名古屋市瑞穂区御劔町一丁目１０－１</t>
  </si>
  <si>
    <t>マロンハイツ３０５</t>
  </si>
  <si>
    <t>小澤　明美</t>
  </si>
  <si>
    <t>マッサージ　はり　灸　瑞穂治療所</t>
  </si>
  <si>
    <t>467-0824</t>
  </si>
  <si>
    <t>名古屋市瑞穂区甲山町１－８０－３</t>
  </si>
  <si>
    <t>小川　　洋進</t>
  </si>
  <si>
    <t>マッサージ　リーフ治療院</t>
  </si>
  <si>
    <t>名古屋市瑞穂区甲山町１－９２</t>
  </si>
  <si>
    <t>グランドパーク６０６号</t>
  </si>
  <si>
    <t>鍼・灸　Ｈａｌｉｍｅｌｉａ</t>
  </si>
  <si>
    <t>名古屋市瑞穂区高田町６丁目１２番地の２</t>
  </si>
  <si>
    <t>松谷　将成</t>
  </si>
  <si>
    <t>マッサージ・鍼灸　さくらリバース治療院　瑞穂</t>
  </si>
  <si>
    <t>467-0016</t>
  </si>
  <si>
    <t>名古屋市瑞穂区佐渡町１－２３－１</t>
  </si>
  <si>
    <t>株式会社　さくらリバース</t>
  </si>
  <si>
    <t>めいほく接骨院瑞穂区桜山院</t>
  </si>
  <si>
    <t>名古屋市瑞穂区桜見町１－４</t>
  </si>
  <si>
    <t>株式会社　めいほく接骨院</t>
  </si>
  <si>
    <t>順天堂はりきゅう接骨院</t>
  </si>
  <si>
    <t>名古屋市瑞穂区桜見町２－１３</t>
  </si>
  <si>
    <t>前島　広嗣</t>
  </si>
  <si>
    <t>名古屋エイジレス鍼灸院</t>
  </si>
  <si>
    <t>467-0062</t>
  </si>
  <si>
    <t>名古屋市瑞穂区山下通５－１０</t>
  </si>
  <si>
    <t>ハイツ＆ユーシカゴ　３０１号</t>
  </si>
  <si>
    <t>杉浦　美由紀</t>
  </si>
  <si>
    <t>つばきレディース鍼灸院</t>
  </si>
  <si>
    <t>467-0063</t>
  </si>
  <si>
    <t>名古屋市瑞穂区市丘町１－１０－２</t>
  </si>
  <si>
    <t>細川　佐知子</t>
  </si>
  <si>
    <t>名古屋第五はりきゅう治療院</t>
  </si>
  <si>
    <t>名古屋市瑞穂区市丘町２－８１－３</t>
  </si>
  <si>
    <t>飯田　哲也</t>
  </si>
  <si>
    <t>汐路鍼灸マッサージ治療院</t>
  </si>
  <si>
    <t>名古屋市瑞穂区汐路町１－２８</t>
  </si>
  <si>
    <t>奥村　　　攻</t>
  </si>
  <si>
    <t>ＬＯＣＡ</t>
  </si>
  <si>
    <t>名古屋市瑞穂区汐路町４－２９－１</t>
  </si>
  <si>
    <t>ＬＯＣＡ（はりきゅう）</t>
  </si>
  <si>
    <t>467-0804</t>
  </si>
  <si>
    <t>名古屋市瑞穂区洲雲町３－２６</t>
  </si>
  <si>
    <t>ブロアセレッソ１Ｆ</t>
  </si>
  <si>
    <t>竹島　圭吾</t>
  </si>
  <si>
    <t>鍼・灸　幸生治療院</t>
  </si>
  <si>
    <t>名古屋市瑞穂区洲雲町４－６０－２</t>
  </si>
  <si>
    <t>神野　幸生</t>
  </si>
  <si>
    <t>鍼灸・指圧旭治療院</t>
  </si>
  <si>
    <t>（有）旭治療院</t>
  </si>
  <si>
    <t>しんご鍼灸指圧院</t>
  </si>
  <si>
    <t>名古屋市瑞穂区洲山町１－５５－２</t>
  </si>
  <si>
    <t>スギノビル１階</t>
  </si>
  <si>
    <t>近藤　慎吾</t>
  </si>
  <si>
    <t>さんわ鍼灸治療院</t>
  </si>
  <si>
    <t>名古屋市瑞穂区洲山町１丁目１５番地１３</t>
  </si>
  <si>
    <t>鵜飼ビル２階</t>
  </si>
  <si>
    <t>山口　太毅</t>
  </si>
  <si>
    <t>いまむら接骨院</t>
  </si>
  <si>
    <t>名古屋市瑞穂区洲山町２－３２</t>
  </si>
  <si>
    <t>新瑞ターミナルビル１Ｆ</t>
  </si>
  <si>
    <t>今村　直樹</t>
  </si>
  <si>
    <t>うしお接骨院</t>
  </si>
  <si>
    <t>名古屋市瑞穂区洲山町二丁目１４</t>
  </si>
  <si>
    <t>水野ビル１階</t>
  </si>
  <si>
    <t>廣瀬　潮</t>
  </si>
  <si>
    <t>はり灸日和　せなかのおさんぽ</t>
  </si>
  <si>
    <t>名古屋市瑞穂区松栄町２－５２－１</t>
  </si>
  <si>
    <t>ライオンズマンション松栄３０２</t>
  </si>
  <si>
    <t>墨　まり子</t>
  </si>
  <si>
    <t>訪問マッサージまごころ治療院</t>
  </si>
  <si>
    <t>467-0065</t>
  </si>
  <si>
    <t>名古屋市瑞穂区松園町１丁目８</t>
  </si>
  <si>
    <t>キャッスルミニ松園１０３号</t>
  </si>
  <si>
    <t>宮島　直史</t>
  </si>
  <si>
    <t>あんま・マッサージ・指圧・はり　誠桜治療院</t>
  </si>
  <si>
    <t>名古屋市瑞穂区松園町一丁目３６番地の６</t>
  </si>
  <si>
    <t>胸元　誠</t>
  </si>
  <si>
    <t>あだち鍼灸接骨院</t>
  </si>
  <si>
    <t>名古屋市瑞穂区新開町１１－９</t>
  </si>
  <si>
    <t>シティコーポ新開１０１</t>
  </si>
  <si>
    <t>株式会社あだち</t>
  </si>
  <si>
    <t>ながはま治療院</t>
  </si>
  <si>
    <t>467-0832</t>
  </si>
  <si>
    <t>名古屋市瑞穂区神前町２－１２－２</t>
  </si>
  <si>
    <t>永濱　克幸</t>
  </si>
  <si>
    <t>平山鍼・マッサージ療院</t>
  </si>
  <si>
    <t>467-0053</t>
  </si>
  <si>
    <t>名古屋市瑞穂区仁所町１－６２－２</t>
  </si>
  <si>
    <t>平山　　　齊</t>
  </si>
  <si>
    <t>あさひ整骨院</t>
  </si>
  <si>
    <t>名古屋市瑞穂区瑞穂通１－３６</t>
  </si>
  <si>
    <t>三谷ビル１階</t>
  </si>
  <si>
    <t>有限会社　ライズ</t>
  </si>
  <si>
    <t>鍼灸　Ｇｏｋａｎ　Ｃｏｎｄｉｔｉｏｎｉｎｇ　Ｌａｂｏ．</t>
  </si>
  <si>
    <t>名古屋市瑞穂区瑞穂通２－１３</t>
  </si>
  <si>
    <t>大角　武</t>
  </si>
  <si>
    <t>みずほ通り鍼灸院</t>
  </si>
  <si>
    <t>名古屋市瑞穂区瑞穂通５－１３－３</t>
  </si>
  <si>
    <t>ルネッサンス２１　２０１号室</t>
  </si>
  <si>
    <t>芳賀　一郎</t>
  </si>
  <si>
    <t>名古屋市瑞穂区瑞穂通四丁目１２番地３</t>
  </si>
  <si>
    <t>武内　訓</t>
  </si>
  <si>
    <t>名古屋瑞穂接骨院</t>
  </si>
  <si>
    <t>名古屋市瑞穂区瑞穂通八丁目１２番２号</t>
  </si>
  <si>
    <t>成田ビル１Ｆ</t>
  </si>
  <si>
    <t>株式会社　Ｆａｍｍｙ</t>
  </si>
  <si>
    <t>ＧＡＲＯ　鍼灸マッサージ施術所</t>
  </si>
  <si>
    <t>467-0813</t>
  </si>
  <si>
    <t>名古屋市瑞穂区西ノ割町２丁目３２番地の１</t>
  </si>
  <si>
    <t>フォーラム石川１０１</t>
  </si>
  <si>
    <t>ＧＡＲＯ株式会社</t>
  </si>
  <si>
    <t>鈴喜鍼灸院</t>
  </si>
  <si>
    <t>名古屋市瑞穂区西ノ割町３－１</t>
  </si>
  <si>
    <t>鈴木　　喜代志</t>
  </si>
  <si>
    <t>鍼灸院メディケア</t>
  </si>
  <si>
    <t>467-0005</t>
  </si>
  <si>
    <t>株式会社　メディカルプランニング</t>
  </si>
  <si>
    <t>明生鍼灸院</t>
  </si>
  <si>
    <t>名古屋市瑞穂区石川町３－１１</t>
  </si>
  <si>
    <t>鈴木　裕明</t>
  </si>
  <si>
    <t>あんま・マッサージ・指圧　浅井治療院</t>
  </si>
  <si>
    <t>名古屋市瑞穂区前田町１－１０</t>
  </si>
  <si>
    <t>浅井　　和信</t>
  </si>
  <si>
    <t>順天堂鍼灸接骨院</t>
  </si>
  <si>
    <t>名古屋市瑞穂区前田町３－１９</t>
  </si>
  <si>
    <t>前島　武史</t>
  </si>
  <si>
    <t>金寳堂はり灸院</t>
  </si>
  <si>
    <t>467-0013</t>
  </si>
  <si>
    <t>名古屋市瑞穂区膳棚町１－５２－２</t>
  </si>
  <si>
    <t>宝田　　一男</t>
  </si>
  <si>
    <t>鍼灸薫風堂</t>
  </si>
  <si>
    <t>名古屋市瑞穂区膳棚町３－１７</t>
  </si>
  <si>
    <t>ハウジング１０１－１０６</t>
  </si>
  <si>
    <t>祖父江　匡晃</t>
  </si>
  <si>
    <t>名古屋市瑞穂区惣作町二丁目１５番地</t>
  </si>
  <si>
    <t>株式会社　山の上に</t>
  </si>
  <si>
    <t>舘はり灸ルーム</t>
  </si>
  <si>
    <t>467-0874</t>
  </si>
  <si>
    <t>名古屋市瑞穂区太田町１－１７</t>
  </si>
  <si>
    <t>舘　　　　　利明</t>
  </si>
  <si>
    <t>みつるぎ治療院</t>
  </si>
  <si>
    <t>名古屋市瑞穂区太田町一丁目１０番１８号</t>
  </si>
  <si>
    <t>林　美代子</t>
  </si>
  <si>
    <t>藤本鍼灸院</t>
  </si>
  <si>
    <t>467-0822</t>
  </si>
  <si>
    <t>名古屋市瑞穂区大喜町４－６</t>
  </si>
  <si>
    <t>藤本　　　実</t>
  </si>
  <si>
    <t>花丸接骨院</t>
  </si>
  <si>
    <t>名古屋市瑞穂区中山町１－１８</t>
  </si>
  <si>
    <t>スペリア中山１Ｆ</t>
  </si>
  <si>
    <t>大川　智洋</t>
  </si>
  <si>
    <t>野川鍼灸院</t>
  </si>
  <si>
    <t>名古屋市瑞穂区中山町３－１２</t>
  </si>
  <si>
    <t>野川　　喜生</t>
  </si>
  <si>
    <t>ひらやま接骨院</t>
  </si>
  <si>
    <t>名古屋市瑞穂区中山町６－１１－５</t>
  </si>
  <si>
    <t>有限会社　平山</t>
  </si>
  <si>
    <t>エピドマ接骨院</t>
  </si>
  <si>
    <t>467-0865</t>
  </si>
  <si>
    <t>名古屋市瑞穂区直来町４－３０－９</t>
  </si>
  <si>
    <t>服部　和宏</t>
  </si>
  <si>
    <t>ぽかぽか接骨院</t>
  </si>
  <si>
    <t>名古屋市瑞穂区佃町１丁目１７－１</t>
  </si>
  <si>
    <t>レジデンス光Ⅱ１Ｆ</t>
  </si>
  <si>
    <t>平野　晃</t>
  </si>
  <si>
    <t>はるかぜ接骨院</t>
  </si>
  <si>
    <t>467-0828</t>
  </si>
  <si>
    <t>名古屋市瑞穂区田光町３－２３</t>
  </si>
  <si>
    <t>メゾン大広１Ｆ</t>
  </si>
  <si>
    <t>伊藤　和行</t>
  </si>
  <si>
    <t>あん摩はりきゅう　和奏治療院</t>
  </si>
  <si>
    <t>467-0027</t>
  </si>
  <si>
    <t>名古屋市瑞穂区田辺通３丁目４１番地の１</t>
  </si>
  <si>
    <t>古山　幹朗</t>
  </si>
  <si>
    <t>伊都能売鍼灸治療院</t>
  </si>
  <si>
    <t>名古屋市瑞穂区田辺通６丁目２５</t>
  </si>
  <si>
    <t>ライオンズ瑞穂公園第３　２０５</t>
  </si>
  <si>
    <t>坪田　文江</t>
  </si>
  <si>
    <t>富士マッサージ</t>
  </si>
  <si>
    <t>467-0843</t>
  </si>
  <si>
    <t>名古屋市瑞穂区土市町２－３４</t>
  </si>
  <si>
    <t>竹内　　博孝</t>
  </si>
  <si>
    <t>エムケー鍼灸マッサージ指圧治療院</t>
  </si>
  <si>
    <t>名古屋市瑞穂区土市町一丁目４０番地</t>
  </si>
  <si>
    <t>藤マンション４０１</t>
  </si>
  <si>
    <t>（有）エムケーメンテナンス</t>
  </si>
  <si>
    <t>奥村鍼灸治療院</t>
  </si>
  <si>
    <t>467-0017</t>
  </si>
  <si>
    <t>名古屋市瑞穂区東栄町１－１０</t>
  </si>
  <si>
    <t>㈲奥村治療院</t>
  </si>
  <si>
    <t>パーククリニカル治療院</t>
  </si>
  <si>
    <t>名古屋市瑞穂区東栄町８－１７－２</t>
  </si>
  <si>
    <t>シャトレ瑞穂１ＦＣ</t>
  </si>
  <si>
    <t>松本　剛一</t>
  </si>
  <si>
    <t>瑞穂みどり整骨院</t>
  </si>
  <si>
    <t>名古屋市瑞穂区東栄町８－２１－４</t>
  </si>
  <si>
    <t>深谷　良友</t>
  </si>
  <si>
    <t>更紗はり灸院</t>
  </si>
  <si>
    <t>名古屋市瑞穂区東栄町三丁目４番１号</t>
  </si>
  <si>
    <t>サクラ東栄レジデンス１Ｅ</t>
  </si>
  <si>
    <t>荒木　剛志</t>
  </si>
  <si>
    <t>鍼灸指圧ごとう治療院</t>
  </si>
  <si>
    <t>名古屋市瑞穂区豆田町２丁目２番地の３</t>
  </si>
  <si>
    <t>後藤　智樹</t>
  </si>
  <si>
    <t>寿治療院</t>
  </si>
  <si>
    <t>名古屋市瑞穂区内浜町３４－９</t>
  </si>
  <si>
    <t>宝第２スカイハイツ４０３　岡方</t>
  </si>
  <si>
    <t>白石　彪</t>
  </si>
  <si>
    <t>はりきゅう院　ミッキー</t>
  </si>
  <si>
    <t>名古屋市瑞穂区内浜町７番１８号</t>
  </si>
  <si>
    <t>伊藤　克夫</t>
  </si>
  <si>
    <t>鍼灸・指圧　貴久屋治療院</t>
  </si>
  <si>
    <t>名古屋市瑞穂区日向町５－４４</t>
  </si>
  <si>
    <t>永治　千春</t>
  </si>
  <si>
    <t>なかのスポーツマッサージ治療室</t>
  </si>
  <si>
    <t>名古屋市瑞穂区日向町５－４５</t>
  </si>
  <si>
    <t>シャトレーヌＨＩＮＡＴＡ１階</t>
  </si>
  <si>
    <t>仲野　学</t>
  </si>
  <si>
    <t>フレアス在宅マッサージ　名古屋瑞穂区施術所</t>
  </si>
  <si>
    <t>467-0014</t>
  </si>
  <si>
    <t>名古屋市瑞穂区白羽根町２－２１－１０</t>
  </si>
  <si>
    <t>白羽根ヴィレッジ２Ｅ号室</t>
  </si>
  <si>
    <t>合同会社　１４－Ａｕｔｕｍｎ</t>
  </si>
  <si>
    <t>名古屋市瑞穂区白砂町２丁目７７番２</t>
  </si>
  <si>
    <t>小野　　文行</t>
  </si>
  <si>
    <t>あくあ鍼灸マッサージ指圧室</t>
  </si>
  <si>
    <t>名古屋市瑞穂区白砂町一丁目１７番地</t>
  </si>
  <si>
    <t>白砂ヒルズ２０２号</t>
  </si>
  <si>
    <t>株式会社　アクア鍼灸接骨院</t>
  </si>
  <si>
    <t>段学鍼灸院</t>
  </si>
  <si>
    <t>名古屋市瑞穂区白砂町三丁目４８－８</t>
  </si>
  <si>
    <t>段本　和志</t>
  </si>
  <si>
    <t>訪問マッサージＫＥｉＲＯＷ名古屋瑞穂東ステーション</t>
  </si>
  <si>
    <t>名古屋市瑞穂区八勝通２－３０－２</t>
  </si>
  <si>
    <t>ロイヤル瑞穂１階</t>
  </si>
  <si>
    <t>池田　千佳子</t>
  </si>
  <si>
    <t>はり・マッサージ山中治療院</t>
  </si>
  <si>
    <t>467-0834</t>
  </si>
  <si>
    <t>名古屋市瑞穂区姫宮町１－４２－５</t>
  </si>
  <si>
    <t>山中　昌</t>
  </si>
  <si>
    <t>鍼灸・マッサージ　加藤治療院</t>
  </si>
  <si>
    <t>名古屋市瑞穂区姫宮町１丁目２７番地の２</t>
  </si>
  <si>
    <t>福禄寿治療院</t>
  </si>
  <si>
    <t>名古屋市瑞穂区姫宮町２－３３－１</t>
  </si>
  <si>
    <t>コアプリシード１０３</t>
  </si>
  <si>
    <t>吉野　茂</t>
  </si>
  <si>
    <t>延寿堂鍼灸治療院</t>
  </si>
  <si>
    <t>名古屋市瑞穂区苗代町１－１１</t>
  </si>
  <si>
    <t>森下　　吉豊</t>
  </si>
  <si>
    <t>飯田マッサージ鍼灸治療院</t>
  </si>
  <si>
    <t>名古屋市瑞穂区平郷町６－２２</t>
  </si>
  <si>
    <t>飯田　　　徹</t>
  </si>
  <si>
    <t>さかい接骨院</t>
  </si>
  <si>
    <t>467-0866</t>
  </si>
  <si>
    <t>名古屋市瑞穂区宝田町１－６</t>
  </si>
  <si>
    <t>酒井　慎二</t>
  </si>
  <si>
    <t>日本鍼灸　桜の日々</t>
  </si>
  <si>
    <t>名古屋市瑞穂区宝田町５－４－１</t>
  </si>
  <si>
    <t>櫻井　祐亮</t>
  </si>
  <si>
    <t>リライズ鍼灸院</t>
  </si>
  <si>
    <t>467-0012</t>
  </si>
  <si>
    <t>名古屋市瑞穂区豊岡通３丁目３８番地</t>
  </si>
  <si>
    <t>若山ビル１Ｆ</t>
  </si>
  <si>
    <t>行方　悟郎</t>
  </si>
  <si>
    <t>滝本治療院</t>
  </si>
  <si>
    <t>名古屋市瑞穂区牧町２－２８－３</t>
  </si>
  <si>
    <t>滝本　　信夫</t>
  </si>
  <si>
    <t>鍼灸　楓</t>
  </si>
  <si>
    <t>名古屋市瑞穂区密柑山町１－２１－１</t>
  </si>
  <si>
    <t>岡田　奈々</t>
  </si>
  <si>
    <t>新瑞接骨院</t>
  </si>
  <si>
    <t>名古屋市瑞穂区妙音通４丁目２７番地の１</t>
  </si>
  <si>
    <t>永瀬　徹也</t>
  </si>
  <si>
    <t>小栗鍼灸院</t>
  </si>
  <si>
    <t>名古屋市瑞穂区弥富通３－２２</t>
  </si>
  <si>
    <t>小栗　　峯雄</t>
  </si>
  <si>
    <t>やとみどおり接骨院</t>
  </si>
  <si>
    <t>名古屋市瑞穂区弥富通四丁目２９</t>
  </si>
  <si>
    <t>つげビル１０２</t>
  </si>
  <si>
    <t>小洞　大和</t>
  </si>
  <si>
    <t>ほなみ針灸マッサージ院</t>
  </si>
  <si>
    <t>名古屋市瑞穂区柳ケ枝町二丁目４９番地</t>
  </si>
  <si>
    <t>はっぴー接骨院</t>
  </si>
  <si>
    <t>467-0026</t>
  </si>
  <si>
    <t>名古屋市瑞穂区陽明町一丁目３番地の２</t>
  </si>
  <si>
    <t>株式会社　ミルキーウェイ</t>
  </si>
  <si>
    <t>鍼灸接骨院しずはり　瑞穂店</t>
  </si>
  <si>
    <t>名古屋市瑞穂区陽明町二丁目３１</t>
  </si>
  <si>
    <t>サンライズ塚本１Ｆ</t>
  </si>
  <si>
    <t>久下　真由樹</t>
  </si>
  <si>
    <t>鍼灸サロンＣｏｕｌｅｕｒ</t>
  </si>
  <si>
    <t>467-0048</t>
  </si>
  <si>
    <t>名古屋市瑞穂区彌富ケ丘町２丁目２１－１</t>
  </si>
  <si>
    <t>林　真由</t>
  </si>
  <si>
    <t>鍼灸マッサージぴっぱら</t>
  </si>
  <si>
    <t>名古屋市瑞穂区彌富通１－３０</t>
  </si>
  <si>
    <t>第２冬頭ビル１Ｆ東</t>
  </si>
  <si>
    <t>名古路　壮太郎</t>
  </si>
  <si>
    <t>ほねつぎ　瑞穂の森治療院</t>
  </si>
  <si>
    <t>名古屋市瑞穂区彌富通１－３７</t>
  </si>
  <si>
    <t>ル・ポン新瑞１階</t>
  </si>
  <si>
    <t>白星　朋之</t>
  </si>
  <si>
    <t>うめむら接骨院</t>
  </si>
  <si>
    <t>名古屋市瑞穂区彌富通２－２７</t>
  </si>
  <si>
    <t>中初ビル１Ｅ</t>
  </si>
  <si>
    <t>梅村　太郎</t>
  </si>
  <si>
    <t>みずほ鍼灸院</t>
  </si>
  <si>
    <t>名古屋市瑞穂区彌富通３－１２</t>
  </si>
  <si>
    <t>グランドール瑞天１－Ａ</t>
  </si>
  <si>
    <t>石原　祥雄</t>
  </si>
  <si>
    <t>つばさ接骨院</t>
  </si>
  <si>
    <t>名古屋市瑞穂区彌富通５－３</t>
  </si>
  <si>
    <t>レジデンスナカクニ　１０１</t>
  </si>
  <si>
    <t>河合　翼</t>
  </si>
  <si>
    <t>マッサージ治療院　ブレイブ</t>
  </si>
  <si>
    <t>名古屋市瑞穂区彌富通二丁目２７番地</t>
  </si>
  <si>
    <t>健掌館やすだハリキュウ整骨院</t>
  </si>
  <si>
    <t>489-0981</t>
  </si>
  <si>
    <t>瀬戸市ひまわり台１－１０</t>
  </si>
  <si>
    <t>保田　邦博</t>
  </si>
  <si>
    <t>らくだ接骨院　瀬戸みずの院</t>
  </si>
  <si>
    <t>瀬戸市みずの坂2丁目253</t>
  </si>
  <si>
    <t>イオン瀬戸みずの2階</t>
  </si>
  <si>
    <t>蛯原　康介</t>
  </si>
  <si>
    <t>鍼灸ヘルスケア　プラステン治療院</t>
  </si>
  <si>
    <t>489-0976</t>
  </si>
  <si>
    <t>瀬戸市井戸金町２４２－１</t>
  </si>
  <si>
    <t>(有)フォレストジャパン</t>
  </si>
  <si>
    <t>大沢治療院</t>
  </si>
  <si>
    <t>瀬戸市汗干町１３－３</t>
  </si>
  <si>
    <t>大澤　武春</t>
  </si>
  <si>
    <t>489-0809</t>
  </si>
  <si>
    <t>瀬戸市共栄通３－５</t>
  </si>
  <si>
    <t>住田　雅美</t>
  </si>
  <si>
    <t>きょうえい接骨院</t>
  </si>
  <si>
    <t>瀬戸市共栄通４－６８</t>
  </si>
  <si>
    <t>市原　睦夫</t>
  </si>
  <si>
    <t>きのき接骨院</t>
  </si>
  <si>
    <t>瀬戸市共栄通5－61</t>
  </si>
  <si>
    <t>林　隆匡</t>
  </si>
  <si>
    <t>ヒカリふじ接骨院</t>
  </si>
  <si>
    <t>489-0046</t>
  </si>
  <si>
    <t>瀬戸市元町３－１－３</t>
  </si>
  <si>
    <t>藤澤　重樹</t>
  </si>
  <si>
    <t>はらやま接骨院</t>
  </si>
  <si>
    <t>瀬戸市原山町１１９－７</t>
  </si>
  <si>
    <t>澤　佳樹</t>
  </si>
  <si>
    <t>からき接骨院</t>
  </si>
  <si>
    <t>瀬戸市原山町９３</t>
  </si>
  <si>
    <t>唐木　健仁</t>
  </si>
  <si>
    <t>鍼灸マッサージ ゆとりこ治療院</t>
  </si>
  <si>
    <t>489-0931</t>
  </si>
  <si>
    <t>瀬戸市高根町２－２８</t>
  </si>
  <si>
    <t>メゾン共栄１０５</t>
  </si>
  <si>
    <t>山田　真司</t>
  </si>
  <si>
    <t>瀬港接骨院</t>
  </si>
  <si>
    <t>瀬戸市高根町３－５２</t>
  </si>
  <si>
    <t>高木　芳則</t>
  </si>
  <si>
    <t>山本鍼灸アロママッサージ</t>
  </si>
  <si>
    <t>瀬戸市山手町１６３－１</t>
  </si>
  <si>
    <t>山本　瑞枝</t>
  </si>
  <si>
    <t>植松マッサージ鍼灸治療院</t>
  </si>
  <si>
    <t>489-0864</t>
  </si>
  <si>
    <t>瀬戸市若宮町３－８１－２</t>
  </si>
  <si>
    <t>植松　誉裕</t>
  </si>
  <si>
    <t>今井治療院</t>
  </si>
  <si>
    <t>489-0893</t>
  </si>
  <si>
    <t>瀬戸市春雨町３４－４１</t>
  </si>
  <si>
    <t>今井　春男</t>
  </si>
  <si>
    <t>水野接骨院</t>
  </si>
  <si>
    <t>489-0985</t>
  </si>
  <si>
    <t>瀬戸市松原町１－２</t>
  </si>
  <si>
    <t>水野接骨院(株)</t>
  </si>
  <si>
    <t>ももの花訪問治療院</t>
  </si>
  <si>
    <t>480-1214</t>
  </si>
  <si>
    <t>瀬戸市上品野町506</t>
  </si>
  <si>
    <t>（資）YOAKE</t>
  </si>
  <si>
    <t>渋谷接骨院</t>
  </si>
  <si>
    <t>489-0061</t>
  </si>
  <si>
    <t>瀬戸市上本町８１３－２</t>
  </si>
  <si>
    <t>渋谷　昌秀</t>
  </si>
  <si>
    <t>489-0873</t>
  </si>
  <si>
    <t>瀬戸市新郷町３９</t>
  </si>
  <si>
    <t>（株）ひまわり</t>
  </si>
  <si>
    <t>千秋鍼灸院</t>
  </si>
  <si>
    <t>489-0076</t>
  </si>
  <si>
    <t>瀬戸市深川町１３－６</t>
  </si>
  <si>
    <t>加藤　速見</t>
  </si>
  <si>
    <t>加藤龍城治療室</t>
  </si>
  <si>
    <t>489-0941</t>
  </si>
  <si>
    <t>瀬戸市瀬戸口町６４－１</t>
  </si>
  <si>
    <t>加藤　龍城</t>
  </si>
  <si>
    <t>みずの治療院</t>
  </si>
  <si>
    <t>瀬戸市西山町２－２２－７</t>
  </si>
  <si>
    <t>眞鍋　玲子</t>
  </si>
  <si>
    <t>カサイ治療院</t>
  </si>
  <si>
    <t>489-0925</t>
  </si>
  <si>
    <t>瀬戸市西寺山町１２１－２</t>
  </si>
  <si>
    <t>葛西　誠</t>
  </si>
  <si>
    <t>ひしの接骨院</t>
  </si>
  <si>
    <t>489-0929</t>
  </si>
  <si>
    <t>瀬戸市西長根町７２</t>
  </si>
  <si>
    <t>大山　直彦</t>
  </si>
  <si>
    <t>とも鍼灸接骨院</t>
  </si>
  <si>
    <t>瀬戸市西追分町７６－２</t>
  </si>
  <si>
    <t>(株)とも</t>
  </si>
  <si>
    <t>遠山鍼灸接骨院</t>
  </si>
  <si>
    <t>瀬戸市石田町１１８－５</t>
  </si>
  <si>
    <t>遠山　治孝</t>
  </si>
  <si>
    <t>赤重鍼灸指圧治療院</t>
  </si>
  <si>
    <t>瀬戸市赤重町１３３</t>
  </si>
  <si>
    <t>柏本　守男</t>
  </si>
  <si>
    <t>初川治療院エクラン　瀬戸店</t>
  </si>
  <si>
    <t>489-0813</t>
  </si>
  <si>
    <t>瀬戸市蔵所町７８</t>
  </si>
  <si>
    <t>(株)カヨケア</t>
  </si>
  <si>
    <t>らくらくはり・きゅう</t>
  </si>
  <si>
    <t>489-0914</t>
  </si>
  <si>
    <t>瀬戸市孫田町３６番地</t>
  </si>
  <si>
    <t>鈴木　雄大</t>
  </si>
  <si>
    <t>新瀬戸鍼灸院</t>
  </si>
  <si>
    <t>瀬戸市孫田町８番地</t>
  </si>
  <si>
    <t>木全　宏之</t>
  </si>
  <si>
    <t>増山はり.きゅう治療院</t>
  </si>
  <si>
    <t>489-0952</t>
  </si>
  <si>
    <t>瀬戸市池田町２５９－３</t>
  </si>
  <si>
    <t>増山　峰生</t>
  </si>
  <si>
    <t>いとう</t>
  </si>
  <si>
    <t>瀬戸市中水野町１－３４８</t>
  </si>
  <si>
    <t>伊藤　茂男</t>
  </si>
  <si>
    <t>アダチ接骨院</t>
  </si>
  <si>
    <t>瀬戸市田端町２－１５</t>
  </si>
  <si>
    <t>安達　忠弘</t>
  </si>
  <si>
    <t>訪問マッサージＫＥｉＲＯＷ　瀬戸中央ステーション</t>
  </si>
  <si>
    <t>489-0961</t>
  </si>
  <si>
    <t>瀬戸市田中町４０－１</t>
  </si>
  <si>
    <t>グリーンハイツ浅野30</t>
  </si>
  <si>
    <t>手塚　祐太</t>
  </si>
  <si>
    <t>489-0069</t>
  </si>
  <si>
    <t>瀬戸市東松山町１９７－４</t>
  </si>
  <si>
    <t>鵜飼　聰</t>
  </si>
  <si>
    <t>くりき接骨院</t>
  </si>
  <si>
    <t>瀬戸市東松山町２８－５</t>
  </si>
  <si>
    <t>瀬戸第三近藤ビル１Ｆ</t>
  </si>
  <si>
    <t>栗木　徳宏</t>
  </si>
  <si>
    <t>安念治療院</t>
  </si>
  <si>
    <t xml:space="preserve">489-0069 </t>
  </si>
  <si>
    <t>瀬戸市東松山町３４８番地の７</t>
  </si>
  <si>
    <t>安念　知世</t>
  </si>
  <si>
    <t>たくみ接骨院</t>
  </si>
  <si>
    <t>489-0877</t>
  </si>
  <si>
    <t>瀬戸市東赤重町１－１２</t>
  </si>
  <si>
    <t>(株)アイピア</t>
  </si>
  <si>
    <t>鵜飼ハリ治療院</t>
  </si>
  <si>
    <t>489-0871</t>
  </si>
  <si>
    <t>瀬戸市東長根町２４１</t>
  </si>
  <si>
    <t>長根マンション１０３</t>
  </si>
  <si>
    <t>鵜飼　広明</t>
  </si>
  <si>
    <t>榊山はり院</t>
  </si>
  <si>
    <t>489-0831</t>
  </si>
  <si>
    <t>瀬戸市藤四郎町３－３</t>
  </si>
  <si>
    <t>榊山　充</t>
  </si>
  <si>
    <t>まごころ訪問マッサージ</t>
  </si>
  <si>
    <t>489-0891</t>
  </si>
  <si>
    <t>瀬戸市陶栄町１１０</t>
  </si>
  <si>
    <t>３０７号</t>
  </si>
  <si>
    <t>荒木　美有希</t>
  </si>
  <si>
    <t>梅村ハリ治療院</t>
  </si>
  <si>
    <t>瀬戸市陶原町５－１４</t>
  </si>
  <si>
    <t>梅村　邦雄</t>
  </si>
  <si>
    <t>瀬戸市陶原町６－１３</t>
  </si>
  <si>
    <t>加藤ビル２Ｆ</t>
  </si>
  <si>
    <t>押谷指圧治療院</t>
  </si>
  <si>
    <t>瀬戸市内田町１－４３４</t>
  </si>
  <si>
    <t>戸田　富江</t>
  </si>
  <si>
    <t>ウィング接骨院</t>
  </si>
  <si>
    <t>489-0937</t>
  </si>
  <si>
    <t>瀬戸市南菱野町４６１</t>
  </si>
  <si>
    <t>(株)ジー・ウイング</t>
  </si>
  <si>
    <t>日月堂　鍼灸治療院</t>
  </si>
  <si>
    <t>489-0017</t>
  </si>
  <si>
    <t>瀬戸市白坂町109番地</t>
  </si>
  <si>
    <t>(株)ウィズOZ</t>
  </si>
  <si>
    <t>ひろはた針灸院</t>
  </si>
  <si>
    <t>瀬戸市幡野町３８３</t>
  </si>
  <si>
    <t>廣畑　守</t>
  </si>
  <si>
    <t>はちまん整骨院</t>
  </si>
  <si>
    <t>489-0861</t>
  </si>
  <si>
    <t>瀬戸市八幡台９－３８</t>
  </si>
  <si>
    <t>青山　大地</t>
  </si>
  <si>
    <t>わかたけ鍼灸接骨院</t>
  </si>
  <si>
    <t>瀬戸市八幡町３０９－１</t>
  </si>
  <si>
    <t>岩田　慎也</t>
  </si>
  <si>
    <t>瀬戸市菱野台１－３－１０３</t>
  </si>
  <si>
    <t>井上針灸院</t>
  </si>
  <si>
    <t>瀬戸市菱野台３－７</t>
  </si>
  <si>
    <t>井上　進</t>
  </si>
  <si>
    <t>はば接骨院</t>
  </si>
  <si>
    <t>489-0983</t>
  </si>
  <si>
    <t>瀬戸市苗場町１７２－３</t>
  </si>
  <si>
    <t>幅　睦身</t>
  </si>
  <si>
    <t>青空整骨院</t>
  </si>
  <si>
    <t>瀬戸市品野町４丁目１１４０－２</t>
  </si>
  <si>
    <t>林　優介</t>
  </si>
  <si>
    <t>489-1207</t>
  </si>
  <si>
    <t>瀬戸市品野町６－２６６</t>
  </si>
  <si>
    <t>山内　雅則</t>
  </si>
  <si>
    <t>鈴村針灸院</t>
  </si>
  <si>
    <t>489-0911</t>
  </si>
  <si>
    <t>瀬戸市北松山町１－２０４</t>
  </si>
  <si>
    <t>稲垣　敏治</t>
  </si>
  <si>
    <t>みずの坂鍼灸マッサージ整骨院</t>
  </si>
  <si>
    <t>瀬戸市本郷町５－１</t>
  </si>
  <si>
    <t>串田　真仁</t>
  </si>
  <si>
    <t>品野接骨院</t>
  </si>
  <si>
    <t>480-1219</t>
  </si>
  <si>
    <t>瀬戸市窯町１３６</t>
  </si>
  <si>
    <t>金髙　茂夫</t>
  </si>
  <si>
    <t>瀬戸市菱野　すずらん鍼灸接骨院</t>
  </si>
  <si>
    <t>瀬戸市緑町１丁目１０６番地</t>
  </si>
  <si>
    <t>ドミー瀬戸菱野店１F</t>
  </si>
  <si>
    <t>(株)すずらん健康倶楽部</t>
  </si>
  <si>
    <t>伴野接骨院</t>
  </si>
  <si>
    <t>瀬戸市緑町１丁目９２番地</t>
  </si>
  <si>
    <t>伴野　仁治郎</t>
  </si>
  <si>
    <t>福寿想鍼灸治療院</t>
  </si>
  <si>
    <t>452-0931</t>
  </si>
  <si>
    <t>清須市一場番町１８６－４</t>
  </si>
  <si>
    <t>（合）福寿想</t>
  </si>
  <si>
    <t>はなみずき接骨院</t>
  </si>
  <si>
    <t>452-0947</t>
  </si>
  <si>
    <t>清須市花水木１－１０－２</t>
  </si>
  <si>
    <t>小出　純男</t>
  </si>
  <si>
    <t>はなみずきアスリートラボ鍼灸接骨院</t>
  </si>
  <si>
    <t>清須市花水木一丁目６番地２</t>
  </si>
  <si>
    <t>㈱パワーアシスト</t>
  </si>
  <si>
    <t>なないろ接骨院</t>
  </si>
  <si>
    <t>清須市廻間2丁目3-2</t>
  </si>
  <si>
    <t>乾　光伸</t>
  </si>
  <si>
    <t>はっしん接骨院</t>
  </si>
  <si>
    <t>452-0908</t>
  </si>
  <si>
    <t>清須市寺野美鈴8番地</t>
  </si>
  <si>
    <t>㈱マナシン</t>
  </si>
  <si>
    <t>ひらめ鍼灸院</t>
  </si>
  <si>
    <t>清須市春日県127</t>
  </si>
  <si>
    <t>小出　紀久代</t>
  </si>
  <si>
    <t>はるひ鍼灸マッサージ</t>
  </si>
  <si>
    <t>清須市春日西須ヶ畑119-7</t>
  </si>
  <si>
    <t>伊藤正太郎</t>
  </si>
  <si>
    <t>やえくら接骨院</t>
  </si>
  <si>
    <t>清須市春日長畑８５－２</t>
  </si>
  <si>
    <t>八重倉　功</t>
  </si>
  <si>
    <t>BONES鍼灸治療院</t>
  </si>
  <si>
    <t>清須市春日落合３９７</t>
  </si>
  <si>
    <t>水田　光紀</t>
  </si>
  <si>
    <t>杉の子接骨院</t>
  </si>
  <si>
    <t>清須市助七一丁目187番地</t>
  </si>
  <si>
    <t>合同会社ミレイカ</t>
  </si>
  <si>
    <t>日置接骨院</t>
  </si>
  <si>
    <t>清須市助七東山中１１１</t>
  </si>
  <si>
    <t>日置　通義</t>
  </si>
  <si>
    <t>マッサージ院　B-reborn</t>
  </si>
  <si>
    <t>清須市新清洲２－９－１３</t>
  </si>
  <si>
    <t>千成ソミュール清洲４０３号</t>
  </si>
  <si>
    <t>伊藤　りか</t>
  </si>
  <si>
    <t>KEiROW清須ステーション</t>
  </si>
  <si>
    <t>清須市新清洲３-７-１１</t>
  </si>
  <si>
    <t>ニューライフ藤２０１号</t>
  </si>
  <si>
    <t>㈱ワンダ</t>
  </si>
  <si>
    <t>清洲鍼灸治療院 分院</t>
  </si>
  <si>
    <t>清須市新清洲6-5-3</t>
  </si>
  <si>
    <t>齊藤　太誉</t>
  </si>
  <si>
    <t>間所接骨院</t>
  </si>
  <si>
    <t>清須市須ケ口１７６９番地の２</t>
  </si>
  <si>
    <t>間所　賢治</t>
  </si>
  <si>
    <t>いけむら鍼灸接骨院</t>
  </si>
  <si>
    <t>452-0016</t>
  </si>
  <si>
    <t>清須市須ヶ口駅前２－６３</t>
  </si>
  <si>
    <t>㈱Arrange</t>
  </si>
  <si>
    <t>清須市清洲１－１－２</t>
  </si>
  <si>
    <t>冨田　重光</t>
  </si>
  <si>
    <t>きよすさくら接骨院</t>
  </si>
  <si>
    <t>清須市清洲1-15-5</t>
  </si>
  <si>
    <t>石原　孝祐</t>
  </si>
  <si>
    <t>おひさま治療室</t>
  </si>
  <si>
    <t>清須市清洲１－２１－１５</t>
  </si>
  <si>
    <t>札木　美奈子</t>
  </si>
  <si>
    <t>ゆあさ鍼灸接骨院</t>
  </si>
  <si>
    <t>清須市清洲１０７７－１</t>
  </si>
  <si>
    <t>合同会社Thread</t>
  </si>
  <si>
    <t>しずはり治療院</t>
  </si>
  <si>
    <t>清須市清洲1488-4</t>
  </si>
  <si>
    <t>小川はり院</t>
  </si>
  <si>
    <t>清須市清洲1535-1</t>
  </si>
  <si>
    <t xml:space="preserve">小川　高司 </t>
  </si>
  <si>
    <t>清洲接骨院</t>
  </si>
  <si>
    <t>清須市清洲２３５５－１</t>
  </si>
  <si>
    <t>冨田　清忠</t>
  </si>
  <si>
    <t>はーと治療院</t>
  </si>
  <si>
    <t>清須市清洲２６６８</t>
  </si>
  <si>
    <t>大長マンション２０５</t>
  </si>
  <si>
    <t>大橋　良吉</t>
  </si>
  <si>
    <t>弘法堂 針・灸・治療所</t>
  </si>
  <si>
    <t>清須市西市場4-15-12</t>
  </si>
  <si>
    <t>湯浅　勝明</t>
  </si>
  <si>
    <t>はり・マッサージ　タナカ治療院</t>
  </si>
  <si>
    <t>清須市西田中松本69</t>
  </si>
  <si>
    <t>清洲鍼灸治療院</t>
  </si>
  <si>
    <t>清須市西田中本城131</t>
  </si>
  <si>
    <t>かぼす接骨院</t>
  </si>
  <si>
    <t>清須市西田中蓮池３５</t>
  </si>
  <si>
    <t>浅野　功揮</t>
  </si>
  <si>
    <t>にこりん鍼灸治療院</t>
  </si>
  <si>
    <t>452-0064</t>
  </si>
  <si>
    <t>清須市西枇杷島町旭2丁目20番地</t>
  </si>
  <si>
    <t>旭荘1</t>
  </si>
  <si>
    <t>谷口　由香</t>
  </si>
  <si>
    <t>訪問マッサージはなさき</t>
  </si>
  <si>
    <t>452-0002</t>
  </si>
  <si>
    <t>清須市西枇杷島町花咲６３－１－３０２</t>
  </si>
  <si>
    <t>高橋　省吾</t>
  </si>
  <si>
    <t>大橋鍼灸療院</t>
  </si>
  <si>
    <t>452-0021</t>
  </si>
  <si>
    <t>清須市西枇杷島町小田井1-7-5</t>
  </si>
  <si>
    <t>大橋　峯生</t>
  </si>
  <si>
    <t>小田井接骨院</t>
  </si>
  <si>
    <t>452-0011</t>
  </si>
  <si>
    <t>清須市西枇杷島町城並１－６－５</t>
  </si>
  <si>
    <t>近藤　英治</t>
  </si>
  <si>
    <t>近藤接骨院</t>
  </si>
  <si>
    <t>清須市西枇杷島町城並２－１４－１２</t>
  </si>
  <si>
    <t>寺田整骨院</t>
  </si>
  <si>
    <t>清須市西枇杷島町辰新田１５</t>
  </si>
  <si>
    <t>寺田　健一郎</t>
  </si>
  <si>
    <t>真向鍼灸院</t>
  </si>
  <si>
    <t>清須市西枇杷島町南大和１０</t>
  </si>
  <si>
    <t>伊神　信吾</t>
  </si>
  <si>
    <t>堀田治療院</t>
  </si>
  <si>
    <t>清須市西枇杷島町南大和156</t>
  </si>
  <si>
    <t>堀田　光男</t>
  </si>
  <si>
    <t>アロマ鍼灸マッサージ　豊彩堂</t>
  </si>
  <si>
    <t>452-0033</t>
  </si>
  <si>
    <t>清須市西枇杷島町二見32</t>
  </si>
  <si>
    <t>サンコートにしび１A</t>
  </si>
  <si>
    <t>宮本　理彩</t>
  </si>
  <si>
    <t>西枇杷島駅前治療院　マッサージ・鍼灸</t>
  </si>
  <si>
    <t>清須市西枇杷島町日之出１－１</t>
  </si>
  <si>
    <t>ジュラクビル２Ｂ</t>
  </si>
  <si>
    <t>皿袋　良直</t>
  </si>
  <si>
    <t>べんてん接骨院</t>
  </si>
  <si>
    <t>452-0006</t>
  </si>
  <si>
    <t>清須市西枇杷島町弁天４５</t>
  </si>
  <si>
    <t>第一ヤマモリビル１０１号</t>
  </si>
  <si>
    <t>堀部　政揮</t>
  </si>
  <si>
    <t>にしびわじま接骨院</t>
  </si>
  <si>
    <t>452-0065</t>
  </si>
  <si>
    <t>清須市西枇杷島町芳野２－２６－３</t>
  </si>
  <si>
    <t>西垣　敬祐</t>
  </si>
  <si>
    <t>清須市西枇杷島町芳野２－５４</t>
  </si>
  <si>
    <t>日置　冨美子</t>
  </si>
  <si>
    <t>はり、灸天和治療院</t>
  </si>
  <si>
    <t>清須市西枇杷島町北二ツ杁34-2</t>
  </si>
  <si>
    <t>ｱｯﾌﾟﾜｰﾄﾞ上田101号</t>
  </si>
  <si>
    <t>佐合　基樹</t>
  </si>
  <si>
    <t>452-0917</t>
  </si>
  <si>
    <t>清須市西堀江2466-1</t>
  </si>
  <si>
    <t>水野　奈加子</t>
  </si>
  <si>
    <t>ゑびす治療院</t>
  </si>
  <si>
    <t>452-0934</t>
  </si>
  <si>
    <t>清須市大嶋１－５－４</t>
  </si>
  <si>
    <t>コーポ一場１０３</t>
  </si>
  <si>
    <t>世瀬　岳人</t>
  </si>
  <si>
    <t>かわむらあんま指圧マッサージ治療院</t>
  </si>
  <si>
    <t>452-0915</t>
  </si>
  <si>
    <t>清須市中河原150-3</t>
  </si>
  <si>
    <t>川村　猛</t>
  </si>
  <si>
    <t>杉うら接骨院</t>
  </si>
  <si>
    <t>清須市土器野４５１</t>
  </si>
  <si>
    <t>川口マッサージ治療院</t>
  </si>
  <si>
    <t>清須市土器野743</t>
  </si>
  <si>
    <t>川口　祥子</t>
  </si>
  <si>
    <t>鈴木はり灸指圧院</t>
  </si>
  <si>
    <t>452-0945</t>
  </si>
  <si>
    <t>清須市土田1-10-17</t>
  </si>
  <si>
    <t>大豊マンション101</t>
  </si>
  <si>
    <t>鈴木　房雄</t>
  </si>
  <si>
    <t>Shin治療院</t>
  </si>
  <si>
    <t>清須市土田１丁目５－３</t>
  </si>
  <si>
    <t>嶋田　進</t>
  </si>
  <si>
    <t>新川長生館</t>
  </si>
  <si>
    <t>清須市東須ヶ口180</t>
  </si>
  <si>
    <t>西尾　武男</t>
  </si>
  <si>
    <t>ほりひら鍼灸接骨院</t>
  </si>
  <si>
    <t>清須市東須ヶ口37</t>
  </si>
  <si>
    <t>堀平　怜司</t>
  </si>
  <si>
    <t>やまうち接骨院</t>
  </si>
  <si>
    <t>清須市桃栄２丁目２１２</t>
  </si>
  <si>
    <t>山内　博登</t>
  </si>
  <si>
    <t>451-0012</t>
  </si>
  <si>
    <t>名古屋市西区稲生町４丁目１番５</t>
  </si>
  <si>
    <t>近藤　英司</t>
  </si>
  <si>
    <t>ＨＡＫＵ鍼灸サロン</t>
  </si>
  <si>
    <t>名古屋市西区稲生町一丁目１番地６</t>
  </si>
  <si>
    <t>白　元英</t>
  </si>
  <si>
    <t>ＫＯＴＯＢＵＫＩ鍼灸院</t>
  </si>
  <si>
    <t>名古屋市西区稲生町字杁先２２２０－１０</t>
  </si>
  <si>
    <t>キャパシティ１０９</t>
  </si>
  <si>
    <t>金児　京子</t>
  </si>
  <si>
    <t>名古屋市西区栄生二丁目３番２号</t>
  </si>
  <si>
    <t>豊田ビル１階</t>
  </si>
  <si>
    <t>株式会社ワンネス</t>
  </si>
  <si>
    <t>たんぽぽ鍼灸院</t>
  </si>
  <si>
    <t>名古屋市西区栄生二丁目３番５号</t>
  </si>
  <si>
    <t>レジデンスルイーダ１０３号室</t>
  </si>
  <si>
    <t>はり・きゅう・マッサージ治療院　Ｅｖｅｒｇｒｅｅｎ</t>
  </si>
  <si>
    <t>名古屋市西区栄生二丁目５番３号</t>
  </si>
  <si>
    <t>ＨＫ２　ｅａｓｔ　１４０１号室</t>
  </si>
  <si>
    <t>水漉　純一</t>
  </si>
  <si>
    <t>松田鍼灸院</t>
  </si>
  <si>
    <t>451-0063</t>
  </si>
  <si>
    <t>名古屋市西区押切１－１０－７</t>
  </si>
  <si>
    <t>マツダビル２階</t>
  </si>
  <si>
    <t>松田　曜子</t>
  </si>
  <si>
    <t>長谷川針灸院</t>
  </si>
  <si>
    <t>名古屋市西区押切二丁目２番５号</t>
  </si>
  <si>
    <t>有限会社長谷川針灸院</t>
  </si>
  <si>
    <t>蓬力堂はりきゅう接骨院</t>
  </si>
  <si>
    <t>名古屋市西区押切二丁目７－１９</t>
  </si>
  <si>
    <t>第二丸正ビル１階</t>
  </si>
  <si>
    <t>蓬田　一路</t>
  </si>
  <si>
    <t>グローイングマッサージ治療院</t>
  </si>
  <si>
    <t>452-0807</t>
  </si>
  <si>
    <t>名古屋市西区歌里町３２６番地</t>
  </si>
  <si>
    <t>有限会社グローイング</t>
  </si>
  <si>
    <t>名古屋市西区歌里町９１番地</t>
  </si>
  <si>
    <t>間瀬　吉晃</t>
  </si>
  <si>
    <t>近藤鍼灸治療院</t>
  </si>
  <si>
    <t>名古屋市西区花の木１－１０－２</t>
  </si>
  <si>
    <t>近藤　晃弘</t>
  </si>
  <si>
    <t>古賀指圧治療院</t>
  </si>
  <si>
    <t>名古屋市西区花の木３丁目１４の２１</t>
  </si>
  <si>
    <t>サンパーク花の木２０２号</t>
  </si>
  <si>
    <t>古賀　レイ子</t>
  </si>
  <si>
    <t>歩鍼灸マッサージ治療院</t>
  </si>
  <si>
    <t>名古屋市西区花の木一丁目１１番２４号</t>
  </si>
  <si>
    <t>サンエルフ３０２号</t>
  </si>
  <si>
    <t>綿谷　久司</t>
  </si>
  <si>
    <t>つのだ接骨院</t>
  </si>
  <si>
    <t>名古屋市西区花の木一丁目４番４号</t>
  </si>
  <si>
    <t>メゾン花の木１階</t>
  </si>
  <si>
    <t>角田　光宏</t>
  </si>
  <si>
    <t>タートル鍼灸院</t>
  </si>
  <si>
    <t>名古屋市西区花の木三丁目１２－１６</t>
  </si>
  <si>
    <t>酒井ビル１階</t>
  </si>
  <si>
    <t>山内　徹</t>
  </si>
  <si>
    <t>タートル接骨院</t>
  </si>
  <si>
    <t>花ノ木鍼灸接骨院</t>
  </si>
  <si>
    <t>名古屋市西区花の木二丁目２３番１２号</t>
  </si>
  <si>
    <t>ホワイトキャッスル天神山１階</t>
  </si>
  <si>
    <t>貝田堂指圧治療院</t>
  </si>
  <si>
    <t>名古屋市西区貝田町２－１１－３</t>
  </si>
  <si>
    <t>林　ひさ子</t>
  </si>
  <si>
    <t>エイト　はり・きゅう院</t>
  </si>
  <si>
    <t>名古屋市西区笠取町１－３０</t>
  </si>
  <si>
    <t>齋藤　愛子</t>
  </si>
  <si>
    <t>あんま・はり・きゅう治療院　癒しの森</t>
  </si>
  <si>
    <t>名古屋市西区笠取町２－１３０</t>
  </si>
  <si>
    <t>古川ビル３階</t>
  </si>
  <si>
    <t>有限会社　癒しの森</t>
  </si>
  <si>
    <t>指圧家西店</t>
  </si>
  <si>
    <t>名古屋市西区笠取町４丁目８６番地</t>
  </si>
  <si>
    <t>ファーストレジデンスＢ号</t>
  </si>
  <si>
    <t>株式会社ヒュウガ</t>
  </si>
  <si>
    <t>飯田指圧鍼灸治療院</t>
  </si>
  <si>
    <t>451-0044</t>
  </si>
  <si>
    <t>名古屋市西区菊井一丁目１８番３号</t>
  </si>
  <si>
    <t>澁谷接骨院</t>
  </si>
  <si>
    <t>名古屋市西区菊井一丁目２５番４号</t>
  </si>
  <si>
    <t>澁谷　武</t>
  </si>
  <si>
    <t>名駅きぼう鍼灸院</t>
  </si>
  <si>
    <t>名古屋市西区菊井二丁目２番３号</t>
  </si>
  <si>
    <t>アーバネス菊井ビル６階</t>
  </si>
  <si>
    <t>株式会社あおぞら</t>
  </si>
  <si>
    <t>ソランピュア株式会社マッサージ室</t>
  </si>
  <si>
    <t>451-0046</t>
  </si>
  <si>
    <t>名古屋ルーセントタワー３７階</t>
  </si>
  <si>
    <t>ソランピュア株式会社</t>
  </si>
  <si>
    <t>広田接骨院</t>
  </si>
  <si>
    <t>名古屋市西区江向町１－１８</t>
  </si>
  <si>
    <t>広田嶺生</t>
  </si>
  <si>
    <t>名古屋市西区香呑町１－３９</t>
  </si>
  <si>
    <t>アビタシオンいのう１０２</t>
  </si>
  <si>
    <t>中村　宗成</t>
  </si>
  <si>
    <t>名古屋市西区香呑町２丁目８１番地</t>
  </si>
  <si>
    <t>コーポ中村第１０　１Ｃ</t>
  </si>
  <si>
    <t>有限会社山本介護サービス</t>
  </si>
  <si>
    <t>柴田鍼灸治療院</t>
  </si>
  <si>
    <t>名古屋市西区香呑町４－３７－２</t>
  </si>
  <si>
    <t>柴田　勝彦</t>
  </si>
  <si>
    <t>はづき接骨院</t>
  </si>
  <si>
    <t>名古屋市西区香呑町４－４３</t>
  </si>
  <si>
    <t>サウステラス１０３</t>
  </si>
  <si>
    <t>全　政哉</t>
  </si>
  <si>
    <t>フジ鍼療所</t>
  </si>
  <si>
    <t>名古屋市西区香呑町４－７４</t>
  </si>
  <si>
    <t>津川　富士子</t>
  </si>
  <si>
    <t>名西接骨院</t>
  </si>
  <si>
    <t>名古屋市西区香呑町６－６８－１</t>
  </si>
  <si>
    <t>横井　篤</t>
  </si>
  <si>
    <t>はにわ鍼灸接骨院</t>
  </si>
  <si>
    <t>452-0811</t>
  </si>
  <si>
    <t>名古屋市西区砂原町１４６</t>
  </si>
  <si>
    <t>ハイツハーモニー１０４号室</t>
  </si>
  <si>
    <t>早川　智也</t>
  </si>
  <si>
    <t>ｂｃ　ＬＡＢ　整骨院</t>
  </si>
  <si>
    <t>451-0077</t>
  </si>
  <si>
    <t>名古屋市西区笹塚町一丁目２６番地２</t>
  </si>
  <si>
    <t>シーサー笹塚３０２号</t>
  </si>
  <si>
    <t>株式会社ｂｃ　ＬＡＢ　ＪＡＰＡＮ</t>
  </si>
  <si>
    <t>吉村鍼灸接骨院</t>
  </si>
  <si>
    <t>452-0833</t>
  </si>
  <si>
    <t>名古屋市西区山木二丁目１６５番地</t>
  </si>
  <si>
    <t>吉村　省吾</t>
  </si>
  <si>
    <t>ぶる～と鍼灸院</t>
  </si>
  <si>
    <t>名古屋市西区市場木町２７８－１</t>
  </si>
  <si>
    <t>アネックス新１０２</t>
  </si>
  <si>
    <t>株式会社　ＢＲＨＴ</t>
  </si>
  <si>
    <t>針灸治療院いっきゅう</t>
  </si>
  <si>
    <t>名古屋市西区市場木町４０１</t>
  </si>
  <si>
    <t>庄内公園朝日マンション１０１</t>
  </si>
  <si>
    <t>小野　誠</t>
  </si>
  <si>
    <t>はりきゅう　セイザン治療院</t>
  </si>
  <si>
    <t>451-0066</t>
  </si>
  <si>
    <t>名古屋市西区児玉一丁目１６－１５</t>
  </si>
  <si>
    <t>田中　雅彦</t>
  </si>
  <si>
    <t>いろは鍼灸接骨院</t>
  </si>
  <si>
    <t>名古屋市西区児玉二丁目１９番２６号</t>
  </si>
  <si>
    <t>小山　尚希</t>
  </si>
  <si>
    <t>はり・灸　浅井三誠堂</t>
  </si>
  <si>
    <t>名古屋市西区児玉二丁目５番２３号</t>
  </si>
  <si>
    <t>浅井　悟</t>
  </si>
  <si>
    <t>ライオン堂西村鍼灸治療院</t>
  </si>
  <si>
    <t>名古屋市西区庄内通１－５０－３</t>
  </si>
  <si>
    <t>西村　武</t>
  </si>
  <si>
    <t>すずらん鍼灸接骨院</t>
  </si>
  <si>
    <t>名古屋市西区庄内通２－１８－２</t>
  </si>
  <si>
    <t>吉野ビル１Ｆ</t>
  </si>
  <si>
    <t>株式会社すずらん健康倶楽部</t>
  </si>
  <si>
    <t>上小田井鍼灸治療院</t>
  </si>
  <si>
    <t>名古屋市西区上小田井１－２５４</t>
  </si>
  <si>
    <t>山田　太郎</t>
  </si>
  <si>
    <t>安藤鍼療院</t>
  </si>
  <si>
    <t>名古屋市西区上小田井１－３７０</t>
  </si>
  <si>
    <t>安藤友晴</t>
  </si>
  <si>
    <t>えんどう鍼灸接骨院</t>
  </si>
  <si>
    <t>名古屋市西区上小田井二丁目１７４－１</t>
  </si>
  <si>
    <t>家田　幸一郎</t>
  </si>
  <si>
    <t>訪問鍼灸マッサージ　なごみや西区院</t>
  </si>
  <si>
    <t>名古屋市西区上小田井二丁目３２番地</t>
  </si>
  <si>
    <t>明福ビル２階８号室</t>
  </si>
  <si>
    <t>451-0084</t>
  </si>
  <si>
    <t>名古屋市西区上堀越町２－４４</t>
  </si>
  <si>
    <t>赤尾　茂一</t>
  </si>
  <si>
    <t>あんま、指圧、マッサージ後藤治療院</t>
  </si>
  <si>
    <t>名古屋市西区上名古屋２－３－４</t>
  </si>
  <si>
    <t>後藤英政</t>
  </si>
  <si>
    <t>浄心堂鍼灸治療院</t>
  </si>
  <si>
    <t>名古屋市西区上名古屋２－５－５</t>
  </si>
  <si>
    <t>野方　秀師</t>
  </si>
  <si>
    <t>こころ接骨院</t>
  </si>
  <si>
    <t>名古屋市西区上名古屋２丁目２－２１</t>
  </si>
  <si>
    <t>日商岩井第１城北ハイツ</t>
  </si>
  <si>
    <t>野口　雅弘</t>
  </si>
  <si>
    <t>ひかり　はり　灸　院</t>
  </si>
  <si>
    <t>名古屋市西区上名古屋一丁目１０－２３</t>
  </si>
  <si>
    <t>伊藤　周</t>
  </si>
  <si>
    <t>千成すこやか鍼灸院</t>
  </si>
  <si>
    <t>名古屋市西区上名古屋三丁目７番１５号</t>
  </si>
  <si>
    <t>コーポ浄心１０８</t>
  </si>
  <si>
    <t>山田　憲治</t>
  </si>
  <si>
    <t>きてみん鍼灸院</t>
  </si>
  <si>
    <t>名古屋市西区上名古屋四丁目６番１４号</t>
  </si>
  <si>
    <t>株式会社きてみん</t>
  </si>
  <si>
    <t>マシュー鍼灸治療院</t>
  </si>
  <si>
    <t>名古屋市西区上名古屋二丁目２２－１４</t>
  </si>
  <si>
    <t>升岡　健太郎</t>
  </si>
  <si>
    <t>梅原淳哉鍼灸室</t>
  </si>
  <si>
    <t>名古屋市西区城西２丁目１８番地１１</t>
  </si>
  <si>
    <t>梅原淳哉</t>
  </si>
  <si>
    <t>あん摩マッサージ治療院圭</t>
  </si>
  <si>
    <t>名古屋市西区城西５丁目１８－１３</t>
  </si>
  <si>
    <t>第５和興ビル１Ｆ西</t>
  </si>
  <si>
    <t>岡田　圭司</t>
  </si>
  <si>
    <t>正城接骨院</t>
  </si>
  <si>
    <t>名古屋市西区城西一丁目１３－１６</t>
  </si>
  <si>
    <t>武市　泰</t>
  </si>
  <si>
    <t>鈴木ほねつぎ</t>
  </si>
  <si>
    <t>名古屋市西区城西三丁目２１－１７</t>
  </si>
  <si>
    <t>鈴木喜博</t>
  </si>
  <si>
    <t>フルカワ整骨院</t>
  </si>
  <si>
    <t>名古屋市西区城西四丁目３０－９</t>
  </si>
  <si>
    <t>古川　誠</t>
  </si>
  <si>
    <t>マッサージとはり灸のお店　ＢＩＳＩＮ</t>
  </si>
  <si>
    <t>名古屋市西区城西四丁目３０番１２号</t>
  </si>
  <si>
    <t>Ａｎｅｌａ　Ｏｔａｎｉ１階</t>
  </si>
  <si>
    <t>ＢＩＳＩＮ株式会社</t>
  </si>
  <si>
    <t>三宅鍼灸院</t>
  </si>
  <si>
    <t>名古屋市西区城西四丁目４－１</t>
  </si>
  <si>
    <t>ジローズ浄心１Ｂ</t>
  </si>
  <si>
    <t>三宅　修平</t>
  </si>
  <si>
    <t>内田接骨院</t>
  </si>
  <si>
    <t>452-0841</t>
  </si>
  <si>
    <t>名古屋市西区城西町１８３</t>
  </si>
  <si>
    <t>内田哲彦</t>
  </si>
  <si>
    <t>あんま・はり・きゅう　江川町・富士治療院</t>
  </si>
  <si>
    <t>名古屋市西区城西二丁目１４番２７号</t>
  </si>
  <si>
    <t>プラバフォー城西１０２号</t>
  </si>
  <si>
    <t>牧　果林</t>
  </si>
  <si>
    <t>城町接骨院</t>
  </si>
  <si>
    <t>452-0842</t>
  </si>
  <si>
    <t>名古屋市西区城町１９４番地</t>
  </si>
  <si>
    <t>島田　紘孝</t>
  </si>
  <si>
    <t>名城鍼治療院</t>
  </si>
  <si>
    <t>名古屋市西区城北町１－６７</t>
  </si>
  <si>
    <t>山岸　茂</t>
  </si>
  <si>
    <t>451-0061</t>
  </si>
  <si>
    <t>名古屋市西区浄心一丁目１－６</t>
  </si>
  <si>
    <t>シティファミリー浄心１Ｆ</t>
  </si>
  <si>
    <t>浄心の森鍼灸接骨院</t>
  </si>
  <si>
    <t>名古屋市西区浄心一丁目１番３８号</t>
  </si>
  <si>
    <t>浄心ステーションビル北館１０７号</t>
  </si>
  <si>
    <t>株式会社からだの痛み研究所</t>
  </si>
  <si>
    <t>ダイジュ鍼灸接骨院</t>
  </si>
  <si>
    <t>名古屋市西区浄心一丁目５番２５号</t>
  </si>
  <si>
    <t>森　裕晃</t>
  </si>
  <si>
    <t>丸富接骨院</t>
  </si>
  <si>
    <t>名古屋市西区浄心二丁目８－９</t>
  </si>
  <si>
    <t>西村栄一郎</t>
  </si>
  <si>
    <t>久保田接骨院</t>
  </si>
  <si>
    <t>名古屋市西区新道１－２６－１</t>
  </si>
  <si>
    <t>久保田　竜祐</t>
  </si>
  <si>
    <t>フレアス在宅マッサージ名古屋西区施術所</t>
  </si>
  <si>
    <t>名古屋市西区新道一丁目１９番３２号</t>
  </si>
  <si>
    <t>第３泰水堂ビル７０１号室</t>
  </si>
  <si>
    <t>株式会社ふぁみりあ</t>
  </si>
  <si>
    <t>きくい鍼灸院</t>
  </si>
  <si>
    <t>名古屋市西区新道一丁目５番８号</t>
  </si>
  <si>
    <t>吉田ビル１Ｆ</t>
  </si>
  <si>
    <t>株式会社大樹</t>
  </si>
  <si>
    <t>名古屋市西区新道二丁目１１番１９号</t>
  </si>
  <si>
    <t>森　大二</t>
  </si>
  <si>
    <t>ひびの接骨院</t>
  </si>
  <si>
    <t>名古屋市西区新道二丁目８番６号</t>
  </si>
  <si>
    <t>日比野　米治</t>
  </si>
  <si>
    <t>比良接骨院</t>
  </si>
  <si>
    <t>名古屋市西区清里町１７５番地</t>
  </si>
  <si>
    <t>金城　徳男</t>
  </si>
  <si>
    <t>清里鍼灸接骨院</t>
  </si>
  <si>
    <t>名古屋市西区清里町３７４</t>
  </si>
  <si>
    <t>今飯田　尚志</t>
  </si>
  <si>
    <t>さとう接骨院</t>
  </si>
  <si>
    <t>452-0848</t>
  </si>
  <si>
    <t>名古屋市西区西原町４８番地</t>
  </si>
  <si>
    <t>佐藤泉</t>
  </si>
  <si>
    <t>じゅん鍼灸接骨院</t>
  </si>
  <si>
    <t>452-0813</t>
  </si>
  <si>
    <t>名古屋市西区赤城町６番地</t>
  </si>
  <si>
    <t>Ｕ－ＤＩＮＥ赤城１Ｆ西側</t>
  </si>
  <si>
    <t>市原　純之介</t>
  </si>
  <si>
    <t>名古屋市西区浅間一丁目３番８号</t>
  </si>
  <si>
    <t>胡蝶ビル１階</t>
  </si>
  <si>
    <t>大竹　かおり</t>
  </si>
  <si>
    <t>浅間町接骨院</t>
  </si>
  <si>
    <t>胡蝶ビルＡ－１</t>
  </si>
  <si>
    <t>大竹　慎太郎</t>
  </si>
  <si>
    <t>あべりあ鍼灸院</t>
  </si>
  <si>
    <t>名古屋市西区浅間二丁目２番１４号</t>
  </si>
  <si>
    <t>佐藤ビル１階１号室</t>
  </si>
  <si>
    <t>上野　光信</t>
  </si>
  <si>
    <t>浅間接骨院</t>
  </si>
  <si>
    <t>名古屋市西区浅間二丁目９－１９</t>
  </si>
  <si>
    <t>後藤　昌己</t>
  </si>
  <si>
    <t>ＴＡｉＳＥｉＫＡＮ接骨院</t>
  </si>
  <si>
    <t>名古屋市西区則武新町三丁目１番１７号</t>
  </si>
  <si>
    <t>イオンモール　Ｎａｇｏｙａ　Ｎｏｒｉｔａｋｅ　Ｇａｒｄｅｎ　３階</t>
  </si>
  <si>
    <t>株式会社ハンズコーポレーション</t>
  </si>
  <si>
    <t>鍼灸サロンＨａｒｉＦａ</t>
  </si>
  <si>
    <t>名古屋市西区則武新町三丁目１番６９号</t>
  </si>
  <si>
    <t>ＮＮＳ１２１　１００２号室</t>
  </si>
  <si>
    <t>株式会社Ｇ．Ｇ</t>
  </si>
  <si>
    <t>はちみつ鍼灸院</t>
  </si>
  <si>
    <t>名古屋市西区則武新町三丁目８－１７</t>
  </si>
  <si>
    <t>伊藤　佳子</t>
  </si>
  <si>
    <t>はり・きゅう・マッサージ　Ｍｏｇｕ</t>
  </si>
  <si>
    <t>名古屋市西区則武新町三丁目８－８</t>
  </si>
  <si>
    <t>長郷　達也</t>
  </si>
  <si>
    <t>西区接骨院</t>
  </si>
  <si>
    <t>451-0082</t>
  </si>
  <si>
    <t>名古屋市西区大金町</t>
  </si>
  <si>
    <t>サンドリーム庄内１Ｆ</t>
  </si>
  <si>
    <t>内田　哲平</t>
  </si>
  <si>
    <t>庄内はりきゅうマッサージ接骨院</t>
  </si>
  <si>
    <t>名古屋市西区大金町４－１</t>
  </si>
  <si>
    <t>ひなた鍼灸マッサージ</t>
  </si>
  <si>
    <t>名古屋市西区大野木一丁目２０６番地</t>
  </si>
  <si>
    <t>河地　知里</t>
  </si>
  <si>
    <t>名古屋市西区大野木五丁目１１番地</t>
  </si>
  <si>
    <t>株式会社ソレイユ</t>
  </si>
  <si>
    <t>おおのぎ接骨院</t>
  </si>
  <si>
    <t>名古屋市西区大野木五丁目７６</t>
  </si>
  <si>
    <t>大野木コーポ１０１号</t>
  </si>
  <si>
    <t>後藤　泰宏</t>
  </si>
  <si>
    <t>つみれマッサージ・鍼・灸　治療院</t>
  </si>
  <si>
    <t>名古屋市西区大野木三丁目７</t>
  </si>
  <si>
    <t>ライオンズマンション大野木公園５０３号</t>
  </si>
  <si>
    <t>森　美香</t>
  </si>
  <si>
    <t>はり灸・指圧・マッサージ　長生治療院</t>
  </si>
  <si>
    <t>名古屋市西区大野木四丁目４３８番地</t>
  </si>
  <si>
    <t>松川　展恵</t>
  </si>
  <si>
    <t>マスダ鍼灸治療院</t>
  </si>
  <si>
    <t>名古屋市西区中小田井２－３８０</t>
  </si>
  <si>
    <t>益田　正勝</t>
  </si>
  <si>
    <t>デグチ鍼灸院</t>
  </si>
  <si>
    <t>名古屋市西区中小田井２丁目４５９番地</t>
  </si>
  <si>
    <t>出口泰也</t>
  </si>
  <si>
    <t>みやけ接骨院</t>
  </si>
  <si>
    <t>名古屋市西区中小田井３丁目１</t>
  </si>
  <si>
    <t>三宅　徳弘</t>
  </si>
  <si>
    <t>土井鍼灸治療院</t>
  </si>
  <si>
    <t>名古屋市西区中小田井４丁目９３</t>
  </si>
  <si>
    <t>土井　一輝</t>
  </si>
  <si>
    <t>かさまき接骨院</t>
  </si>
  <si>
    <t>名古屋市西区中小田井三丁目４６番地</t>
  </si>
  <si>
    <t>グランドハイツカトレア１階</t>
  </si>
  <si>
    <t>株式会社Ｒｅｖｉｖｅ</t>
  </si>
  <si>
    <t>アクティブ名西鍼灸マッサージ治療院</t>
  </si>
  <si>
    <t>名古屋市西区中沼町１００－１０５</t>
  </si>
  <si>
    <t>有限会社ステップリハビリケアサービス</t>
  </si>
  <si>
    <t>伊藤治療院</t>
  </si>
  <si>
    <t>名古屋市西区中沼町２１１</t>
  </si>
  <si>
    <t>伊藤　照夫</t>
  </si>
  <si>
    <t>とりみ接骨院</t>
  </si>
  <si>
    <t>名古屋市西区鳥見町３－１５</t>
  </si>
  <si>
    <t>ライフ鍼灸治療院</t>
  </si>
  <si>
    <t>451-0065</t>
  </si>
  <si>
    <t>名古屋市西区天神山町５番１号</t>
  </si>
  <si>
    <t>株式会社ライフサポートひまわり</t>
  </si>
  <si>
    <t>訪問マッサージＫＥｉＲＯＷ庄内通ステーション</t>
  </si>
  <si>
    <t>名古屋市西区天塚町一丁目３２番地の２</t>
  </si>
  <si>
    <t>城北マンション１階</t>
  </si>
  <si>
    <t>株式会社ＧＰＳ</t>
  </si>
  <si>
    <t>桜整骨院</t>
  </si>
  <si>
    <t>名古屋市西区那古野１－１５－１８</t>
  </si>
  <si>
    <t>那古野ビル南館　１０７・１１２号室</t>
  </si>
  <si>
    <t>株式会社　Ｓａｎｃｔｕａｒｙ</t>
  </si>
  <si>
    <t>三和マッサージ治療院</t>
  </si>
  <si>
    <t>名古屋市西区那古野１－１９－９</t>
  </si>
  <si>
    <t>安田米子</t>
  </si>
  <si>
    <t>児玉鍼灸治療院</t>
  </si>
  <si>
    <t>名古屋市西区那古野１－２０－８</t>
  </si>
  <si>
    <t>児玉日義</t>
  </si>
  <si>
    <t>かとう整骨院</t>
  </si>
  <si>
    <t>名古屋市西区那古野２－１８－７</t>
  </si>
  <si>
    <t>イナダマンション１０３</t>
  </si>
  <si>
    <t>加藤　繁利</t>
  </si>
  <si>
    <t>楽陽鍼治療院</t>
  </si>
  <si>
    <t>名古屋市西区那古野２丁目８－１１</t>
  </si>
  <si>
    <t>伊藤　英明</t>
  </si>
  <si>
    <t>はりきゅうマッサージ治療室　ぴっころ</t>
  </si>
  <si>
    <t>名古屋市西区那古野一丁目１０－１７－２０１号</t>
  </si>
  <si>
    <t>須田　多枝子</t>
  </si>
  <si>
    <t>三和整骨院</t>
  </si>
  <si>
    <t>名古屋市西区那古野一丁目１９番９号</t>
  </si>
  <si>
    <t>安田　賢一</t>
  </si>
  <si>
    <t>神野陽子鍼灸治療院</t>
  </si>
  <si>
    <t>名古屋市西区那古野一丁目３０－４</t>
  </si>
  <si>
    <t>神野　陽子</t>
  </si>
  <si>
    <t>コノハナ鍼灸室</t>
  </si>
  <si>
    <t>名古屋市西区那古野一丁目４番１５号</t>
  </si>
  <si>
    <t>モデレート名駅１０１号</t>
  </si>
  <si>
    <t>設楽　敦子</t>
  </si>
  <si>
    <t>はり・灸・マッサージ金岩治療院</t>
  </si>
  <si>
    <t>名古屋市西区南川町１１８</t>
  </si>
  <si>
    <t>金岩　正芳</t>
  </si>
  <si>
    <t>岡接骨院</t>
  </si>
  <si>
    <t>名古屋市西区南川町２３０</t>
  </si>
  <si>
    <t>ロイヤルシティハンター１０５</t>
  </si>
  <si>
    <t>岡　良一</t>
  </si>
  <si>
    <t>鍼灸ひまわり治療室</t>
  </si>
  <si>
    <t>名古屋市西区南川町９番地</t>
  </si>
  <si>
    <t>玉井眼科ビル３Ｆ</t>
  </si>
  <si>
    <t>鬼頭由美子</t>
  </si>
  <si>
    <t>かみおたい鍼灸接骨院</t>
  </si>
  <si>
    <t>452-0815</t>
  </si>
  <si>
    <t>名古屋市西区八筋町１０２番地</t>
  </si>
  <si>
    <t>シンエービル１Ｄ号室</t>
  </si>
  <si>
    <t>坂倉　伸一</t>
  </si>
  <si>
    <t>按摩マッサージ指圧まごころ</t>
  </si>
  <si>
    <t>名古屋市西区八筋町４２６番４</t>
  </si>
  <si>
    <t>株式会社オニオンスタッフ</t>
  </si>
  <si>
    <t>まいん接骨院</t>
  </si>
  <si>
    <t>名古屋市西区比良一丁目１１３</t>
  </si>
  <si>
    <t>モアグレース比良２０４</t>
  </si>
  <si>
    <t>竹内　聰枝</t>
  </si>
  <si>
    <t>ここマッサージ治療院</t>
  </si>
  <si>
    <t>名古屋市西区比良一丁目１９１番地</t>
  </si>
  <si>
    <t>アネックス富士１０３号室</t>
  </si>
  <si>
    <t>株式会社ここサポート</t>
  </si>
  <si>
    <t>ちはる鍼灸治療院</t>
  </si>
  <si>
    <t>名古屋市西区比良四丁目２１４番地</t>
  </si>
  <si>
    <t>永冶　千春</t>
  </si>
  <si>
    <t>漢堂鍼灸治療院</t>
  </si>
  <si>
    <t>名古屋市西区比良四丁目３３４－４</t>
  </si>
  <si>
    <t>青嶋　海一</t>
  </si>
  <si>
    <t>はやしん接骨治療院</t>
  </si>
  <si>
    <t>名古屋市西区比良二丁目２０７</t>
  </si>
  <si>
    <t>早川　真司</t>
  </si>
  <si>
    <t>池田接骨院</t>
  </si>
  <si>
    <t>名古屋市西区枇杷島４丁目２３－２８</t>
  </si>
  <si>
    <t>池田　外光</t>
  </si>
  <si>
    <t>枇杷島接骨院</t>
  </si>
  <si>
    <t>名古屋市西区枇杷島三丁目１７－６</t>
  </si>
  <si>
    <t>小倉　清貴</t>
  </si>
  <si>
    <t>米田接骨院</t>
  </si>
  <si>
    <t>名古屋市西区枇杷島二丁目３番１３号</t>
  </si>
  <si>
    <t>米田柔整専門学校１階</t>
  </si>
  <si>
    <t>学校法人米田学園</t>
  </si>
  <si>
    <t>肥後接骨院</t>
  </si>
  <si>
    <t>名古屋市西区浮野町７９番地</t>
  </si>
  <si>
    <t>石田ハイツ１Ｆ</t>
  </si>
  <si>
    <t>肥後　正隆</t>
  </si>
  <si>
    <t>博英接骨院</t>
  </si>
  <si>
    <t>名古屋市西区幅下二丁目１６番２２号</t>
  </si>
  <si>
    <t>青木　博行</t>
  </si>
  <si>
    <t>平出接骨院</t>
  </si>
  <si>
    <t>452-0832</t>
  </si>
  <si>
    <t>名古屋市西区平出町３４４</t>
  </si>
  <si>
    <t>佐々木　祐二</t>
  </si>
  <si>
    <t>丹羽あんまはり灸治療院</t>
  </si>
  <si>
    <t>名古屋市西区平出町４３</t>
  </si>
  <si>
    <t>丹羽千枝</t>
  </si>
  <si>
    <t>452-0843</t>
  </si>
  <si>
    <t>名古屋市西区平中町４１２番地</t>
  </si>
  <si>
    <t>サンピア堀込１０２号</t>
  </si>
  <si>
    <t>伊藤　貴啓</t>
  </si>
  <si>
    <t>うえて鍼灸整骨院</t>
  </si>
  <si>
    <t>名古屋市西区宝地町２番地</t>
  </si>
  <si>
    <t>アネックス１階東号室</t>
  </si>
  <si>
    <t>植手　達也</t>
  </si>
  <si>
    <t>しまだ鍼灸院</t>
  </si>
  <si>
    <t>451-0011</t>
  </si>
  <si>
    <t>名古屋市西区桝形町１－１０</t>
  </si>
  <si>
    <t>嶋田　欽一</t>
  </si>
  <si>
    <t>齋藤接骨院</t>
  </si>
  <si>
    <t>名古屋市西区又穂町６－２４－１</t>
  </si>
  <si>
    <t>齋藤　祐樹</t>
  </si>
  <si>
    <t>ｊｏｙｐｌｕｓ．鍼灸整骨院</t>
  </si>
  <si>
    <t>名古屋市西区又穂町６丁目８番地</t>
  </si>
  <si>
    <t>グンゼスポーツクラブコムズスカイガーディン１階</t>
  </si>
  <si>
    <t>株式会社ｊｏｙｐｌｕｓ</t>
  </si>
  <si>
    <t>鍼灸整骨太㐂堂</t>
  </si>
  <si>
    <t>名古屋市西区名駅二丁目２０番３１号</t>
  </si>
  <si>
    <t>有限会社大喜</t>
  </si>
  <si>
    <t>ナイキスポーツ治療院　はり・きゅう</t>
  </si>
  <si>
    <t>名古屋市西区名駅二丁目２４番地２２号</t>
  </si>
  <si>
    <t>モエリングストーン３０１号室</t>
  </si>
  <si>
    <t>内木　学</t>
  </si>
  <si>
    <t>いいね鍼灸院</t>
  </si>
  <si>
    <t>名古屋市西区名駅二丁目２８番２２号</t>
  </si>
  <si>
    <t>アールイービル７階</t>
  </si>
  <si>
    <t>株式会社ヘンジン</t>
  </si>
  <si>
    <t>名古屋アールイービル３階</t>
  </si>
  <si>
    <t>株式会社Ｓｍｉｌｅ　ｂｅａｕｔｙ</t>
  </si>
  <si>
    <t>新はりきゅう接骨院</t>
  </si>
  <si>
    <t>名古屋市西区名駅二丁目２番２号</t>
  </si>
  <si>
    <t>坂本　新</t>
  </si>
  <si>
    <t>セントラル鍼灸院</t>
  </si>
  <si>
    <t>名古屋市西区名駅二丁目３４番１７号</t>
  </si>
  <si>
    <t>セントラル名古屋２０４号</t>
  </si>
  <si>
    <t>有限会社オージーエー</t>
  </si>
  <si>
    <t>延命治療院</t>
  </si>
  <si>
    <t>451-0064</t>
  </si>
  <si>
    <t>名古屋市西区名西１－８－６</t>
  </si>
  <si>
    <t>武藤　高保</t>
  </si>
  <si>
    <t>岩永鍼灸療院</t>
  </si>
  <si>
    <t>451-0081</t>
  </si>
  <si>
    <t>名古屋市西区名塚町１－２４</t>
  </si>
  <si>
    <t>岩永　秀一郎</t>
  </si>
  <si>
    <t>鍼・灸・指圧なづか治療院</t>
  </si>
  <si>
    <t>名古屋市西区名塚町２丁目１０７番地</t>
  </si>
  <si>
    <t>佐野　範高</t>
  </si>
  <si>
    <t>有慶堂鍼灸治療院</t>
  </si>
  <si>
    <t>西春日井郡豊山町大字豊場字栄７５－３</t>
  </si>
  <si>
    <t>北洞　清治</t>
  </si>
  <si>
    <t>リフレ　サウナ</t>
  </si>
  <si>
    <t>西春日井郡豊山町大字豊場字幸田197</t>
  </si>
  <si>
    <t>㈱リフレ―</t>
  </si>
  <si>
    <t>マッサージはりきゅう院　saccharon</t>
  </si>
  <si>
    <t>西春日井郡豊山町大字豊場字新田町145-1</t>
  </si>
  <si>
    <t>トヨヤマテラスD棟</t>
  </si>
  <si>
    <t>佐藤　重之</t>
  </si>
  <si>
    <t>ふたつき鍼灸治療院</t>
  </si>
  <si>
    <t>西春日井郡豊山町大字豊場字神戸１６３－２</t>
  </si>
  <si>
    <t>植田　延夫</t>
  </si>
  <si>
    <t>与楽</t>
  </si>
  <si>
    <t>西春日井郡豊山町大字豊場字大門３２番地</t>
  </si>
  <si>
    <t>岡島　三恵</t>
  </si>
  <si>
    <t>北部指圧治療院</t>
  </si>
  <si>
    <t>西春日井郡豊山町大字豊場字八反107</t>
  </si>
  <si>
    <t>名古屋中央卸売市場北部市場内関連商品棟2F</t>
  </si>
  <si>
    <t>岩佐　智昭</t>
  </si>
  <si>
    <t>長生鍼灸接骨院</t>
  </si>
  <si>
    <t>西春日井郡豊山町大字豊場字和合7-1</t>
  </si>
  <si>
    <t>（有）長生</t>
  </si>
  <si>
    <t>はなさか鍼灸院</t>
  </si>
  <si>
    <t>西春日井郡豊山町大字豊場諏訪192</t>
  </si>
  <si>
    <t>はなさかこうじ(有)</t>
  </si>
  <si>
    <t>ｒｅｌａｘエアポートウォーク名古屋</t>
  </si>
  <si>
    <t>西春日井郡豊山町大字豊場林先１－８</t>
  </si>
  <si>
    <t>エアポートウォーク内１Ｆ</t>
  </si>
  <si>
    <t>㈱ＧＥＮＫＩＤＯ</t>
  </si>
  <si>
    <t>豊山接骨院</t>
  </si>
  <si>
    <t>西春日井郡豊山町豊場字高前１８０</t>
  </si>
  <si>
    <t>柴田ビルB１Fー１</t>
  </si>
  <si>
    <t>金城　範幸</t>
  </si>
  <si>
    <t>西村ひでき接骨院</t>
  </si>
  <si>
    <t>西春日井郡豊山町豊場字冨士１３７</t>
  </si>
  <si>
    <t>西村　英樹</t>
  </si>
  <si>
    <t>葵　針灸マッサージ治療室</t>
  </si>
  <si>
    <t>445-0863</t>
  </si>
  <si>
    <t>西尾市葵町１６</t>
  </si>
  <si>
    <t>柴田　育雄</t>
  </si>
  <si>
    <t>今村鍼灸院</t>
  </si>
  <si>
    <t>445-0806</t>
  </si>
  <si>
    <t>西尾市伊藤5丁目2-1</t>
  </si>
  <si>
    <t>R.Smile㈱</t>
  </si>
  <si>
    <t>接骨院スマイル</t>
  </si>
  <si>
    <t>サン鍼灸マッサージ院</t>
  </si>
  <si>
    <t>西尾市伊藤町宮前４－１</t>
  </si>
  <si>
    <t>糟谷　三希</t>
  </si>
  <si>
    <t>三矢接骨院</t>
  </si>
  <si>
    <t>西尾市一色町一色亥新田163番地1</t>
  </si>
  <si>
    <t>三矢　幸盛</t>
  </si>
  <si>
    <t>さかもと接骨院</t>
  </si>
  <si>
    <t>西尾市一色町一色西荒子31</t>
  </si>
  <si>
    <t>坂本　真由美</t>
  </si>
  <si>
    <t>河井鍼灸あんま治療所</t>
  </si>
  <si>
    <t>西尾市一色町一色前新田１１８</t>
  </si>
  <si>
    <t>河井　義博</t>
  </si>
  <si>
    <t>いまがわ整骨院</t>
  </si>
  <si>
    <t>西尾市一色町一色中屋敷１０５</t>
  </si>
  <si>
    <t>㈱Ann</t>
  </si>
  <si>
    <t>いまがわ鍼灸院</t>
  </si>
  <si>
    <t>西尾市一色町一色中屋敷１０６－1</t>
  </si>
  <si>
    <t>鍼灸サロンHARINE</t>
  </si>
  <si>
    <t>西尾市一色町一色中屋敷１０６－１</t>
  </si>
  <si>
    <t>癒気堂はり・きゅう治療院　</t>
  </si>
  <si>
    <t>西尾市一色町一色東荒子47番地1</t>
  </si>
  <si>
    <t>野田　芳之</t>
  </si>
  <si>
    <t>杉浦指圧マッサージ</t>
  </si>
  <si>
    <t>444-0421</t>
  </si>
  <si>
    <t>西尾市一色町開正下ノ郷４１</t>
  </si>
  <si>
    <t>杉浦　茂</t>
  </si>
  <si>
    <t>黒野マッサージ</t>
  </si>
  <si>
    <t>西尾市一色町松木島榎６６－１</t>
  </si>
  <si>
    <t>黒野　昭宏</t>
  </si>
  <si>
    <t>高須接骨院</t>
  </si>
  <si>
    <t>西尾市一色町松木島丸山４１－２</t>
  </si>
  <si>
    <t>高須　周平</t>
  </si>
  <si>
    <t>はり・きゅう快生院</t>
  </si>
  <si>
    <t>444-0412</t>
  </si>
  <si>
    <t>西尾市一色町生田案子東５２－１</t>
  </si>
  <si>
    <t>川口　正樹</t>
  </si>
  <si>
    <t>ひさみ鍼灸院</t>
  </si>
  <si>
    <t>西尾市一色町生田一ノ割49-28</t>
  </si>
  <si>
    <t>高須　久実</t>
  </si>
  <si>
    <t>本郷マッサージ</t>
  </si>
  <si>
    <t>西尾市一色町赤羽遠の子２６</t>
  </si>
  <si>
    <t>本郷　幸雄</t>
  </si>
  <si>
    <t>タカ美・ほねつぎ</t>
  </si>
  <si>
    <t>西尾市一色町対米寺前42-1番地</t>
  </si>
  <si>
    <t>髙須　美保</t>
  </si>
  <si>
    <t>マキノ指圧治療所</t>
  </si>
  <si>
    <t>444-0414</t>
  </si>
  <si>
    <t>西尾市一色町藤江上元〆１６</t>
  </si>
  <si>
    <t>牧野　和民</t>
  </si>
  <si>
    <t>三河中京接骨院</t>
  </si>
  <si>
    <t>444-0422</t>
  </si>
  <si>
    <t>西尾市一色町味浜江向９－２・１０・１３</t>
  </si>
  <si>
    <t>久保田高之</t>
  </si>
  <si>
    <t>さつき治療院</t>
  </si>
  <si>
    <t>西尾市一色町味浜中切１６番地</t>
  </si>
  <si>
    <t>田中　良樹</t>
  </si>
  <si>
    <t>西尾いとう接骨院</t>
  </si>
  <si>
    <t>445-0317</t>
  </si>
  <si>
    <t>西尾市羽塚西ノ山2丁目74番地B</t>
  </si>
  <si>
    <t>伊藤進</t>
  </si>
  <si>
    <t>西尾いろどり接骨院</t>
  </si>
  <si>
    <t>444-0316</t>
  </si>
  <si>
    <t>西尾市羽塚町寅山４４－２</t>
  </si>
  <si>
    <t>鈴木　仁志</t>
  </si>
  <si>
    <t>鈴木接骨院　西尾院</t>
  </si>
  <si>
    <t>西尾市永吉１－１１</t>
  </si>
  <si>
    <t>まつかわ接骨院</t>
  </si>
  <si>
    <t>445-0871</t>
  </si>
  <si>
    <t>西尾市永吉町２４４－１</t>
  </si>
  <si>
    <t>松川　　晃</t>
  </si>
  <si>
    <t>心美庵</t>
  </si>
  <si>
    <t>445-0016</t>
  </si>
  <si>
    <t>西尾市下永良町広畑45-1</t>
  </si>
  <si>
    <t>野々山　理加</t>
  </si>
  <si>
    <t>西尾すずらん鍼灸接骨院</t>
  </si>
  <si>
    <t>445-0891</t>
  </si>
  <si>
    <t>西尾市下町御城下２３番地１</t>
  </si>
  <si>
    <t>おしろタウン・シャオ１Ｆ</t>
  </si>
  <si>
    <t>（株）すずらん健康倶楽部</t>
  </si>
  <si>
    <t>はり・きゅう・マッサージ高橋治療院</t>
  </si>
  <si>
    <t>西尾市下町毛勝８０－２</t>
  </si>
  <si>
    <t>高橋　寛一</t>
  </si>
  <si>
    <t>中根マッサージ</t>
  </si>
  <si>
    <t>445-0031</t>
  </si>
  <si>
    <t>西尾市家武町上水入１１４－３</t>
  </si>
  <si>
    <t>中根　雅和</t>
  </si>
  <si>
    <t>佳整骨院</t>
  </si>
  <si>
    <t>444-0321</t>
  </si>
  <si>
    <t>西尾市刈宿町出口１４－１</t>
  </si>
  <si>
    <t>柴崎　佳久</t>
  </si>
  <si>
    <t>榊原マッサージ治療院</t>
  </si>
  <si>
    <t>西尾市刈宿町敷田２５－１</t>
  </si>
  <si>
    <t>榊原　憲二</t>
  </si>
  <si>
    <t>えくぼ接骨院</t>
  </si>
  <si>
    <t>445-0832</t>
  </si>
  <si>
    <t>西尾市瓦町１</t>
  </si>
  <si>
    <t>稲垣　顕司</t>
  </si>
  <si>
    <t>たいが接骨院</t>
  </si>
  <si>
    <t>西尾市寄住町若宮20-2</t>
  </si>
  <si>
    <t>榊原　大雅</t>
  </si>
  <si>
    <t>西尾マッサージ治療院</t>
  </si>
  <si>
    <t>西尾市寄住町灯籠下７</t>
  </si>
  <si>
    <t>本多　明美</t>
  </si>
  <si>
    <t>つるしろ接骨院</t>
  </si>
  <si>
    <t>西尾市亀沢町538-1</t>
  </si>
  <si>
    <t>辻　理之</t>
  </si>
  <si>
    <t>あしたのカラダ　ｏｎ</t>
  </si>
  <si>
    <t>444-0524</t>
  </si>
  <si>
    <t>西尾市吉良町荻原大貝戸10-1</t>
  </si>
  <si>
    <t>藤原　壮一</t>
  </si>
  <si>
    <t>カネコ接骨院</t>
  </si>
  <si>
    <t>西尾市吉良町荻原大堀合５４－１</t>
  </si>
  <si>
    <t>兼子　拓生</t>
  </si>
  <si>
    <t>吉良鍼灸院</t>
  </si>
  <si>
    <t>444-0512</t>
  </si>
  <si>
    <t>西尾市吉良町乙川道上８４－３</t>
  </si>
  <si>
    <t>河井　松吉</t>
  </si>
  <si>
    <t>ほしの接骨院</t>
  </si>
  <si>
    <t>西尾市吉良町下横須賀一ノ割２２－３</t>
  </si>
  <si>
    <t>星野　彰二</t>
  </si>
  <si>
    <t>河合はり・マッサージ療院</t>
  </si>
  <si>
    <t>西尾市吉良町吉田亥改１７７</t>
  </si>
  <si>
    <t>河合　庄吉</t>
  </si>
  <si>
    <t>平野鍼灸院</t>
  </si>
  <si>
    <t>西尾市吉良町吉田亥改４３</t>
  </si>
  <si>
    <t>平野　拓生</t>
  </si>
  <si>
    <t>きら接骨院</t>
  </si>
  <si>
    <t>西尾市吉良町吉田石池２</t>
  </si>
  <si>
    <t>松尾　雅晴</t>
  </si>
  <si>
    <t>はなれじま　はり灸治療院</t>
  </si>
  <si>
    <t>西尾市吉良町吉田離島３０</t>
  </si>
  <si>
    <t>牧　祥子</t>
  </si>
  <si>
    <t>おはな鍼灸マッサージ院</t>
  </si>
  <si>
    <t>444-0536</t>
  </si>
  <si>
    <t>西尾市吉良町中野瀬田３番地</t>
  </si>
  <si>
    <t>（株）おはな健康福祉会</t>
  </si>
  <si>
    <t>西尾市吉良町津平西郷52</t>
  </si>
  <si>
    <t>内藤大祐</t>
  </si>
  <si>
    <t>マッサージコリ・とりん</t>
  </si>
  <si>
    <t>444-0525</t>
  </si>
  <si>
    <t>西尾市吉良町富田西屋敷３７</t>
  </si>
  <si>
    <t>名倉　武将</t>
  </si>
  <si>
    <t>駒場オカダ接骨院</t>
  </si>
  <si>
    <t>西尾市駒場町無字名40－2</t>
  </si>
  <si>
    <t>岡田　新平</t>
  </si>
  <si>
    <t>めばえ接骨院</t>
  </si>
  <si>
    <t>西尾市熊味町上泡原４８－１</t>
  </si>
  <si>
    <t>石川 俊</t>
  </si>
  <si>
    <t>マッサージさとのは</t>
  </si>
  <si>
    <t>西尾市熊味町西平角４２</t>
  </si>
  <si>
    <t>糟谷　里美</t>
  </si>
  <si>
    <t>くまみファミリー接骨院</t>
  </si>
  <si>
    <t>西尾市熊味町南十五夜３３－５</t>
  </si>
  <si>
    <t>外山　貴浩</t>
  </si>
  <si>
    <t>西尾市熊味町北十五夜３７－３</t>
  </si>
  <si>
    <t>稲垣　良騎</t>
  </si>
  <si>
    <t>はり灸長寿院</t>
  </si>
  <si>
    <t>西尾市戸ヶ崎２－１１－１８</t>
  </si>
  <si>
    <t>永谷　トモ</t>
  </si>
  <si>
    <t>福寿接骨院</t>
  </si>
  <si>
    <t>445-0075</t>
  </si>
  <si>
    <t>西尾市戸ヶ崎４－２２－２２</t>
  </si>
  <si>
    <t>伊藤　孝義</t>
  </si>
  <si>
    <t>加藤治療院</t>
  </si>
  <si>
    <t>西尾市戸ヶ崎４－２５－１２</t>
  </si>
  <si>
    <t>加藤　恭介</t>
  </si>
  <si>
    <t>本多マッサージ治療院</t>
  </si>
  <si>
    <t>445-0074</t>
  </si>
  <si>
    <t>西尾市戸ヶ崎町豊美８</t>
  </si>
  <si>
    <t>本多　勇夫</t>
  </si>
  <si>
    <t>はり・きゅう なごみ治療院</t>
  </si>
  <si>
    <t>西尾市戸ヶ崎二丁目11-1</t>
  </si>
  <si>
    <t>永谷　和由</t>
  </si>
  <si>
    <t>青山整骨院</t>
  </si>
  <si>
    <t>445-0023</t>
  </si>
  <si>
    <t>西尾市高河原町中川原１３－１０</t>
  </si>
  <si>
    <t>青山　敏治</t>
  </si>
  <si>
    <t>国森やまもと接骨院</t>
  </si>
  <si>
    <t>444-0312</t>
  </si>
  <si>
    <t>西尾市国森町郷北３－１</t>
  </si>
  <si>
    <t>山本　勝也</t>
  </si>
  <si>
    <t>亮接骨院</t>
  </si>
  <si>
    <t>西尾市今川町宮東４０－１</t>
  </si>
  <si>
    <t>村松　亮介</t>
  </si>
  <si>
    <t>松井指圧治療所</t>
  </si>
  <si>
    <t>西尾市今川町落９－３</t>
  </si>
  <si>
    <t>松井　信</t>
  </si>
  <si>
    <t>二村鍼灸接骨院</t>
  </si>
  <si>
    <t>西尾市桜町１－43-1</t>
  </si>
  <si>
    <t>ｸﾞﾘｰﾝﾏﾝｼｮﾝ１０１</t>
  </si>
  <si>
    <t>二村　公人</t>
  </si>
  <si>
    <t>稲垣マッサージ治療院</t>
  </si>
  <si>
    <t>西尾市桜町２－３８</t>
  </si>
  <si>
    <t>サンシティ１０１</t>
  </si>
  <si>
    <t>稲垣　　晃</t>
  </si>
  <si>
    <t>神谷接骨院</t>
  </si>
  <si>
    <t>445-0853</t>
  </si>
  <si>
    <t>西尾市桜木町４丁目２１</t>
  </si>
  <si>
    <t>神谷　　昇</t>
  </si>
  <si>
    <t>コリもみたろう</t>
  </si>
  <si>
    <t>445-0053</t>
  </si>
  <si>
    <t>西尾市笹曽根町中屋敷７</t>
  </si>
  <si>
    <t>羽佐田富彦</t>
  </si>
  <si>
    <t>445-0877</t>
  </si>
  <si>
    <t>西尾市山下町多茂ノ木１０３</t>
  </si>
  <si>
    <t>（株）レジェンド</t>
  </si>
  <si>
    <t>真一心接骨院</t>
  </si>
  <si>
    <t>西尾市山下町東八幡山１１５</t>
  </si>
  <si>
    <t>杉﨑　真也</t>
  </si>
  <si>
    <t>岩瀬治療院</t>
  </si>
  <si>
    <t>西尾市寺津町宮越８－４</t>
  </si>
  <si>
    <t>岩瀬　直行</t>
  </si>
  <si>
    <t>てんめい堂鍼灸接骨院</t>
  </si>
  <si>
    <t>西尾市寺津町南馬場7-1</t>
  </si>
  <si>
    <t>ひろ鍼灸接骨院</t>
  </si>
  <si>
    <t>西尾市住崎町北畑28-1-2</t>
  </si>
  <si>
    <t>ＭⅡ・ＣＲＵＩＳＥ・1Ｆ-Ａ</t>
  </si>
  <si>
    <t>中島　裕明</t>
  </si>
  <si>
    <t>寳珠堂あさい接骨院</t>
  </si>
  <si>
    <t>445-0893</t>
  </si>
  <si>
    <t>西尾市小間町明治17番地1</t>
  </si>
  <si>
    <t>浅井　邦和</t>
  </si>
  <si>
    <t>西尾みつな接骨院</t>
  </si>
  <si>
    <t xml:space="preserve">445-0894 </t>
  </si>
  <si>
    <t>西尾市上町林２０番１</t>
  </si>
  <si>
    <t>第５ランドプラザビル１０３号室</t>
  </si>
  <si>
    <t>藤井　崇綱</t>
  </si>
  <si>
    <t>クローバー接骨院</t>
  </si>
  <si>
    <t>西尾市上矢田町熊子１０６</t>
  </si>
  <si>
    <t>村松正裕</t>
  </si>
  <si>
    <t>はり・きゅう温家堂</t>
  </si>
  <si>
    <t>445-0875</t>
  </si>
  <si>
    <t>西尾市深池町北後３－１</t>
  </si>
  <si>
    <t>渡辺　真由美</t>
  </si>
  <si>
    <t>コンノ接骨院</t>
  </si>
  <si>
    <t>445-0823</t>
  </si>
  <si>
    <t>西尾市神下町５０</t>
  </si>
  <si>
    <t>今野　雅信</t>
  </si>
  <si>
    <t>西尾市神下町７８番地</t>
  </si>
  <si>
    <t>石川　貴紀</t>
  </si>
  <si>
    <t>和ごころはりきゅう院</t>
  </si>
  <si>
    <t>西尾市西幡豆町中村郷１－２</t>
  </si>
  <si>
    <t>中村　祐介</t>
  </si>
  <si>
    <t>みくら屋接骨院</t>
  </si>
  <si>
    <t>西尾市西幡豆町北岡割５９</t>
  </si>
  <si>
    <t>久﨑　純弘</t>
  </si>
  <si>
    <t>健康の森接骨院</t>
  </si>
  <si>
    <t>445-0083</t>
  </si>
  <si>
    <t>西尾市中原町前畑２４－８</t>
  </si>
  <si>
    <t>鈴木　雅彦</t>
  </si>
  <si>
    <t>カベヤ治療院</t>
  </si>
  <si>
    <t>西尾市丁田町落８－３</t>
  </si>
  <si>
    <t>壁谷　正夫</t>
  </si>
  <si>
    <t>石川接骨院</t>
  </si>
  <si>
    <t>西尾市丁田町流８４－３</t>
  </si>
  <si>
    <t>石川　　敏</t>
  </si>
  <si>
    <t>とば接骨院</t>
  </si>
  <si>
    <t>西尾市鳥羽町下モ坪６－７</t>
  </si>
  <si>
    <t>高須　信彦</t>
  </si>
  <si>
    <t>のぐち治療院</t>
  </si>
  <si>
    <t>西尾市鳥羽町未新田４３－４</t>
  </si>
  <si>
    <t>野口あや子</t>
  </si>
  <si>
    <t>西浦鍼灸院</t>
  </si>
  <si>
    <t>444-0701</t>
  </si>
  <si>
    <t>西尾市東幡豆町ウハダ２３</t>
  </si>
  <si>
    <t>西浦　信夫</t>
  </si>
  <si>
    <t>オカダ接骨院</t>
  </si>
  <si>
    <t>西尾市東幡豆町黒田１０番９</t>
  </si>
  <si>
    <t>岡田　行王</t>
  </si>
  <si>
    <t>こたき接骨院</t>
  </si>
  <si>
    <t>西尾市徳次町宮廻15-1</t>
  </si>
  <si>
    <t>メゾン白山102</t>
  </si>
  <si>
    <t>小滝　明人</t>
  </si>
  <si>
    <t>445-0801</t>
  </si>
  <si>
    <t>西尾市南中根町小割８０</t>
  </si>
  <si>
    <t>アイシンウェルスマイル㈱</t>
  </si>
  <si>
    <t>444-0325</t>
  </si>
  <si>
    <t>西尾市楠村町狐島２５－３</t>
  </si>
  <si>
    <t>宮地　洋治</t>
  </si>
  <si>
    <t>富山接骨院</t>
  </si>
  <si>
    <t>西尾市楠村町北荒子１５－２</t>
  </si>
  <si>
    <t>杉浦　慎亮</t>
  </si>
  <si>
    <t>445-0881</t>
  </si>
  <si>
    <t>西尾市熱池町上新田２</t>
  </si>
  <si>
    <t>吉田　実機</t>
  </si>
  <si>
    <t>おがさわらハリ・キュウ治療院</t>
  </si>
  <si>
    <t>445-0874</t>
  </si>
  <si>
    <t>西尾市菱池町大道４２－１</t>
  </si>
  <si>
    <t>小笠原堅次</t>
  </si>
  <si>
    <t>種村接骨院</t>
  </si>
  <si>
    <t>西尾市平坂町如月１－１０</t>
  </si>
  <si>
    <t>種村　　篤</t>
  </si>
  <si>
    <t>中島鍼灸院</t>
  </si>
  <si>
    <t>西尾市米津町久手８０－６</t>
  </si>
  <si>
    <t>中島　茂樹</t>
  </si>
  <si>
    <t>訪問マッサージKEiROW西尾中央ステーション</t>
  </si>
  <si>
    <t>西尾市米津町宮浦２４</t>
  </si>
  <si>
    <t>宮浦ハイツ1A</t>
  </si>
  <si>
    <t>小柳　裕幸</t>
  </si>
  <si>
    <t>まつだ整骨院</t>
  </si>
  <si>
    <t>西尾市米津町桜道５４－２</t>
  </si>
  <si>
    <t>松田　敦史</t>
  </si>
  <si>
    <t>はり・きゅう・マッサージ米津寺前治療院</t>
  </si>
  <si>
    <t>西尾市米津町里３－１</t>
  </si>
  <si>
    <t>米津　時子</t>
  </si>
  <si>
    <t>華佗ハリ治療院</t>
  </si>
  <si>
    <t>445-0857</t>
  </si>
  <si>
    <t>西尾市北旭町３１－２</t>
  </si>
  <si>
    <t>杉崎　文彦</t>
  </si>
  <si>
    <t>ゑびす接骨院</t>
  </si>
  <si>
    <t>西尾市本町２番地</t>
  </si>
  <si>
    <t>(有)ゑびすや</t>
  </si>
  <si>
    <t>てしま接骨院</t>
  </si>
  <si>
    <t>445-0057</t>
  </si>
  <si>
    <t>西尾市野々宮町斉藤泓３-２</t>
  </si>
  <si>
    <t>㈱はんど愛らんど</t>
  </si>
  <si>
    <t>あずま鍼灸治療院</t>
  </si>
  <si>
    <t>西尾市緑町３－１５－４</t>
  </si>
  <si>
    <t>東　伸哉</t>
  </si>
  <si>
    <t>鍼灸治療院　Salon de beaute ACU</t>
  </si>
  <si>
    <t>西尾市緑町３－５５－４</t>
  </si>
  <si>
    <t>アヴニールA</t>
  </si>
  <si>
    <t>柵木　愛</t>
  </si>
  <si>
    <t>マッサージ・鍼灸　さくらリバース治療院星ヶ丘</t>
  </si>
  <si>
    <t>名古屋市千種区井上町５０－５</t>
  </si>
  <si>
    <t>株式会社さくらリバース</t>
  </si>
  <si>
    <t>松下あん摩マッサージ治療院</t>
  </si>
  <si>
    <t>464-0824</t>
  </si>
  <si>
    <t>名古屋市千種区稲舟通１－１１</t>
  </si>
  <si>
    <t>松下　幸太</t>
  </si>
  <si>
    <t>たろう鍼灸接骨院</t>
  </si>
  <si>
    <t>名古屋市千種区稲舟通１丁目１９番地</t>
  </si>
  <si>
    <t>有限会社　たろう</t>
  </si>
  <si>
    <t>鍼灸治療院常若ＴＯＫＯＷＡＫＡ</t>
  </si>
  <si>
    <t>名古屋市千種区下方町５－６８</t>
  </si>
  <si>
    <t>㈱ｍ’ｓ　Ｓｍｉｌｅ</t>
  </si>
  <si>
    <t>姫野整骨院</t>
  </si>
  <si>
    <t>名古屋市千種区霞ケ丘２丁目９番１３号</t>
  </si>
  <si>
    <t>霞ヶ丘ビル１Ｆ</t>
  </si>
  <si>
    <t>姫野　秀明</t>
  </si>
  <si>
    <t>池下エキナカ鍼灸院</t>
  </si>
  <si>
    <t>名古屋市千種区覚王山通７丁目１１</t>
  </si>
  <si>
    <t>チカシン池下北２号店舗</t>
  </si>
  <si>
    <t>株式会社アポロ</t>
  </si>
  <si>
    <t>フレアス在宅マッサージ名古屋</t>
  </si>
  <si>
    <t>名古屋市千種区覚王山通８－３５</t>
  </si>
  <si>
    <t>イマージュ池下８０２</t>
  </si>
  <si>
    <t>株式会社フレアス</t>
  </si>
  <si>
    <t>はり・きゅう　ぐんじ治療院</t>
  </si>
  <si>
    <t>名古屋市千種区覚王山通８丁目３１番１号</t>
  </si>
  <si>
    <t>滝ビル３階</t>
  </si>
  <si>
    <t>株式会社ウェルネスサポートぐんじ</t>
  </si>
  <si>
    <t>西山整骨院</t>
  </si>
  <si>
    <t>名古屋市千種区覚王山通８丁目３５番地</t>
  </si>
  <si>
    <t>イマージュ池下２階２０２，２０３号室</t>
  </si>
  <si>
    <t>株式会社ＨＡＭＭＯＮ－Ｚ</t>
  </si>
  <si>
    <t>ＨａｒｉＦａ鍼灸院　覚王山院</t>
  </si>
  <si>
    <t>名古屋市千種区覚王山通９丁目１９－８</t>
  </si>
  <si>
    <t>ＫＩＲＡＲＩＴＯ覚王山６階　６Ｂ</t>
  </si>
  <si>
    <t>鍼灸Ｔｅｎ治療院</t>
  </si>
  <si>
    <t>名古屋市千種区覚王山通九丁目２８－４</t>
  </si>
  <si>
    <t>シンタックスビルⅡ４０１</t>
  </si>
  <si>
    <t>株式会社参宮</t>
  </si>
  <si>
    <t>はり・きゅう院　ちすい</t>
  </si>
  <si>
    <t>名古屋市千種区萱場一丁目８番９号</t>
  </si>
  <si>
    <t>早川　智之</t>
  </si>
  <si>
    <t>たんぽぽ鍼灸指圧接骨院</t>
  </si>
  <si>
    <t>名古屋市千種区萱場二丁目１－１６</t>
  </si>
  <si>
    <t>サンシャインビル１Ｆ</t>
  </si>
  <si>
    <t>日下部　臣哉</t>
  </si>
  <si>
    <t>鍼灸治療院　門</t>
  </si>
  <si>
    <t>464-0843</t>
  </si>
  <si>
    <t>名古屋市千種区丸山町１の６１</t>
  </si>
  <si>
    <t>門野　守</t>
  </si>
  <si>
    <t>鍼灸院　武蔵や工房</t>
  </si>
  <si>
    <t>名古屋市千種区丸山町３－１３</t>
  </si>
  <si>
    <t>天野　武蔵</t>
  </si>
  <si>
    <t>まるやま鍼灸院</t>
  </si>
  <si>
    <t>名古屋市千種区丸山町一丁目４８番１号</t>
  </si>
  <si>
    <t>丸山マンション３Ｂ</t>
  </si>
  <si>
    <t>瀨川　理絵</t>
  </si>
  <si>
    <t>はりほねつぎ覚王山接骨院</t>
  </si>
  <si>
    <t>464-0836</t>
  </si>
  <si>
    <t>名古屋市千種区菊坂町２－８</t>
  </si>
  <si>
    <t>早瀬　　和夫</t>
  </si>
  <si>
    <t>わたなべ接骨院</t>
  </si>
  <si>
    <t>名古屋市千種区京命１－９－１</t>
  </si>
  <si>
    <t>ホワイトキャッスル千種１Ｆ</t>
  </si>
  <si>
    <t>渡辺　　康之</t>
  </si>
  <si>
    <t>あいじゅ治療院</t>
  </si>
  <si>
    <t>名古屋市千種区京命二丁目６－２３</t>
  </si>
  <si>
    <t>京命マンション　４０１号</t>
  </si>
  <si>
    <t>株式会社リハピネス</t>
  </si>
  <si>
    <t>Ｂｌｕｅ　Ｚｏｎｅ</t>
  </si>
  <si>
    <t>名古屋市千種区京命二丁目８番９号</t>
  </si>
  <si>
    <t>医療法人　京命</t>
  </si>
  <si>
    <t>464-0035</t>
  </si>
  <si>
    <t>名古屋市千種区橋本町１－６７</t>
  </si>
  <si>
    <t>有限会社　すずらん</t>
  </si>
  <si>
    <t>平岩接骨院</t>
  </si>
  <si>
    <t>464-0043</t>
  </si>
  <si>
    <t>名古屋市千種区月ケ丘三丁目７番１８号</t>
  </si>
  <si>
    <t>平岩　一郎</t>
  </si>
  <si>
    <t>マッサージ・はり・きゅうセナ治療院</t>
  </si>
  <si>
    <t>464-0085</t>
  </si>
  <si>
    <t>名古屋市千種区古出来３－６－８</t>
  </si>
  <si>
    <t>トーシンコーポ　１０２</t>
  </si>
  <si>
    <t>小川　　　　睦</t>
  </si>
  <si>
    <t>ちくさ指圧鍼療院</t>
  </si>
  <si>
    <t>464-0061</t>
  </si>
  <si>
    <t>名古屋市千種区向陽１丁目１－１９</t>
  </si>
  <si>
    <t>鈴木　本士</t>
  </si>
  <si>
    <t>若水ハリ治療院</t>
  </si>
  <si>
    <t>名古屋市千種区高見１－４－８</t>
  </si>
  <si>
    <t>古澤ビル１Ｆ</t>
  </si>
  <si>
    <t>田中　　博文</t>
  </si>
  <si>
    <t>高見接骨院</t>
  </si>
  <si>
    <t>名古屋市千種区高見１－５－５</t>
  </si>
  <si>
    <t>西堀　　敦則</t>
  </si>
  <si>
    <t>安立接骨院</t>
  </si>
  <si>
    <t>名古屋市千種区高見一丁目２０番１２号</t>
  </si>
  <si>
    <t>安立　健次</t>
  </si>
  <si>
    <t>ひので整骨院</t>
  </si>
  <si>
    <t>名古屋市千種区今池１－３０－１０</t>
  </si>
  <si>
    <t>緒方　一弥</t>
  </si>
  <si>
    <t>今池名倉堂鍼灸整骨院</t>
  </si>
  <si>
    <t>名古屋市千種区今池１－３０－６</t>
  </si>
  <si>
    <t>デリスクエア今池１Ｆ</t>
  </si>
  <si>
    <t>名古屋平成附属鍼灸接骨院</t>
  </si>
  <si>
    <t>名古屋市千種区今池１－５－３１</t>
  </si>
  <si>
    <t>名古屋平成看護医療専門学校１階</t>
  </si>
  <si>
    <t>学校法人　平成医療学園</t>
  </si>
  <si>
    <t>Ｏ．Ｔスポーツマッサージ</t>
  </si>
  <si>
    <t>名古屋市千種区今池２－２２－１１</t>
  </si>
  <si>
    <t>緒方　　ナツミ</t>
  </si>
  <si>
    <t>あすなろ治療院</t>
  </si>
  <si>
    <t>名古屋市千種区今池２－２３－８</t>
  </si>
  <si>
    <t>七福ビル１Ｆ</t>
  </si>
  <si>
    <t>林　恭弘</t>
  </si>
  <si>
    <t>にった指圧院</t>
  </si>
  <si>
    <t>名古屋市千種区今池２丁目１－１６</t>
  </si>
  <si>
    <t>八晃ビル３０６号</t>
  </si>
  <si>
    <t>新田　啓介</t>
  </si>
  <si>
    <t>黎明堂針灸院</t>
  </si>
  <si>
    <t>名古屋市千種区今池２丁目２７－１４</t>
  </si>
  <si>
    <t>千石コーポ１Ｆ</t>
  </si>
  <si>
    <t>木下　雅夫</t>
  </si>
  <si>
    <t>いまいけ接骨院</t>
  </si>
  <si>
    <t>名古屋市千種区今池３－２－９</t>
  </si>
  <si>
    <t>ママビル１Ｆ</t>
  </si>
  <si>
    <t>角田　　朋之</t>
  </si>
  <si>
    <t>まちの接骨院</t>
  </si>
  <si>
    <t>名古屋市千種区今池５－３－２</t>
  </si>
  <si>
    <t>リアライズ今池駅前ビル２Ｆ</t>
  </si>
  <si>
    <t>株式会社　ティアラ</t>
  </si>
  <si>
    <t>千種指圧鍼灸院</t>
  </si>
  <si>
    <t>名古屋市千種区今池５－３－６</t>
  </si>
  <si>
    <t>サンパーク今池４０３号</t>
  </si>
  <si>
    <t>谷口　　隆幸</t>
  </si>
  <si>
    <t>ＧＨ整骨院</t>
  </si>
  <si>
    <t>サンパーク今池８０４</t>
  </si>
  <si>
    <t>井上　　修</t>
  </si>
  <si>
    <t>名古屋市千種区今池一丁目５－３１</t>
  </si>
  <si>
    <t>名古屋平成看護医療専門学校１Ｆ</t>
  </si>
  <si>
    <t>はる整骨院（今池院）</t>
  </si>
  <si>
    <t>名古屋市千種区今池五丁目２－６</t>
  </si>
  <si>
    <t>今池センタービル１階</t>
  </si>
  <si>
    <t>㈱マスター・マインド・カンパニー</t>
  </si>
  <si>
    <t>助健堂接骨院</t>
  </si>
  <si>
    <t>名古屋市千種区今池五丁目３－６</t>
  </si>
  <si>
    <t>サンパーク今池１階</t>
  </si>
  <si>
    <t>徐　遥</t>
  </si>
  <si>
    <t>三島鍼灸指圧治療室</t>
  </si>
  <si>
    <t>名古屋市千種区今池五丁目３番６号</t>
  </si>
  <si>
    <t>サンパーク今池３０３</t>
  </si>
  <si>
    <t>株式会社　オフィス三島</t>
  </si>
  <si>
    <t>アレジオ銀座治療院</t>
  </si>
  <si>
    <t>名古屋市千種区今池五丁目４－２０－１階</t>
  </si>
  <si>
    <t>小瀬垣　嘉子</t>
  </si>
  <si>
    <t>ｔａｋｅ　ｃａｒｅ鍼灸接骨院</t>
  </si>
  <si>
    <t>名古屋市千種区今池五丁目９番９号</t>
  </si>
  <si>
    <t>菩提樹ビル５階</t>
  </si>
  <si>
    <t>岸　武生</t>
  </si>
  <si>
    <t>はり・きゅう・マッサージ小林治療院　想う壷</t>
  </si>
  <si>
    <t>名古屋市千種区今池三丁目１６－１２</t>
  </si>
  <si>
    <t>三貴ビル２Ｆ</t>
  </si>
  <si>
    <t>ドクターコバ株式会社</t>
  </si>
  <si>
    <t>いまいけ鍼灸院</t>
  </si>
  <si>
    <t>名古屋市千種区今池三丁目２－９</t>
  </si>
  <si>
    <t>角田　朋之</t>
  </si>
  <si>
    <t>鍼灸院　ハリ屋</t>
  </si>
  <si>
    <t>名古屋市千種区今池三丁目３－１６</t>
  </si>
  <si>
    <t>柳田　崇名</t>
  </si>
  <si>
    <t>針院さとう</t>
  </si>
  <si>
    <t>名古屋市千種区今池四丁目１０－５</t>
  </si>
  <si>
    <t>佐藤　　　　来</t>
  </si>
  <si>
    <t>はる整骨院（今池北院）</t>
  </si>
  <si>
    <t>名古屋市千種区今池四丁目３号１０番</t>
  </si>
  <si>
    <t>中村　和将</t>
  </si>
  <si>
    <t>今池南鍼灸院</t>
  </si>
  <si>
    <t>名古屋市千種区今池南３２－１６</t>
  </si>
  <si>
    <t>Ｄｉｓｓｅｔａｒｅ鍼灸治療院</t>
  </si>
  <si>
    <t>名古屋市千種区今池二丁目２－３１</t>
  </si>
  <si>
    <t>株式会社ディッセターレ</t>
  </si>
  <si>
    <t>はり灸　打越治療院</t>
  </si>
  <si>
    <t>名古屋市千種区桜が丘２７８</t>
  </si>
  <si>
    <t>戸谷　正春</t>
  </si>
  <si>
    <t>鍼灸草庵きりん</t>
  </si>
  <si>
    <t>名古屋市千種区桜が丘４８</t>
  </si>
  <si>
    <t>本多　隆志</t>
  </si>
  <si>
    <t>コク鍼灸</t>
  </si>
  <si>
    <t>464-0064</t>
  </si>
  <si>
    <t>名古屋市千種区山門町１－１１</t>
  </si>
  <si>
    <t>覚王山コーポレーション　Ｂ２４号室</t>
  </si>
  <si>
    <t>竹下　多恵子</t>
  </si>
  <si>
    <t>鍼灸ｓａｌｏｎ－道－</t>
  </si>
  <si>
    <t>名古屋市千種区山門町１丁目４８－６</t>
  </si>
  <si>
    <t>プリエ覚王山２０１</t>
  </si>
  <si>
    <t>山中　道登</t>
  </si>
  <si>
    <t>よしだ鍼灸院</t>
  </si>
  <si>
    <t>名古屋市千種区山門町１丁目５６番地</t>
  </si>
  <si>
    <t>覚王山ヒルズ２Ｆ</t>
  </si>
  <si>
    <t>吉田　正人</t>
  </si>
  <si>
    <t>本山さくら鍼灸サロン</t>
  </si>
  <si>
    <t>名古屋市千種区四谷通一丁目２３番地</t>
  </si>
  <si>
    <t>アルファランドビル３階Ｄ号室</t>
  </si>
  <si>
    <t>近藤　陽子</t>
  </si>
  <si>
    <t>鈴村治療院</t>
  </si>
  <si>
    <t>名古屋市千種区自由ヶ丘１－１６</t>
  </si>
  <si>
    <t>市営西田代荘２－３０２</t>
  </si>
  <si>
    <t>鈴村　　文子</t>
  </si>
  <si>
    <t>名古屋市千種区自由ケ丘２－８－１７</t>
  </si>
  <si>
    <t>堀田　　登喜夫</t>
  </si>
  <si>
    <t>自由ヶ丘鍼灸接骨院</t>
  </si>
  <si>
    <t>名古屋市千種区自由ケ丘二丁目１０番２５号</t>
  </si>
  <si>
    <t>第２宏陽ハイツ１階</t>
  </si>
  <si>
    <t>希望ヶ丘接骨院</t>
  </si>
  <si>
    <t>名古屋市千種区鹿子殿９－１</t>
  </si>
  <si>
    <t>サントピア鹿子殿１Ｆ</t>
  </si>
  <si>
    <t>山内　新太郎</t>
  </si>
  <si>
    <t>グラースはりきゅう院</t>
  </si>
  <si>
    <t>名古屋市千種区若水三丁目１８－６</t>
  </si>
  <si>
    <t>河合　敏弘</t>
  </si>
  <si>
    <t>はり・きゅう　よつば治療院</t>
  </si>
  <si>
    <t>名古屋市千種区若水三丁目２４番１０号</t>
  </si>
  <si>
    <t>若山接骨院</t>
  </si>
  <si>
    <t>464-0045</t>
  </si>
  <si>
    <t>名古屋市千種区汁谷町１０８</t>
  </si>
  <si>
    <t>汁谷マンション１Ｆ</t>
  </si>
  <si>
    <t>若山　　繁一</t>
  </si>
  <si>
    <t>池下ワイズ鍼灸接骨院</t>
  </si>
  <si>
    <t>名古屋市千種区春岡１－４－２４</t>
  </si>
  <si>
    <t>ラポールニュー池下１０３</t>
  </si>
  <si>
    <t>株式会社すずらん</t>
  </si>
  <si>
    <t>マッサージ処たくま愛知</t>
  </si>
  <si>
    <t>名古屋市千種区春岡１丁目１８－５</t>
  </si>
  <si>
    <t>プラウド池下サウスヒル４０２号</t>
  </si>
  <si>
    <t>西田　新次</t>
  </si>
  <si>
    <t>ファミリータイズ鍼灸院</t>
  </si>
  <si>
    <t>名古屋市千種区春岡１丁目３０－１５</t>
  </si>
  <si>
    <t>坂下マンション１０２</t>
  </si>
  <si>
    <t>株式会社ウーマンフッド</t>
  </si>
  <si>
    <t>高橋鍼灸マッサージ治療院</t>
  </si>
  <si>
    <t>名古屋市千種区春岡一丁目１３番１３号</t>
  </si>
  <si>
    <t>高橋　亮</t>
  </si>
  <si>
    <t>ル・フェール整骨院</t>
  </si>
  <si>
    <t>名古屋市千種区春岡一丁目２－１３</t>
  </si>
  <si>
    <t>ラ・ポール池下５０１号</t>
  </si>
  <si>
    <t>森本　亨</t>
  </si>
  <si>
    <t>ＭＣＭ鍼灸治療院</t>
  </si>
  <si>
    <t>名古屋市千種区春岡一丁目２８－１０</t>
  </si>
  <si>
    <t>熊谷　繁克</t>
  </si>
  <si>
    <t>アンダマンズエイド接骨院</t>
  </si>
  <si>
    <t>名古屋市千種区春岡一丁目５－５</t>
  </si>
  <si>
    <t>ゴトウ８８８ビル２Ｆ</t>
  </si>
  <si>
    <t>辻　昭雄</t>
  </si>
  <si>
    <t>はり・灸・マッサージ　ツチヤ治療院</t>
  </si>
  <si>
    <t>名古屋市千種区春岡一丁目６－５</t>
  </si>
  <si>
    <t>土屋　　裕司</t>
  </si>
  <si>
    <t>はるおか鍼灸接骨院</t>
  </si>
  <si>
    <t>名古屋市千種区春岡通５－２９－１１</t>
  </si>
  <si>
    <t>田中治療院</t>
  </si>
  <si>
    <t>名古屋市千種区春岡通６－７</t>
  </si>
  <si>
    <t>田中　　規保</t>
  </si>
  <si>
    <t>二葉鍼灸治療院</t>
  </si>
  <si>
    <t>名古屋市千種区春岡二丁目２３番１０号</t>
  </si>
  <si>
    <t>橋本　高史</t>
  </si>
  <si>
    <t>河本マッサージ</t>
  </si>
  <si>
    <t>464-0084</t>
  </si>
  <si>
    <t>名古屋市千種区松軒二丁目１３－２５</t>
  </si>
  <si>
    <t>河本　宗弘</t>
  </si>
  <si>
    <t>鍼灸・マッサージ　萌</t>
  </si>
  <si>
    <t>464-0823</t>
  </si>
  <si>
    <t>名古屋市千種区松竹町１－１５</t>
  </si>
  <si>
    <t>原　早苗</t>
  </si>
  <si>
    <t>くぼやま鍼灸整骨院</t>
  </si>
  <si>
    <t>名古屋市千種区上野２－２－１２</t>
  </si>
  <si>
    <t>久保山　佑太</t>
  </si>
  <si>
    <t>河合針灸接骨院</t>
  </si>
  <si>
    <t>名古屋市千種区上野一丁目１２－２２</t>
  </si>
  <si>
    <t>河合　　利明</t>
  </si>
  <si>
    <t>河合　利明</t>
  </si>
  <si>
    <t>生生堂鍼灸院</t>
  </si>
  <si>
    <t>名古屋市千種区上野三丁目１－１</t>
  </si>
  <si>
    <t>長谷川　惠庸</t>
  </si>
  <si>
    <t>近藤鍼灸療院</t>
  </si>
  <si>
    <t>464-0846</t>
  </si>
  <si>
    <t>名古屋市千種区城木町３－２９－２２</t>
  </si>
  <si>
    <t>近藤　　康春</t>
  </si>
  <si>
    <t>まんりょーよこち接骨院</t>
  </si>
  <si>
    <t>464-0003</t>
  </si>
  <si>
    <t>名古屋市千種区新西１－３－１８</t>
  </si>
  <si>
    <t>横地　　智春</t>
  </si>
  <si>
    <t>龍胆整骨院</t>
  </si>
  <si>
    <t>名古屋市千種区新西一丁目４番３０号</t>
  </si>
  <si>
    <t>酒井　和彦</t>
  </si>
  <si>
    <t>まとうぎ鍼灸院</t>
  </si>
  <si>
    <t>464-0027</t>
  </si>
  <si>
    <t>名古屋市千種区新池町４－１</t>
  </si>
  <si>
    <t>東山レジデンス３０５</t>
  </si>
  <si>
    <t>川瀬　明希</t>
  </si>
  <si>
    <t>オランジ鍼灸接骨院</t>
  </si>
  <si>
    <t>名古屋市千種区神田町１－２１</t>
  </si>
  <si>
    <t>コーポ大野１階</t>
  </si>
  <si>
    <t>伊藤　洋介</t>
  </si>
  <si>
    <t>古川はり・灸　治療院</t>
  </si>
  <si>
    <t>464-0856</t>
  </si>
  <si>
    <t>名古屋市千種区吹上１－５－７</t>
  </si>
  <si>
    <t>古川　　元通</t>
  </si>
  <si>
    <t>鍼灸サロン　鍼助</t>
  </si>
  <si>
    <t>名古屋市千種区星が丘元町１４番地７１号</t>
  </si>
  <si>
    <t>０２／ＨＭ　２Ｆ　Ｄ</t>
  </si>
  <si>
    <t>井上　裕子</t>
  </si>
  <si>
    <t>星ヶ丘すずらん鍼灸接骨院</t>
  </si>
  <si>
    <t>名古屋市千種区星が丘元町１５番２１号</t>
  </si>
  <si>
    <t>第２ことひらビル１階</t>
  </si>
  <si>
    <t>青慈堂</t>
  </si>
  <si>
    <t>名古屋市千種区星ヶ丘元町１５－２７</t>
  </si>
  <si>
    <t>トーカンマンション星ヶ丘　１Ｂ</t>
  </si>
  <si>
    <t>小椋　　昭夫</t>
  </si>
  <si>
    <t>脇田鍼灸院</t>
  </si>
  <si>
    <t>名古屋市千種区清明山一丁目４番１１号</t>
  </si>
  <si>
    <t>脇田　陽子</t>
  </si>
  <si>
    <t>平野マッサージ治療院</t>
  </si>
  <si>
    <t>464-0063</t>
  </si>
  <si>
    <t>名古屋市千種区西山元町２－４１</t>
  </si>
  <si>
    <t>第一たつみ荘８号室</t>
  </si>
  <si>
    <t>平野　　己幸</t>
  </si>
  <si>
    <t>あらた鍼灸院</t>
  </si>
  <si>
    <t>名古屋市千種区西山元町２－４２－２</t>
  </si>
  <si>
    <t>信和元町ハウス１１２号室</t>
  </si>
  <si>
    <t>合同会社　恩</t>
  </si>
  <si>
    <t>めぐみ接骨院</t>
  </si>
  <si>
    <t>吹上鍼灸治療院</t>
  </si>
  <si>
    <t>名古屋市千種区千種１－１４－２１</t>
  </si>
  <si>
    <t>和田　　美久仁</t>
  </si>
  <si>
    <t>ちくさ鍼灸院</t>
  </si>
  <si>
    <t>名古屋市千種区千種１－１６－１６</t>
  </si>
  <si>
    <t>村松　香織</t>
  </si>
  <si>
    <t>光明堂鍼灸療院</t>
  </si>
  <si>
    <t>名古屋市千種区千種３－１７－２</t>
  </si>
  <si>
    <t>富永　　　諒</t>
  </si>
  <si>
    <t>ちくさ接骨院</t>
  </si>
  <si>
    <t>名古屋市千種区千種一丁目１６－１６</t>
  </si>
  <si>
    <t>千種たかぎ接骨院</t>
  </si>
  <si>
    <t>名古屋市千種区千種一丁目１９番１６号</t>
  </si>
  <si>
    <t>髙木　俊紀</t>
  </si>
  <si>
    <t>はり　灸　マッサージ　柳田治療院</t>
  </si>
  <si>
    <t>名古屋市千種区千種一丁目２８－６</t>
  </si>
  <si>
    <t>柳田　　盛生</t>
  </si>
  <si>
    <t>げんき堂鍼灸整骨院</t>
  </si>
  <si>
    <t>名古屋市千種区千種二丁目１６－１３</t>
  </si>
  <si>
    <t>イオンタウン千種２Ｆ</t>
  </si>
  <si>
    <t>株式会社　ＧＥＮＫＩＤＯ</t>
  </si>
  <si>
    <t>まどか治療院マッサージ</t>
  </si>
  <si>
    <t>名古屋市千種区大久手町６丁目１－１０</t>
  </si>
  <si>
    <t>中村元則</t>
  </si>
  <si>
    <t>大地堂鍼灸療院</t>
  </si>
  <si>
    <t>名古屋市千種区大島町１丁目１３－２</t>
  </si>
  <si>
    <t>ステラ大島１Ａ</t>
  </si>
  <si>
    <t>下地　大地</t>
  </si>
  <si>
    <t>名古屋市千種区池下１丁目６番２０号</t>
  </si>
  <si>
    <t>チサンマンション池下２０１号</t>
  </si>
  <si>
    <t>松本　法吉</t>
  </si>
  <si>
    <t>いけした鍼灸接骨院</t>
  </si>
  <si>
    <t>名古屋市千種区池下２丁目２－１３</t>
  </si>
  <si>
    <t>接骨院Ａｎｔｉｃｏ</t>
  </si>
  <si>
    <t>名古屋市千種区池下一丁目１０－１６</t>
  </si>
  <si>
    <t>エクセレントビル１階</t>
  </si>
  <si>
    <t>㈱ナイン</t>
  </si>
  <si>
    <t>帰来堂鍼灸療院</t>
  </si>
  <si>
    <t>名古屋市千種区池下一丁目１１－７</t>
  </si>
  <si>
    <t>ＭＥビル　２０２</t>
  </si>
  <si>
    <t>㈱　ミアルカ</t>
  </si>
  <si>
    <t>田代道場ほねつぎ</t>
  </si>
  <si>
    <t>名古屋市千種区池下一丁目１１番２６号</t>
  </si>
  <si>
    <t>田代　文吾</t>
  </si>
  <si>
    <t>ボディメンテナンス池下針灸院</t>
  </si>
  <si>
    <t>名古屋市千種区池下一丁目２０３番地</t>
  </si>
  <si>
    <t>ＬＡＣ池下ビル１階</t>
  </si>
  <si>
    <t>有限会社　啓志院</t>
  </si>
  <si>
    <t>ボディメンテナンス池下整骨院</t>
  </si>
  <si>
    <t>有限会社啓志院</t>
  </si>
  <si>
    <t>はり・灸・マッサージ　伊藤治療院</t>
  </si>
  <si>
    <t>名古屋市千種区池下一丁目３－７</t>
  </si>
  <si>
    <t>伊藤　丈訓</t>
  </si>
  <si>
    <t>鍼灸サロン　アンシャンテ</t>
  </si>
  <si>
    <t>名古屋市千種区池下一丁目３番１６号</t>
  </si>
  <si>
    <t>アネックス池下３０７号室</t>
  </si>
  <si>
    <t>服部　暁美</t>
  </si>
  <si>
    <t>なごみ鍼灸接骨院　池下院</t>
  </si>
  <si>
    <t>464-0066</t>
  </si>
  <si>
    <t>名古屋市千種区池下町２丁目１９</t>
  </si>
  <si>
    <t>クレール池下　１Ｆ</t>
  </si>
  <si>
    <t>鍼灸治療室　プチ・アプリコット</t>
  </si>
  <si>
    <t>名古屋市千種区池下町二丁目６３番地の２５</t>
  </si>
  <si>
    <t>グランドメゾン池下ザ・タワー７１１号</t>
  </si>
  <si>
    <t>柿沼　浩子</t>
  </si>
  <si>
    <t>東山の森鍼灸接骨院</t>
  </si>
  <si>
    <t>464-0029</t>
  </si>
  <si>
    <t>名古屋市千種区池上町３－１０－１</t>
  </si>
  <si>
    <t>第２池上住宅２０３号</t>
  </si>
  <si>
    <t>森本　哲博</t>
  </si>
  <si>
    <t>辻指圧治療院</t>
  </si>
  <si>
    <t>464-0007</t>
  </si>
  <si>
    <t>名古屋市千種区竹越１－１５－３１</t>
  </si>
  <si>
    <t>辻　　　　　昇三</t>
  </si>
  <si>
    <t>株式会社　ワーク・システム</t>
  </si>
  <si>
    <t>名古屋市千種区竹越二丁目５－１６</t>
  </si>
  <si>
    <t>第二末廣ビル４０１</t>
  </si>
  <si>
    <t>茶屋ヶ坂鍼灸治療院</t>
  </si>
  <si>
    <t>ＡＭＳビル３Ｆ</t>
  </si>
  <si>
    <t>項一　雅子</t>
  </si>
  <si>
    <t>アンパッセンディ鍼灸マッサージ</t>
  </si>
  <si>
    <t>名古屋市千種区茶屋が坂一丁目２２－１２</t>
  </si>
  <si>
    <t>アクセス茶屋ヶ坂３階Ｃ号室</t>
  </si>
  <si>
    <t>暮石　祐子</t>
  </si>
  <si>
    <t>トット接骨院</t>
  </si>
  <si>
    <t>アクセス茶屋が坂２Ａ</t>
  </si>
  <si>
    <t>大河内　智哉</t>
  </si>
  <si>
    <t>訪問鍼灸ＫＥｉＲＯＷ名古屋千種ステーション</t>
  </si>
  <si>
    <t>名古屋市千種区仲田２－１３－１８</t>
  </si>
  <si>
    <t>グランプラス池下２Ｄ号室</t>
  </si>
  <si>
    <t>株式会社Ｎｏ　Ｂｏｒｄｅｒ</t>
  </si>
  <si>
    <t>こみなみ整骨院</t>
  </si>
  <si>
    <t>名古屋市千種区仲田２丁目６－２１</t>
  </si>
  <si>
    <t>シンタックスビル３階</t>
  </si>
  <si>
    <t>株式会社ＴＫボディケア</t>
  </si>
  <si>
    <t>Ｓａｌｏｎ５３７３　かねまる鍼灸院</t>
  </si>
  <si>
    <t>名古屋市千種区仲田二丁目６－２１</t>
  </si>
  <si>
    <t>シンタックスビル４階</t>
  </si>
  <si>
    <t>小南　武雄</t>
  </si>
  <si>
    <t>はらふぁみりー接骨院</t>
  </si>
  <si>
    <t>464-0012</t>
  </si>
  <si>
    <t>名古屋市千種区猪高町大字猪子石字猪々道１４５番地６</t>
  </si>
  <si>
    <t>第１アリストマンション１階</t>
  </si>
  <si>
    <t>原　和樹</t>
  </si>
  <si>
    <t>佐々木治療院</t>
  </si>
  <si>
    <t>464-0811</t>
  </si>
  <si>
    <t>名古屋市千種区朝岡町３丁目８６－２</t>
  </si>
  <si>
    <t>ハイネス四ツ谷１０３号</t>
  </si>
  <si>
    <t>佐々木　貴章</t>
  </si>
  <si>
    <t>ハヤブサ接骨院</t>
  </si>
  <si>
    <t>名古屋市千種区天満通１－４４－１</t>
  </si>
  <si>
    <t>アーバンハイツ茶屋ヶ坂１０１</t>
  </si>
  <si>
    <t>武井　義和</t>
  </si>
  <si>
    <t>本山長生館接骨院</t>
  </si>
  <si>
    <t>名古屋市千種区唐山町１－４２－４</t>
  </si>
  <si>
    <t>山田　孝徳</t>
  </si>
  <si>
    <t>鍼灸　東山治療院</t>
  </si>
  <si>
    <t>名古屋市千種区唐山町３－３５</t>
  </si>
  <si>
    <t>新開地ビル１０１号</t>
  </si>
  <si>
    <t>溝上　　信利</t>
  </si>
  <si>
    <t>はりＱｕｅｅｎ</t>
  </si>
  <si>
    <t>464-0804</t>
  </si>
  <si>
    <t>名古屋市千種区東山元町６－６</t>
  </si>
  <si>
    <t>マンション明和１０２号</t>
  </si>
  <si>
    <t>谷口　実都里</t>
  </si>
  <si>
    <t>鍼灸ＹＵＫＯ</t>
  </si>
  <si>
    <t>名古屋市千種区東山通１－３４</t>
  </si>
  <si>
    <t>堀尾ビル２Ｃ</t>
  </si>
  <si>
    <t>わかやまほねつぎ鍼灸接骨院東山店</t>
  </si>
  <si>
    <t>名古屋市千種区東山通３丁目２３番地</t>
  </si>
  <si>
    <t>チャーミー東山２階</t>
  </si>
  <si>
    <t>鍼灸大津治療院</t>
  </si>
  <si>
    <t>名古屋市千種区東山通４丁目１０番地</t>
  </si>
  <si>
    <t>今沢ビル２Ｆ</t>
  </si>
  <si>
    <t>鍼灸サロン　バランス</t>
  </si>
  <si>
    <t>名古屋市千種区東山通４丁目１７番地</t>
  </si>
  <si>
    <t>横井　利美</t>
  </si>
  <si>
    <t>なかやま鍼灸院</t>
  </si>
  <si>
    <t>名古屋市千種区東山通一丁目３０番地８</t>
  </si>
  <si>
    <t>岐阜屋ビル２階</t>
  </si>
  <si>
    <t>株式会社　幸元</t>
  </si>
  <si>
    <t>鍼灸接骨院前川</t>
  </si>
  <si>
    <t>名古屋市千種区内山２－１７－２１</t>
  </si>
  <si>
    <t>前川　英治</t>
  </si>
  <si>
    <t>千手会指圧治療院</t>
  </si>
  <si>
    <t>一光千種ターミナルビル７１０</t>
  </si>
  <si>
    <t>新宅　　正文</t>
  </si>
  <si>
    <t>ハート鍼灸接骨院　今池</t>
  </si>
  <si>
    <t>名古屋市千種区内山三丁目１０－１２</t>
  </si>
  <si>
    <t>鍼灸マッサージ楓治療院</t>
  </si>
  <si>
    <t>名古屋市千種区内山三丁目１２－１８</t>
  </si>
  <si>
    <t>ラピス・ラズリ３０３号室</t>
  </si>
  <si>
    <t>三原　優子</t>
  </si>
  <si>
    <t>名古屋市千種区内山三丁目１３－１２</t>
  </si>
  <si>
    <t>シャンボール千種１Ｆ</t>
  </si>
  <si>
    <t>林　智弘</t>
  </si>
  <si>
    <t>名古屋市千種区内山三丁目２５番６号</t>
  </si>
  <si>
    <t>トーカンマンション千種１０１１</t>
  </si>
  <si>
    <t>有限会社エビデント</t>
  </si>
  <si>
    <t>うちやま接骨院</t>
  </si>
  <si>
    <t>名古屋市千種区内山二丁目１－１１</t>
  </si>
  <si>
    <t>ＡＧＵＩＹＡビル１階</t>
  </si>
  <si>
    <t>広松　佳晃</t>
  </si>
  <si>
    <t>鍼灸サロン　ブリーズ</t>
  </si>
  <si>
    <t>名古屋市千種区内山二丁目１４－１６</t>
  </si>
  <si>
    <t>マンション許田１Ｆ</t>
  </si>
  <si>
    <t>西村　昌彦</t>
  </si>
  <si>
    <t>東洋医学総合はりきゅう治療院　一鍼</t>
  </si>
  <si>
    <t>464-0037</t>
  </si>
  <si>
    <t>名古屋市千種区楠元町１－４６－２</t>
  </si>
  <si>
    <t>ローズガーデン楠元　１Ｆ</t>
  </si>
  <si>
    <t>株式会社　ジョイハンズ</t>
  </si>
  <si>
    <t>ＰＯＢｃａｒｅ鍼灸マッサージ治療院</t>
  </si>
  <si>
    <t>名古屋市千種区楠元町２－６５－５</t>
  </si>
  <si>
    <t>富士ビル１０６号</t>
  </si>
  <si>
    <t>坂井田　伸介</t>
  </si>
  <si>
    <t>鍼灸院　ミリグラム</t>
  </si>
  <si>
    <t>名古屋市千種区楠元町一丁目４３－１</t>
  </si>
  <si>
    <t>クリエール本山４０６</t>
  </si>
  <si>
    <t>山下　愛</t>
  </si>
  <si>
    <t>愛健はり接骨院</t>
  </si>
  <si>
    <t>名古屋市千種区猫洞通５－１４</t>
  </si>
  <si>
    <t>グリーン本山１Ｆ</t>
  </si>
  <si>
    <t>平松　英敬</t>
  </si>
  <si>
    <t>ハリプラス鍼灸院</t>
  </si>
  <si>
    <t>名古屋市千種区姫池通１－７</t>
  </si>
  <si>
    <t>ラフォーレ姫池１０２</t>
  </si>
  <si>
    <t>塚本　修平</t>
  </si>
  <si>
    <t>スポーツラボ鍼接骨院</t>
  </si>
  <si>
    <t>名古屋市千種区姫池通３丁目２８番地</t>
  </si>
  <si>
    <t>名古屋辻ビル２階</t>
  </si>
  <si>
    <t>株式会社アーチ</t>
  </si>
  <si>
    <t>鍼灸マッサージ明成</t>
  </si>
  <si>
    <t>名古屋市千種区豊年町１０－８</t>
  </si>
  <si>
    <t>ニューコーポ松葉３０３号</t>
  </si>
  <si>
    <t>株式会社　明成</t>
  </si>
  <si>
    <t>本多接骨院</t>
  </si>
  <si>
    <t>名古屋市千種区北千種一丁目１－６</t>
  </si>
  <si>
    <t>北千種キッズ１Ｆ</t>
  </si>
  <si>
    <t>本多　礼基</t>
  </si>
  <si>
    <t>訪問マッサージ　笑和</t>
  </si>
  <si>
    <t>名古屋市千種区北千種一丁目３番４号</t>
  </si>
  <si>
    <t>合同会社Ｌ＆Ｐ　ＬＡＢ</t>
  </si>
  <si>
    <t>愛知県立名古屋盲学校　臨床実習室</t>
  </si>
  <si>
    <t>名古屋市千種区北千種一丁目８番２２号</t>
  </si>
  <si>
    <t>愛知県教育委員会</t>
  </si>
  <si>
    <t>清明山接骨院</t>
  </si>
  <si>
    <t>名古屋市千種区北千種二丁目４－９番地</t>
  </si>
  <si>
    <t>カーサエスペランサ１０１号</t>
  </si>
  <si>
    <t>柵木　達朗</t>
  </si>
  <si>
    <t>ソレイユ接骨院本山</t>
  </si>
  <si>
    <t>センチュリー本山１階</t>
  </si>
  <si>
    <t>合同会社ソレイユ　</t>
  </si>
  <si>
    <t>グッドランド鍼灸院</t>
  </si>
  <si>
    <t>名古屋市千種区本山町４－６１</t>
  </si>
  <si>
    <t>ハイネス本山２０５号室</t>
  </si>
  <si>
    <t>グッドランド　千里</t>
  </si>
  <si>
    <t>みどりはりきゅう</t>
  </si>
  <si>
    <t>名古屋市千種区末盛通１－２３</t>
  </si>
  <si>
    <t>都築ビル４Ｃ</t>
  </si>
  <si>
    <t>坂口　みどり</t>
  </si>
  <si>
    <t>Ｒｅｌａ鍼灸治療院</t>
  </si>
  <si>
    <t>ハイツサンピア２Ｆ</t>
  </si>
  <si>
    <t>髙井　雅邦</t>
  </si>
  <si>
    <t>Ｒｅｌａ鍼灸治療院～ｈａｎａｒｅ～</t>
  </si>
  <si>
    <t>ハイツサンピア３０３</t>
  </si>
  <si>
    <t>あん摩マッサージ指圧・はり・きゅう　Ｔｅｓｏｒａ治療院</t>
  </si>
  <si>
    <t>名古屋市千種区末盛通４－１０</t>
  </si>
  <si>
    <t>本山ウエスト１階</t>
  </si>
  <si>
    <t>薗川　敦志</t>
  </si>
  <si>
    <t>ユウ鍼灸院</t>
  </si>
  <si>
    <t>名古屋市千種区末盛通４丁目２６番地の１</t>
  </si>
  <si>
    <t>アークハウス８階　Ａ号室</t>
  </si>
  <si>
    <t>三ツ矢　優子</t>
  </si>
  <si>
    <t>本山あおば鍼灸院</t>
  </si>
  <si>
    <t>名古屋市千種区末盛通５丁目１０番地</t>
  </si>
  <si>
    <t>千種イーストビル１階</t>
  </si>
  <si>
    <t>後藤接骨院</t>
  </si>
  <si>
    <t>大口町さつきヶ丘一丁目２０２番地</t>
  </si>
  <si>
    <t>後藤 博司</t>
  </si>
  <si>
    <t>はり・指圧・マッサージ　和悠</t>
  </si>
  <si>
    <t>大口町下小口３丁目３９番地</t>
  </si>
  <si>
    <t>サンロイヤルみのり106号</t>
  </si>
  <si>
    <t>南部 忠信</t>
  </si>
  <si>
    <t>ひだか接骨院 大口院</t>
  </si>
  <si>
    <t>大口町下小口７丁目１５３番地１</t>
  </si>
  <si>
    <t>みやち接骨院</t>
  </si>
  <si>
    <t>480-0131</t>
  </si>
  <si>
    <t>大口町高橋１丁目４８番地１</t>
  </si>
  <si>
    <t>宮地 武司</t>
  </si>
  <si>
    <t>あん摩マッサージ指圧さこがわ治療院</t>
  </si>
  <si>
    <t>大口町秋田３丁目１９４番地</t>
  </si>
  <si>
    <t>迫川 廣樹</t>
  </si>
  <si>
    <t>あるこ治療院</t>
  </si>
  <si>
    <t>480-0141</t>
  </si>
  <si>
    <t>大口町上小口１丁目３６３番地</t>
  </si>
  <si>
    <t>㈱Aluco</t>
  </si>
  <si>
    <t>きし接骨院</t>
  </si>
  <si>
    <t>大口町上小口１丁目６２３番地</t>
  </si>
  <si>
    <t>岸　良成</t>
  </si>
  <si>
    <t>酒井はりきゅう治療院</t>
  </si>
  <si>
    <t>480-0148</t>
  </si>
  <si>
    <t>大口町竹田２丁目１９番地</t>
  </si>
  <si>
    <t>酒井 淳一</t>
  </si>
  <si>
    <t>早稲田はり治療院</t>
  </si>
  <si>
    <t>大口町中小口一丁目３７３番地</t>
  </si>
  <si>
    <t>近藤　貞二</t>
  </si>
  <si>
    <t>はり・灸・マッサージ桃源庵</t>
  </si>
  <si>
    <t>大口町中小口二丁目５５８番地</t>
  </si>
  <si>
    <t>源嶋 博記</t>
  </si>
  <si>
    <t>かめりあ鍼灸院</t>
  </si>
  <si>
    <t>大口町奈良子２丁目７９番地</t>
  </si>
  <si>
    <t>（ヨシヅヤ大口店内１階）</t>
  </si>
  <si>
    <t>岡林　孝治</t>
  </si>
  <si>
    <t>佐藤指圧治療院大口分院</t>
  </si>
  <si>
    <t>大口町余野６丁目２００－２</t>
  </si>
  <si>
    <t>ほぐしの壺接骨院大口店</t>
  </si>
  <si>
    <t>大口町余野三丁目１０３</t>
  </si>
  <si>
    <t>メゾンミズノ1階中店舗</t>
  </si>
  <si>
    <t>㈱Ｇ８</t>
  </si>
  <si>
    <t>みずの接骨院</t>
  </si>
  <si>
    <t>大口町余野三丁目２３４番地</t>
  </si>
  <si>
    <t>水野 嘉代</t>
  </si>
  <si>
    <t>かすがい接骨院</t>
  </si>
  <si>
    <t>474-0055</t>
  </si>
  <si>
    <t>大府市一屋町一丁目１７２</t>
  </si>
  <si>
    <t>ハイゼルⅢ１Ｆ</t>
  </si>
  <si>
    <t>春日井弘治</t>
  </si>
  <si>
    <t>よこねまち接骨院</t>
  </si>
  <si>
    <t>大府市横根町後田１－１</t>
  </si>
  <si>
    <t>久野　修平</t>
  </si>
  <si>
    <t>針灸マッサージ接骨院　なごみ</t>
  </si>
  <si>
    <t>大府市梶田町５－１２４－２</t>
  </si>
  <si>
    <t>吉田　成仁</t>
  </si>
  <si>
    <t>浅田指圧治療所</t>
  </si>
  <si>
    <t>大府市吉川町三丁目12</t>
  </si>
  <si>
    <t>浅田　廣幸</t>
  </si>
  <si>
    <t>松永治療院</t>
  </si>
  <si>
    <t>474-0047</t>
  </si>
  <si>
    <t>大府市宮内町１－１１０－１</t>
  </si>
  <si>
    <t>松永　啓一</t>
  </si>
  <si>
    <t>大府針灸院</t>
  </si>
  <si>
    <t>大府市共栄町9-11-7</t>
  </si>
  <si>
    <t>高田　直路</t>
  </si>
  <si>
    <t>大府市共栄町9丁目3-3</t>
  </si>
  <si>
    <t>ディアコートすず1階</t>
  </si>
  <si>
    <t>須﨑　章博</t>
  </si>
  <si>
    <t>原田鍼灸治療院</t>
  </si>
  <si>
    <t>大府市共西町７丁目２７５番地</t>
  </si>
  <si>
    <t>原田　裕実</t>
  </si>
  <si>
    <t>樋口針灸指圧院</t>
  </si>
  <si>
    <t>474-0051</t>
  </si>
  <si>
    <t>大府市共西町七丁目367-3</t>
  </si>
  <si>
    <t>樋口　隆</t>
  </si>
  <si>
    <t>深谷接骨院</t>
  </si>
  <si>
    <t>大府市共西町七丁目３番地</t>
  </si>
  <si>
    <t>深谷　君夫</t>
  </si>
  <si>
    <t>東海鍼灸整骨院</t>
  </si>
  <si>
    <t>大府市共和町２－１５－８</t>
  </si>
  <si>
    <t>有隣堂ビル２階</t>
  </si>
  <si>
    <t>（株）東海</t>
  </si>
  <si>
    <t>大石接骨院</t>
  </si>
  <si>
    <t>大府市共和町３丁目18-20</t>
  </si>
  <si>
    <t>大石　康</t>
  </si>
  <si>
    <t>小澤指圧治療院</t>
  </si>
  <si>
    <t>大府市共和町荒池31-195</t>
  </si>
  <si>
    <t>小澤　俊次</t>
  </si>
  <si>
    <t>共和はり灸治療院</t>
  </si>
  <si>
    <t>大府市共和町三丁目15-11</t>
  </si>
  <si>
    <t>中野　豊治</t>
  </si>
  <si>
    <t>共和阪野活法治療院</t>
  </si>
  <si>
    <t>大府市共和町二丁目７番地の１７</t>
  </si>
  <si>
    <t>阪野　祐介</t>
  </si>
  <si>
    <t>あやめ堂針灸院</t>
  </si>
  <si>
    <t>大府市江端町２－１３３</t>
  </si>
  <si>
    <t>山崎ビル１階東側</t>
  </si>
  <si>
    <t>菊池　真樹子</t>
  </si>
  <si>
    <t>柊山鍼灸治療院</t>
  </si>
  <si>
    <t>大府市江端町２－２８</t>
  </si>
  <si>
    <t>築城　孝佳</t>
  </si>
  <si>
    <t>岩城治療院</t>
  </si>
  <si>
    <t>花井ビル402</t>
  </si>
  <si>
    <t>岩城　美智子</t>
  </si>
  <si>
    <t>西松接骨院</t>
  </si>
  <si>
    <t>大府市江端町5-173-4</t>
  </si>
  <si>
    <t>西松　信明</t>
  </si>
  <si>
    <t>久田鍼灸指圧院</t>
  </si>
  <si>
    <t>大府市江端町四丁目28-1</t>
  </si>
  <si>
    <t>久田　眞仁</t>
  </si>
  <si>
    <t>474-0042</t>
  </si>
  <si>
    <t>大府市高丘町2-149-2</t>
  </si>
  <si>
    <t>竹内　敬喜</t>
  </si>
  <si>
    <t>若草鍼灸治療院</t>
  </si>
  <si>
    <t>大府市若草町３－５５－１</t>
  </si>
  <si>
    <t>大塚　美七子</t>
  </si>
  <si>
    <t>おおぶ鍼灸院</t>
  </si>
  <si>
    <t>474-0031</t>
  </si>
  <si>
    <t>大府市森岡町2-382-1</t>
  </si>
  <si>
    <t>村松　龍一</t>
  </si>
  <si>
    <t>にしかわ接骨院</t>
  </si>
  <si>
    <t>大府市森岡町平子79-2</t>
  </si>
  <si>
    <t>西川　裕育</t>
  </si>
  <si>
    <t>川村治療院　マッサージ</t>
  </si>
  <si>
    <t>大府市大東町１－１０２</t>
  </si>
  <si>
    <t>タウンハウス宝田Ｅ－２</t>
  </si>
  <si>
    <t>川村　貞治</t>
  </si>
  <si>
    <t>ながね接骨院</t>
  </si>
  <si>
    <t>大府市大府町長根２１－４</t>
  </si>
  <si>
    <t>合同会社ＷｏｒｋＨａｒｄ</t>
  </si>
  <si>
    <t>ワールド治療院　大府店</t>
  </si>
  <si>
    <t>大府市中央町1-140</t>
  </si>
  <si>
    <t>クレシェンド中央106</t>
  </si>
  <si>
    <t>岩本　圭太</t>
  </si>
  <si>
    <t>ほまれ接骨院</t>
  </si>
  <si>
    <t>大府市中央町１－２００</t>
  </si>
  <si>
    <t>野村　誉</t>
  </si>
  <si>
    <t>大府駅前ヨシダ接骨院</t>
  </si>
  <si>
    <t>大府市中央町3丁目90</t>
  </si>
  <si>
    <t>吉田　有孝</t>
  </si>
  <si>
    <t>大府接骨院</t>
  </si>
  <si>
    <t>大府市中央町４－３００</t>
  </si>
  <si>
    <t>加藤　隆男</t>
  </si>
  <si>
    <t>磯村鍼灸治療院</t>
  </si>
  <si>
    <t>大府市中央町7丁目124</t>
  </si>
  <si>
    <t>磯村　育三</t>
  </si>
  <si>
    <t>はな治療院</t>
  </si>
  <si>
    <t>大府市中央町一丁目１９７－２</t>
  </si>
  <si>
    <t>メイトオオブ101</t>
  </si>
  <si>
    <t>石川　華子</t>
  </si>
  <si>
    <t>桜井指圧治療院</t>
  </si>
  <si>
    <t>大府市中央町四丁目170</t>
  </si>
  <si>
    <t>桜井　義道</t>
  </si>
  <si>
    <t>鞍馬山杉乃庵はり灸治療所</t>
  </si>
  <si>
    <t>大府市長草町前新切2-1</t>
  </si>
  <si>
    <t>金子　公子</t>
  </si>
  <si>
    <t>鍼灸院北都</t>
  </si>
  <si>
    <t>大府市長草町白魦下28番地の3</t>
  </si>
  <si>
    <t>針灸院　しずく</t>
  </si>
  <si>
    <t>大府市追分町１丁目２０７</t>
  </si>
  <si>
    <t>エスポ大門１Ｆ</t>
  </si>
  <si>
    <t>永田　潤治</t>
  </si>
  <si>
    <t>大府共和はりきゅう接骨院</t>
  </si>
  <si>
    <t>大府市東新町1丁目２３５</t>
  </si>
  <si>
    <t>マックスバリュ大府店</t>
  </si>
  <si>
    <t>(株)すずらん</t>
  </si>
  <si>
    <t>ももやま整骨院</t>
  </si>
  <si>
    <t>474-0003</t>
  </si>
  <si>
    <t>大府市桃山町１－１７９－６</t>
  </si>
  <si>
    <t>橋本　龍</t>
  </si>
  <si>
    <t>Doi LABO</t>
  </si>
  <si>
    <t>大府市桃山町５－６３</t>
  </si>
  <si>
    <t>中本ビル１F</t>
  </si>
  <si>
    <t>株式会社　クラティオ</t>
  </si>
  <si>
    <t>いずみ鍼灸院</t>
  </si>
  <si>
    <t>474-0045</t>
  </si>
  <si>
    <t>大府市馬池町１－１６９</t>
  </si>
  <si>
    <t>西　　いずみ</t>
  </si>
  <si>
    <t>大府市半月町1-103</t>
  </si>
  <si>
    <t>岩切　誠</t>
  </si>
  <si>
    <t>よしと接骨院</t>
  </si>
  <si>
    <t>大府市柊山町８－３４０</t>
  </si>
  <si>
    <t>中村　可奈子</t>
  </si>
  <si>
    <t>からだ元気治療院　大府店</t>
  </si>
  <si>
    <t>大府市柊山町八丁目３４０番地</t>
  </si>
  <si>
    <t>合同会社　ウェルネス大府</t>
  </si>
  <si>
    <t>いのはな訪問マッサージ</t>
  </si>
  <si>
    <t>474-0043</t>
  </si>
  <si>
    <t>大府市米田町３－１８０</t>
  </si>
  <si>
    <t>花井　優</t>
  </si>
  <si>
    <t>ちた針灸接骨院</t>
  </si>
  <si>
    <t>知多市つつじが丘４－２－８</t>
  </si>
  <si>
    <t>㈱ナチュラルライフチタ</t>
  </si>
  <si>
    <t>はり・きゅうhitohari</t>
  </si>
  <si>
    <t>知多市にしの台１丁目２６０５</t>
  </si>
  <si>
    <t>竹内　敦</t>
  </si>
  <si>
    <t>にしの台今井接骨院</t>
  </si>
  <si>
    <t>知多市にしの台一丁目2703-2</t>
  </si>
  <si>
    <t>今井　豊人</t>
  </si>
  <si>
    <t>知多市にしの台四丁目13-6</t>
  </si>
  <si>
    <t>明壁　義和</t>
  </si>
  <si>
    <t>訪問マッサージKEiROW知多ステーション</t>
  </si>
  <si>
    <t>知多市にしの台二丁目１７０３番地</t>
  </si>
  <si>
    <t>㈱アイフィールド</t>
  </si>
  <si>
    <t>知多市にしの台二丁目1704</t>
  </si>
  <si>
    <t>水野　敦仁</t>
  </si>
  <si>
    <t>おした治療院</t>
  </si>
  <si>
    <t>478-0044</t>
  </si>
  <si>
    <t>知多市旭桃台339</t>
  </si>
  <si>
    <t>尾下　憲治</t>
  </si>
  <si>
    <t>中日本按摩マッサージ指圧治療院</t>
  </si>
  <si>
    <t>知多市岡田字海渡１７－６</t>
  </si>
  <si>
    <t>伊藤　孝雄</t>
  </si>
  <si>
    <t>竹澤治療院</t>
  </si>
  <si>
    <t>知多市岡田字向田１－８</t>
  </si>
  <si>
    <t>竹澤　毅朗</t>
  </si>
  <si>
    <t>知多市岡田字西違脇8-1</t>
  </si>
  <si>
    <t>竹内　聖志</t>
  </si>
  <si>
    <t>金沢治療院</t>
  </si>
  <si>
    <t>知多市金沢字郷中125</t>
  </si>
  <si>
    <t>竹内　和彦</t>
  </si>
  <si>
    <t>山口接骨院</t>
  </si>
  <si>
    <t>478-0011</t>
  </si>
  <si>
    <t>知多市原2丁目２－13</t>
  </si>
  <si>
    <t>山口　忠雄</t>
  </si>
  <si>
    <t>知多市新知西町８－４</t>
  </si>
  <si>
    <t>村田　憲彦</t>
  </si>
  <si>
    <t>知多市新知東町3-7-33</t>
  </si>
  <si>
    <t>鈴木　顕晃</t>
  </si>
  <si>
    <t>こば鍼灸整骨院</t>
  </si>
  <si>
    <t>知多市新舞子字南西田19</t>
  </si>
  <si>
    <t>ｱﾙﾃ新舞子</t>
  </si>
  <si>
    <t>(株)アイジュ</t>
  </si>
  <si>
    <t>知多市新舞子字明知山102-9</t>
  </si>
  <si>
    <t>㈱リシアン</t>
  </si>
  <si>
    <t>ソフィア治療院</t>
  </si>
  <si>
    <t>知多市新舞子西畑11-3</t>
  </si>
  <si>
    <t>長澤　潤</t>
  </si>
  <si>
    <t>山口治療院</t>
  </si>
  <si>
    <t>知多市清水が丘１丁目1202</t>
  </si>
  <si>
    <t>芳正ビル2階-201</t>
  </si>
  <si>
    <t>山口　正博</t>
  </si>
  <si>
    <t>こしじま接骨院</t>
  </si>
  <si>
    <t>知多市清水が丘2-1001</t>
  </si>
  <si>
    <t>腰嶋　陸宏</t>
  </si>
  <si>
    <t>犬伏治療院</t>
  </si>
  <si>
    <t>知多市清水が丘２－９０１</t>
  </si>
  <si>
    <t>犬伏　伸之</t>
  </si>
  <si>
    <t>鍼灸院　Ａ　ＮＥＥＤ</t>
  </si>
  <si>
    <t>知多市清水が丘二丁目906</t>
  </si>
  <si>
    <t>医療法人　卓</t>
  </si>
  <si>
    <t>ENISHIBODYDESIGN</t>
  </si>
  <si>
    <t>478-0014</t>
  </si>
  <si>
    <t>知多市西巽が丘２－１２２</t>
  </si>
  <si>
    <t>髙松　久美子</t>
  </si>
  <si>
    <t>癒元堂</t>
  </si>
  <si>
    <t>478-0022</t>
  </si>
  <si>
    <t>知多市大興寺字原兵２４４－１</t>
  </si>
  <si>
    <t>石井　清高</t>
  </si>
  <si>
    <t>なかざわはりきゅう接骨院</t>
  </si>
  <si>
    <t>知多市巽が丘３丁目４８番地</t>
  </si>
  <si>
    <t>中澤　雅耶</t>
  </si>
  <si>
    <t>知多市巽が丘4-91</t>
  </si>
  <si>
    <t>藤本筋整復院</t>
  </si>
  <si>
    <t>知多市巽が丘二丁目113</t>
  </si>
  <si>
    <t>藤本　正彦</t>
  </si>
  <si>
    <t>よしやま接骨院</t>
  </si>
  <si>
    <t>478-0051</t>
  </si>
  <si>
    <t>知多市朝倉町１００番地</t>
  </si>
  <si>
    <t>芳山　節夫</t>
  </si>
  <si>
    <t>周道針灸術療院</t>
  </si>
  <si>
    <t>知多市朝倉町２９６</t>
  </si>
  <si>
    <t>サンハイツ１０２号</t>
  </si>
  <si>
    <t>山本　啓令</t>
  </si>
  <si>
    <t>かたおか接骨院</t>
  </si>
  <si>
    <t>知多市朝倉町４６４</t>
  </si>
  <si>
    <t>(株)リードアークス</t>
  </si>
  <si>
    <t>粕谷接骨院</t>
  </si>
  <si>
    <t>478-0024</t>
  </si>
  <si>
    <t>知多市南粕谷1丁目20-301</t>
  </si>
  <si>
    <t>国重　義秀</t>
  </si>
  <si>
    <t>市原接骨院</t>
  </si>
  <si>
    <t>知多市日長字ニタ股28-1</t>
  </si>
  <si>
    <t>市原　武</t>
  </si>
  <si>
    <t>中井治療院あんま･ﾏｯｻｰｼﾞ・指圧・針</t>
  </si>
  <si>
    <t>知多市日長字西畑43</t>
  </si>
  <si>
    <t>中井　雄ニ</t>
  </si>
  <si>
    <t>知多接骨院</t>
  </si>
  <si>
    <t>知多市梅ヶ丘1丁目238</t>
  </si>
  <si>
    <t>黒田　良幸</t>
  </si>
  <si>
    <t>あいりー鍼灸整骨院</t>
  </si>
  <si>
    <t>知多市八幡笹廻間7-12</t>
  </si>
  <si>
    <t>小島治療院　あんま・マッサージ・指圧</t>
  </si>
  <si>
    <t>知多市八幡字向長曽８３－１</t>
  </si>
  <si>
    <t>小島　敬子</t>
  </si>
  <si>
    <t>指圧杉本治療院</t>
  </si>
  <si>
    <t>知多市八幡字笹廻間12-339</t>
  </si>
  <si>
    <t>杉本　榮</t>
  </si>
  <si>
    <t>山下鍼灸治療院</t>
  </si>
  <si>
    <t>知多市八幡字汐海道43-7</t>
  </si>
  <si>
    <t>山下　土旨乃</t>
  </si>
  <si>
    <t>小島鍼灸室</t>
  </si>
  <si>
    <t>知多市八幡字深山口５０番地の３１</t>
  </si>
  <si>
    <t>小島　康義</t>
  </si>
  <si>
    <t>みね治療院</t>
  </si>
  <si>
    <t>知多市八幡字中島140-5</t>
  </si>
  <si>
    <t>松野　健治</t>
  </si>
  <si>
    <t>やわたスマイル整骨院</t>
  </si>
  <si>
    <t>知多市八幡筒岡１０－３</t>
  </si>
  <si>
    <t>宇都宮裕高</t>
  </si>
  <si>
    <t>森永ﾏｯｻｰｼﾞはり治療院</t>
  </si>
  <si>
    <t>知立市牛田町高根161-8</t>
  </si>
  <si>
    <t>森永　茂</t>
  </si>
  <si>
    <t>坂田　直二</t>
  </si>
  <si>
    <t>知立市牛田町新池47-227</t>
  </si>
  <si>
    <t>尾﨑神氣療術院</t>
  </si>
  <si>
    <t>知立市牛田町前田42-1</t>
  </si>
  <si>
    <t>神氣株式会社</t>
  </si>
  <si>
    <t>鍼灸・ボディケアSunshine</t>
  </si>
  <si>
    <t>知立市牛田町湯山１７－２</t>
  </si>
  <si>
    <t>バースホール２F</t>
  </si>
  <si>
    <t>藤橋　陽子</t>
  </si>
  <si>
    <t>とみや接骨院</t>
  </si>
  <si>
    <t>472-0044</t>
  </si>
  <si>
    <t>知立市広見2-46</t>
  </si>
  <si>
    <t>遠山　卓也</t>
  </si>
  <si>
    <t>いーね訪問マッサージ</t>
  </si>
  <si>
    <t>知立市広見4-29</t>
  </si>
  <si>
    <t>広見セントラル３F</t>
  </si>
  <si>
    <t>e-ne㈱</t>
  </si>
  <si>
    <t>きっかわはり・きゅう・接骨院</t>
  </si>
  <si>
    <t>472-0046</t>
  </si>
  <si>
    <t>知立市弘法町丁凪６２－１</t>
  </si>
  <si>
    <t>橘川　直紀</t>
  </si>
  <si>
    <t>知立はりきゅう接骨院</t>
  </si>
  <si>
    <t>知立市上重原己ノ池５３－１</t>
  </si>
  <si>
    <t>ドミー知立店１階</t>
  </si>
  <si>
    <t>はり灸マッサージ　ブラザー治療院</t>
  </si>
  <si>
    <t>知立市上重原町本郷112-4</t>
  </si>
  <si>
    <t>杉浦　彰</t>
  </si>
  <si>
    <t>472-0041</t>
  </si>
  <si>
    <t>知立市新地町東新池５９－９</t>
  </si>
  <si>
    <t>鈴木　民樹</t>
  </si>
  <si>
    <t>KINGS接骨院</t>
  </si>
  <si>
    <t>知立市西中町中長１４－１</t>
  </si>
  <si>
    <t>神谷　重賜</t>
  </si>
  <si>
    <t>あん摩・マッサージ・指圧愛笑堂治療院</t>
  </si>
  <si>
    <t>知立市西町逢生２３－１</t>
  </si>
  <si>
    <t>伊藤　喜一</t>
  </si>
  <si>
    <t>花の木鍼灸院</t>
  </si>
  <si>
    <t>知立市谷田町西１丁目１０－２</t>
  </si>
  <si>
    <t>跡部　美佐子</t>
  </si>
  <si>
    <t>國領ほねつぎ</t>
  </si>
  <si>
    <t>知立市谷田町本林一丁目５番地１</t>
  </si>
  <si>
    <t>國領　雄一</t>
  </si>
  <si>
    <t>松下乳児治療院</t>
  </si>
  <si>
    <t>472-0032</t>
  </si>
  <si>
    <t>知立市中山町東挟間11-5</t>
  </si>
  <si>
    <t>松下　栄太郎</t>
  </si>
  <si>
    <t>はりきゅう知立治療院</t>
  </si>
  <si>
    <t>知立市東上重原６丁目１－２</t>
  </si>
  <si>
    <t>杉浦　兼義</t>
  </si>
  <si>
    <t>ののやまひまわり鍼灸治療院</t>
  </si>
  <si>
    <t>知立市東上重原６丁目１０５</t>
  </si>
  <si>
    <t>野々山　陽子</t>
  </si>
  <si>
    <t>あおぞら鍼灸整骨院</t>
  </si>
  <si>
    <t>知立市南新地３丁目８－１４</t>
  </si>
  <si>
    <t>阪谷　卓弘</t>
  </si>
  <si>
    <t>知立市南陽2丁目132番地</t>
  </si>
  <si>
    <t>野々川　豊</t>
  </si>
  <si>
    <t>ハートフルマッサージ</t>
  </si>
  <si>
    <t>知立市南陽２丁目１６８番地</t>
  </si>
  <si>
    <t>竹内　康之</t>
  </si>
  <si>
    <t>おかだ接骨院</t>
  </si>
  <si>
    <t>472-0001</t>
  </si>
  <si>
    <t>知立市八橋町川原田２－１</t>
  </si>
  <si>
    <t>岡田　大</t>
  </si>
  <si>
    <t>スマイル接骨院</t>
  </si>
  <si>
    <t>知立市八橋町踊場７０－１０</t>
  </si>
  <si>
    <t>鈴木　能生</t>
  </si>
  <si>
    <t>栄指圧療院</t>
  </si>
  <si>
    <t>知立市宝町池端37-1</t>
  </si>
  <si>
    <t>水谷　静也</t>
  </si>
  <si>
    <t>２１世紀接骨院</t>
  </si>
  <si>
    <t>知立市宝二丁目７番５号</t>
  </si>
  <si>
    <t>間瀬　泰夫</t>
  </si>
  <si>
    <t>たにぐち鍼灸マッサージ院</t>
  </si>
  <si>
    <t>知立市本町４０－１</t>
  </si>
  <si>
    <t>大豊栄ビル２F</t>
  </si>
  <si>
    <t>谷口　賢一</t>
  </si>
  <si>
    <t>かすが接骨院</t>
  </si>
  <si>
    <t>460-0006</t>
  </si>
  <si>
    <t>名古屋市中区葵三丁目２１－１３</t>
  </si>
  <si>
    <t>クラリティズビル２Ｆ</t>
  </si>
  <si>
    <t>平湯　裕茂</t>
  </si>
  <si>
    <t>こう鍼灸院</t>
  </si>
  <si>
    <t>名古屋市中区葵三丁目２１番１５号</t>
  </si>
  <si>
    <t>ヒルズ千種１Ｆ</t>
  </si>
  <si>
    <t>齋藤　髙俊</t>
  </si>
  <si>
    <t>わかば治療院</t>
  </si>
  <si>
    <t>名古屋市中区伊勢山二丁目５－２３</t>
  </si>
  <si>
    <t>古川　香織</t>
  </si>
  <si>
    <t>きとう整骨院</t>
  </si>
  <si>
    <t>名古屋市中区伊勢山二丁目７１４</t>
  </si>
  <si>
    <t>鬼頭　英一</t>
  </si>
  <si>
    <t>栄接骨院</t>
  </si>
  <si>
    <t>名古屋市中区栄１－２４－４０</t>
  </si>
  <si>
    <t>サンサカエビル３０１</t>
  </si>
  <si>
    <t>宮木　涼平</t>
  </si>
  <si>
    <t>ｍｕｔ　吉田治療院</t>
  </si>
  <si>
    <t>名古屋市中区栄一丁目１２－６</t>
  </si>
  <si>
    <t>秋月ハイツ４０３号室</t>
  </si>
  <si>
    <t>吉田　勇気</t>
  </si>
  <si>
    <t>月の輪接骨院</t>
  </si>
  <si>
    <t>名古屋市中区栄一丁目１３番９号</t>
  </si>
  <si>
    <t>カワバタビル６階</t>
  </si>
  <si>
    <t>株式会社　つきのわ</t>
  </si>
  <si>
    <t>みその鍼灸接骨院</t>
  </si>
  <si>
    <t>名古屋市中区栄一丁目１４番２０号</t>
  </si>
  <si>
    <t>東海御園ハイツ１階</t>
  </si>
  <si>
    <t>有限会社　冨士マッサージ（※１階）</t>
  </si>
  <si>
    <t>名古屋市中区栄一丁目１６－１６</t>
  </si>
  <si>
    <t>チサンマンション栄１０３</t>
  </si>
  <si>
    <t>有限会社　冨士マッサージ</t>
  </si>
  <si>
    <t>有限会社冨士マッサージ（※２階）</t>
  </si>
  <si>
    <t>チサンマンション２０５</t>
  </si>
  <si>
    <t>Ｍ・かみや接骨院</t>
  </si>
  <si>
    <t>名古屋市中区栄一丁目１６－２</t>
  </si>
  <si>
    <t>神谷ビル５Ａ</t>
  </si>
  <si>
    <t>神谷　昌利</t>
  </si>
  <si>
    <t>ラクウェル施術所</t>
  </si>
  <si>
    <t>名古屋市中区栄一丁目１８－１</t>
  </si>
  <si>
    <t>ハイツサンライズ９０５</t>
  </si>
  <si>
    <t>医心堂鍼灸院</t>
  </si>
  <si>
    <t>名古屋市中区栄一丁目２－１０</t>
  </si>
  <si>
    <t>フシミファーストビル３Ａ</t>
  </si>
  <si>
    <t>原徹治郎</t>
  </si>
  <si>
    <t>はり・マッサージ　大竹治療院</t>
  </si>
  <si>
    <t>名古屋市中区栄一丁目２－２２</t>
  </si>
  <si>
    <t>ライオンズホテル名古屋２０１号</t>
  </si>
  <si>
    <t>大竹健二</t>
  </si>
  <si>
    <t>中部治療院</t>
  </si>
  <si>
    <t>名古屋市中区栄一丁目２５－２８</t>
  </si>
  <si>
    <t>シャトー白川１００２</t>
  </si>
  <si>
    <t>中川　英一</t>
  </si>
  <si>
    <t>クラーク、ハッチ、マッサージルーム</t>
  </si>
  <si>
    <t>名古屋市中区栄一丁目３－３</t>
  </si>
  <si>
    <t>名古屋ヒルトンインターナショナル内</t>
  </si>
  <si>
    <t>有限会社クラークハッチ</t>
  </si>
  <si>
    <t>中区伏見　すずらん鍼灸接骨院</t>
  </si>
  <si>
    <t>名古屋市中区栄一丁目４番１１号</t>
  </si>
  <si>
    <t>カメラの森ビル２Ｆ</t>
  </si>
  <si>
    <t>ＲｅＣＯＲＥ鍼灸院　伏見</t>
  </si>
  <si>
    <t>名古屋市中区栄一丁目５番１号</t>
  </si>
  <si>
    <t>みその安田ビル１Ｆ</t>
  </si>
  <si>
    <t>株式会社ＨＩＴＯＭＩＯテクノロジーズ</t>
  </si>
  <si>
    <t>マッサージ、指圧、リラクゼーション、スクエア</t>
  </si>
  <si>
    <t>名古屋市中区栄一丁目５番８号</t>
  </si>
  <si>
    <t>藤田ビル６Ｆ</t>
  </si>
  <si>
    <t>水谷富雄</t>
  </si>
  <si>
    <t>綾鍼灸院</t>
  </si>
  <si>
    <t>名古屋市中区栄一丁目７番２０号</t>
  </si>
  <si>
    <t>ニューミソノビル６Ｂ</t>
  </si>
  <si>
    <t>田上　綾</t>
  </si>
  <si>
    <t>タイコ接骨院</t>
  </si>
  <si>
    <t>名古屋市中区栄五丁目１６－１１</t>
  </si>
  <si>
    <t>岩田　泰典</t>
  </si>
  <si>
    <t>林はり接骨院</t>
  </si>
  <si>
    <t>名古屋市中区栄五丁目２６－３９</t>
  </si>
  <si>
    <t>ＧＳ栄ビル２０１号</t>
  </si>
  <si>
    <t>林　﨨一</t>
  </si>
  <si>
    <t>西﨑鍼灸接骨院</t>
  </si>
  <si>
    <t>名古屋市中区栄五丁目３－１１</t>
  </si>
  <si>
    <t>アイエイビル</t>
  </si>
  <si>
    <t>西﨑　力</t>
  </si>
  <si>
    <t>中京鍼灸院</t>
  </si>
  <si>
    <t>名古屋市中区栄五丁目６－１１</t>
  </si>
  <si>
    <t>ヴィライトウ６０２</t>
  </si>
  <si>
    <t>株式会社　中京</t>
  </si>
  <si>
    <t>モモ治療院</t>
  </si>
  <si>
    <t>名古屋市中区栄五丁目８－８</t>
  </si>
  <si>
    <t>瓦町ハイツめいじ５０２</t>
  </si>
  <si>
    <t>鳥居　千賀子</t>
  </si>
  <si>
    <t>Ｈａｒｒｉｅｔｔ　はりきゅう</t>
  </si>
  <si>
    <t>名古屋市中区栄三丁目１１－１</t>
  </si>
  <si>
    <t>ライオンズマンション栄第三７０３</t>
  </si>
  <si>
    <t>奥村　有加里</t>
  </si>
  <si>
    <t>栄鍼療室</t>
  </si>
  <si>
    <t>名古屋市中区栄三丁目１１－５</t>
  </si>
  <si>
    <t>栄マンション５０５号室</t>
  </si>
  <si>
    <t>安藤収</t>
  </si>
  <si>
    <t>パックマンあさひ美療</t>
  </si>
  <si>
    <t>名古屋市中区栄三丁目１２－６</t>
  </si>
  <si>
    <t>ライオンズマンション７１５</t>
  </si>
  <si>
    <t>西表重夫</t>
  </si>
  <si>
    <t>天津はり灸院</t>
  </si>
  <si>
    <t>名古屋市中区栄三丁目１５番４号</t>
  </si>
  <si>
    <t>サカイ栄ビル７０２Ｃ</t>
  </si>
  <si>
    <t>瑞原　加葉</t>
  </si>
  <si>
    <t>はりきゅうマッサージ　グローバル治療院　松坂屋名古屋</t>
  </si>
  <si>
    <t>名古屋市中区栄三丁目１６－１</t>
  </si>
  <si>
    <t>松坂屋名古屋店南館６Ｆ</t>
  </si>
  <si>
    <t>株式会社グローバルスポーツ医学研究所</t>
  </si>
  <si>
    <t>名古屋医健スポーツ専門学校　附属鍼灸院</t>
  </si>
  <si>
    <t>名古屋市中区栄三丁目２０－３</t>
  </si>
  <si>
    <t>学校法人　滋慶コミュニケーションアート</t>
  </si>
  <si>
    <t>アクア鍼灸治療室</t>
  </si>
  <si>
    <t>名古屋市中区栄三丁目２３番１５号</t>
  </si>
  <si>
    <t>ベル栄ハウス３０１号</t>
  </si>
  <si>
    <t>株式会社アクア鍼灸接骨院</t>
  </si>
  <si>
    <t>朝倉はり・灸療院</t>
  </si>
  <si>
    <t>名古屋市中区栄三丁目２３番２３号</t>
  </si>
  <si>
    <t>朝倉　雄三</t>
  </si>
  <si>
    <t>鍼灸マッサージサロン　オルカ</t>
  </si>
  <si>
    <t>名古屋市中区栄三丁目２５番２３号</t>
  </si>
  <si>
    <t>ＰＲＯＳＰＥＲＴＥ　ＳＡＴＯＨ１０１号室</t>
  </si>
  <si>
    <t>株式会社サムリング</t>
  </si>
  <si>
    <t>ＹＯＫＯ　鍼灸Ｓａｌｏｎ　Ｒｅｓｉｌｉｅｎｃｅ</t>
  </si>
  <si>
    <t>名古屋市中区栄三丁目２７－３３</t>
  </si>
  <si>
    <t>ロータリーマンション栄９０７号</t>
  </si>
  <si>
    <t>中野　暢子</t>
  </si>
  <si>
    <t>ａｏはり治療院　栄院</t>
  </si>
  <si>
    <t>名古屋市中区栄三丁目２７－７</t>
  </si>
  <si>
    <t>シーアイマンション南大津４０５</t>
  </si>
  <si>
    <t>はり・灸・マッサージ藤江治療院</t>
  </si>
  <si>
    <t>名古屋市中区栄三丁目３１－２５</t>
  </si>
  <si>
    <t>サンテアビタシオン２０４号室</t>
  </si>
  <si>
    <t>藤江芳雄</t>
  </si>
  <si>
    <t>ＮａｇｏｙａＳａｋａｅ鍼灸指圧サロン</t>
  </si>
  <si>
    <t>名古屋市中区栄三丁目３１－８</t>
  </si>
  <si>
    <t>森ダイヤハイツ５０７</t>
  </si>
  <si>
    <t>東谷　晃世</t>
  </si>
  <si>
    <t>はり灸心音</t>
  </si>
  <si>
    <t>モリダイヤハイツ１２０１</t>
  </si>
  <si>
    <t>飯田　真理子</t>
  </si>
  <si>
    <t>若宮針灸院</t>
  </si>
  <si>
    <t>名古屋市中区栄三丁目３２－２３</t>
  </si>
  <si>
    <t>Ｓビル２階Ｂ</t>
  </si>
  <si>
    <t>岡田　美穂</t>
  </si>
  <si>
    <t>はりすたいる鍼灸院</t>
  </si>
  <si>
    <t>名古屋市中区栄三丁目３５番２１号</t>
  </si>
  <si>
    <t>菱家ビル５０３号</t>
  </si>
  <si>
    <t>合同会社はりすたいる</t>
  </si>
  <si>
    <t>Ｍｏａｌｕ鍼灸マッサージ　</t>
  </si>
  <si>
    <t>菱家ビル９－５号</t>
  </si>
  <si>
    <t>合同会社ＨＣＬＩ　</t>
  </si>
  <si>
    <t>栄４丁目はりきゅう院</t>
  </si>
  <si>
    <t>名古屋市中区栄四丁目１２－１</t>
  </si>
  <si>
    <t>栄グリーンマンション７０１</t>
  </si>
  <si>
    <t>大木　理央</t>
  </si>
  <si>
    <t>ケーアイ治療院</t>
  </si>
  <si>
    <t>名古屋市中区栄四丁目１２の１</t>
  </si>
  <si>
    <t>栄グリーンビル５０５</t>
  </si>
  <si>
    <t>株式会社Ｋ・Ｉインターナショナル</t>
  </si>
  <si>
    <t>順風堂　栄治療院</t>
  </si>
  <si>
    <t>名古屋市中区栄四丁目１３－１９</t>
  </si>
  <si>
    <t>ＴＫビル７階</t>
  </si>
  <si>
    <t>有限会社東海企画設計</t>
  </si>
  <si>
    <t>こんどうまさひろ接骨院</t>
  </si>
  <si>
    <t>名古屋市中区栄四丁目１４－２１</t>
  </si>
  <si>
    <t>愛旅連ビル１Ｆ</t>
  </si>
  <si>
    <t>中央はり・きゅう院　天空庵</t>
  </si>
  <si>
    <t>名古屋市中区栄四丁目１５－１４</t>
  </si>
  <si>
    <t>栄ハイホーム７０１</t>
  </si>
  <si>
    <t>中野　昌弘</t>
  </si>
  <si>
    <t>Ｔｈｒｅｅ　Ｓｗｉｎｇ　Ｈｉｄｅａｗａｙ鍼灸院</t>
  </si>
  <si>
    <t>名古屋市中区栄四丁目１５－２３</t>
  </si>
  <si>
    <t>ライオンズマンション久屋公園３２１</t>
  </si>
  <si>
    <t>合同会社日本ストレスヘルスケア協会</t>
  </si>
  <si>
    <t>こぐま治療院　－はり・きゅう・マッサージ－</t>
  </si>
  <si>
    <t>ライオンズマンション久屋公園３２０</t>
  </si>
  <si>
    <t>熊谷　紀幸</t>
  </si>
  <si>
    <t>やまと鍼灸院</t>
  </si>
  <si>
    <t>ライオンズマンション久屋公園７１１</t>
  </si>
  <si>
    <t>山ノ下　藤美雄</t>
  </si>
  <si>
    <t>ボディトラスト治療院</t>
  </si>
  <si>
    <t>名古屋市中区栄四丁目１６－２７</t>
  </si>
  <si>
    <t>富士サカエビル３Ｆ</t>
  </si>
  <si>
    <t>松島康裕</t>
  </si>
  <si>
    <t>訪問マッサージ　オリーブ治療院</t>
  </si>
  <si>
    <t>名古屋市中区栄二丁目１－１２</t>
  </si>
  <si>
    <t>ダイアパレス伏見３０４</t>
  </si>
  <si>
    <t>三宅　幸子</t>
  </si>
  <si>
    <t>白川接骨院</t>
  </si>
  <si>
    <t>名古屋市中区栄二丁目１５－４０</t>
  </si>
  <si>
    <t>福田芳和</t>
  </si>
  <si>
    <t>広小路鍼灸院</t>
  </si>
  <si>
    <t>名古屋市中区栄二丁目４－１１</t>
  </si>
  <si>
    <t>チサンマンション広小路７０１号</t>
  </si>
  <si>
    <t>高橋昌江</t>
  </si>
  <si>
    <t>東都マッサージ</t>
  </si>
  <si>
    <t>チサンマンション３０２号</t>
  </si>
  <si>
    <t>近藤力造</t>
  </si>
  <si>
    <t>はやしだ鍼灸治療院</t>
  </si>
  <si>
    <t>チサンマンション広小路１００４号室</t>
  </si>
  <si>
    <t>林田　巧</t>
  </si>
  <si>
    <t>鍼灸治療院ＤＯＬＣＥ</t>
  </si>
  <si>
    <t>名古屋市中区栄二丁目４－１２</t>
  </si>
  <si>
    <t>ＴＯＳＨＩＮ　ＨＯＮＭＡＣＨＩビル２０１</t>
  </si>
  <si>
    <t>株式会社ドルチェ</t>
  </si>
  <si>
    <t>鍼灸マッサージ　アマン治療院</t>
  </si>
  <si>
    <t>名古屋市中区丸の内一丁目１４－３２</t>
  </si>
  <si>
    <t>山一ビル４０７</t>
  </si>
  <si>
    <t>永田　英也</t>
  </si>
  <si>
    <t>鍼灸マッサージ治療院　優</t>
  </si>
  <si>
    <t>名古屋市中区丸の内一丁目９番６号</t>
  </si>
  <si>
    <t>桜井ビル２０１号室</t>
  </si>
  <si>
    <t>株式会社ＳＰＲＩＮＧ　ＦＩＥＬＤ</t>
  </si>
  <si>
    <t>北村治療院</t>
  </si>
  <si>
    <t>名古屋市中区丸の内三丁目１３－２６</t>
  </si>
  <si>
    <t>加藤ビル１Ｆ</t>
  </si>
  <si>
    <t>北村　祐介</t>
  </si>
  <si>
    <t>桜通はり灸院</t>
  </si>
  <si>
    <t>名古屋市中区丸の内三丁目１５－１５</t>
  </si>
  <si>
    <t>ダイアパレス丸の内８０４</t>
  </si>
  <si>
    <t>株式会社　ハートベース</t>
  </si>
  <si>
    <t>ひさや鍼灸接骨院</t>
  </si>
  <si>
    <t>名古屋市中区丸の内三丁目１８－１１</t>
  </si>
  <si>
    <t>まる鍼灸院</t>
  </si>
  <si>
    <t>名古屋市中区丸の内三丁目２０－５</t>
  </si>
  <si>
    <t>オアシス日向１１０５</t>
  </si>
  <si>
    <t>平岡　克樹</t>
  </si>
  <si>
    <t>きくち教児治療院</t>
  </si>
  <si>
    <t>名古屋市中区丸の内三丁目２０５</t>
  </si>
  <si>
    <t>オアシス日向　９０８号室</t>
  </si>
  <si>
    <t>菊地　教児</t>
  </si>
  <si>
    <t>鍼灸マッサージ治療室　わかば　マッサージケアステーション愛知名古屋</t>
  </si>
  <si>
    <t>名古屋市中区丸の内三丁目２１番２１号</t>
  </si>
  <si>
    <t>丸の内東桜ビル　９０３号室</t>
  </si>
  <si>
    <t>丸の内レディース鍼灸院</t>
  </si>
  <si>
    <t>名古屋市中区丸の内三丁目２３－２３</t>
  </si>
  <si>
    <t>リエトコート丸の内８０８</t>
  </si>
  <si>
    <t>一般社団法人　かみやま</t>
  </si>
  <si>
    <t>鍼灸サロンＣ．Ｙ．Ｌ</t>
  </si>
  <si>
    <t>名古屋市中区丸の内三丁目５－３４</t>
  </si>
  <si>
    <t>セントラルコーポ３０１</t>
  </si>
  <si>
    <t>落合　惇</t>
  </si>
  <si>
    <t>いづみ鍼灸治療院</t>
  </si>
  <si>
    <t>名古屋市中区丸の内三丁目６－１７</t>
  </si>
  <si>
    <t>イトーピア久屋公園１３０２号</t>
  </si>
  <si>
    <t>池島　いづみ</t>
  </si>
  <si>
    <t>こもの鍼灸院　栄</t>
  </si>
  <si>
    <t>グリーンポートビル８Ｆ</t>
  </si>
  <si>
    <t>株式会社　わんぴーす</t>
  </si>
  <si>
    <t>はりきゅう治療室グリーンレメディ</t>
  </si>
  <si>
    <t>名古屋市中区丸の内二丁目１－１６</t>
  </si>
  <si>
    <t>シャトー丸の内３０１号室</t>
  </si>
  <si>
    <t>深見　真理子</t>
  </si>
  <si>
    <t>てのん鍼灸院</t>
  </si>
  <si>
    <t>名古屋市中区丸の内二丁目１１－２３</t>
  </si>
  <si>
    <t>富士和ビル４０３号</t>
  </si>
  <si>
    <t>手嶋　一雅</t>
  </si>
  <si>
    <t>ＨＩＷＡ鍼灸・整骨院</t>
  </si>
  <si>
    <t>名古屋市中区丸の内二丁目１２－８</t>
  </si>
  <si>
    <t>ＡＲＥＸ丸の内７０１号</t>
  </si>
  <si>
    <t>髙橋　秀和</t>
  </si>
  <si>
    <t>東洋鍼灸院ｎｏｕｒｉｓｈ名古屋第１</t>
  </si>
  <si>
    <t>名古屋市中区丸の内二丁目１２番８号</t>
  </si>
  <si>
    <t>ＡＲＥＸ丸の内５０１</t>
  </si>
  <si>
    <t>大村　裕子</t>
  </si>
  <si>
    <t>ハルノハナ鍼灸治療院</t>
  </si>
  <si>
    <t>名古屋市中区丸の内二丁目１５－１２－２</t>
  </si>
  <si>
    <t>ザ　テラス丸の内１００１</t>
  </si>
  <si>
    <t>中野　夢香</t>
  </si>
  <si>
    <t>接骨院Ｓｋｙ</t>
  </si>
  <si>
    <t>ザ・テラス丸の内２０１</t>
  </si>
  <si>
    <t>芝原　高行</t>
  </si>
  <si>
    <t>鍼灸ＶＯＩＲ</t>
  </si>
  <si>
    <t>名古屋市中区丸の内二丁目１５番１９号</t>
  </si>
  <si>
    <t>スリーアイランドタワー丸の内９０１号室</t>
  </si>
  <si>
    <t>草加　智子</t>
  </si>
  <si>
    <t>名古屋ハピネス鍼灸接骨院　丸の内</t>
  </si>
  <si>
    <t>名古屋市中区丸の内二丁目１７－２２</t>
  </si>
  <si>
    <t>丸の内　桜通ビル１Ｆ</t>
  </si>
  <si>
    <t>有限会社　寺倉健康研究所</t>
  </si>
  <si>
    <t>鍼灸マッサージ治療院　安らぎの笑顔</t>
  </si>
  <si>
    <t>名古屋市中区丸の内二丁目１７－２６</t>
  </si>
  <si>
    <t>アップルパレス丸の内１５０３</t>
  </si>
  <si>
    <t>株式会社安らぎの笑顔</t>
  </si>
  <si>
    <t>ハート鍼灸院</t>
  </si>
  <si>
    <t>名古屋市中区丸の内二丁目１８－１５</t>
  </si>
  <si>
    <t>第５１ＫＴビル</t>
  </si>
  <si>
    <t>株式会社ハートメディカルグループホールディングス</t>
  </si>
  <si>
    <t>前川鍼灸療院</t>
  </si>
  <si>
    <t>名古屋市中区丸の内二丁目１８－３２</t>
  </si>
  <si>
    <t>カーサ丸の内１００２号</t>
  </si>
  <si>
    <t>前川　勝治</t>
  </si>
  <si>
    <t>丸の内接骨院</t>
  </si>
  <si>
    <t>カーサ丸の内８０１号</t>
  </si>
  <si>
    <t>瀧本　和満</t>
  </si>
  <si>
    <t>大島鍼灸治療院</t>
  </si>
  <si>
    <t>名古屋市中区丸の内二丁目２番３８号</t>
  </si>
  <si>
    <t>大島泰彦</t>
  </si>
  <si>
    <t>おざ鍼灸院</t>
  </si>
  <si>
    <t>名古屋市中区丸の内二丁目９－５</t>
  </si>
  <si>
    <t>清水ハイツ３０１</t>
  </si>
  <si>
    <t>尾崎　翔太</t>
  </si>
  <si>
    <t>指圧橘治療院</t>
  </si>
  <si>
    <t>460-0016</t>
  </si>
  <si>
    <t>名古屋市中区橘一丁目２７－６</t>
  </si>
  <si>
    <t>石橋ビル２Ｆ</t>
  </si>
  <si>
    <t>土屋雅和</t>
  </si>
  <si>
    <t>大屋治療院</t>
  </si>
  <si>
    <t>名古屋市中区橘一丁目２８－１８</t>
  </si>
  <si>
    <t>大屋登紀夫</t>
  </si>
  <si>
    <t>エルスリー鍼灸治療院</t>
  </si>
  <si>
    <t>名古屋市中区錦２丁目１６番２４号</t>
  </si>
  <si>
    <t>サン伏見ビル６０１号</t>
  </si>
  <si>
    <t>下田　将也</t>
  </si>
  <si>
    <t>ハリ・マッサージ　コリとり治療院</t>
  </si>
  <si>
    <t>錦三ビル６Ｆ</t>
  </si>
  <si>
    <t>下川　寿也</t>
  </si>
  <si>
    <t>ＮＥＣソリューションイノベータ株式会社東海支社　マッサージルーム</t>
  </si>
  <si>
    <t>名古屋市中区錦一丁目１７－１</t>
  </si>
  <si>
    <t>ＮＥＣ中部ビル１２階</t>
  </si>
  <si>
    <t>ＮＥＣソリューションイノベータ株式会社</t>
  </si>
  <si>
    <t>名駅せんが鍼灸院</t>
  </si>
  <si>
    <t>名古屋市中区錦一丁目４番２７号</t>
  </si>
  <si>
    <t>ジェムストーン錦ビル１Ｂ</t>
  </si>
  <si>
    <t>株式会社アイラシク</t>
  </si>
  <si>
    <t>ベルリオマッサージ名古屋</t>
  </si>
  <si>
    <t>名古屋市中区錦一丁目６－３３</t>
  </si>
  <si>
    <t>光岡ビル</t>
  </si>
  <si>
    <t>丸の内鍼灸治療院</t>
  </si>
  <si>
    <t>名古屋市中区錦三丁目１－１２</t>
  </si>
  <si>
    <t>ロア錦７０１</t>
  </si>
  <si>
    <t>寺部　和恵</t>
  </si>
  <si>
    <t>ＨＡＮＡ鍼灸院</t>
  </si>
  <si>
    <t>名古屋市中区錦三丁目１５番３１号</t>
  </si>
  <si>
    <t>モリヤス錦ビル５階西</t>
  </si>
  <si>
    <t>三浦　周重</t>
  </si>
  <si>
    <t>Ｒｅｌａｘ　Ｂｏｄｙ　鍼灸名古屋治療院</t>
  </si>
  <si>
    <t>名古屋市中区錦三丁目１５番３２号</t>
  </si>
  <si>
    <t>ホワイトビル３階</t>
  </si>
  <si>
    <t>株式会社　ＳＵＳＵＭＵ</t>
  </si>
  <si>
    <t>ケッズスポーツ・マッサージ治療院</t>
  </si>
  <si>
    <t>名古屋市中区錦三丁目２２－１４</t>
  </si>
  <si>
    <t>マルニビル４Ｆ</t>
  </si>
  <si>
    <t>株式会社ケッズトレーナー</t>
  </si>
  <si>
    <t>ルナハリス接骨院　栄院</t>
  </si>
  <si>
    <t>Ｙ’ｓ鍼灸院</t>
  </si>
  <si>
    <t>名古屋市中区錦三丁目２２番１４号</t>
  </si>
  <si>
    <t>マハニジビル５Ｆ</t>
  </si>
  <si>
    <t>山下　紘忠</t>
  </si>
  <si>
    <t>ニューサカエ鍼灸院</t>
  </si>
  <si>
    <t>名古屋市中区錦三丁目２３－１８</t>
  </si>
  <si>
    <t>ニューサカエビル９Ｆ</t>
  </si>
  <si>
    <t>山田　眞</t>
  </si>
  <si>
    <t>ニューサカエ鍼灸院Ｂｒａｎｃｈ</t>
  </si>
  <si>
    <t>名古屋市中区錦三丁目２３番１８号</t>
  </si>
  <si>
    <t>ニューサカエビル９階</t>
  </si>
  <si>
    <t>木下　愛</t>
  </si>
  <si>
    <t>アルクル鍼灸院　名古屋</t>
  </si>
  <si>
    <t>ニューサカエビル８階</t>
  </si>
  <si>
    <t>株式会社ワイズ</t>
  </si>
  <si>
    <t>鍼灸治療室ガイアそうこ</t>
  </si>
  <si>
    <t>名古屋市中区錦三丁目３番３１号</t>
  </si>
  <si>
    <t>服部ビル１階</t>
  </si>
  <si>
    <t>有限会社ガイアそうこ</t>
  </si>
  <si>
    <t>やすだ鍼灸接骨院</t>
  </si>
  <si>
    <t>名古屋市中区錦三丁目７－１９</t>
  </si>
  <si>
    <t>ＴＫＧビル４階</t>
  </si>
  <si>
    <t>株式会社オフィスＨＡＰ</t>
  </si>
  <si>
    <t>鍼灸院Ｙｕｒｕｍａｒｉ</t>
  </si>
  <si>
    <t>名古屋市中区錦二丁目１１－２４</t>
  </si>
  <si>
    <t>長者町コットンビル４Ｆ（４Ｂ）</t>
  </si>
  <si>
    <t>太田　真梨奈</t>
  </si>
  <si>
    <t>Ｂｒｉｌｏ鍼灸院</t>
  </si>
  <si>
    <t>名古屋市中区錦二丁目１６－２４</t>
  </si>
  <si>
    <t>サン・フシミビル２０１</t>
  </si>
  <si>
    <t>小渕　智美</t>
  </si>
  <si>
    <t>鍼灸院　エアリスト</t>
  </si>
  <si>
    <t>サンフシミビル１１０３</t>
  </si>
  <si>
    <t>株式会社　三雅</t>
  </si>
  <si>
    <t>はり灸サロン　ＬＵＡＮＡ</t>
  </si>
  <si>
    <t>サン・フシミビル６０２</t>
  </si>
  <si>
    <t>三幸印刷株式会社</t>
  </si>
  <si>
    <t>檸檬鍼灸院</t>
  </si>
  <si>
    <t>名古屋市中区錦二丁目２０－１５</t>
  </si>
  <si>
    <t>広小路クロスタワー２階</t>
  </si>
  <si>
    <t>フットセラピー株式会社</t>
  </si>
  <si>
    <t>Ｌｉｇｈｐｅ　鍼灸指圧　光希治療院</t>
  </si>
  <si>
    <t>名古屋市中区錦二丁目２０－５</t>
  </si>
  <si>
    <t>ホテルシルクトゥリー名古屋Ｂ１</t>
  </si>
  <si>
    <t>稲沢　千佐</t>
  </si>
  <si>
    <t>マッサージ・鍼・灸　青空匠治療院</t>
  </si>
  <si>
    <t>名古屋市中区錦二丁目４－８</t>
  </si>
  <si>
    <t>宮崎錦ビル３階Ｂ</t>
  </si>
  <si>
    <t>村田　佳則</t>
  </si>
  <si>
    <t>中京鍼灸院（Ｈ１７．８．２２現地確認なし）</t>
  </si>
  <si>
    <t>伊藤章夫</t>
  </si>
  <si>
    <t>楽生鍼灸マッサージ院</t>
  </si>
  <si>
    <t>名古屋市中区錦二丁目８－２３</t>
  </si>
  <si>
    <t>キタムラビル５０２</t>
  </si>
  <si>
    <t>高橋　尚起</t>
  </si>
  <si>
    <t>東洋養生鍼灸館</t>
  </si>
  <si>
    <t>名古屋市中区金山２－１５－２</t>
  </si>
  <si>
    <t>ＳＰ金山１１０１</t>
  </si>
  <si>
    <t>石原　菊</t>
  </si>
  <si>
    <t>双鶴鍼灸金山治療院</t>
  </si>
  <si>
    <t>名古屋市中区金山一丁目１１－１０</t>
  </si>
  <si>
    <t>金山ハイホーム５０２</t>
  </si>
  <si>
    <t>中山　郁麻</t>
  </si>
  <si>
    <t>指圧・マッサージ・あん摩　黒田天栓治療院</t>
  </si>
  <si>
    <t>名古屋市中区金山一丁目１５－１４</t>
  </si>
  <si>
    <t>トーカンマンション金山４Ｆ４０３号</t>
  </si>
  <si>
    <t>黒田　道雄</t>
  </si>
  <si>
    <t>ＷＡＮ鍼灸院</t>
  </si>
  <si>
    <t>トーカンマンション金山１００２</t>
  </si>
  <si>
    <t>金原　舞</t>
  </si>
  <si>
    <t>ＩＴＯ　マッサージ・ハリ療院</t>
  </si>
  <si>
    <t>伊藤鉦三</t>
  </si>
  <si>
    <t>ウーシア鍼灸院</t>
  </si>
  <si>
    <t>名古屋市中区金山一丁目１５－２</t>
  </si>
  <si>
    <t>ネストＦ２ビル　７Ｆ</t>
  </si>
  <si>
    <t>時田　祐介</t>
  </si>
  <si>
    <t>鍼灸マッサージ右田治療院</t>
  </si>
  <si>
    <t>名古屋市中区金山一丁目１６－１１</t>
  </si>
  <si>
    <t>グランド金山ビル１Ｆ</t>
  </si>
  <si>
    <t>右田　邦雄</t>
  </si>
  <si>
    <t>ｈｅｎｂｏ鍼灸院</t>
  </si>
  <si>
    <t>名古屋市中区金山一丁目２－２４</t>
  </si>
  <si>
    <t>ロンシャン金山３０４</t>
  </si>
  <si>
    <t>伊藤　楓菜</t>
  </si>
  <si>
    <t>アイカ訪問マッサージ治療院</t>
  </si>
  <si>
    <t>名古屋市中区金山一丁目７－１３</t>
  </si>
  <si>
    <t>明和レジデンス５Ｂ</t>
  </si>
  <si>
    <t>中島　純子</t>
  </si>
  <si>
    <t>イーゲルハント　マッサージ院</t>
  </si>
  <si>
    <t>名古屋市中区金山一丁目８－１５</t>
  </si>
  <si>
    <t>三井金山ハイツ１０６</t>
  </si>
  <si>
    <t>有限会社イーゲルハント</t>
  </si>
  <si>
    <t>ａｏはり治療院　金山院</t>
  </si>
  <si>
    <t>名古屋市中区金山三丁目１２番５号</t>
  </si>
  <si>
    <t>グランドリュイソー１階</t>
  </si>
  <si>
    <t>金山鍼灸院</t>
  </si>
  <si>
    <t>名古屋市中区金山三丁目８－８</t>
  </si>
  <si>
    <t>後藤　宏美</t>
  </si>
  <si>
    <t>鍼灸指圧マッサージ治療院　緑箱</t>
  </si>
  <si>
    <t>名古屋市中区金山二丁目１０－２</t>
  </si>
  <si>
    <t>セジュール金山５０２</t>
  </si>
  <si>
    <t>伊藤　正芳</t>
  </si>
  <si>
    <t>指圧金山治療院</t>
  </si>
  <si>
    <t>名古屋市中区金山二丁目８－１０</t>
  </si>
  <si>
    <t>ドリームマンション金山２０２号</t>
  </si>
  <si>
    <t>熊野正志</t>
  </si>
  <si>
    <t>マッサージあすなろ</t>
  </si>
  <si>
    <t>460-0025</t>
  </si>
  <si>
    <t>名古屋市中区古渡町１１－３０</t>
  </si>
  <si>
    <t>シャルム東別院５０３</t>
  </si>
  <si>
    <t>埜谷　悟</t>
  </si>
  <si>
    <t>鍼灸サロンｂｌａｎｃｈｉｒ</t>
  </si>
  <si>
    <t>名古屋市中区三の丸三丁目１８番１２号</t>
  </si>
  <si>
    <t>ラフォーリア３Ａ</t>
  </si>
  <si>
    <t>ＰＲＯＭＯ株式会社</t>
  </si>
  <si>
    <t>カノン鍼灸接骨院</t>
  </si>
  <si>
    <t>名古屋市中区松原一丁目１５－４</t>
  </si>
  <si>
    <t>坂倉　弘美</t>
  </si>
  <si>
    <t>名古屋市中区松原一丁目１５番１８号</t>
  </si>
  <si>
    <t>ＹＫ５０　１階</t>
  </si>
  <si>
    <t>オフィスネクスト１</t>
  </si>
  <si>
    <t>鍼灸　風香</t>
  </si>
  <si>
    <t>名古屋市中区松原二丁目９－１０</t>
  </si>
  <si>
    <t>ＶＩＬＬＡ　ＭＡＴＳＵＢＡＬＬＡ　３０４</t>
  </si>
  <si>
    <t>岡田　愛</t>
  </si>
  <si>
    <t>調針灸室　</t>
  </si>
  <si>
    <t>名古屋市中区上前津１－２－６</t>
  </si>
  <si>
    <t>上前津ハイツ１０１</t>
  </si>
  <si>
    <t>青木　千晴</t>
  </si>
  <si>
    <t>アイエイ鍼灸院</t>
  </si>
  <si>
    <t>名古屋市中区上前津２－１０－２４</t>
  </si>
  <si>
    <t>福信ビル２Ｂ</t>
  </si>
  <si>
    <t>吉村　栄三</t>
  </si>
  <si>
    <t>リフッドはりきゅう院</t>
  </si>
  <si>
    <t>名古屋市中区上前津一丁目１番１号</t>
  </si>
  <si>
    <t>西上前津ビル３階</t>
  </si>
  <si>
    <t>山口　優子</t>
  </si>
  <si>
    <t>指圧光治療所</t>
  </si>
  <si>
    <t>名古屋市中区上前津一丁目２－３４</t>
  </si>
  <si>
    <t>レジデンス丹羽５０１</t>
  </si>
  <si>
    <t>本多光</t>
  </si>
  <si>
    <t>レディース鍼灸さいとう</t>
  </si>
  <si>
    <t>名古屋市中区上前津二丁目１４－７</t>
  </si>
  <si>
    <t>上前津ハイネス１Ｆ</t>
  </si>
  <si>
    <t>平井接骨院</t>
  </si>
  <si>
    <t>名古屋市中区上前津二丁目５番１９号</t>
  </si>
  <si>
    <t>平井範幸</t>
  </si>
  <si>
    <t>はり・きゅう・マッサージ　マドンナ</t>
  </si>
  <si>
    <t>名古屋市中区新栄一丁目１１－１１</t>
  </si>
  <si>
    <t>タイケイビル３階</t>
  </si>
  <si>
    <t>岩永　禎二</t>
  </si>
  <si>
    <t>葵鍼灸院</t>
  </si>
  <si>
    <t>名古屋市中区新栄一丁目２０－９</t>
  </si>
  <si>
    <t>ガーデンコート新栄９０１</t>
  </si>
  <si>
    <t>横瀬恵</t>
  </si>
  <si>
    <t>やすらぎマッサージ治療院</t>
  </si>
  <si>
    <t>名古屋市中区新栄一丁目２５－１４</t>
  </si>
  <si>
    <t>向陽ビル５０２号</t>
  </si>
  <si>
    <t>安田悠子</t>
  </si>
  <si>
    <t>あん摩・マッサージ・指圧つくし治療院</t>
  </si>
  <si>
    <t>名古屋市中区新栄一丁目６－１０</t>
  </si>
  <si>
    <t>新栄ビル３０２号</t>
  </si>
  <si>
    <t>株式会社Ｕｓｅ　Ｕｐ</t>
  </si>
  <si>
    <t>鍼灸治療院おあしす栄</t>
  </si>
  <si>
    <t>名古屋市中区新栄一丁目９－２１</t>
  </si>
  <si>
    <t>カワムラビル１Ｂ</t>
  </si>
  <si>
    <t>合同会社　おあしすネット</t>
  </si>
  <si>
    <t>すみれ鍼灸マッサージ院</t>
  </si>
  <si>
    <t>名古屋市中区新栄三丁目２０－２７</t>
  </si>
  <si>
    <t>アクシオス千種２１０３</t>
  </si>
  <si>
    <t>木崎　直幸</t>
  </si>
  <si>
    <t>銭田治療院　千種駅前</t>
  </si>
  <si>
    <t>名古屋市中区新栄三丁目２０－２８</t>
  </si>
  <si>
    <t>４Ｆ</t>
  </si>
  <si>
    <t>株式会社ゼニタ</t>
  </si>
  <si>
    <t>指圧　車道療院</t>
  </si>
  <si>
    <t>名古屋市中区新栄三丁目３－１</t>
  </si>
  <si>
    <t>大陽ビル１Ｆ</t>
  </si>
  <si>
    <t>上田章博</t>
  </si>
  <si>
    <t>良院堂整骨院</t>
  </si>
  <si>
    <t>名古屋市中区新栄二丁目１－４８</t>
  </si>
  <si>
    <t>合屋　良</t>
  </si>
  <si>
    <t>鍼灸あつまる施術院</t>
  </si>
  <si>
    <t>名古屋市中区新栄二丁目１－５</t>
  </si>
  <si>
    <t>アソルティ新栄１１階</t>
  </si>
  <si>
    <t>大林　篤史</t>
  </si>
  <si>
    <t>雲竜ビルはり治療室</t>
  </si>
  <si>
    <t>名古屋市中区新栄二丁目１－９</t>
  </si>
  <si>
    <t>所脩</t>
  </si>
  <si>
    <t>しんさかえ鍼灸接骨院</t>
  </si>
  <si>
    <t>名古屋市中区新栄二丁目１１－２１</t>
  </si>
  <si>
    <t>伊藤ビル１階</t>
  </si>
  <si>
    <t>新栄町接骨院</t>
  </si>
  <si>
    <t>名古屋市中区新栄二丁目５－３</t>
  </si>
  <si>
    <t>ヒルズ新栄３号館１０１</t>
  </si>
  <si>
    <t>株式会社テラピスト</t>
  </si>
  <si>
    <t>はりきゅうマッサージ　ころる治療院</t>
  </si>
  <si>
    <t>名古屋市中区正木１－１８－１９</t>
  </si>
  <si>
    <t>宮田ビル２階南店舗</t>
  </si>
  <si>
    <t>太田　幸恵</t>
  </si>
  <si>
    <t>訪問マッサージＫＥｉＲＯＷ尾頭橋ステーション</t>
  </si>
  <si>
    <t>名古屋市中区正木４－３－２０</t>
  </si>
  <si>
    <t>第７フクマルビル３０４号室</t>
  </si>
  <si>
    <t>高橋接骨院</t>
  </si>
  <si>
    <t>名古屋市中区正木一丁目１８番１９号</t>
  </si>
  <si>
    <t>宮田ビル１Ｆ</t>
  </si>
  <si>
    <t>高橋　昌稔</t>
  </si>
  <si>
    <t>スリーリボン針灸院</t>
  </si>
  <si>
    <t>名古屋市中区正木三丁目１０－２６</t>
  </si>
  <si>
    <t>メゾンミール１Ｆ店舗</t>
  </si>
  <si>
    <t>吉田　ゆかり</t>
  </si>
  <si>
    <t>あん摩マッサージ指圧・はり・きゅう平安治療院</t>
  </si>
  <si>
    <t>名古屋市中区正木四丁目１０番１５号</t>
  </si>
  <si>
    <t>杉本ビル４Ａ号室</t>
  </si>
  <si>
    <t>久保　淳司</t>
  </si>
  <si>
    <t>リバーススポーツ接骨院</t>
  </si>
  <si>
    <t>名古屋市中区正木四丁目１１－１３</t>
  </si>
  <si>
    <t>春日井マンション５０２</t>
  </si>
  <si>
    <t>清水秀文</t>
  </si>
  <si>
    <t>デイジー鍼灸院</t>
  </si>
  <si>
    <t>名古屋市中区正木四丁目２－９</t>
  </si>
  <si>
    <t>第１８金山フクマルビル６０６</t>
  </si>
  <si>
    <t>株式会社デイジー</t>
  </si>
  <si>
    <t>ナンブ鍼灸院</t>
  </si>
  <si>
    <t>名古屋市中区正木四丁目５番９号</t>
  </si>
  <si>
    <t>ハゴロモ治療院</t>
  </si>
  <si>
    <t>名古屋市中区正木四丁目６－１０</t>
  </si>
  <si>
    <t>ハゴロモビル２０２</t>
  </si>
  <si>
    <t>小田桐ニット（株）</t>
  </si>
  <si>
    <t>在宅マッサージほった</t>
  </si>
  <si>
    <t>名古屋市中区正木二丁目１７－２０</t>
  </si>
  <si>
    <t>堀田　健</t>
  </si>
  <si>
    <t>健冨堂鍼灸接骨院</t>
  </si>
  <si>
    <t>名古屋市中区正木二丁目９番地１９</t>
  </si>
  <si>
    <t>ジーオーマンション正木１０１</t>
  </si>
  <si>
    <t>冨岡　秀行</t>
  </si>
  <si>
    <t>家田ファミリー鍼灸　ＮＡＧＯＹＡ</t>
  </si>
  <si>
    <t>名古屋市中区千代田３丁目３３番２４号</t>
  </si>
  <si>
    <t>マイティコミュニティ千代田９０１号室</t>
  </si>
  <si>
    <t>呉鍼灸院</t>
  </si>
  <si>
    <t>名古屋市中区千代田五丁目２０－１０</t>
  </si>
  <si>
    <t>文岡ビル４Ａ</t>
  </si>
  <si>
    <t>呉　小春</t>
  </si>
  <si>
    <t>名古屋市中区千代田五丁目２２－９</t>
  </si>
  <si>
    <t>パークサイド鶴舞１階南</t>
  </si>
  <si>
    <t>水野　恵介</t>
  </si>
  <si>
    <t>名古屋市中区千代田三丁目１６－４</t>
  </si>
  <si>
    <t>シェトワぺぺビル１Ｆ</t>
  </si>
  <si>
    <t>石川貴夫</t>
  </si>
  <si>
    <t>矢野鍼灸院</t>
  </si>
  <si>
    <t>名古屋市中区千代田三丁目１８－１４</t>
  </si>
  <si>
    <t>有限会社七本松薬局</t>
  </si>
  <si>
    <t>田中はり・灸・マッサージ院</t>
  </si>
  <si>
    <t>名古屋市中区千代田三丁目２０－２４</t>
  </si>
  <si>
    <t>田中　規保</t>
  </si>
  <si>
    <t>ＺＥＲＯ治療院</t>
  </si>
  <si>
    <t>名古屋市中区千代田三丁目２７－１８</t>
  </si>
  <si>
    <t>特定非営利活動法人ジョブジョイ</t>
  </si>
  <si>
    <t>中部治療院鶴舞治療室</t>
  </si>
  <si>
    <t>名古屋市中区千代田二丁目１４－１２</t>
  </si>
  <si>
    <t>シティライフ鶴舞３－Ａ</t>
  </si>
  <si>
    <t>国末　重夫</t>
  </si>
  <si>
    <t>はり・きゅう・マッサージ　平野治療院</t>
  </si>
  <si>
    <t>名古屋市中区千代田二丁目１７－２</t>
  </si>
  <si>
    <t>パレス鶴舞７Ｂ</t>
  </si>
  <si>
    <t>平野由高</t>
  </si>
  <si>
    <t>ヒカリ接骨院</t>
  </si>
  <si>
    <t>名古屋市中区千代田二丁目１９－１４</t>
  </si>
  <si>
    <t>三旺マンション第２鶴舞１Ｆ</t>
  </si>
  <si>
    <t>水谷　晃之</t>
  </si>
  <si>
    <t>指圧、ハリ　レフレッシュ治療院</t>
  </si>
  <si>
    <t>名古屋市中区大井町５－１９</t>
  </si>
  <si>
    <t>サンパーク東別院</t>
  </si>
  <si>
    <t>新本芳久</t>
  </si>
  <si>
    <t>フローラ鍼灸院</t>
  </si>
  <si>
    <t>名古屋市中区大須一丁目２１－２０</t>
  </si>
  <si>
    <t>８Ａ</t>
  </si>
  <si>
    <t>福永　康雄</t>
  </si>
  <si>
    <t>鍼灸マッサージ　久遠治療院</t>
  </si>
  <si>
    <t>名古屋市中区大須一丁目２８ー４</t>
  </si>
  <si>
    <t>平野　祐子</t>
  </si>
  <si>
    <t>かんおん治療院</t>
  </si>
  <si>
    <t>名古屋市中区大須一丁目３５－４２</t>
  </si>
  <si>
    <t>サンドリヨン９０３号室</t>
  </si>
  <si>
    <t>特定非営利活動法人　まちづくり協働ネットワーク</t>
  </si>
  <si>
    <t>ゆうあい鍼療院</t>
  </si>
  <si>
    <t>名古屋市中区大須一丁目９番３８号</t>
  </si>
  <si>
    <t>橋本　宰</t>
  </si>
  <si>
    <t>ゆうゆうクラブ　セントラル　マッサージ治療院</t>
  </si>
  <si>
    <t>名古屋市中区大須三丁目３０－４０</t>
  </si>
  <si>
    <t>万松寺ビル１０Ｆ（８）</t>
  </si>
  <si>
    <t>株式会社　樹</t>
  </si>
  <si>
    <t>あん摩・マッサージ治療院　香風</t>
  </si>
  <si>
    <t>万松寺ビル１０Ｆ－３</t>
  </si>
  <si>
    <t>株式会社　香風</t>
  </si>
  <si>
    <t>不老閣</t>
  </si>
  <si>
    <t>名古屋市中区大須三丁目３０番４０号</t>
  </si>
  <si>
    <t>万松寺ビル１０階</t>
  </si>
  <si>
    <t>宗教法人　萬松寺</t>
  </si>
  <si>
    <t>たにだ鍼灸院</t>
  </si>
  <si>
    <t>名古屋市中区大須三丁目３１－２２</t>
  </si>
  <si>
    <t>ＣフォレストⅡ６Ｆ</t>
  </si>
  <si>
    <t>谷田　保啓</t>
  </si>
  <si>
    <t>しらゆき堂鍼治療院</t>
  </si>
  <si>
    <t>名古屋市中区大須三丁目３６番２０号</t>
  </si>
  <si>
    <t>スクエアアパートメント２０４号室</t>
  </si>
  <si>
    <t>野田　和也</t>
  </si>
  <si>
    <t>コアの樹鍼灸接骨院</t>
  </si>
  <si>
    <t>名古屋市中区大須三丁目４４－３８</t>
  </si>
  <si>
    <t>上前津Ｓビル１階</t>
  </si>
  <si>
    <t>森部　大斗</t>
  </si>
  <si>
    <t>ＫＡＺＵＥ　ＮＡＫＡＭＵＲＡ鍼灸院</t>
  </si>
  <si>
    <t>名古屋市中区大須四丁目１－９</t>
  </si>
  <si>
    <t>菱水ビル２Ｆ</t>
  </si>
  <si>
    <t>中村　和江</t>
  </si>
  <si>
    <t>川本ビルはり灸室</t>
  </si>
  <si>
    <t>名古屋市中区大須四丁目１１－３９</t>
  </si>
  <si>
    <t>川本ビル２階</t>
  </si>
  <si>
    <t>勝野睦</t>
  </si>
  <si>
    <t>タキ整骨院</t>
  </si>
  <si>
    <t>名古屋市中区大須四丁目１１番４４号</t>
  </si>
  <si>
    <t>チサンマンション上前津６０４号</t>
  </si>
  <si>
    <t>はり・きゅう　ソアン上前津治療院</t>
  </si>
  <si>
    <t>名古屋市中区大須四丁目１３－１３</t>
  </si>
  <si>
    <t>上前津レクティ１Ｆ</t>
  </si>
  <si>
    <t>家田　丈</t>
  </si>
  <si>
    <t>ペキン堂鍼灸院</t>
  </si>
  <si>
    <t>名古屋市中区大須二丁目１３番２６号</t>
  </si>
  <si>
    <t>髙橋　昇吾</t>
  </si>
  <si>
    <t>有限会社指圧安田療院</t>
  </si>
  <si>
    <t>名古屋市中区大須二丁目１９－１</t>
  </si>
  <si>
    <t>有限会社安田療院</t>
  </si>
  <si>
    <t>阿部鍼灸治療院</t>
  </si>
  <si>
    <t>名古屋市中区大須二丁目２２－６</t>
  </si>
  <si>
    <t>ＣＡＮＯＮ　ＯＳＵ　２Ｆ　Ｄ</t>
  </si>
  <si>
    <t>阿部　美由紀</t>
  </si>
  <si>
    <t>城南治療院はり灸マッサージ</t>
  </si>
  <si>
    <t>名古屋市中区大須二丁目７－３２</t>
  </si>
  <si>
    <t>レジデンス大須２０１</t>
  </si>
  <si>
    <t>山内輝三</t>
  </si>
  <si>
    <t>Ｄａｒｉａ整骨院</t>
  </si>
  <si>
    <t>名古屋市中区富士見町１１番１号</t>
  </si>
  <si>
    <t>丸進ビル１階</t>
  </si>
  <si>
    <t>株式会社Ｍｅｄｉｃａｌ　Ｍｏｖｅｄ　Ｔｏ　Ｔｅａｒｓ</t>
  </si>
  <si>
    <t>木戸鍼灸院</t>
  </si>
  <si>
    <t>名古屋市中区富士見町１３番１９号</t>
  </si>
  <si>
    <t>八木ビル３階３０３号</t>
  </si>
  <si>
    <t>木戸　周子</t>
  </si>
  <si>
    <t>健康鍼灸院</t>
  </si>
  <si>
    <t>名古屋市中区富士見町１３番２２号</t>
  </si>
  <si>
    <t>８１１号室</t>
  </si>
  <si>
    <t>ＳＨＥＮ　ＭＩＮＸＩＯＮＧ</t>
  </si>
  <si>
    <t>コエル鍼灸院</t>
  </si>
  <si>
    <t>名古屋市中区富士見町１７－２６</t>
  </si>
  <si>
    <t>グリーンコーポ富士見１０３号</t>
  </si>
  <si>
    <t>杉本　佳史</t>
  </si>
  <si>
    <t>スズマサ接骨院</t>
  </si>
  <si>
    <t>460-0021</t>
  </si>
  <si>
    <t>名古屋市中区平和一丁目１５番３２号</t>
  </si>
  <si>
    <t>有限会社かなめ</t>
  </si>
  <si>
    <t>名古屋市中区平和一丁目８－１６</t>
  </si>
  <si>
    <t>神谷　美岐典</t>
  </si>
  <si>
    <t>ユースフル平和鍼灸治療院</t>
  </si>
  <si>
    <t>名古屋市中区平和二丁目７－２０</t>
  </si>
  <si>
    <t>ヴィブレ平和２０３号室</t>
  </si>
  <si>
    <t>木全一夫</t>
  </si>
  <si>
    <t>桃太郎あんま治療院</t>
  </si>
  <si>
    <t>460-0018</t>
  </si>
  <si>
    <t>名古屋市中区門前町１－４８</t>
  </si>
  <si>
    <t>ダイアパレス大須観音９０１</t>
  </si>
  <si>
    <t>小出　法生</t>
  </si>
  <si>
    <t>愛知鍼灸院</t>
  </si>
  <si>
    <t>名古屋市中区門前町１－６０</t>
  </si>
  <si>
    <t>松尾一弘</t>
  </si>
  <si>
    <t>城南はり・灸院</t>
  </si>
  <si>
    <t>山内浩三</t>
  </si>
  <si>
    <t>山岸接骨院</t>
  </si>
  <si>
    <t>名古屋市中川区かの里３－９０８－１</t>
  </si>
  <si>
    <t>山岸　裕幸</t>
  </si>
  <si>
    <t>はり・灸・マッサージ加藤治療院</t>
  </si>
  <si>
    <t>454-0807</t>
  </si>
  <si>
    <t>名古屋市中川区愛知町２３番１２号</t>
  </si>
  <si>
    <t>加藤　好美</t>
  </si>
  <si>
    <t>愛知リハート整骨院</t>
  </si>
  <si>
    <t>名古屋市中川区愛知町３２－３</t>
  </si>
  <si>
    <t>松岡　立哉</t>
  </si>
  <si>
    <t>たカセはりきゅう</t>
  </si>
  <si>
    <t>名古屋市中川区一色新町一丁目１１３番地</t>
  </si>
  <si>
    <t>高瀬　真由子</t>
  </si>
  <si>
    <t>かわさき在宅治療院</t>
  </si>
  <si>
    <t>名古屋市中川区一色新町一丁目２１１番地</t>
  </si>
  <si>
    <t>株式会社　くくる</t>
  </si>
  <si>
    <t>モリ接骨院</t>
  </si>
  <si>
    <t>名古屋市中川区一色新町二丁目１９０１－１</t>
  </si>
  <si>
    <t>１０４号</t>
  </si>
  <si>
    <t>森　剛</t>
  </si>
  <si>
    <t>あやめ接骨院</t>
  </si>
  <si>
    <t>名古屋市中川区横井二丁目２２番地</t>
  </si>
  <si>
    <t>中川　哲宏</t>
  </si>
  <si>
    <t>しもの一色鍼灸接骨院</t>
  </si>
  <si>
    <t>名古屋市中川区下之一色町字北起１３３－３</t>
  </si>
  <si>
    <t>鈴木　将仁</t>
  </si>
  <si>
    <t>あんま・はり・灸小塚治療院</t>
  </si>
  <si>
    <t>名古屋市中川区下之一色町東切６６</t>
  </si>
  <si>
    <t>小塚進</t>
  </si>
  <si>
    <t>村上鍼灸治療院</t>
  </si>
  <si>
    <t>名古屋市中川区下之一色町北切３５</t>
  </si>
  <si>
    <t>村上信夫</t>
  </si>
  <si>
    <t>鍼灸マッサージ吉田治療院</t>
  </si>
  <si>
    <t>名古屋市中川区花池町三丁目２６番地の１</t>
  </si>
  <si>
    <t>吉田　智子</t>
  </si>
  <si>
    <t>すみれマッサージ治療院</t>
  </si>
  <si>
    <t>名古屋市中川区花池町三丁目９番地</t>
  </si>
  <si>
    <t>株式会社すみれ</t>
  </si>
  <si>
    <t>長谷川接骨院</t>
  </si>
  <si>
    <t>454-0906</t>
  </si>
  <si>
    <t>名古屋市中川区開平町二丁目１０番地</t>
  </si>
  <si>
    <t>長谷川　裕樹</t>
  </si>
  <si>
    <t>三法堂治療院</t>
  </si>
  <si>
    <t>454-0984</t>
  </si>
  <si>
    <t>名古屋市中川区供米田二丁目１７０１</t>
  </si>
  <si>
    <t>グリーンコーポ清水１０６号</t>
  </si>
  <si>
    <t>中島信廣</t>
  </si>
  <si>
    <t>ついき接骨院</t>
  </si>
  <si>
    <t>名古屋市中川区供米田二丁目２１０９番地</t>
  </si>
  <si>
    <t>コーポ清水１Ｆ</t>
  </si>
  <si>
    <t>築城　一二三</t>
  </si>
  <si>
    <t>Ｓｐａ　Ｒｅ．Ｒａ．Ｋｕ</t>
  </si>
  <si>
    <t>454-0058</t>
  </si>
  <si>
    <t>名古屋市中川区玉川町４丁目１</t>
  </si>
  <si>
    <t>キャナルリゾート１Ｆ</t>
  </si>
  <si>
    <t>ここのえ鍼灸接骨院</t>
  </si>
  <si>
    <t>454-0808</t>
  </si>
  <si>
    <t>名古屋市中川区九重町１０番１６号</t>
  </si>
  <si>
    <t>佐藤　修</t>
  </si>
  <si>
    <t>鈴木治療院</t>
  </si>
  <si>
    <t>名古屋市中川区月島町３番２１号</t>
  </si>
  <si>
    <t>鈴木　實</t>
  </si>
  <si>
    <t>ゆたか治療院</t>
  </si>
  <si>
    <t>454-0966</t>
  </si>
  <si>
    <t>名古屋市中川区戸田ゆたか一丁目１１７</t>
  </si>
  <si>
    <t>豊田アパート１Ｆ</t>
  </si>
  <si>
    <t>小森　教貴</t>
  </si>
  <si>
    <t>ダイドー鍼灸接骨院</t>
  </si>
  <si>
    <t>名古屋市中川区戸田五丁目５１１番地</t>
  </si>
  <si>
    <t>平林　健司</t>
  </si>
  <si>
    <t>戸田接骨院</t>
  </si>
  <si>
    <t>名古屋市中川区戸田三丁目１５０６－１</t>
  </si>
  <si>
    <t>伊藤　章洋</t>
  </si>
  <si>
    <t>古川鍼灸接骨院</t>
  </si>
  <si>
    <t>名古屋市中川区戸田明正二丁目７０５番地</t>
  </si>
  <si>
    <t>古川　太郎</t>
  </si>
  <si>
    <t>ササキ指圧治療院</t>
  </si>
  <si>
    <t>454-0954</t>
  </si>
  <si>
    <t>名古屋市中川区江松五丁目１０１７番地</t>
  </si>
  <si>
    <t>クレシエンテ２０１</t>
  </si>
  <si>
    <t>佐々木英樹</t>
  </si>
  <si>
    <t>河合接骨院</t>
  </si>
  <si>
    <t>454-0032</t>
  </si>
  <si>
    <t>名古屋市中川区荒江町１７－２２</t>
  </si>
  <si>
    <t>河合　修宏</t>
  </si>
  <si>
    <t>名古屋市中川区荒江町２５－８</t>
  </si>
  <si>
    <t>熊崎　隆子</t>
  </si>
  <si>
    <t>らくだ鍼灸整骨院</t>
  </si>
  <si>
    <t>名古屋市中川区荒江町３６－１５</t>
  </si>
  <si>
    <t>大石（李）　木子</t>
  </si>
  <si>
    <t>454-0869</t>
  </si>
  <si>
    <t>名古屋市中川区荒子１－１２０</t>
  </si>
  <si>
    <t>伊藤　勇</t>
  </si>
  <si>
    <t>せっこついん荒子</t>
  </si>
  <si>
    <t>名古屋市中川区荒子４－２９９</t>
  </si>
  <si>
    <t>小田　篤史</t>
  </si>
  <si>
    <t>ぬく森接骨院</t>
  </si>
  <si>
    <t>名古屋市中川区荒子一丁目１８２</t>
  </si>
  <si>
    <t>グランリーオ１階</t>
  </si>
  <si>
    <t>株式会社リードピース</t>
  </si>
  <si>
    <t>鈴木はり灸院</t>
  </si>
  <si>
    <t>名古屋市中川区荒子五丁目２１４番地</t>
  </si>
  <si>
    <t>鈴木　壮一</t>
  </si>
  <si>
    <t>鈴木　寛之</t>
  </si>
  <si>
    <t>454-0922</t>
  </si>
  <si>
    <t>名古屋市中川区荒中町１５７</t>
  </si>
  <si>
    <t>荒中マンション１０１</t>
  </si>
  <si>
    <t>鳥居　雅人</t>
  </si>
  <si>
    <t>水谷接骨院</t>
  </si>
  <si>
    <t>名古屋市中川区高杉町１０３番地６</t>
  </si>
  <si>
    <t>水谷　慎介</t>
  </si>
  <si>
    <t>訪問鍼灸マッサージＫＥｉＲＯＷ熱田ステーション</t>
  </si>
  <si>
    <t>名古屋市中川区高杉町２０番地１</t>
  </si>
  <si>
    <t>第５高杉マンション７０１号</t>
  </si>
  <si>
    <t>坪井　淳二</t>
  </si>
  <si>
    <t>命泉鍼灸院</t>
  </si>
  <si>
    <t>名古屋市中川区高畑１丁目１２３</t>
  </si>
  <si>
    <t>安藤　眞佐恵</t>
  </si>
  <si>
    <t>土方治療院</t>
  </si>
  <si>
    <t>名古屋市中川区高畑２－１８２</t>
  </si>
  <si>
    <t>土方　慎二</t>
  </si>
  <si>
    <t>名古屋市中川区高畑一丁目２０１番地</t>
  </si>
  <si>
    <t>メゾン・ド・タカバタ１Ｆ</t>
  </si>
  <si>
    <t>草貫堂鍼灸院</t>
  </si>
  <si>
    <t>名古屋市中川区高畑一丁目２０２番地</t>
  </si>
  <si>
    <t>名古屋市中川区高畑一丁目３３</t>
  </si>
  <si>
    <t>サンアベニュー１Ｆ</t>
  </si>
  <si>
    <t>蓬祥鍼灸院</t>
  </si>
  <si>
    <t>名古屋市中川区高畑一丁目８９</t>
  </si>
  <si>
    <t>グリーンハイツ高畑１Ｆ</t>
  </si>
  <si>
    <t>長谷川　宜史</t>
  </si>
  <si>
    <t>小林接骨院</t>
  </si>
  <si>
    <t>名古屋市中川区高畑三丁目２２４</t>
  </si>
  <si>
    <t>小林　茂</t>
  </si>
  <si>
    <t>高畑駅前接骨院</t>
  </si>
  <si>
    <t>名古屋市中川区高畑四丁目１４３番地</t>
  </si>
  <si>
    <t>アネックス高畑１０２</t>
  </si>
  <si>
    <t>指圧　日向療院</t>
  </si>
  <si>
    <t>名古屋市中川区高畑四丁目８４番地</t>
  </si>
  <si>
    <t>あん摩・はり・きゅう　泰楽治療院</t>
  </si>
  <si>
    <t>名古屋市中川区高畑二丁目１３番地</t>
  </si>
  <si>
    <t>安藤マンション１０２号</t>
  </si>
  <si>
    <t>株式会社らいふＭサポート</t>
  </si>
  <si>
    <t>訪問マッサージＫＥｉＲＯＷ八田ステーション</t>
  </si>
  <si>
    <t>名古屋市中川区高畑二丁目１７１番地</t>
  </si>
  <si>
    <t>坪井電機ビル３０２号室</t>
  </si>
  <si>
    <t>有限会社クエストエンタープライズ</t>
  </si>
  <si>
    <t>キセン鍼灸整骨院</t>
  </si>
  <si>
    <t>名古屋市中川区山王三丁目１４番１３号</t>
  </si>
  <si>
    <t>山本　秀俊</t>
  </si>
  <si>
    <t>ＭＳ鍼灸院</t>
  </si>
  <si>
    <t>名古屋市中川区山王三丁目１６－１８</t>
  </si>
  <si>
    <t>下谷　真智子</t>
  </si>
  <si>
    <t>杉本マッサージ鍼灸治療院</t>
  </si>
  <si>
    <t>名古屋市中川区山王四丁目１番２号</t>
  </si>
  <si>
    <t>山王ビル１Ｆ</t>
  </si>
  <si>
    <t>杉本　健治</t>
  </si>
  <si>
    <t>プラスボディ鍼灸治療院</t>
  </si>
  <si>
    <t>名古屋市中川区山王二丁目３－４７</t>
  </si>
  <si>
    <t>株式会社シエスタイル</t>
  </si>
  <si>
    <t>安井接骨院　松葉公園院</t>
  </si>
  <si>
    <t>454-0839</t>
  </si>
  <si>
    <t>名古屋市中川区篠原橋通２丁目１３番地</t>
  </si>
  <si>
    <t>森灸温療院</t>
  </si>
  <si>
    <t>454-0821</t>
  </si>
  <si>
    <t>名古屋市中川区宗円町１丁目６３番の１</t>
  </si>
  <si>
    <t>森　洋介</t>
  </si>
  <si>
    <t>十番町接骨院</t>
  </si>
  <si>
    <t>454-0055</t>
  </si>
  <si>
    <t>名古屋市中川区十番町３丁目６番３号</t>
  </si>
  <si>
    <t>冨田　光一</t>
  </si>
  <si>
    <t>はるた鍼灸マッサージ院</t>
  </si>
  <si>
    <t>名古屋市中川区春田一丁目３２８番地</t>
  </si>
  <si>
    <t>グランシャリオ１Ｆ</t>
  </si>
  <si>
    <t>株式会社Ｓｕｎヒーリング</t>
  </si>
  <si>
    <t>たろう鍼灸院</t>
  </si>
  <si>
    <t>名古屋市中川区春田五丁目４１番地</t>
  </si>
  <si>
    <t>有限会社たろう</t>
  </si>
  <si>
    <t>はたの鍼灸マッサージ</t>
  </si>
  <si>
    <t>名古屋市中川区春田三丁目１０番地の３</t>
  </si>
  <si>
    <t>羽田野　正吾</t>
  </si>
  <si>
    <t>名古屋市中川区春田三丁目１５０番</t>
  </si>
  <si>
    <t>中野接骨院</t>
  </si>
  <si>
    <t>名古屋市中川区助光２－６０１－１</t>
  </si>
  <si>
    <t>中野　隆幸</t>
  </si>
  <si>
    <t>はり・灸　立枩</t>
  </si>
  <si>
    <t>名古屋市中川区助光二丁目３０７番地</t>
  </si>
  <si>
    <t>接骨院ロイヤルキャリッジ</t>
  </si>
  <si>
    <t>454-0875</t>
  </si>
  <si>
    <t>名古屋市中川区小城町２－３</t>
  </si>
  <si>
    <t>エクセルシア２０５号室</t>
  </si>
  <si>
    <t>加藤　崇紘</t>
  </si>
  <si>
    <t>こもと接骨院</t>
  </si>
  <si>
    <t>名古屋市中川区小本本町２丁目２０－１</t>
  </si>
  <si>
    <t>服部　章和</t>
  </si>
  <si>
    <t>鍼灸・マッサージ　あじさい訪問治療院</t>
  </si>
  <si>
    <t>名古屋市中川区小本本町一丁目９０番地</t>
  </si>
  <si>
    <t>エンスイートＫ　２０１</t>
  </si>
  <si>
    <t>エコパワー合同会社</t>
  </si>
  <si>
    <t>ごくらく・あんま・はり・灸・マッサージ治療院</t>
  </si>
  <si>
    <t>名古屋市中川区昭和橋通６－４３－２</t>
  </si>
  <si>
    <t>天木好彦</t>
  </si>
  <si>
    <t>鍼灸・マッサージ院わくわく名古屋</t>
  </si>
  <si>
    <t>名古屋市中川区松年町５丁目２番地３</t>
  </si>
  <si>
    <t>Ｒｕｎ　ＰＬＵＳ治療院</t>
  </si>
  <si>
    <t>名古屋市中川区松葉町２－１６</t>
  </si>
  <si>
    <t>モナミマンション２Ｆ</t>
  </si>
  <si>
    <t>浅野　孝太郎</t>
  </si>
  <si>
    <t>溝口指圧療院</t>
  </si>
  <si>
    <t>454-0873</t>
  </si>
  <si>
    <t>名古屋市中川区上高畑二丁目１７４－１</t>
  </si>
  <si>
    <t>溝口　裕二</t>
  </si>
  <si>
    <t>篠原鍼灸院</t>
  </si>
  <si>
    <t>名古屋市中川区上脇町２丁目４１－１</t>
  </si>
  <si>
    <t>有限会社誠電</t>
  </si>
  <si>
    <t>千音寺接骨院</t>
  </si>
  <si>
    <t>名古屋市中川区新家２丁目６０３番地</t>
  </si>
  <si>
    <t>坂本　幹男</t>
  </si>
  <si>
    <t>グリーンハンズ指圧マッサージ治療院</t>
  </si>
  <si>
    <t>名古屋市中川区新家三丁目２７０６番地</t>
  </si>
  <si>
    <t>有限会社グリーンハンズ</t>
  </si>
  <si>
    <t>かすもり接骨院</t>
  </si>
  <si>
    <t>名古屋市中川区新家三丁目３２１３</t>
  </si>
  <si>
    <t>トゥルース１０５</t>
  </si>
  <si>
    <t>水野　陽介</t>
  </si>
  <si>
    <t>千音寺鍼灸マッサージ治療院</t>
  </si>
  <si>
    <t>名古屋市中川区新家二丁目６０３番地</t>
  </si>
  <si>
    <t>岡村鍼灸マッサージ治療院</t>
  </si>
  <si>
    <t>454-0046</t>
  </si>
  <si>
    <t>名古屋市中川区神郷町１－４５</t>
  </si>
  <si>
    <t>岡村良夫</t>
  </si>
  <si>
    <t>貝沼接骨院</t>
  </si>
  <si>
    <t>名古屋市中川区水里三丁目２４番地</t>
  </si>
  <si>
    <t>株式会社　Ｓｏｌｅｉｌ</t>
  </si>
  <si>
    <t>快生院</t>
  </si>
  <si>
    <t>454-0806</t>
  </si>
  <si>
    <t>名古屋市中川区澄池町９－８</t>
  </si>
  <si>
    <t>西平　純</t>
  </si>
  <si>
    <t>オカダ壮快堂治療室</t>
  </si>
  <si>
    <t>名古屋市中川区清川町３丁目１－５７</t>
  </si>
  <si>
    <t>岡田　直己</t>
  </si>
  <si>
    <t>はり　きゅう　指圧　森本治療院</t>
  </si>
  <si>
    <t>454-0934</t>
  </si>
  <si>
    <t>名古屋市中川区西中島一丁目５１３番地</t>
  </si>
  <si>
    <t>森本　源太</t>
  </si>
  <si>
    <t>加藤鍼灸治療院</t>
  </si>
  <si>
    <t>名古屋市中川区西日置１－３－１５</t>
  </si>
  <si>
    <t>加藤　克美</t>
  </si>
  <si>
    <t>松葉接骨院</t>
  </si>
  <si>
    <t>名古屋市中川区西日置１－３－９</t>
  </si>
  <si>
    <t>松葉　弘</t>
  </si>
  <si>
    <t>マッサージ治療院　寿楽</t>
  </si>
  <si>
    <t>名古屋市中川区西日置一丁目３－１０</t>
  </si>
  <si>
    <t>齋藤　誠</t>
  </si>
  <si>
    <t>岩崎治療院</t>
  </si>
  <si>
    <t>454-0005</t>
  </si>
  <si>
    <t>名古屋市中川区西日置町１０丁目２１２番地</t>
  </si>
  <si>
    <t>岩崎　功里</t>
  </si>
  <si>
    <t>中花マッサージ治療院</t>
  </si>
  <si>
    <t>454-0982</t>
  </si>
  <si>
    <t>名古屋市中川区西伏屋一丁目３０１－３</t>
  </si>
  <si>
    <t>株式会社　咲中花</t>
  </si>
  <si>
    <t>鍼・灸・マッサージ・指圧の服部治療院</t>
  </si>
  <si>
    <t>名古屋市中川区西伏屋三丁目６０６－２</t>
  </si>
  <si>
    <t>服部　愛郎</t>
  </si>
  <si>
    <t>ごりら接骨院</t>
  </si>
  <si>
    <t>名古屋市中川区西伏屋二丁目１１０２番地</t>
  </si>
  <si>
    <t>有限会社ヒック</t>
  </si>
  <si>
    <t>吉川鍼灸治療院</t>
  </si>
  <si>
    <t>454-0023</t>
  </si>
  <si>
    <t>名古屋市中川区石場町４－３９</t>
  </si>
  <si>
    <t>吉川　雪恵</t>
  </si>
  <si>
    <t>ダイドー接骨院</t>
  </si>
  <si>
    <t>454-0916</t>
  </si>
  <si>
    <t>名古屋市中川区川前町６番地</t>
  </si>
  <si>
    <t>中川　晋祐</t>
  </si>
  <si>
    <t>ひなた鍼灸院</t>
  </si>
  <si>
    <t>名古屋市中川区前田西町二丁目７０１番地</t>
  </si>
  <si>
    <t>ルミエール西前田７Ａ</t>
  </si>
  <si>
    <t>青木　愛美</t>
  </si>
  <si>
    <t>さとう治療院</t>
  </si>
  <si>
    <t>名古屋市中川区打出１丁目９６－１</t>
  </si>
  <si>
    <t>佐藤　章</t>
  </si>
  <si>
    <t>はっとり治療院</t>
  </si>
  <si>
    <t>名古屋市中川区打出二丁目３８番地</t>
  </si>
  <si>
    <t>服部　要介</t>
  </si>
  <si>
    <t>マリカ鍼灸接骨院</t>
  </si>
  <si>
    <t>名古屋市中川区打中１丁目６番地</t>
  </si>
  <si>
    <t>サンライトマンションⅢ　東棟１階　１－Ｃ号室</t>
  </si>
  <si>
    <t>近藤　貴裕</t>
  </si>
  <si>
    <t>たから接骨院</t>
  </si>
  <si>
    <t>名古屋市中川区打中一丁目２１１番地</t>
  </si>
  <si>
    <t>久寶　弘明</t>
  </si>
  <si>
    <t>あかり鍼灸院</t>
  </si>
  <si>
    <t>名古屋市中川区打中二丁目８６番地</t>
  </si>
  <si>
    <t>家里　唯之</t>
  </si>
  <si>
    <t>大畑鍼灸治療院</t>
  </si>
  <si>
    <t>名古屋市中川区大畑町１－４８</t>
  </si>
  <si>
    <t>商原　龍輝</t>
  </si>
  <si>
    <t>松尾接骨院</t>
  </si>
  <si>
    <t>454-0838</t>
  </si>
  <si>
    <t>名古屋市中川区大平通四丁目９番</t>
  </si>
  <si>
    <t>松尾　央幸</t>
  </si>
  <si>
    <t>たんご接骨院</t>
  </si>
  <si>
    <t>454-0045</t>
  </si>
  <si>
    <t>名古屋市中川区丹後町２丁目１３番地</t>
  </si>
  <si>
    <t>大島マンション１階</t>
  </si>
  <si>
    <t>南　東佑</t>
  </si>
  <si>
    <t>鍼灸・マッサージ　うっつん治療院</t>
  </si>
  <si>
    <t>454-0931</t>
  </si>
  <si>
    <t>名古屋市中川区中花町１８５</t>
  </si>
  <si>
    <t>中花ビル１Ｆ南</t>
  </si>
  <si>
    <t>内海　貴好</t>
  </si>
  <si>
    <t>中郷スポーツマッサージ研究所</t>
  </si>
  <si>
    <t>名古屋市中川区中郷１－１８６</t>
  </si>
  <si>
    <t>安藤　文雄</t>
  </si>
  <si>
    <t>名古屋市中川区中郷５丁目３１番地</t>
  </si>
  <si>
    <t>安立義輝</t>
  </si>
  <si>
    <t>やまもり接骨院</t>
  </si>
  <si>
    <t>名古屋市中川区中郷一丁目８６番地</t>
  </si>
  <si>
    <t>山守　貴英</t>
  </si>
  <si>
    <t>名古屋市中川区中島新町一丁目１０１７</t>
  </si>
  <si>
    <t>名古屋市中川区中島新町三丁目１４０１</t>
  </si>
  <si>
    <t>エール中島１階</t>
  </si>
  <si>
    <t>藤井　靖久</t>
  </si>
  <si>
    <t>あおい鍼灸せっこつ院</t>
  </si>
  <si>
    <t>名古屋市中川区中島新町三丁目２３１５番地</t>
  </si>
  <si>
    <t>清水　大道</t>
  </si>
  <si>
    <t>ＭＩＳＯＲＡ鍼灸マッサージ院</t>
  </si>
  <si>
    <t>名古屋市中川区中島新町三丁目２５０１</t>
  </si>
  <si>
    <t>ドヌール諏訪１Ｆ－３</t>
  </si>
  <si>
    <t>株式会社アクアケア</t>
  </si>
  <si>
    <t>補養指圧治療院</t>
  </si>
  <si>
    <t>名古屋市中川区中島新町三丁目７１１番地</t>
  </si>
  <si>
    <t>久田　竜三</t>
  </si>
  <si>
    <t>あんまマッサージ指圧湧泉</t>
  </si>
  <si>
    <t>名古屋市中川区中野新町６丁目４７－１</t>
  </si>
  <si>
    <t>入口　弘幸</t>
  </si>
  <si>
    <t>森　接骨院</t>
  </si>
  <si>
    <t>名古屋市中川区中野本町一丁目１１番地</t>
  </si>
  <si>
    <t>森　一成</t>
  </si>
  <si>
    <t>はり・きゅう、あん摩　長生館</t>
  </si>
  <si>
    <t>名古屋市中川区長須賀三丁目７０５番</t>
  </si>
  <si>
    <t>グランデ和６Ａ</t>
  </si>
  <si>
    <t>山口　俊介</t>
  </si>
  <si>
    <t>せっこついん長良</t>
  </si>
  <si>
    <t>名古屋市中川区長良町２丁目１０２番地</t>
  </si>
  <si>
    <t>サンロードながらＧ号室１階</t>
  </si>
  <si>
    <t>神谷　宗幸</t>
  </si>
  <si>
    <t>すこやか鍼灸接骨院</t>
  </si>
  <si>
    <t>名古屋市中川区長良町３丁目３６番地</t>
  </si>
  <si>
    <t>髙木　賢一郎</t>
  </si>
  <si>
    <t>栄広堂鍼灸マッサージ院</t>
  </si>
  <si>
    <t>名古屋市中川区長良町４丁目８６番地の１</t>
  </si>
  <si>
    <t>ＨＡＹＡＳＥ　３Ｆ</t>
  </si>
  <si>
    <t>有限会社メディカル在宅マッサージセンター</t>
  </si>
  <si>
    <t>マッサージこう理療院</t>
  </si>
  <si>
    <t>454-0824</t>
  </si>
  <si>
    <t>名古屋市中川区蔦元町２丁目２３番地</t>
  </si>
  <si>
    <t>小島　敏行</t>
  </si>
  <si>
    <t>森ファミリー接骨院</t>
  </si>
  <si>
    <t>454-0935</t>
  </si>
  <si>
    <t>名古屋市中川区東起町４丁目１２１－４</t>
  </si>
  <si>
    <t>森　虹輝</t>
  </si>
  <si>
    <t>カワウチ接骨院</t>
  </si>
  <si>
    <t>名古屋市中川区東起町５丁目４８番地</t>
  </si>
  <si>
    <t>西垣ハイツ１０５</t>
  </si>
  <si>
    <t>河内　保</t>
  </si>
  <si>
    <t>のぞみ　はり灸院</t>
  </si>
  <si>
    <t>454-0866</t>
  </si>
  <si>
    <t>名古屋市中川区東中島町３丁目７７－１</t>
  </si>
  <si>
    <t>大井　憲章</t>
  </si>
  <si>
    <t>名古屋市中川区東中島町５－４－１</t>
  </si>
  <si>
    <t>南　貴也</t>
  </si>
  <si>
    <t>南接骨院</t>
  </si>
  <si>
    <t>南　栄一</t>
  </si>
  <si>
    <t>はやかわ接骨院</t>
  </si>
  <si>
    <t>名古屋市中川区東中島町５丁目１３９番</t>
  </si>
  <si>
    <t>早川　宜孝</t>
  </si>
  <si>
    <t>温井治療院</t>
  </si>
  <si>
    <t>名古屋市中川区東中島町７－４１</t>
  </si>
  <si>
    <t>温井　達雄</t>
  </si>
  <si>
    <t>鍼灸マッサージありがとう</t>
  </si>
  <si>
    <t>454-0817</t>
  </si>
  <si>
    <t>名古屋市中川区南脇町１－７８</t>
  </si>
  <si>
    <t>武山スポーツ鍼灸院</t>
  </si>
  <si>
    <t>454-0036</t>
  </si>
  <si>
    <t>名古屋市中川区二女子町７丁目１６番</t>
  </si>
  <si>
    <t>武山　修</t>
  </si>
  <si>
    <t>みなみ荒子マッサージ鍼灸治療院</t>
  </si>
  <si>
    <t>454-0845</t>
  </si>
  <si>
    <t>名古屋市中川区馬手町１－１０</t>
  </si>
  <si>
    <t>堀田　佳伸</t>
  </si>
  <si>
    <t>小玉接骨院</t>
  </si>
  <si>
    <t>454-0964</t>
  </si>
  <si>
    <t>名古屋市中川区八家町２丁目１７２－１</t>
  </si>
  <si>
    <t>小玉卓朗</t>
  </si>
  <si>
    <t>サチ東洋医学鍼灸治療院</t>
  </si>
  <si>
    <t>名古屋市中川区八熊二丁目２１番３号</t>
  </si>
  <si>
    <t>第二福島ビル１Ｆ</t>
  </si>
  <si>
    <t>徳永　泰基</t>
  </si>
  <si>
    <t>あん摩マッサージ小笠原治療院</t>
  </si>
  <si>
    <t>名古屋市中川区八熊二丁目８番９号</t>
  </si>
  <si>
    <t>小笠原　三希</t>
  </si>
  <si>
    <t>はやしほねつぎ</t>
  </si>
  <si>
    <t>名古屋市中川区八田町２２１２</t>
  </si>
  <si>
    <t>林厚宏</t>
  </si>
  <si>
    <t>鍼灸接骨　ＡＬＰＨＡ</t>
  </si>
  <si>
    <t>名古屋市中川区八幡本通２－４７－４</t>
  </si>
  <si>
    <t>武藤　征幸</t>
  </si>
  <si>
    <t>あん摩、はり、灸　はざま治療院</t>
  </si>
  <si>
    <t>454-0054</t>
  </si>
  <si>
    <t>名古屋市中川区八剱町３丁目９９番地の４</t>
  </si>
  <si>
    <t>久保　裕史</t>
  </si>
  <si>
    <t>井村針灸療院</t>
  </si>
  <si>
    <t>名古屋市中川区尾頭橋３－５－７</t>
  </si>
  <si>
    <t>井村　博一</t>
  </si>
  <si>
    <t>はった鍼灸接骨院</t>
  </si>
  <si>
    <t>名古屋市中川区尾頭橋一丁目５番１６号</t>
  </si>
  <si>
    <t>リアライズ尾頭橋１Ｆ</t>
  </si>
  <si>
    <t>服田　国大</t>
  </si>
  <si>
    <t>中日アキュパンクチャーセンター</t>
  </si>
  <si>
    <t>名古屋市中川区尾頭橋三丁目５番２８号</t>
  </si>
  <si>
    <t>兵藤　平</t>
  </si>
  <si>
    <t>おとうばし接骨院</t>
  </si>
  <si>
    <t>名古屋市中川区尾頭橋二丁目１０－２</t>
  </si>
  <si>
    <t>法野　健一</t>
  </si>
  <si>
    <t>尾頭橋グリーン鍼灸院</t>
  </si>
  <si>
    <t>名古屋市中川区尾頭橋二丁目１４番１８号</t>
  </si>
  <si>
    <t>吉田　和生</t>
  </si>
  <si>
    <t>やぐま接骨院</t>
  </si>
  <si>
    <t>名古屋市中川区尾頭橋二丁目１番２７号</t>
  </si>
  <si>
    <t>ＳＫＯビル１階</t>
  </si>
  <si>
    <t>祖父江　拓哉</t>
  </si>
  <si>
    <t>訪問マッサージリーフ治療院中川</t>
  </si>
  <si>
    <t>454-0823</t>
  </si>
  <si>
    <t>名古屋市中川区富船町５丁目１－８</t>
  </si>
  <si>
    <t>１Ａ</t>
  </si>
  <si>
    <t>熊﨑　大介</t>
  </si>
  <si>
    <t>矢神鍼灸院</t>
  </si>
  <si>
    <t>名古屋市中川区富田町千音寺市場下屋敷３８５１</t>
  </si>
  <si>
    <t>矢神　幸幹</t>
  </si>
  <si>
    <t>454-0953</t>
  </si>
  <si>
    <t>名古屋市中川区富田町大字榎津字袋尻４０３－１</t>
  </si>
  <si>
    <t>水野　克也</t>
  </si>
  <si>
    <t>オオイシ接骨院</t>
  </si>
  <si>
    <t>名古屋市中川区富田町大字千音寺字三ノ坪４６５４番地の１</t>
  </si>
  <si>
    <t>大石　英壱</t>
  </si>
  <si>
    <t>あんまはたの</t>
  </si>
  <si>
    <t>名古屋市中川区富田町大字千音寺字諸桑３２１５－２</t>
  </si>
  <si>
    <t>羽田野隆久</t>
  </si>
  <si>
    <t>Ｓｕｎ　ｒｏａｄ整骨院</t>
  </si>
  <si>
    <t>454-0996</t>
  </si>
  <si>
    <t>名古屋市中川区伏屋４丁目１４１５</t>
  </si>
  <si>
    <t>末武　真生</t>
  </si>
  <si>
    <t>オーロラ治療院</t>
  </si>
  <si>
    <t>454-0976</t>
  </si>
  <si>
    <t>名古屋市中川区服部３丁目８０４番地</t>
  </si>
  <si>
    <t>マメゾン服部１０２号室</t>
  </si>
  <si>
    <t>ひらせ鍼灸院</t>
  </si>
  <si>
    <t>名古屋市中川区服部４丁目１６０３－２</t>
  </si>
  <si>
    <t>平瀬　徹</t>
  </si>
  <si>
    <t>松岡接骨院</t>
  </si>
  <si>
    <t>名古屋市中川区服部五丁目１５０１</t>
  </si>
  <si>
    <t>松岡　秀憲</t>
  </si>
  <si>
    <t>こくぼ接骨院</t>
  </si>
  <si>
    <t>名古屋市中川区法華西町３丁目１８番地</t>
  </si>
  <si>
    <t>國保　晋</t>
  </si>
  <si>
    <t>矢部治療院</t>
  </si>
  <si>
    <t>名古屋市中川区法華西町３丁目２８番地の２</t>
  </si>
  <si>
    <t>矢部　公尾</t>
  </si>
  <si>
    <t>昭和橋通　すずらん鍼灸接骨院</t>
  </si>
  <si>
    <t>454-0859</t>
  </si>
  <si>
    <t>名古屋市中川区法蔵町２丁目２０番地</t>
  </si>
  <si>
    <t>マックスバリュ昭和橋通店１階</t>
  </si>
  <si>
    <t>名古屋ささしま　Ｓｏｒｒｉｒ整骨院</t>
  </si>
  <si>
    <t>454-0803</t>
  </si>
  <si>
    <t>豊成団地２号棟１０２号</t>
  </si>
  <si>
    <t>阿部　光輝</t>
  </si>
  <si>
    <t>まほろば鍼灸接骨院</t>
  </si>
  <si>
    <t>名古屋市中川区万場一丁目１４０８番地</t>
  </si>
  <si>
    <t>伊藤　俊典</t>
  </si>
  <si>
    <t>はり灸サロン　まごころ</t>
  </si>
  <si>
    <t>名古屋市中川区野田二丁目５２８番地</t>
  </si>
  <si>
    <t>植松　克典</t>
  </si>
  <si>
    <t>わたなべファミリーほねつぎ</t>
  </si>
  <si>
    <t>名古屋市中川区柳森町２７０８</t>
  </si>
  <si>
    <t>板倉ビル１Ｆ</t>
  </si>
  <si>
    <t>渡辺　裕介</t>
  </si>
  <si>
    <t>西川指圧道場</t>
  </si>
  <si>
    <t>454-0903</t>
  </si>
  <si>
    <t>名古屋市中川区柳瀬町１－２４</t>
  </si>
  <si>
    <t>西川　英三</t>
  </si>
  <si>
    <t>服部鍼灸療院</t>
  </si>
  <si>
    <t>454-0024</t>
  </si>
  <si>
    <t>名古屋市中川区柳島町３－１６－２</t>
  </si>
  <si>
    <t>服部　昭南</t>
  </si>
  <si>
    <t>ＡＺＵマッサージ治療院</t>
  </si>
  <si>
    <t>名古屋市中川区柳島町６丁目５５番地</t>
  </si>
  <si>
    <t>東　昌克</t>
  </si>
  <si>
    <t>佐藤鍼灸療院</t>
  </si>
  <si>
    <t>454-0006</t>
  </si>
  <si>
    <t>名古屋市中川区柳堀町７－１２</t>
  </si>
  <si>
    <t>佐藤桂</t>
  </si>
  <si>
    <t>早矢仕接骨院</t>
  </si>
  <si>
    <t>454-0844</t>
  </si>
  <si>
    <t>名古屋市中川区葉池町二丁目９番地</t>
  </si>
  <si>
    <t>ビラ葉池１Ｆ</t>
  </si>
  <si>
    <t>早矢仕　竜一</t>
  </si>
  <si>
    <t>安藤接骨院</t>
  </si>
  <si>
    <t>454-0022</t>
  </si>
  <si>
    <t>名古屋市中川区露橋二丁目２４番８号</t>
  </si>
  <si>
    <t>安藤　喜久子</t>
  </si>
  <si>
    <t>こばやし鍼灸院</t>
  </si>
  <si>
    <t>名古屋市中川区露橋二丁目２７番１８号</t>
  </si>
  <si>
    <t>小林　克文</t>
  </si>
  <si>
    <t>小塚マッサージ院</t>
  </si>
  <si>
    <t>名古屋市中村区井深町１２９</t>
  </si>
  <si>
    <t>小塚輝行</t>
  </si>
  <si>
    <t>杏堂鍼灸院</t>
  </si>
  <si>
    <t>名古屋市中村区井深町７－２８</t>
  </si>
  <si>
    <t>田口　梨江子</t>
  </si>
  <si>
    <t>名古屋市中村区稲葉地町３丁目２２番地</t>
  </si>
  <si>
    <t>秋田マンション１Ｆ</t>
  </si>
  <si>
    <t>眞野　穣</t>
  </si>
  <si>
    <t>中央マッサージサービス</t>
  </si>
  <si>
    <t>名古屋市中村区稲葉地町４－５９</t>
  </si>
  <si>
    <t>幸友ハイツ</t>
  </si>
  <si>
    <t>株式会社　福健会</t>
  </si>
  <si>
    <t>名古屋市中村区稲葉地町７丁目５５番地</t>
  </si>
  <si>
    <t>たかぎ接骨院</t>
  </si>
  <si>
    <t>453-0057</t>
  </si>
  <si>
    <t>名古屋市中村区稲葉地本通１－３</t>
  </si>
  <si>
    <t>高木　教雄</t>
  </si>
  <si>
    <t>鍼灸マッサージ治療院　りつ</t>
  </si>
  <si>
    <t>名古屋市中村区烏森町１丁目１２０番地１２１番地</t>
  </si>
  <si>
    <t>キャスモマンション１０２号</t>
  </si>
  <si>
    <t>廣角　将旭</t>
  </si>
  <si>
    <t>牛田指圧治療院</t>
  </si>
  <si>
    <t>名古屋市中村区烏森町１丁目１３２－１</t>
  </si>
  <si>
    <t>エクレールかすもり３０５号</t>
  </si>
  <si>
    <t>花井忠則</t>
  </si>
  <si>
    <t>倉橋接骨院</t>
  </si>
  <si>
    <t>名古屋市中村区烏森町３丁目９０番地</t>
  </si>
  <si>
    <t>倉橋　孝幸</t>
  </si>
  <si>
    <t>あんど治療院</t>
  </si>
  <si>
    <t>名古屋市中村区烏森町４－５２－４</t>
  </si>
  <si>
    <t>倉橋　義隆</t>
  </si>
  <si>
    <t>アロエ鍼灸整骨院</t>
  </si>
  <si>
    <t>名古屋市中村区烏森町５丁目３９番地</t>
  </si>
  <si>
    <t>コバヤシミルクハウス１Ｃ</t>
  </si>
  <si>
    <t>岡村　直治</t>
  </si>
  <si>
    <t>名古屋市中村区烏森町６丁目２６５番地</t>
  </si>
  <si>
    <t>フェリス２０１</t>
  </si>
  <si>
    <t>阿部接骨院</t>
  </si>
  <si>
    <t>名古屋市中村区烏森町７－２６４</t>
  </si>
  <si>
    <t>Ｔｓ　ＳＱＵＡＲＥ１階</t>
  </si>
  <si>
    <t>阿部　純市</t>
  </si>
  <si>
    <t>ヒノデ鍼灸治療院</t>
  </si>
  <si>
    <t>名古屋市中村区烏森町８丁目８２１番地の１</t>
  </si>
  <si>
    <t>吉田　晴久</t>
  </si>
  <si>
    <t>布目接骨院</t>
  </si>
  <si>
    <t>名古屋市中村区烏森町四丁目２８－１</t>
  </si>
  <si>
    <t>布目隆幸</t>
  </si>
  <si>
    <t>東大治療院</t>
  </si>
  <si>
    <t>453-0032</t>
  </si>
  <si>
    <t>名古屋市中村区塩池町１－１４－８</t>
  </si>
  <si>
    <t>川瀬広邦</t>
  </si>
  <si>
    <t>453-0833</t>
  </si>
  <si>
    <t>名古屋市中村区押木田町１丁目１９番地</t>
  </si>
  <si>
    <t>増田　修一</t>
  </si>
  <si>
    <t>山北接骨院</t>
  </si>
  <si>
    <t>453-0864</t>
  </si>
  <si>
    <t>名古屋市中村区横前町５００番地</t>
  </si>
  <si>
    <t>サンハイム１０２</t>
  </si>
  <si>
    <t>山北　陽一</t>
  </si>
  <si>
    <t>はりきゅう接骨院まっする</t>
  </si>
  <si>
    <t>名古屋市中村区黄金通７－８－２</t>
  </si>
  <si>
    <t>石神　忍</t>
  </si>
  <si>
    <t>かとう治療院</t>
  </si>
  <si>
    <t>453-0825</t>
  </si>
  <si>
    <t>名古屋市中村区沖田町２４１番地</t>
  </si>
  <si>
    <t>西村ビル１Ｆ</t>
  </si>
  <si>
    <t>加藤　正敏</t>
  </si>
  <si>
    <t>針灸指圧あん摩マッサージ愛治療院</t>
  </si>
  <si>
    <t>453-0852</t>
  </si>
  <si>
    <t>名古屋市中村区角割町３－２２</t>
  </si>
  <si>
    <t>藤原　八壽夫</t>
  </si>
  <si>
    <t>藤原接骨院</t>
  </si>
  <si>
    <t>藤原八壽夫</t>
  </si>
  <si>
    <t>久美接骨院</t>
  </si>
  <si>
    <t>名古屋市中村区乾出町一丁目４－２</t>
  </si>
  <si>
    <t>深見ビル１Ｆ</t>
  </si>
  <si>
    <t>株式会社　１ｓｔＪＳ</t>
  </si>
  <si>
    <t>岩塚鍼灸接骨院</t>
  </si>
  <si>
    <t>453-0862</t>
  </si>
  <si>
    <t>名古屋市中村区岩塚町字郷中１０７番１</t>
  </si>
  <si>
    <t>メゾンドＴ１Ｅ号室</t>
  </si>
  <si>
    <t>加藤　枝里子</t>
  </si>
  <si>
    <t>こくあ接骨院</t>
  </si>
  <si>
    <t>名古屋市中村区岩塚町字林高寺東４９－３</t>
  </si>
  <si>
    <t>森脇　司</t>
  </si>
  <si>
    <t>いわつか健康接骨院</t>
  </si>
  <si>
    <t>名古屋市中村区岩塚本通３－９－１</t>
  </si>
  <si>
    <t>シャトレ大万１０２</t>
  </si>
  <si>
    <t>磯貝　浩司</t>
  </si>
  <si>
    <t>張鍼灸院</t>
  </si>
  <si>
    <t>名古屋市中村区亀島２－１３－１０</t>
  </si>
  <si>
    <t>コンフォール名駅３０１</t>
  </si>
  <si>
    <t>晃野　永士</t>
  </si>
  <si>
    <t>中山接骨院</t>
  </si>
  <si>
    <t>名古屋市中村区亀島一丁目１３番２６号</t>
  </si>
  <si>
    <t>中山　裕章</t>
  </si>
  <si>
    <t>ゆう愛鍼灸院</t>
  </si>
  <si>
    <t>名古屋市中村区亀島一丁目３番１１号</t>
  </si>
  <si>
    <t>名古屋駅レジデンス９０２</t>
  </si>
  <si>
    <t>今井　優</t>
  </si>
  <si>
    <t>三宝治療院</t>
  </si>
  <si>
    <t>名古屋市中村区亀島一丁目５－１９</t>
  </si>
  <si>
    <t>清水　征紀子</t>
  </si>
  <si>
    <t>中島鍼灸療院</t>
  </si>
  <si>
    <t>名古屋市中村区亀島一丁目５番２７号</t>
  </si>
  <si>
    <t>中島直</t>
  </si>
  <si>
    <t>つなぐ鍼灸接骨院</t>
  </si>
  <si>
    <t>名古屋市中村区亀島二丁目１４－６</t>
  </si>
  <si>
    <t>エイトエムジー名駅１階</t>
  </si>
  <si>
    <t>竹内　渉</t>
  </si>
  <si>
    <t>鍼灸ｒｉｃｃａ</t>
  </si>
  <si>
    <t>453-0853</t>
  </si>
  <si>
    <t>名古屋市中村区牛田通３丁目１７番地</t>
  </si>
  <si>
    <t>清水　健太</t>
  </si>
  <si>
    <t>はなまる接骨院</t>
  </si>
  <si>
    <t>453-0814</t>
  </si>
  <si>
    <t>名古屋市中村区熊野町１－６４－１</t>
  </si>
  <si>
    <t>星野ビル１Ｆ</t>
  </si>
  <si>
    <t>服部　益巳</t>
  </si>
  <si>
    <t>なごの鍼灸整骨院</t>
  </si>
  <si>
    <t>453-0807</t>
  </si>
  <si>
    <t>名古屋市中村区権現通２丁目２８番地</t>
  </si>
  <si>
    <t>林　宏昭</t>
  </si>
  <si>
    <t>鍼灸サロン　ｈａｌｉｔｔｅ</t>
  </si>
  <si>
    <t>名古屋市中村区元中村町３－１５</t>
  </si>
  <si>
    <t>伊藤　隆志</t>
  </si>
  <si>
    <t>鍼灸接骨院ガイアそうこ</t>
  </si>
  <si>
    <t>名古屋市中村区元中村町一丁目５番３</t>
  </si>
  <si>
    <t>エムエスタウン中村２Ｆ</t>
  </si>
  <si>
    <t>安養堂鍼灸院</t>
  </si>
  <si>
    <t>453-0836</t>
  </si>
  <si>
    <t>名古屋市中村区五反城町２－３７－２</t>
  </si>
  <si>
    <t>奥村　晃平</t>
  </si>
  <si>
    <t>神谷鍼灸接骨院</t>
  </si>
  <si>
    <t>名古屋市中村区向島町２丁目３１番地</t>
  </si>
  <si>
    <t>神谷　晋平</t>
  </si>
  <si>
    <t>名古屋市中村区向島町４丁目１９－１</t>
  </si>
  <si>
    <t>渡辺　孝也</t>
  </si>
  <si>
    <t>美ゅら接骨院</t>
  </si>
  <si>
    <t>名古屋市中村区向島町４丁目２４－３</t>
  </si>
  <si>
    <t>知念　カエデ</t>
  </si>
  <si>
    <t>仁接骨院</t>
  </si>
  <si>
    <t>名古屋市中村区香取町１－５９</t>
  </si>
  <si>
    <t>三須　義仁</t>
  </si>
  <si>
    <t>治療院・指圧・マッサージ・はり・健癒館</t>
  </si>
  <si>
    <t>名古屋市中村区香取町１丁目５１番</t>
  </si>
  <si>
    <t>パークサイド木村１０１</t>
  </si>
  <si>
    <t>奥田　正人</t>
  </si>
  <si>
    <t>訪問マッサージＫＥｉＲＯＷ名古屋中村ステーション</t>
  </si>
  <si>
    <t>名古屋市中村区香取町１丁目８番地</t>
  </si>
  <si>
    <t>ガーデンハイツ中村　８Ｂ</t>
  </si>
  <si>
    <t>伊藤　直生</t>
  </si>
  <si>
    <t>接骨院　慈佑館　名古屋分院</t>
  </si>
  <si>
    <t>名古屋市中村区高道町１－３－１２</t>
  </si>
  <si>
    <t>株式会社ＪＹＫ</t>
  </si>
  <si>
    <t>たかみち鍼灸マッサージ院</t>
  </si>
  <si>
    <t>名古屋市中村区高道町６－５－２１</t>
  </si>
  <si>
    <t>有限会社たかみち</t>
  </si>
  <si>
    <t>はり・きゅう　ｃｏｃｏｋａｒａ</t>
  </si>
  <si>
    <t>名古屋市中村区高道町五丁目５番２６号</t>
  </si>
  <si>
    <t>マッサージ・指圧・鍼灸　誉治療院</t>
  </si>
  <si>
    <t>名古屋市中村区高道町三丁目３番２０号</t>
  </si>
  <si>
    <t>小川　泰史</t>
  </si>
  <si>
    <t>あん摩マッサージ指圧はりきゅう長生治療院</t>
  </si>
  <si>
    <t>名古屋市中村区佐古前町４－３１</t>
  </si>
  <si>
    <t>古橋　公平</t>
  </si>
  <si>
    <t>小島鍼灸院</t>
  </si>
  <si>
    <t>453-0056</t>
  </si>
  <si>
    <t>名古屋市中村区砂田町１－６８</t>
  </si>
  <si>
    <t>コーポ立松２０１号</t>
  </si>
  <si>
    <t>小島　幸文</t>
  </si>
  <si>
    <t>名古屋市中村区十王町１０－４</t>
  </si>
  <si>
    <t>杉浦　竜市</t>
  </si>
  <si>
    <t>井村鍼センター</t>
  </si>
  <si>
    <t>名古屋市中村区十王町１６－７</t>
  </si>
  <si>
    <t>十王ハイツ１０１</t>
  </si>
  <si>
    <t>井村豊</t>
  </si>
  <si>
    <t>まはろ接骨院　中村本陣院</t>
  </si>
  <si>
    <t>名古屋市中村区十王町６番１７号</t>
  </si>
  <si>
    <t>第１三鈴ビル１階</t>
  </si>
  <si>
    <t>株式会社昭真会</t>
  </si>
  <si>
    <t>453-0844</t>
  </si>
  <si>
    <t>名古屋市中村区小鴨町２０９番地</t>
  </si>
  <si>
    <t>石原　浩章</t>
  </si>
  <si>
    <t>桑山鍼灸指圧治療院</t>
  </si>
  <si>
    <t>名古屋市中村区松原町２丁目１０</t>
  </si>
  <si>
    <t>桑山　一夫</t>
  </si>
  <si>
    <t>アルカ鍼灸治療院　真和</t>
  </si>
  <si>
    <t>名古屋市中村区松原町３－１０－２</t>
  </si>
  <si>
    <t>真和はり灸治療院</t>
  </si>
  <si>
    <t>名古屋市中村区松原町４－２８－３</t>
  </si>
  <si>
    <t>３Ｆ</t>
  </si>
  <si>
    <t>松瀬　繁</t>
  </si>
  <si>
    <t>すこやか真和はり灸治療院</t>
  </si>
  <si>
    <t>みさき鍼灸接骨院</t>
  </si>
  <si>
    <t>名古屋市中村区松原町４丁目２３－２</t>
  </si>
  <si>
    <t>シエロビル１Ｆ</t>
  </si>
  <si>
    <t>藤田　環也</t>
  </si>
  <si>
    <t>原田はりきゅうマッサージ治療院</t>
  </si>
  <si>
    <t>名古屋市中村区上ノ宮町１－５２－６</t>
  </si>
  <si>
    <t>原田　和臣</t>
  </si>
  <si>
    <t>鍼灸指圧さくら治療院</t>
  </si>
  <si>
    <t>名古屋市中村区上ノ宮町１丁目２８</t>
  </si>
  <si>
    <t>本多　信広</t>
  </si>
  <si>
    <t>名古屋市中村区上ノ宮町１丁目５４番地</t>
  </si>
  <si>
    <t>伊藤勝博</t>
  </si>
  <si>
    <t>南部鍼灸治療院</t>
  </si>
  <si>
    <t>名古屋市中村区上ノ宮町２丁目１５番地の５</t>
  </si>
  <si>
    <t>南部　初恵</t>
  </si>
  <si>
    <t>長谷川はり灸院</t>
  </si>
  <si>
    <t>453-0819</t>
  </si>
  <si>
    <t>名古屋市中村区城主町３－７</t>
  </si>
  <si>
    <t>城主ビル１階</t>
  </si>
  <si>
    <t>長谷川　千花</t>
  </si>
  <si>
    <t>城主接骨院</t>
  </si>
  <si>
    <t>名古屋市中村区城主町５－８－１</t>
  </si>
  <si>
    <t>近藤　将司</t>
  </si>
  <si>
    <t>あららぎ治療院</t>
  </si>
  <si>
    <t>453-0031</t>
  </si>
  <si>
    <t>名古屋市中村区新富町３－６－７</t>
  </si>
  <si>
    <t>平山　博之</t>
  </si>
  <si>
    <t>朝日治療院はり・きゅう・マッサージ</t>
  </si>
  <si>
    <t>453-0036</t>
  </si>
  <si>
    <t>名古屋市中村区森田町２丁目３ー１６</t>
  </si>
  <si>
    <t>大矢勝巳</t>
  </si>
  <si>
    <t>鍼灸マッサージ　浅野治療院</t>
  </si>
  <si>
    <t>453-0052</t>
  </si>
  <si>
    <t>名古屋市中村区森末町４－７１</t>
  </si>
  <si>
    <t>浅野　利光</t>
  </si>
  <si>
    <t>クガ接骨院</t>
  </si>
  <si>
    <t>453-0818</t>
  </si>
  <si>
    <t>名古屋市中村区千成通５－３０</t>
  </si>
  <si>
    <t>パストラルＫ１Ｆ</t>
  </si>
  <si>
    <t>久我　徹</t>
  </si>
  <si>
    <t>うちやま鍼灸整骨院</t>
  </si>
  <si>
    <t>名古屋市中村区千成通二丁目１６番地</t>
  </si>
  <si>
    <t>内山　茂輝</t>
  </si>
  <si>
    <t>小塚マッサージ療院</t>
  </si>
  <si>
    <t>名古屋市中村区草薙町１丁目５５番地</t>
  </si>
  <si>
    <t>小塚　建</t>
  </si>
  <si>
    <t>コンドウ接骨院</t>
  </si>
  <si>
    <t>名古屋市中村区草薙町三丁目３３番地</t>
  </si>
  <si>
    <t>近藤　寿幸</t>
  </si>
  <si>
    <t>ＭＩＨＡＲＩ鍼灸院</t>
  </si>
  <si>
    <t>名古屋市中村区則武一丁目１３番９号</t>
  </si>
  <si>
    <t>チサンマンション第３名古屋１００６</t>
  </si>
  <si>
    <t>鳥居　潤平</t>
  </si>
  <si>
    <t>はりきゅう雪白</t>
  </si>
  <si>
    <t>名古屋市中村区則武二丁目２０番２号</t>
  </si>
  <si>
    <t>金山　浩子</t>
  </si>
  <si>
    <t>野崎鍼灸療院</t>
  </si>
  <si>
    <t>名古屋市中村区太閤５－２－７</t>
  </si>
  <si>
    <t>野崎博忠</t>
  </si>
  <si>
    <t>マッサージ指圧　若宮治療院</t>
  </si>
  <si>
    <t>名古屋市中村区太閤通４丁目６２－２０</t>
  </si>
  <si>
    <t>ニュー太閤コーポ４０７</t>
  </si>
  <si>
    <t>藤原　真理子</t>
  </si>
  <si>
    <t>名古屋市中村区太閤通８－３０</t>
  </si>
  <si>
    <t>渡邉　隆文</t>
  </si>
  <si>
    <t>宝接骨院</t>
  </si>
  <si>
    <t>名古屋市中村区太閤通９丁目１９番地</t>
  </si>
  <si>
    <t>宝中村公園ハイツ７０５号</t>
  </si>
  <si>
    <t>吉井榮</t>
  </si>
  <si>
    <t>ひろ治療院鍼灸</t>
  </si>
  <si>
    <t>名古屋市中村区太閤通八丁目１番２号</t>
  </si>
  <si>
    <t>エルプエンテ１Ｆ</t>
  </si>
  <si>
    <t>亀山　宏美</t>
  </si>
  <si>
    <t>あつむ接骨院</t>
  </si>
  <si>
    <t>名古屋市中村区大宮町２丁目２２番地</t>
  </si>
  <si>
    <t>ウエスタンビル１Ｆ</t>
  </si>
  <si>
    <t>飯田　義成</t>
  </si>
  <si>
    <t>かたおか鍼灸接骨院</t>
  </si>
  <si>
    <t>名古屋市中村区大宮町３－６９－２</t>
  </si>
  <si>
    <t>片岡　照智</t>
  </si>
  <si>
    <t>加納接骨院</t>
  </si>
  <si>
    <t>名古屋市中村区大宮町三丁目３９番地</t>
  </si>
  <si>
    <t>株式会社ＫＡＮＯ</t>
  </si>
  <si>
    <t>ヨコチ接骨院</t>
  </si>
  <si>
    <t>名古屋市中村区大閤通６－２</t>
  </si>
  <si>
    <t>横地　克幸</t>
  </si>
  <si>
    <t>あかり鍼灸マッサージ院</t>
  </si>
  <si>
    <t>名古屋市中村区大秋町２－３－１</t>
  </si>
  <si>
    <t>澤　あかり</t>
  </si>
  <si>
    <t>尾藤はりあんま治療院</t>
  </si>
  <si>
    <t>名古屋市中村区大正町４－４２</t>
  </si>
  <si>
    <t>尾藤一郎</t>
  </si>
  <si>
    <t>さこう接骨院</t>
  </si>
  <si>
    <t>453-0034</t>
  </si>
  <si>
    <t>名古屋市中村区大日町１－３</t>
  </si>
  <si>
    <t>戸田　博也</t>
  </si>
  <si>
    <t>三原鍼灸療院</t>
  </si>
  <si>
    <t>名古屋市中村区大日町１３－２５</t>
  </si>
  <si>
    <t>三原　蔦子</t>
  </si>
  <si>
    <t>漢方堂鍼灸院</t>
  </si>
  <si>
    <t>名古屋市中村区竹橋町１５番１６号</t>
  </si>
  <si>
    <t>司空　泰守</t>
  </si>
  <si>
    <t>太閤はりきゅう治療院</t>
  </si>
  <si>
    <t>名古屋市中村区竹橋町２４－１７</t>
  </si>
  <si>
    <t>栄和ビル西館１階Ｂ</t>
  </si>
  <si>
    <t>棚瀬　喜彦</t>
  </si>
  <si>
    <t>あん摩マッサージ指圧室　ウェル・ケア</t>
  </si>
  <si>
    <t>名古屋市中村区竹橋町２番１号</t>
  </si>
  <si>
    <t>ＪＲ東海　名古屋運輸所１階</t>
  </si>
  <si>
    <t>株式会社ジェイアール東海ウェル</t>
  </si>
  <si>
    <t>横田マッサージ治療院</t>
  </si>
  <si>
    <t>名古屋市中村区竹橋町８－１５</t>
  </si>
  <si>
    <t>大矢マンション２０１号</t>
  </si>
  <si>
    <t>横田　千里</t>
  </si>
  <si>
    <t>鍼・灸・マッサージ　天狗堂療院</t>
  </si>
  <si>
    <t>名古屋市中村区中村町６－４２</t>
  </si>
  <si>
    <t>二見　あさ子</t>
  </si>
  <si>
    <t>はり・きゅう　加納治療院</t>
  </si>
  <si>
    <t>名古屋市中村区中村町６－４７</t>
  </si>
  <si>
    <t>加納　英行</t>
  </si>
  <si>
    <t>しんじ治療院　小児はり・マッサージ・あん摩・はりきゅう</t>
  </si>
  <si>
    <t>名古屋市中村区中村町６丁目３９番地</t>
  </si>
  <si>
    <t>ハイツ伊藤　１階南側号</t>
  </si>
  <si>
    <t>片岡　伸司</t>
  </si>
  <si>
    <t>林鍼灸整骨院</t>
  </si>
  <si>
    <t>名古屋市中村区中村町７－２４</t>
  </si>
  <si>
    <t>サンライズソブエ１階</t>
  </si>
  <si>
    <t>林　利浩</t>
  </si>
  <si>
    <t>名古屋市中村区中村町７－４４－１</t>
  </si>
  <si>
    <t>新井　玄之</t>
  </si>
  <si>
    <t>たつみ鍼灸院</t>
  </si>
  <si>
    <t>名古屋市中村区中村町７－５２－３</t>
  </si>
  <si>
    <t>戸田　真樹人</t>
  </si>
  <si>
    <t>はり・灸・マッサージ・愛生治療院</t>
  </si>
  <si>
    <t>名古屋市中村区中村町８－４５</t>
  </si>
  <si>
    <t>伊藤　博</t>
  </si>
  <si>
    <t>医療法人北林会　北林接骨院</t>
  </si>
  <si>
    <t>名古屋市中村区中村町七丁目６０番地１</t>
  </si>
  <si>
    <t>医療法人北林会</t>
  </si>
  <si>
    <t>はり灸あかり治療院</t>
  </si>
  <si>
    <t>名古屋市中村区中村本町１－４１－１</t>
  </si>
  <si>
    <t>廣瀬　綾香</t>
  </si>
  <si>
    <t>山智接骨院</t>
  </si>
  <si>
    <t>名古屋市中村区中島町２－１１－１</t>
  </si>
  <si>
    <t>山本　隆志</t>
  </si>
  <si>
    <t>指圧・マッサージ・鍼灸指おし</t>
  </si>
  <si>
    <t>名古屋市中村区中島町２－２９</t>
  </si>
  <si>
    <t>髙橋　毅</t>
  </si>
  <si>
    <t>マッサージあんまはり八千代治療院</t>
  </si>
  <si>
    <t>名古屋市中村区中島町４－１４－３</t>
  </si>
  <si>
    <t>西崎　一哉</t>
  </si>
  <si>
    <t>はり灸マッサージ健秀院</t>
  </si>
  <si>
    <t>名古屋市中村区中島町二丁目６番地３</t>
  </si>
  <si>
    <t>伊藤　秀利</t>
  </si>
  <si>
    <t>たそがわ接骨院</t>
  </si>
  <si>
    <t>453-0038</t>
  </si>
  <si>
    <t>名古屋市中村区猪之越町３丁目８番地</t>
  </si>
  <si>
    <t>田草川　孝</t>
  </si>
  <si>
    <t>ホマレテラピー・マッサージ</t>
  </si>
  <si>
    <t>453-0803</t>
  </si>
  <si>
    <t>名古屋市中村区長戸井町２丁目２１番１号</t>
  </si>
  <si>
    <t>453-0839</t>
  </si>
  <si>
    <t>名古屋市中村区長筬町２－３１－５</t>
  </si>
  <si>
    <t>濱島鍼灸接骨院</t>
  </si>
  <si>
    <t>名古屋市中村区長筬町一丁目４３番地</t>
  </si>
  <si>
    <t>濱島　晃生</t>
  </si>
  <si>
    <t>名古屋市中村区鳥居西通１－４９</t>
  </si>
  <si>
    <t>パークアベニュー</t>
  </si>
  <si>
    <t>くが針灸接骨院</t>
  </si>
  <si>
    <t>名古屋市中村区鳥居西通２－２０</t>
  </si>
  <si>
    <t>久我　修</t>
  </si>
  <si>
    <t>はり・きゅう・接骨　菜の花館</t>
  </si>
  <si>
    <t>名古屋市中村区鳥居通３丁目１９番地１</t>
  </si>
  <si>
    <t>金（山口）幸子</t>
  </si>
  <si>
    <t>楠原漢方院　はり・きゅう</t>
  </si>
  <si>
    <t>国鉄会館１Ｆ</t>
  </si>
  <si>
    <t>楠原　秀一</t>
  </si>
  <si>
    <t>立松接骨院</t>
  </si>
  <si>
    <t>名古屋市中村区東宿町２丁目１０３番地</t>
  </si>
  <si>
    <t>立松　隆三</t>
  </si>
  <si>
    <t>すぎはらはり・きゅう治療院</t>
  </si>
  <si>
    <t>453-0045</t>
  </si>
  <si>
    <t>名古屋市中村区藤江町２丁目７５番地</t>
  </si>
  <si>
    <t>岩本ビル１Ｆ</t>
  </si>
  <si>
    <t>杉原　健</t>
  </si>
  <si>
    <t>えな鍼灸接骨院</t>
  </si>
  <si>
    <t>名古屋市中村区道下町２丁目５９</t>
  </si>
  <si>
    <t>水野　千浩</t>
  </si>
  <si>
    <t>誠治療院</t>
  </si>
  <si>
    <t>450-0001</t>
  </si>
  <si>
    <t>名古屋市中村区那古野一丁目４４－１７</t>
  </si>
  <si>
    <t>山際　誠</t>
  </si>
  <si>
    <t>二ツ橋接骨院</t>
  </si>
  <si>
    <t>453-0813</t>
  </si>
  <si>
    <t>名古屋市中村区二ツ橋町１丁目５－３</t>
  </si>
  <si>
    <t>飯尾　直明</t>
  </si>
  <si>
    <t>黄金接骨院</t>
  </si>
  <si>
    <t>名古屋市中村区二ツ橋町２－３</t>
  </si>
  <si>
    <t>野村時丈</t>
  </si>
  <si>
    <t>オレガノ</t>
  </si>
  <si>
    <t>453-0837</t>
  </si>
  <si>
    <t>名古屋市中村区二瀬町１番地２</t>
  </si>
  <si>
    <t>千成ハイツ４０５号</t>
  </si>
  <si>
    <t>株式会社　輝真</t>
  </si>
  <si>
    <t>有妃マッサージ</t>
  </si>
  <si>
    <t>453-0025</t>
  </si>
  <si>
    <t>名古屋市中村区賑町４番地</t>
  </si>
  <si>
    <t>梁井ビル６Ｂ号</t>
  </si>
  <si>
    <t>太田　京子</t>
  </si>
  <si>
    <t>宮崎指圧治療室</t>
  </si>
  <si>
    <t>453-0823</t>
  </si>
  <si>
    <t>名古屋市中村区日ノ宮町３－９６－２</t>
  </si>
  <si>
    <t>宮崎　今朝次</t>
  </si>
  <si>
    <t>日比津接骨院</t>
  </si>
  <si>
    <t>453-0061</t>
  </si>
  <si>
    <t>名古屋市中村区日比津町４丁目５番１２号</t>
  </si>
  <si>
    <t>森　直樹</t>
  </si>
  <si>
    <t>高杉鍼灸あん摩マッサージ治療院</t>
  </si>
  <si>
    <t>名古屋市中村区並木２－３３２</t>
  </si>
  <si>
    <t>ローレルコート八田１２０１</t>
  </si>
  <si>
    <t>水谷　正明</t>
  </si>
  <si>
    <t>まごころマッサージ治療院</t>
  </si>
  <si>
    <t>名古屋市中村区並木二丁目３１８－２</t>
  </si>
  <si>
    <t>並樹ハイツ１０１</t>
  </si>
  <si>
    <t>株式会社ケアプラス</t>
  </si>
  <si>
    <t>豊國鍼灸接骨院</t>
  </si>
  <si>
    <t>名古屋市中村区豊国通１－１８</t>
  </si>
  <si>
    <t>トワエ豊国ビル２Ｆ東</t>
  </si>
  <si>
    <t>坂本　浩一</t>
  </si>
  <si>
    <t>豊国治療院</t>
  </si>
  <si>
    <t>名古屋市中村区北畑町２丁目１２番２号</t>
  </si>
  <si>
    <t>木平　雅彦</t>
  </si>
  <si>
    <t>株式会社ＭＴＧ施術室</t>
  </si>
  <si>
    <t>名古屋市中村区本陣通四丁目１３番</t>
  </si>
  <si>
    <t>ＭＴＧ第２ＨＩＫＡＲＩビル</t>
  </si>
  <si>
    <t>株式会社ＭＴＧ</t>
  </si>
  <si>
    <t>はり灸マッサージ十川治療院</t>
  </si>
  <si>
    <t>名古屋市中村区名駅３－２４－９</t>
  </si>
  <si>
    <t>十川昭治</t>
  </si>
  <si>
    <t>ふるたマッサージ鍼灸院</t>
  </si>
  <si>
    <t>名古屋市中村区名駅３丁目１１－４</t>
  </si>
  <si>
    <t>ＨＰ名駅ビル６０３</t>
  </si>
  <si>
    <t>古田　和久</t>
  </si>
  <si>
    <t>はりきゅうマッサージ　グローバル治療院名古屋ＪＲゲートタワー</t>
  </si>
  <si>
    <t>名古屋市中村区名駅一丁目１番３号</t>
  </si>
  <si>
    <t>名古屋ＪＲゲートタワー１５階</t>
  </si>
  <si>
    <t>富士通ハーモニー　名古屋オフィス　ヘルスキーピングルーム</t>
  </si>
  <si>
    <t>ＪＲゲートタワー３３階</t>
  </si>
  <si>
    <t>富士通ハーモニー株式会社</t>
  </si>
  <si>
    <t>ジェイアール東海髙島屋マッサージ室</t>
  </si>
  <si>
    <t>名古屋市中村区名駅一丁目１番４号</t>
  </si>
  <si>
    <t>（株）ジェイアール東海髙島屋内</t>
  </si>
  <si>
    <t>株式会社ジェイアール東海髙島屋</t>
  </si>
  <si>
    <t>名鉄百貨店１０階従業員用マッサージ室</t>
  </si>
  <si>
    <t>名古屋市中村区名駅一丁目２番１号</t>
  </si>
  <si>
    <t>株式会社名鉄百貨店</t>
  </si>
  <si>
    <t>心弘舎　鍼灸療院</t>
  </si>
  <si>
    <t>名古屋市中村区名駅五丁目１５番１３号</t>
  </si>
  <si>
    <t>広村梅与</t>
  </si>
  <si>
    <t>名駅　すずらん鍼灸接骨院</t>
  </si>
  <si>
    <t>名古屋市中村区名駅五丁目３８番１０号</t>
  </si>
  <si>
    <t>名古屋市中村区名駅五丁目６番１８号</t>
  </si>
  <si>
    <t>伊原ビル１階</t>
  </si>
  <si>
    <t>まはろ接骨院　名駅院</t>
  </si>
  <si>
    <t>名古屋市中村区名駅三丁目１８番９号</t>
  </si>
  <si>
    <t>ＭＩＺＵＮＯビル２Ｆ</t>
  </si>
  <si>
    <t>ささしま整骨院</t>
  </si>
  <si>
    <t>名古屋市中村区名駅三丁目２０番２１号</t>
  </si>
  <si>
    <t>名三ビル３階</t>
  </si>
  <si>
    <t>西川　武穂</t>
  </si>
  <si>
    <t>名駅３丁目すずらん鍼灸接骨院</t>
  </si>
  <si>
    <t>名古屋市中村区名駅三丁目２３番１３号</t>
  </si>
  <si>
    <t>ＮＦＣ名駅ビル１階</t>
  </si>
  <si>
    <t>名古屋ニコリ接骨院　名駅院</t>
  </si>
  <si>
    <t>名古屋市中村区名駅三丁目２６番１９号</t>
  </si>
  <si>
    <t>名駅永田ビル５Ｆ</t>
  </si>
  <si>
    <t>株式会社電通　中部支社　中部マッサージルーム</t>
  </si>
  <si>
    <t>名古屋市中村区名駅三丁目２８番１２号</t>
  </si>
  <si>
    <t>大名古屋ビルヂング２７階</t>
  </si>
  <si>
    <t>株式会社電通</t>
  </si>
  <si>
    <t>株式会社エイチーム　ＭｏＭｉｔａ</t>
  </si>
  <si>
    <t>大名古屋ビルヂング３１階</t>
  </si>
  <si>
    <t>株式会社エイチーム</t>
  </si>
  <si>
    <t>ＲｅＣＯＲＥ鍼灸接骨院　大名古屋ビルヂング</t>
  </si>
  <si>
    <t>大名古屋ビルヂング３階</t>
  </si>
  <si>
    <t>鍼灸院Ｍａｓｔｅｒｐｉｅｃｅ</t>
  </si>
  <si>
    <t>名古屋市中村区名駅四丁目１６－３４</t>
  </si>
  <si>
    <t>第二赤林ビル７階</t>
  </si>
  <si>
    <t>株式会社ＭＰＢＲ（マスターピースボディルーム）</t>
  </si>
  <si>
    <t>訪問鍼灸マッサージ　こころ名古屋治療院</t>
  </si>
  <si>
    <t>名古屋市中村区名駅四丁目２２番１７号</t>
  </si>
  <si>
    <t>中央ビル４階</t>
  </si>
  <si>
    <t>株式会社共に生きる</t>
  </si>
  <si>
    <t>ＲＵＮＷＡＹ鍼灸院</t>
  </si>
  <si>
    <t>名古屋市中村区名駅四丁目２６番１０号</t>
  </si>
  <si>
    <t>名駅ファーストビル６階Ａ号室</t>
  </si>
  <si>
    <t>三方良し株式会社</t>
  </si>
  <si>
    <t>名古屋医専附属治療院</t>
  </si>
  <si>
    <t>名古屋市中村区名駅四丁目２７番１号</t>
  </si>
  <si>
    <t>学校法人日本教育財団</t>
  </si>
  <si>
    <t>ＫＡＤＯＭＯＲＩ鍼灸院</t>
  </si>
  <si>
    <t>名古屋市中村区名駅四丁目２番１０号</t>
  </si>
  <si>
    <t>名駅日進ビル２階</t>
  </si>
  <si>
    <t>株式会社カドモリ</t>
  </si>
  <si>
    <t>リラクゼーションルーム　ピットインＭＬＳ</t>
  </si>
  <si>
    <t>名古屋市中村区名駅四丁目７番１号</t>
  </si>
  <si>
    <t>トヨタ自動車（株）名古屋オフィス２３階</t>
  </si>
  <si>
    <t>トヨタループス株式会社</t>
  </si>
  <si>
    <t>豊田通商株式会社　名古屋本社マッサージ室</t>
  </si>
  <si>
    <t>名古屋市中村区名駅四丁目９－８</t>
  </si>
  <si>
    <t>センチュリー豊田ビル４Ｆ</t>
  </si>
  <si>
    <t>豊田通商株式会社</t>
  </si>
  <si>
    <t>塚本はりきゅう指圧治療院</t>
  </si>
  <si>
    <t>名古屋市中村区名駅南１－１６－１４</t>
  </si>
  <si>
    <t>塚本　統久</t>
  </si>
  <si>
    <t>マッサージ　ＯＦＦ　ＳＩＤＥ</t>
  </si>
  <si>
    <t>名古屋市中村区名駅南１－２０－２５</t>
  </si>
  <si>
    <t>小川　昇太郎</t>
  </si>
  <si>
    <t>フルーリル鍼灸サロン</t>
  </si>
  <si>
    <t>名古屋市中村区名駅南一丁目２０番１６号</t>
  </si>
  <si>
    <t>グレイス名駅南２０２</t>
  </si>
  <si>
    <t>伊藤　歌苗</t>
  </si>
  <si>
    <t>名古屋鍼灸治療院</t>
  </si>
  <si>
    <t>名古屋市中村区名駅南一丁目２４番１１号</t>
  </si>
  <si>
    <t>阿部　高子</t>
  </si>
  <si>
    <t>鍼灸院　ＴＡｉＳＥｉＫＡＮα</t>
  </si>
  <si>
    <t>名古屋市中村区名駅南一丁目３番１７号</t>
  </si>
  <si>
    <t>めるはーばビル１階</t>
  </si>
  <si>
    <t>三幸マッサージ治療院</t>
  </si>
  <si>
    <t>名古屋市中村区名駅南一丁目７番１９号</t>
  </si>
  <si>
    <t>納屋橋マンションＡ棟１０２号</t>
  </si>
  <si>
    <t>神戸　てる</t>
  </si>
  <si>
    <t>名古屋ハピネス鍼灸接骨院　名駅</t>
  </si>
  <si>
    <t>名古屋市中村区名駅二丁目３７番２１号</t>
  </si>
  <si>
    <t>東海ソフトビル１階</t>
  </si>
  <si>
    <t>有限会社寺倉健康研究所</t>
  </si>
  <si>
    <t>松原鍼灸接骨院</t>
  </si>
  <si>
    <t>名古屋市中村区名駅二丁目３９－３</t>
  </si>
  <si>
    <t>松原　光宏</t>
  </si>
  <si>
    <t>戸田鍼灸療院</t>
  </si>
  <si>
    <t>名古屋市中村区名楽町２丁目４８</t>
  </si>
  <si>
    <t>櫻木　有美</t>
  </si>
  <si>
    <t>岩﨑はり治療室</t>
  </si>
  <si>
    <t>名古屋市中村区名楽町５－１５</t>
  </si>
  <si>
    <t>岩﨑　実</t>
  </si>
  <si>
    <t>せんなり鍼灸接骨院</t>
  </si>
  <si>
    <t>453-0822</t>
  </si>
  <si>
    <t>名古屋市中村区名西通２丁目１６</t>
  </si>
  <si>
    <t>ナビハイツ名西１階</t>
  </si>
  <si>
    <t>田村健秀館接骨院</t>
  </si>
  <si>
    <t>名古屋市中村区名西通二丁目３９番地の２</t>
  </si>
  <si>
    <t>田村　良和</t>
  </si>
  <si>
    <t>野上治療院</t>
  </si>
  <si>
    <t>名古屋市中村区野上町４３</t>
  </si>
  <si>
    <t>二村一正</t>
  </si>
  <si>
    <t>真気理療院</t>
  </si>
  <si>
    <t>長久手市岩作中島５５－１</t>
  </si>
  <si>
    <t>上羽　清隆</t>
  </si>
  <si>
    <t>おうち元気治療院</t>
  </si>
  <si>
    <t>長久手市岩作中脇４</t>
  </si>
  <si>
    <t>（合）あらかわ商店</t>
  </si>
  <si>
    <t>やざこ接骨院</t>
  </si>
  <si>
    <t>長久手市岩作長池６８</t>
  </si>
  <si>
    <t>小林　大輔</t>
  </si>
  <si>
    <t>鍼灸治療 サンブライド蓮</t>
  </si>
  <si>
    <t>長久手市岩作長筬１１０</t>
  </si>
  <si>
    <t>(株)サンブライドムラタ</t>
  </si>
  <si>
    <t>ゆんた鍼灸治療院</t>
  </si>
  <si>
    <t>長久手市岩作泥亀首6-1</t>
  </si>
  <si>
    <t>安里　千春</t>
  </si>
  <si>
    <t>長久手ウィル接骨院</t>
  </si>
  <si>
    <t>長久手市岩作落合１０４</t>
  </si>
  <si>
    <t>志治　泰樹</t>
  </si>
  <si>
    <t>近藤健康治療院</t>
  </si>
  <si>
    <t>480-1151</t>
  </si>
  <si>
    <t>長久手市久保山４０９</t>
  </si>
  <si>
    <t>近藤　幸太郎</t>
  </si>
  <si>
    <t>あんどう治療院</t>
  </si>
  <si>
    <t>480-1124</t>
  </si>
  <si>
    <t>長久手市戸田谷４０２</t>
  </si>
  <si>
    <t>長久手スクエア１Ｆ</t>
  </si>
  <si>
    <t>安藤　弘樹</t>
  </si>
  <si>
    <t>長久手市荒田1－1</t>
  </si>
  <si>
    <t>パークススクエア藤が丘603</t>
  </si>
  <si>
    <t>黒田　珠里有</t>
  </si>
  <si>
    <t>長久手市根の神１０１８</t>
  </si>
  <si>
    <t>(有)早川治療所</t>
  </si>
  <si>
    <t>たかみ接骨院</t>
  </si>
  <si>
    <t>480-1153</t>
  </si>
  <si>
    <t>長久手市作田２－１００１</t>
  </si>
  <si>
    <t>クリムゾンハイツ１Ｆ</t>
  </si>
  <si>
    <t>高見　章</t>
  </si>
  <si>
    <t>おかだ治療院</t>
  </si>
  <si>
    <t>長久手市作田２－１６０７</t>
  </si>
  <si>
    <t>岡田　実</t>
  </si>
  <si>
    <t>はりきゅうマッサージ 細治療院</t>
  </si>
  <si>
    <t>長久手市桜作１１８番地</t>
  </si>
  <si>
    <t>タウニー加藤１０２号</t>
  </si>
  <si>
    <t>細　俊之</t>
  </si>
  <si>
    <t>細接骨院</t>
  </si>
  <si>
    <t>にわとこ接骨院</t>
  </si>
  <si>
    <t>長久手市桜作１２０１</t>
  </si>
  <si>
    <t>土岐　国昭</t>
  </si>
  <si>
    <t>480-1113</t>
  </si>
  <si>
    <t>長久手市山野田１２３</t>
  </si>
  <si>
    <t>丹羽　真也</t>
  </si>
  <si>
    <t>長久手市山野田１３１５</t>
  </si>
  <si>
    <t>レジデンスラック１０５</t>
  </si>
  <si>
    <t>鈴木　俊彦</t>
  </si>
  <si>
    <t>東洋堂治療院</t>
  </si>
  <si>
    <t>長久手市市が洞１－１１１</t>
  </si>
  <si>
    <t>澤田　和俊</t>
  </si>
  <si>
    <t>いちがほら整骨院</t>
  </si>
  <si>
    <t>長久手市市が洞３丁目２００３番地１</t>
  </si>
  <si>
    <t>小野　琢男</t>
  </si>
  <si>
    <t>いえ楽</t>
  </si>
  <si>
    <t>長久手市菖蒲池104番地</t>
  </si>
  <si>
    <t>安達　大悟</t>
  </si>
  <si>
    <t>柏本治療院</t>
  </si>
  <si>
    <t>480-1183</t>
  </si>
  <si>
    <t>長久手市西原１８－４</t>
  </si>
  <si>
    <t>柏本　仁志</t>
  </si>
  <si>
    <t>下山スマイル接骨院</t>
  </si>
  <si>
    <t>480-1138</t>
  </si>
  <si>
    <t>長久手市西原山３２－７</t>
  </si>
  <si>
    <t>村井　勝</t>
  </si>
  <si>
    <t>八坂鍼灸院</t>
  </si>
  <si>
    <t>長久手市前熊溝下2－12</t>
  </si>
  <si>
    <t>森本　祐介</t>
  </si>
  <si>
    <t>浅井治療院</t>
  </si>
  <si>
    <t>480-1328</t>
  </si>
  <si>
    <t>長久手市早稲田９２１</t>
  </si>
  <si>
    <t>浅井　大介</t>
  </si>
  <si>
    <t>渡辺治療院</t>
  </si>
  <si>
    <t>480-1152</t>
  </si>
  <si>
    <t>長久手市打越６０９番地</t>
  </si>
  <si>
    <t>渡辺　貞人</t>
  </si>
  <si>
    <t>480-1114</t>
  </si>
  <si>
    <t>長久手市長配２－１１０－３</t>
  </si>
  <si>
    <t>杉浦　雄</t>
  </si>
  <si>
    <t>ながくて接骨院</t>
  </si>
  <si>
    <t>長久手市長配２－１５１１</t>
  </si>
  <si>
    <t>シャトルミエ１Ｆ</t>
  </si>
  <si>
    <t>黒柳　龍二</t>
  </si>
  <si>
    <t>山本鍼灸マッサージ</t>
  </si>
  <si>
    <t>長久手市長配３－８２５</t>
  </si>
  <si>
    <t>山本　勇治</t>
  </si>
  <si>
    <t>コレクト整骨院</t>
  </si>
  <si>
    <t>長久手市塚田１５０８</t>
  </si>
  <si>
    <t>青山　龍蔵</t>
  </si>
  <si>
    <t>のぞみ鍼灸マッサージ院</t>
  </si>
  <si>
    <t>長久手市仏が根１０１８番地１</t>
  </si>
  <si>
    <t>廣瀬　綾</t>
  </si>
  <si>
    <t>ながくてレディース鍼療室</t>
  </si>
  <si>
    <t>長久手市仏が根１４１３番地</t>
  </si>
  <si>
    <t>杉木　久美</t>
  </si>
  <si>
    <t>林治療院</t>
  </si>
  <si>
    <t>480-1166</t>
  </si>
  <si>
    <t>長久手市野田農１３０５番地</t>
  </si>
  <si>
    <t>林　喜代子</t>
  </si>
  <si>
    <t>やまざきリリース治療室</t>
  </si>
  <si>
    <t>長久手市杁ヶ池1111番地</t>
  </si>
  <si>
    <t>ユーロハイツ杁ヶ池103</t>
  </si>
  <si>
    <t>山崎　紘照</t>
  </si>
  <si>
    <t>からだ元気治療院　長久手店</t>
  </si>
  <si>
    <t>長久手市杁ヶ池２１０</t>
  </si>
  <si>
    <t>(株)ティーバイティースポーツ</t>
  </si>
  <si>
    <t>鍼灸てのひら治療院</t>
  </si>
  <si>
    <t>津島市愛宕町四丁目113番地</t>
  </si>
  <si>
    <t>（株）ｻﾎﾟｰﾄ・ﾜﾝ・ｻｰﾋﾞｽ</t>
  </si>
  <si>
    <t>あすなろ鍼灸接骨院base津島</t>
  </si>
  <si>
    <t>津島市宇治町新堀田９０－２</t>
  </si>
  <si>
    <t>Confor-K・B106</t>
  </si>
  <si>
    <t>鈴木　優人</t>
  </si>
  <si>
    <t>大鹿接骨院</t>
  </si>
  <si>
    <t>津島市越津町字柳之内８４</t>
  </si>
  <si>
    <t>大鹿　裕一</t>
  </si>
  <si>
    <t>鍼灸指圧　太子堂治療院</t>
  </si>
  <si>
    <t>496-0875</t>
  </si>
  <si>
    <t>津島市下新田町５－５９－１</t>
  </si>
  <si>
    <t>岡田　久仁造</t>
  </si>
  <si>
    <t>アイ鍼灸接骨院</t>
  </si>
  <si>
    <t>496-0861</t>
  </si>
  <si>
    <t>津島市観音町１２７</t>
  </si>
  <si>
    <t>水野　智章</t>
  </si>
  <si>
    <t>みやがわ接骨院</t>
  </si>
  <si>
    <t>496-0853</t>
  </si>
  <si>
    <t>津島市宮川町１－９７－１</t>
  </si>
  <si>
    <t>岩井　浩</t>
  </si>
  <si>
    <t>さとう鍼灸治療院</t>
  </si>
  <si>
    <t>496-0018</t>
  </si>
  <si>
    <t>津島市牛田町字江南５５</t>
  </si>
  <si>
    <t>佐藤　朗子</t>
  </si>
  <si>
    <t>ますだ鍼灸院</t>
  </si>
  <si>
    <t>496-0802</t>
  </si>
  <si>
    <t>津島市錦町２５</t>
  </si>
  <si>
    <t>増田　知人</t>
  </si>
  <si>
    <t>鍼灸マッサージ三愛治療院</t>
  </si>
  <si>
    <t>496-0014</t>
  </si>
  <si>
    <t>津島市金柳町字一番割６３９－１</t>
  </si>
  <si>
    <t>村上　あい子</t>
  </si>
  <si>
    <t>なお鍼灸接骨院</t>
  </si>
  <si>
    <t>津島市江西町4丁目159</t>
  </si>
  <si>
    <t>加藤　弘尚</t>
  </si>
  <si>
    <t>496-0855</t>
  </si>
  <si>
    <t>津島市江東町２－１５</t>
  </si>
  <si>
    <t>石田　恭久</t>
  </si>
  <si>
    <t>なごみ鍼灸接骨院</t>
  </si>
  <si>
    <t>津島市高台寺町北浦３８</t>
  </si>
  <si>
    <t>山田　和宏</t>
  </si>
  <si>
    <t>鹿伏兎治療院</t>
  </si>
  <si>
    <t>496-0023</t>
  </si>
  <si>
    <t>津島市鹿伏兎町字西郷内７－１</t>
  </si>
  <si>
    <t>伊神　冨美恵</t>
  </si>
  <si>
    <t>ぽかぽか治療院</t>
  </si>
  <si>
    <t>津島市鹿伏兎町西４３</t>
  </si>
  <si>
    <t>三輪　匠</t>
  </si>
  <si>
    <t>中山鍼灸院</t>
  </si>
  <si>
    <t>津島市鹿伏兎町東郷内４９</t>
  </si>
  <si>
    <t>中山　淳治</t>
  </si>
  <si>
    <t>しろのこし接骨院</t>
  </si>
  <si>
    <t>496-0821</t>
  </si>
  <si>
    <t>津島市城之越町２８</t>
  </si>
  <si>
    <t>鈴木　兼作</t>
  </si>
  <si>
    <t>日比野あん摩・マッサージ治療院</t>
  </si>
  <si>
    <t>津島市新開町５－１００</t>
  </si>
  <si>
    <t>日比野　育雄</t>
  </si>
  <si>
    <t>神守治療院</t>
  </si>
  <si>
    <t>津島市神守町１－５９－１</t>
  </si>
  <si>
    <t>寺本　洋二</t>
  </si>
  <si>
    <t>ナガセ接骨院</t>
  </si>
  <si>
    <t>津島市神守町字下町２</t>
  </si>
  <si>
    <t>長瀬　理次</t>
  </si>
  <si>
    <t>津島市神守町字五反田５８－３</t>
  </si>
  <si>
    <t>杉浦　要治</t>
  </si>
  <si>
    <t>指圧はりきゅう堀田</t>
  </si>
  <si>
    <t>津島市神守町字上町７４</t>
  </si>
  <si>
    <t>堀田　正美</t>
  </si>
  <si>
    <t>ひかり治療院</t>
  </si>
  <si>
    <t>津島市西愛宕町２－２－３</t>
  </si>
  <si>
    <t>桜井　明子</t>
  </si>
  <si>
    <t>湯楽あんまマッサージ治療院</t>
  </si>
  <si>
    <t>津島市西愛宕町２－２０８</t>
  </si>
  <si>
    <t>伊藤　芳光</t>
  </si>
  <si>
    <t>鍼灸マッサージ治療院 orange flower +</t>
  </si>
  <si>
    <t>津島市西柳原町３－２</t>
  </si>
  <si>
    <t>スカイ友５Ａ</t>
  </si>
  <si>
    <t>舘　寛子</t>
  </si>
  <si>
    <t>つしま中央鍼灸接骨院</t>
  </si>
  <si>
    <t>津島市西柳原町４－２－２</t>
  </si>
  <si>
    <t>(株)ハートメディカル</t>
  </si>
  <si>
    <t>針院さとうＴＳＳケアルーム津島</t>
  </si>
  <si>
    <t>496-0001</t>
  </si>
  <si>
    <t>津島市青塚町４－６５</t>
  </si>
  <si>
    <t>長谷川　美由紀</t>
  </si>
  <si>
    <t>まめ鍼きゅう院</t>
  </si>
  <si>
    <t>496-0043</t>
  </si>
  <si>
    <t>津島市大字古川字汁江３３８</t>
  </si>
  <si>
    <t>スターファースト津島１F</t>
  </si>
  <si>
    <t>堀田　朱美</t>
  </si>
  <si>
    <t>津島市大字津島字北新開２５－１</t>
  </si>
  <si>
    <t>水谷　文彦</t>
  </si>
  <si>
    <t>中部接骨院</t>
  </si>
  <si>
    <t>津島市唐臼町茨塚４３</t>
  </si>
  <si>
    <t>中島　茂</t>
  </si>
  <si>
    <t>こはね　はり・灸院</t>
  </si>
  <si>
    <t>津島市唐臼町柳原１０９</t>
  </si>
  <si>
    <t>山羽　誠</t>
  </si>
  <si>
    <t>ほがらか鍼灸院</t>
  </si>
  <si>
    <t>津島市東柳原町2-19</t>
  </si>
  <si>
    <t>安達　佐武朗</t>
  </si>
  <si>
    <t>あま接骨院　津島院</t>
  </si>
  <si>
    <t>津島市東柳原町２－２２</t>
  </si>
  <si>
    <t>鍼・灸・小児ばり増井療院</t>
  </si>
  <si>
    <t>496-0801</t>
  </si>
  <si>
    <t>津島市藤浪町１－４５</t>
  </si>
  <si>
    <t>コーポ藤浪１F</t>
  </si>
  <si>
    <t>増井　よ祢子</t>
  </si>
  <si>
    <t>津島市藤浪町３丁目４６－１</t>
  </si>
  <si>
    <t>戸田　隆之</t>
  </si>
  <si>
    <t>鍼灸マッサージ三虎治療院</t>
  </si>
  <si>
    <t>津島市南本町４－１０５－２</t>
  </si>
  <si>
    <t>岩間　緑</t>
  </si>
  <si>
    <t>つづき治療院</t>
  </si>
  <si>
    <t>496-0017</t>
  </si>
  <si>
    <t>津島市百町字柿割５２－１</t>
  </si>
  <si>
    <t>都築　洋司</t>
  </si>
  <si>
    <t>健美labアインス鍼灸院</t>
  </si>
  <si>
    <t>津島市百島町三正六歩74-1</t>
  </si>
  <si>
    <t>関谷　剛幸</t>
  </si>
  <si>
    <t>松岡ヒルマ整骨院</t>
  </si>
  <si>
    <t>津島市蛭間町字枡田２８２</t>
  </si>
  <si>
    <t>松岡　良和</t>
  </si>
  <si>
    <t>堀田接骨院</t>
  </si>
  <si>
    <t>津島市蛭間町蔵掛堂１３９３</t>
  </si>
  <si>
    <t>堀田　知樹</t>
  </si>
  <si>
    <t>飯田はり灸アンマ治療所</t>
  </si>
  <si>
    <t>496-0813</t>
  </si>
  <si>
    <t>津島市片岡町１０３</t>
  </si>
  <si>
    <t>飯田　等</t>
  </si>
  <si>
    <t>496-0826</t>
  </si>
  <si>
    <t>津島市片町２－６２</t>
  </si>
  <si>
    <t>佐藤　正因</t>
  </si>
  <si>
    <t>ベル鍼灸院</t>
  </si>
  <si>
    <t>496-0805</t>
  </si>
  <si>
    <t>津島市本町1丁目62番地</t>
  </si>
  <si>
    <t>福田　寛子</t>
  </si>
  <si>
    <t>又吉ぽかぽか治療院</t>
  </si>
  <si>
    <t>津島市又吉町３－５０－１</t>
  </si>
  <si>
    <t>アベニールＳｈｉｎ・Ａ－１０１</t>
  </si>
  <si>
    <t>アダチ鍼灸接骨院</t>
  </si>
  <si>
    <t>496-0046</t>
  </si>
  <si>
    <t>津島市柳原町４－７－２</t>
  </si>
  <si>
    <t>安達　友昭</t>
  </si>
  <si>
    <t>496-0044</t>
  </si>
  <si>
    <t>津島市立込町１－３８－１</t>
  </si>
  <si>
    <t>中西　康晴</t>
  </si>
  <si>
    <t>田口バランス治療院</t>
  </si>
  <si>
    <t>津島市立込町１－４５－１</t>
  </si>
  <si>
    <t>田口　幸治</t>
  </si>
  <si>
    <t>ダイドーたてこみ鍼灸接骨院</t>
  </si>
  <si>
    <t>津島市立込町２－６４－２</t>
  </si>
  <si>
    <t>柴田　紘志</t>
  </si>
  <si>
    <t>黒氏接骨院</t>
  </si>
  <si>
    <t>496-0011</t>
  </si>
  <si>
    <t>津島市莪原町字郷西３０－１</t>
  </si>
  <si>
    <t>黒氏　憲</t>
  </si>
  <si>
    <t>カラダ－メンテナンス整骨院</t>
  </si>
  <si>
    <t>名古屋市天白区井の森町２９</t>
  </si>
  <si>
    <t>ルネッサンスワン１階</t>
  </si>
  <si>
    <t>棚橋　草太</t>
  </si>
  <si>
    <t>Ｓｔｕｄｉｏ　Ｌｉｅｎ　一つ山接骨院</t>
  </si>
  <si>
    <t>名古屋市天白区一つ山１－１７－１</t>
  </si>
  <si>
    <t>東洋ビル１Ｆ</t>
  </si>
  <si>
    <t>秋葉　健秀</t>
  </si>
  <si>
    <t>まるはち針灸院</t>
  </si>
  <si>
    <t>名古屋市天白区一本松一丁目１０８番地</t>
  </si>
  <si>
    <t>岡田　卓也</t>
  </si>
  <si>
    <t>一本松整骨院</t>
  </si>
  <si>
    <t>名古屋市天白区一本松一丁目１２０６</t>
  </si>
  <si>
    <t>高木ビル１Ｆ</t>
  </si>
  <si>
    <t>赤尾　和也</t>
  </si>
  <si>
    <t>塩釜鍼灸治療室</t>
  </si>
  <si>
    <t>名古屋市天白区塩釜口二丁目１１５１番地</t>
  </si>
  <si>
    <t>株式会社ＭＹＯＲＵＢ</t>
  </si>
  <si>
    <t>毛利鍼灸指圧治療院</t>
  </si>
  <si>
    <t>名古屋市天白区塩釜口二丁目１４０３</t>
  </si>
  <si>
    <t>アーバンドエル塩釜口６０１</t>
  </si>
  <si>
    <t>毛利　浩実</t>
  </si>
  <si>
    <t>中沢接骨院</t>
  </si>
  <si>
    <t>名古屋市天白区塩釜口二丁目２１０番地</t>
  </si>
  <si>
    <t>中澤　純一</t>
  </si>
  <si>
    <t>熊谷鍼灸マッサージ治寮院</t>
  </si>
  <si>
    <t>468-0063</t>
  </si>
  <si>
    <t>名古屋市天白区音聞山１３２１</t>
  </si>
  <si>
    <t>熊谷　圭祐</t>
  </si>
  <si>
    <t>訪問マッサージＫＥｉＲＯＷ天白島田ステーション</t>
  </si>
  <si>
    <t>名古屋市天白区海老山町１０２－２</t>
  </si>
  <si>
    <t>ＴＡＫＡ株式会社</t>
  </si>
  <si>
    <t>マッサージ・鍼灸　たじみ治療院</t>
  </si>
  <si>
    <t>名古屋市天白区海老山町１６０１番地の２</t>
  </si>
  <si>
    <t>但見　章</t>
  </si>
  <si>
    <t>天白鍼灸治療院</t>
  </si>
  <si>
    <t>名古屋市天白区海老山町２２１７</t>
  </si>
  <si>
    <t>三浦　欣也</t>
  </si>
  <si>
    <t>マッサージ・指圧鈴輝治療院</t>
  </si>
  <si>
    <t>名古屋市天白区海老山町９０１番地</t>
  </si>
  <si>
    <t>鈴木清視</t>
  </si>
  <si>
    <t>Ｍａｓａ接骨院</t>
  </si>
  <si>
    <t>468-0034</t>
  </si>
  <si>
    <t>名古屋市天白区久方三丁目８６</t>
  </si>
  <si>
    <t>犬飼　正志</t>
  </si>
  <si>
    <t>丸谷接骨院</t>
  </si>
  <si>
    <t>468-0035</t>
  </si>
  <si>
    <t>名古屋市天白区境根町９２</t>
  </si>
  <si>
    <t>丸谷　康男</t>
  </si>
  <si>
    <t>元植田治療院</t>
  </si>
  <si>
    <t>名古屋市天白区元植田一丁目２１０１</t>
  </si>
  <si>
    <t>グレイス植田３０９号</t>
  </si>
  <si>
    <t>ＧＬ株式会社</t>
  </si>
  <si>
    <t>かとう接骨院</t>
  </si>
  <si>
    <t>名古屋市天白区元八事１－１０３</t>
  </si>
  <si>
    <t>加藤　通孝</t>
  </si>
  <si>
    <t>鍼灸院ファースト</t>
  </si>
  <si>
    <t>名古屋市天白区元八事一丁目２３０番地</t>
  </si>
  <si>
    <t>アスミルはり灸接骨院</t>
  </si>
  <si>
    <t>名古屋市天白区元八事五丁目１２１</t>
  </si>
  <si>
    <t>株式会社中日メディカルサービス</t>
  </si>
  <si>
    <t>フレアス在宅マッサージ　名古屋天白区施術所</t>
  </si>
  <si>
    <t>名古屋市天白区元八事五丁目１５７</t>
  </si>
  <si>
    <t>楠ビル２０２</t>
  </si>
  <si>
    <t>合同会社ＯＤ－ＲＯＬＥ</t>
  </si>
  <si>
    <t>まつうら接骨院</t>
  </si>
  <si>
    <t>名古屋市天白区元八事三丁目１２番地</t>
  </si>
  <si>
    <t>松浦　洋雅</t>
  </si>
  <si>
    <t>はり　きゅう　らむらむ治療院</t>
  </si>
  <si>
    <t>名古屋市天白区元八事三丁目１９１</t>
  </si>
  <si>
    <t>コーポＭＹ　Ｂ棟２０８号</t>
  </si>
  <si>
    <t>上村直弘</t>
  </si>
  <si>
    <t>サニーケア訪問鍼灸院</t>
  </si>
  <si>
    <t>名古屋市天白区元八事三丁目２１４</t>
  </si>
  <si>
    <t>アレンビル３０３</t>
  </si>
  <si>
    <t>株式会社　グラシオ</t>
  </si>
  <si>
    <t>鍼灸治療院　Ｌｉｂｒａ</t>
  </si>
  <si>
    <t>名古屋市天白区元八事四丁目１０８</t>
  </si>
  <si>
    <t>アーバン塩釜１階２</t>
  </si>
  <si>
    <t>山中　栄市朗</t>
  </si>
  <si>
    <t>十倉接骨院</t>
  </si>
  <si>
    <t>名古屋市天白区元八事四丁目２８６番地</t>
  </si>
  <si>
    <t>十倉　永吉</t>
  </si>
  <si>
    <t>はり・きゅう治療室　らくな</t>
  </si>
  <si>
    <t>名古屋市天白区原１丁目５０２番地</t>
  </si>
  <si>
    <t>ライオンズマンション原駅１１２</t>
  </si>
  <si>
    <t>中島　孝</t>
  </si>
  <si>
    <t>ラァライフふじい鍼灸院</t>
  </si>
  <si>
    <t>名古屋市天白区原３－４０７</t>
  </si>
  <si>
    <t>スカイラーク原１Ａ</t>
  </si>
  <si>
    <t>藤井　良平</t>
  </si>
  <si>
    <t>天白区原駅前　すずらん鍼灸接骨院</t>
  </si>
  <si>
    <t>名古屋市天白区原一丁目１６０３番地１</t>
  </si>
  <si>
    <t>ウインズ原１階</t>
  </si>
  <si>
    <t>株式会社　すずらん健康倶楽部</t>
  </si>
  <si>
    <t>ファミリー整骨院・おがさはら</t>
  </si>
  <si>
    <t>名古屋市天白区原一丁目２００４</t>
  </si>
  <si>
    <t>コーポさかい</t>
  </si>
  <si>
    <t>小笠原　敦史</t>
  </si>
  <si>
    <t>天白はら接骨院アクト</t>
  </si>
  <si>
    <t>名古屋市天白区原五丁目１４０６</t>
  </si>
  <si>
    <t>第２コーポはらた１０５</t>
  </si>
  <si>
    <t>中西　良介</t>
  </si>
  <si>
    <t>ハナノキ鍼灸接骨院</t>
  </si>
  <si>
    <t>名古屋市天白区原三丁目２２０３</t>
  </si>
  <si>
    <t>ハイテック横地　１Ｆ</t>
  </si>
  <si>
    <t>内藤　康貴</t>
  </si>
  <si>
    <t>指圧・按摩・マッサージ嬉野治療院</t>
  </si>
  <si>
    <t>名古屋市天白区原三丁目２２０６</t>
  </si>
  <si>
    <t>村瀬眞須美</t>
  </si>
  <si>
    <t>おヒサマ整骨院</t>
  </si>
  <si>
    <t>名古屋市天白区原二丁目２０２番地</t>
  </si>
  <si>
    <t>びい６植田１階１号</t>
  </si>
  <si>
    <t>中林　広行</t>
  </si>
  <si>
    <t>井浦鍼灸院</t>
  </si>
  <si>
    <t>名古屋市天白区原二丁目２４０６－１</t>
  </si>
  <si>
    <t>井浦仁志</t>
  </si>
  <si>
    <t>てんぱく原鍼灸院</t>
  </si>
  <si>
    <t>名古屋市天白区原二丁目３５０７番地</t>
  </si>
  <si>
    <t>グランメールＫＡＺＵ　２階２Ｃ号室</t>
  </si>
  <si>
    <t>株式会社Ｂａｉｓｕｌｌｅｎ</t>
  </si>
  <si>
    <t>鍼灸長岡治療院</t>
  </si>
  <si>
    <t>468-0023</t>
  </si>
  <si>
    <t>名古屋市天白区御前場町１３番地</t>
  </si>
  <si>
    <t>有限会社ナガオカ</t>
  </si>
  <si>
    <t>やすかわ接骨院</t>
  </si>
  <si>
    <t>名古屋市天白区御前場町６２－１</t>
  </si>
  <si>
    <t>安川　裕二</t>
  </si>
  <si>
    <t>名古屋鍼灸治療院平針</t>
  </si>
  <si>
    <t>名古屋市天白区向が丘２丁目１４０４－１</t>
  </si>
  <si>
    <t>阿部　一貴</t>
  </si>
  <si>
    <t>石田接骨院</t>
  </si>
  <si>
    <t>名古屋市天白区向が丘一丁目６１２</t>
  </si>
  <si>
    <t>石田　雅明</t>
  </si>
  <si>
    <t>鍼灸治療院ラ・フィーネ</t>
  </si>
  <si>
    <t>名古屋市天白区向が丘三丁目５０３番地</t>
  </si>
  <si>
    <t>橋本多香子</t>
  </si>
  <si>
    <t>スマイルマッサージ治療院</t>
  </si>
  <si>
    <t>名古屋市天白区向が丘四丁目５２１</t>
  </si>
  <si>
    <t>株式会社　スマイルライフ</t>
  </si>
  <si>
    <t>天白サポート鍼灸整骨院</t>
  </si>
  <si>
    <t>名古屋市天白区高宮町９０１</t>
  </si>
  <si>
    <t>原　正俊</t>
  </si>
  <si>
    <t>たかさか鍼灸接骨院</t>
  </si>
  <si>
    <t>名古屋市天白区高坂町２７２番地</t>
  </si>
  <si>
    <t>高坂センター１１２号</t>
  </si>
  <si>
    <t>星屋　圭一</t>
  </si>
  <si>
    <t>天白接骨院</t>
  </si>
  <si>
    <t>名古屋市天白区高坂町３１３番地の３</t>
  </si>
  <si>
    <t>鈴木　康平</t>
  </si>
  <si>
    <t>もんじゅ鍼灸院</t>
  </si>
  <si>
    <t>名古屋市天白区高坂町３１５番地</t>
  </si>
  <si>
    <t>コノミヤ島田店１階店舗</t>
  </si>
  <si>
    <t>二村　錦次</t>
  </si>
  <si>
    <t>愛知治療院</t>
  </si>
  <si>
    <t>名古屋市天白区高島一丁目７０９番地</t>
  </si>
  <si>
    <t>松川　昌史</t>
  </si>
  <si>
    <t>かわい鍼灸院</t>
  </si>
  <si>
    <t>名古屋市天白区高島二丁目６０２－２</t>
  </si>
  <si>
    <t>はり・灸・マッサージ高橋治療院</t>
  </si>
  <si>
    <t>468-0003</t>
  </si>
  <si>
    <t>名古屋市天白区鴻の巣二丁目１７０６－６</t>
  </si>
  <si>
    <t>高橋　淳</t>
  </si>
  <si>
    <t>ココロあすなろ名古屋東</t>
  </si>
  <si>
    <t>名古屋市天白区鴻の巣二丁目２００１番地</t>
  </si>
  <si>
    <t>トークヴィレッジⅠ　Ｂ２０２</t>
  </si>
  <si>
    <t>株式会社ライフアソシエーションン</t>
  </si>
  <si>
    <t>訪問マッサージイワタ治療院</t>
  </si>
  <si>
    <t>468-0038</t>
  </si>
  <si>
    <t>名古屋市天白区山根町１２４－１</t>
  </si>
  <si>
    <t>岩田　登志雄</t>
  </si>
  <si>
    <t>焼山の接骨院</t>
  </si>
  <si>
    <t>名古屋市天白区焼山１丁目４２０番地</t>
  </si>
  <si>
    <t>フジイビル１－東</t>
  </si>
  <si>
    <t>株式会社Ｍｏｋｓｈａ</t>
  </si>
  <si>
    <t>匠　天白整骨院</t>
  </si>
  <si>
    <t>名古屋市天白区焼山２丁目５０２</t>
  </si>
  <si>
    <t>ＫＩ　ＪＡＰＡＮ株式会社</t>
  </si>
  <si>
    <t>かただ接骨院</t>
  </si>
  <si>
    <t>名古屋市天白区焼山一丁目１０１</t>
  </si>
  <si>
    <t>三旺バルコニカ東山イーストビルＢ棟１０２</t>
  </si>
  <si>
    <t>片田　江里香</t>
  </si>
  <si>
    <t>やわらマッサージ・はり・きゅう治療院</t>
  </si>
  <si>
    <t>名古屋市天白区焼山二丁目３０５</t>
  </si>
  <si>
    <t>ハイツリービル２０１号</t>
  </si>
  <si>
    <t>株式会社　東海トレーナー</t>
  </si>
  <si>
    <t>友愛接骨院</t>
  </si>
  <si>
    <t>名古屋市天白区植田２－８１３</t>
  </si>
  <si>
    <t>牧純一</t>
  </si>
  <si>
    <t>てんぱく美健整骨院</t>
  </si>
  <si>
    <t>名古屋市天白区植田一丁目１７０１</t>
  </si>
  <si>
    <t>ハイネス植田１Ｆ</t>
  </si>
  <si>
    <t>三輪　隆之</t>
  </si>
  <si>
    <t>はくば堂鍼灸院</t>
  </si>
  <si>
    <t>名古屋市天白区植田一丁目１８０１番地</t>
  </si>
  <si>
    <t>アベニールサワ１０２号</t>
  </si>
  <si>
    <t>田邉　靖博</t>
  </si>
  <si>
    <t>はりとお灸のうさぎ堂</t>
  </si>
  <si>
    <t>名古屋市天白区植田三丁目１０１</t>
  </si>
  <si>
    <t>横地ビル１０５</t>
  </si>
  <si>
    <t>株式会社ブライタス</t>
  </si>
  <si>
    <t>名古屋市天白区植田三丁目１０３番地</t>
  </si>
  <si>
    <t>メゾン高和</t>
  </si>
  <si>
    <t>山本　篤</t>
  </si>
  <si>
    <t>潜龍針灸院</t>
  </si>
  <si>
    <t>名古屋市天白区植田三丁目１２０５</t>
  </si>
  <si>
    <t>仁ビル３０３号室</t>
  </si>
  <si>
    <t>塚本　眞司</t>
  </si>
  <si>
    <t>あおば鍼灸院　植田店</t>
  </si>
  <si>
    <t>名古屋市天白区植田三丁目１２０５番地</t>
  </si>
  <si>
    <t>Ｌｕｋａ治療院　はり・きゅう・マッサージ</t>
  </si>
  <si>
    <t>名古屋市天白区植田三丁目１２０８</t>
  </si>
  <si>
    <t>ハピネス植田２０３号室</t>
  </si>
  <si>
    <t>山田　そのこ</t>
  </si>
  <si>
    <t>東洋医学研究所グループ法楽鍼灸院</t>
  </si>
  <si>
    <t>名古屋市天白区植田三丁目１５１０</t>
  </si>
  <si>
    <t>服部　輝男</t>
  </si>
  <si>
    <t>なぎさ接骨院</t>
  </si>
  <si>
    <t>名古屋市天白区植田三丁目２１０番地</t>
  </si>
  <si>
    <t>加藤　亮一</t>
  </si>
  <si>
    <t>青木鍼灸治療院</t>
  </si>
  <si>
    <t>名古屋市天白区植田山五丁目２００３</t>
  </si>
  <si>
    <t>青木　健次</t>
  </si>
  <si>
    <t>一本松はり灸院</t>
  </si>
  <si>
    <t>名古屋市天白区植田山四丁目１４０５</t>
  </si>
  <si>
    <t>浅井喜久男</t>
  </si>
  <si>
    <t>浅井はり灸療院</t>
  </si>
  <si>
    <t>名古屋市天白区植田西三丁目６０６</t>
  </si>
  <si>
    <t>浅井富夫</t>
  </si>
  <si>
    <t>バランス整骨院名城</t>
  </si>
  <si>
    <t>468-0053</t>
  </si>
  <si>
    <t>名古屋市天白区植田南二丁目６０４</t>
  </si>
  <si>
    <t>ニューブル第６植田１階</t>
  </si>
  <si>
    <t>渡辺　孝治郎</t>
  </si>
  <si>
    <t>森下展光</t>
  </si>
  <si>
    <t>名古屋市天白区植田南二丁目９０３番地</t>
  </si>
  <si>
    <t>サウスメゾン藤井１０２号</t>
  </si>
  <si>
    <t>森下　斗士治</t>
  </si>
  <si>
    <t>訪問マッサージ歩結</t>
  </si>
  <si>
    <t>名古屋市天白区菅田一丁目２５０８</t>
  </si>
  <si>
    <t>インテリジェント野並２０３</t>
  </si>
  <si>
    <t>阿部　吉隆</t>
  </si>
  <si>
    <t>玉川接骨院</t>
  </si>
  <si>
    <t>名古屋市天白区大根町１１番地</t>
  </si>
  <si>
    <t>有限会社　タマガワ</t>
  </si>
  <si>
    <t>立川マッサージ治療院</t>
  </si>
  <si>
    <t>名古屋市天白区大根町１２３番地</t>
  </si>
  <si>
    <t>立川　努</t>
  </si>
  <si>
    <t>山原鍼灸接骨院</t>
  </si>
  <si>
    <t>名古屋市天白区大根町４８番地</t>
  </si>
  <si>
    <t>有限会社ウェルビーイング</t>
  </si>
  <si>
    <t>上田鍼灸院</t>
  </si>
  <si>
    <t>名古屋市天白区大坪二丁目９０９</t>
  </si>
  <si>
    <t>上田尚</t>
  </si>
  <si>
    <t>菊池接骨院</t>
  </si>
  <si>
    <t>名古屋市天白区池見１－６１</t>
  </si>
  <si>
    <t>菊池　美智男</t>
  </si>
  <si>
    <t>ココカラ接骨院</t>
  </si>
  <si>
    <t>名古屋市天白区池見二丁目８８</t>
  </si>
  <si>
    <t>愛知電子工業ビル１階</t>
  </si>
  <si>
    <t>荒川　博達</t>
  </si>
  <si>
    <t>小川鍼灸マッサージ院</t>
  </si>
  <si>
    <t>名古屋市天白区池場２丁目２９０３－３</t>
  </si>
  <si>
    <t>小川　ひろし</t>
  </si>
  <si>
    <t>はり・灸・マッサージ　堤治療院</t>
  </si>
  <si>
    <t>名古屋市天白区池場三丁目１０８番地</t>
  </si>
  <si>
    <t>中村　愛津子</t>
  </si>
  <si>
    <t>池場あんまマッサ－ジ</t>
  </si>
  <si>
    <t>名古屋市天白区池場二丁目１２１５－１</t>
  </si>
  <si>
    <t>ファミ－ユ池場１０２</t>
  </si>
  <si>
    <t>米丘　豊</t>
  </si>
  <si>
    <t>島田ハリ灸院</t>
  </si>
  <si>
    <t>名古屋市天白区池場二丁目３２１６番地</t>
  </si>
  <si>
    <t>久留宮　千枝</t>
  </si>
  <si>
    <t>長生館針灸療院</t>
  </si>
  <si>
    <t>名古屋市天白区中砂町３８</t>
  </si>
  <si>
    <t>たつみ荘１０５</t>
  </si>
  <si>
    <t>志賀悦子</t>
  </si>
  <si>
    <t>いるか堂</t>
  </si>
  <si>
    <t>石澤　善彦</t>
  </si>
  <si>
    <t>鍼灸整骨院　ペルソナーレ</t>
  </si>
  <si>
    <t>名古屋市天白区中砂町８</t>
  </si>
  <si>
    <t>ハーベストヒルズ１０１号室</t>
  </si>
  <si>
    <t>小林　央次</t>
  </si>
  <si>
    <t>マッサージ向が丘治療院</t>
  </si>
  <si>
    <t>名古屋市天白区中平２丁目１５０２</t>
  </si>
  <si>
    <t>ユニーブル原パークⅢ２０６</t>
  </si>
  <si>
    <t>松浦　直人</t>
  </si>
  <si>
    <t>訪問マッサージＫＥⅰＲＯＷ名古屋天白中央ステーション</t>
  </si>
  <si>
    <t>名古屋市天白区中平一丁目６０３</t>
  </si>
  <si>
    <t>アムール中平７０１号室</t>
  </si>
  <si>
    <t>森　一司</t>
  </si>
  <si>
    <t>ベルリオマッサージ天白</t>
  </si>
  <si>
    <t>名古屋市天白区中平一丁目７０６</t>
  </si>
  <si>
    <t>サンハイツ中平２　３０１号</t>
  </si>
  <si>
    <t>カラー鍼灸治療院</t>
  </si>
  <si>
    <t>名古屋市天白区中平四丁目１３０４</t>
  </si>
  <si>
    <t>第二晴真マンション２０３</t>
  </si>
  <si>
    <t>道家　匡輝</t>
  </si>
  <si>
    <t>はりきゅうマッサージ　そら治療院</t>
  </si>
  <si>
    <t>名古屋市天白区中平二丁目１２０１</t>
  </si>
  <si>
    <t>ルーミィ中平１０４号</t>
  </si>
  <si>
    <t>髙田　宗明</t>
  </si>
  <si>
    <t>にじいろ接骨院</t>
  </si>
  <si>
    <t>名古屋市天白区中平二丁目１２０２</t>
  </si>
  <si>
    <t>むらせ接骨院</t>
  </si>
  <si>
    <t>名古屋市天白区中平二丁目１９１１－１</t>
  </si>
  <si>
    <t>村瀬　義樹</t>
  </si>
  <si>
    <t>東山道場　安藤あんま・はり・灸治療院</t>
  </si>
  <si>
    <t>468-0071</t>
  </si>
  <si>
    <t>名古屋市天白区天白町八事裏山６０番地の３８５</t>
  </si>
  <si>
    <t>安藤和美</t>
  </si>
  <si>
    <t>つちはら接骨院</t>
  </si>
  <si>
    <t>名古屋市天白区土原一丁目３２５</t>
  </si>
  <si>
    <t>サンヒルズ松和花壇１階</t>
  </si>
  <si>
    <t>松原　智哉</t>
  </si>
  <si>
    <t>名古屋市天白区土原四丁目８３４</t>
  </si>
  <si>
    <t>河合　良介</t>
  </si>
  <si>
    <t>名古屋市天白区島田五丁目１４１１番地</t>
  </si>
  <si>
    <t>近藤　和義</t>
  </si>
  <si>
    <t>マイオ鍼灸治療院</t>
  </si>
  <si>
    <t>名古屋市天白区島田五丁目１５０４－２</t>
  </si>
  <si>
    <t>牧　高弘</t>
  </si>
  <si>
    <t>康寿鍼灸マッサージ治療院</t>
  </si>
  <si>
    <t>名古屋市天白区島田黒石４１１</t>
  </si>
  <si>
    <t>和志武　鴻子</t>
  </si>
  <si>
    <t>大根治療院　鍼灸</t>
  </si>
  <si>
    <t>名古屋市天白区島田黒石５１６番地</t>
  </si>
  <si>
    <t>松尾　祐介</t>
  </si>
  <si>
    <t>アロマ整骨院</t>
  </si>
  <si>
    <t>468-0004</t>
  </si>
  <si>
    <t>名古屋市天白区梅が丘三丁目１００４番地</t>
  </si>
  <si>
    <t>有限会社　セラパティオ</t>
  </si>
  <si>
    <t>フエンテ</t>
  </si>
  <si>
    <t>468-0077</t>
  </si>
  <si>
    <t>名古屋市天白区八事山１２４</t>
  </si>
  <si>
    <t>サンヒルズ八事１Ａ</t>
  </si>
  <si>
    <t>三根　和正</t>
  </si>
  <si>
    <t>いそべはり接骨院</t>
  </si>
  <si>
    <t>名古屋市天白区八事天道４０１</t>
  </si>
  <si>
    <t>磯部　保直</t>
  </si>
  <si>
    <t>高橋はり院</t>
  </si>
  <si>
    <t>名古屋市天白区八事天道４１１</t>
  </si>
  <si>
    <t>高橋寛一</t>
  </si>
  <si>
    <t>小さな治療室　はりきゅう温和堂</t>
  </si>
  <si>
    <t>名古屋市天白区八幡山１４０３－１</t>
  </si>
  <si>
    <t>土橋　禎子</t>
  </si>
  <si>
    <t>鍼・灸・マッサージ治療室のどか</t>
  </si>
  <si>
    <t>468-0069</t>
  </si>
  <si>
    <t>名古屋市天白区表山三丁目４０１番地の２</t>
  </si>
  <si>
    <t>加藤　和</t>
  </si>
  <si>
    <t>名晶接骨院</t>
  </si>
  <si>
    <t>名古屋市天白区福池一丁目３２０</t>
  </si>
  <si>
    <t>青山益久</t>
  </si>
  <si>
    <t>中山マッサ－ジ</t>
  </si>
  <si>
    <t>名古屋市天白区福池二丁目２０４番地</t>
  </si>
  <si>
    <t>中山　昭二</t>
  </si>
  <si>
    <t>あゆ鍼灸治療院</t>
  </si>
  <si>
    <t>名古屋市天白区平針３丁目５０６</t>
  </si>
  <si>
    <t>後藤ビル４０２号室</t>
  </si>
  <si>
    <t>佐々木　千夏</t>
  </si>
  <si>
    <t>泰久堂接骨院</t>
  </si>
  <si>
    <t>名古屋市天白区平針一丁目１９０９番地</t>
  </si>
  <si>
    <t>有限会社　泰久堂</t>
  </si>
  <si>
    <t>平針接骨院</t>
  </si>
  <si>
    <t>名古屋市天白区平針三丁目８０１</t>
  </si>
  <si>
    <t>スカイハイツ１Ｆ</t>
  </si>
  <si>
    <t>吉川　征志</t>
  </si>
  <si>
    <t>平針鍼灸治療院</t>
  </si>
  <si>
    <t>名古屋市天白区平針三丁目９１１</t>
  </si>
  <si>
    <t>和田美久仁</t>
  </si>
  <si>
    <t>あやとり鍼灸マッサージ院</t>
  </si>
  <si>
    <t>名古屋市天白区平針南４丁目５４０番地</t>
  </si>
  <si>
    <t>エトアール平針Ⅰ　２０１</t>
  </si>
  <si>
    <t>加藤　綾乃</t>
  </si>
  <si>
    <t>鍼・灸・マッサージ　ふじさき治療院</t>
  </si>
  <si>
    <t>名古屋市天白区平針南一丁目２０１番地</t>
  </si>
  <si>
    <t>藤崎　俊一郎</t>
  </si>
  <si>
    <t>ぶんごや鍼灸院</t>
  </si>
  <si>
    <t>名古屋市天白区平針南一丁目２１１番地</t>
  </si>
  <si>
    <t>勝瀬　裕介</t>
  </si>
  <si>
    <t>健心はりきゅう治療院</t>
  </si>
  <si>
    <t>名古屋市天白区平針二丁目１１０４</t>
  </si>
  <si>
    <t>天白ハウス４０１</t>
  </si>
  <si>
    <t>小川　伸也</t>
  </si>
  <si>
    <t>鍼・灸・指圧杉下治療院　Ｔｈｕｍｂ’ｚ　Ｓｐａｃｅ</t>
  </si>
  <si>
    <t>名古屋市天白区平針二丁目１１１１番地</t>
  </si>
  <si>
    <t>Ａ２ビル４０１号</t>
  </si>
  <si>
    <t>杉下　辰雄</t>
  </si>
  <si>
    <t>はり灸　漢和堂</t>
  </si>
  <si>
    <t>名古屋市天白区平針二丁目１８０１</t>
  </si>
  <si>
    <t>シャトレ杉浦　７階７０Ａ号室</t>
  </si>
  <si>
    <t>株式会社カンワドー</t>
  </si>
  <si>
    <t>マッサージ・はり灸ぢがみ</t>
  </si>
  <si>
    <t>名古屋市天白区平針二丁目６０５</t>
  </si>
  <si>
    <t>近藤ハイツ１０１</t>
  </si>
  <si>
    <t>地神　恒雄</t>
  </si>
  <si>
    <t>陽生堂整骨院</t>
  </si>
  <si>
    <t>名古屋市天白区野並２丁目２５８</t>
  </si>
  <si>
    <t>エスパシオ野並４０３</t>
  </si>
  <si>
    <t>鈴木　智</t>
  </si>
  <si>
    <t>はりきゅう院　山小屋</t>
  </si>
  <si>
    <t>名古屋市天白区野並三丁目４０５</t>
  </si>
  <si>
    <t>Ａｍｂｅｒ　ｈｏｕｓｅ　６Ｄ</t>
  </si>
  <si>
    <t>赤松接骨院</t>
  </si>
  <si>
    <t>ＡＭＢＥＲ　Ｈｏｕｓｅ　１Ｆ　北</t>
  </si>
  <si>
    <t>赤松　徳浩</t>
  </si>
  <si>
    <t>中京接骨院本院</t>
  </si>
  <si>
    <t>名古屋市天白区野並三丁目４１４番</t>
  </si>
  <si>
    <t>カンザ野並１０１号室</t>
  </si>
  <si>
    <t>馬場　正行</t>
  </si>
  <si>
    <t>エール鍼灸院</t>
  </si>
  <si>
    <t>名古屋市天白区野並四丁目２５６番地</t>
  </si>
  <si>
    <t>シャトー野並３０４号</t>
  </si>
  <si>
    <t>鍼灸院ＡＬＣＥＡ</t>
  </si>
  <si>
    <t>名古屋市天白区野並四丁目９５番</t>
  </si>
  <si>
    <t>株式会社　アルセア</t>
  </si>
  <si>
    <t>からだ元気治療院鍼灸マッサージ天白店</t>
  </si>
  <si>
    <t>名古屋市天白区野並二丁目４２１番地</t>
  </si>
  <si>
    <t>梅野ビル１０１</t>
  </si>
  <si>
    <t>株式会社ｂｏｎｄ</t>
  </si>
  <si>
    <t>太田治療院</t>
  </si>
  <si>
    <t>441-3604</t>
  </si>
  <si>
    <t>田原市伊川津町郷中１１７</t>
  </si>
  <si>
    <t>太田　俊也</t>
  </si>
  <si>
    <t>鍼灸指圧赤羽根治療センター</t>
  </si>
  <si>
    <t>441-3504</t>
  </si>
  <si>
    <t>田原市越戸町田尻５</t>
  </si>
  <si>
    <t>林　ノリ子</t>
  </si>
  <si>
    <t>加治健康院</t>
  </si>
  <si>
    <t>441-3622</t>
  </si>
  <si>
    <t>田原市加治町天神３３</t>
  </si>
  <si>
    <t>鈴木　孝次</t>
  </si>
  <si>
    <t>剛鍼灸院 渥美</t>
  </si>
  <si>
    <t>田原市古田町郷中１５１－５</t>
  </si>
  <si>
    <t>コーポシーダローズ１０３</t>
  </si>
  <si>
    <t>斉藤　剛康</t>
  </si>
  <si>
    <t>琉王治療院</t>
  </si>
  <si>
    <t>441-3605</t>
  </si>
  <si>
    <t>田原市江比間町五字郷中３５</t>
  </si>
  <si>
    <t>知花　智</t>
  </si>
  <si>
    <t>北山接骨院</t>
  </si>
  <si>
    <t>北山　聡</t>
  </si>
  <si>
    <t>藤岡鍼灸接骨院</t>
  </si>
  <si>
    <t>田原市江比間町二字郷中３０番２</t>
  </si>
  <si>
    <t>藤岡　正光</t>
  </si>
  <si>
    <t>鍼・灸・マッサージ　山下治療院</t>
  </si>
  <si>
    <t>441-3612</t>
  </si>
  <si>
    <t>田原市高木町羽根畑５２番地</t>
  </si>
  <si>
    <t>山下　久美子</t>
  </si>
  <si>
    <t>鍼灸ゆうき院</t>
  </si>
  <si>
    <t>441-3432</t>
  </si>
  <si>
    <t>田原市汐見２４</t>
  </si>
  <si>
    <t>河合　佑樹</t>
  </si>
  <si>
    <t>いさかはり院</t>
  </si>
  <si>
    <t xml:space="preserve">441-3415 </t>
  </si>
  <si>
    <t>田原市神戸町北山１３７－１</t>
  </si>
  <si>
    <t>井坂　浩之</t>
  </si>
  <si>
    <t>田原市神戸町堀池１０７ー４</t>
  </si>
  <si>
    <t>佐藤　之洋</t>
  </si>
  <si>
    <t>マッサージおおぬき</t>
  </si>
  <si>
    <t>田原市神戸町明土４－３</t>
  </si>
  <si>
    <t>大貫　七生</t>
  </si>
  <si>
    <t>ないとう鍼灸院</t>
  </si>
  <si>
    <t>441-3502</t>
  </si>
  <si>
    <t>田原市赤羽根町西瀬古３１</t>
  </si>
  <si>
    <t>内藤　康生</t>
  </si>
  <si>
    <t>はり・きゅう・マッサージとみだ治療院</t>
  </si>
  <si>
    <t>田原市赤羽根町大石畑２番地１</t>
  </si>
  <si>
    <t>富田　博明</t>
  </si>
  <si>
    <t>指圧・マッサージ　なかがみ</t>
  </si>
  <si>
    <t>田原市赤羽根町東瀬古５２－２</t>
  </si>
  <si>
    <t>中神　昇</t>
  </si>
  <si>
    <t>赤石鍼灸院</t>
  </si>
  <si>
    <t>441-3427</t>
  </si>
  <si>
    <t>田原市赤石４－８６</t>
  </si>
  <si>
    <t>渡會　彰彦</t>
  </si>
  <si>
    <t>ＧＯＧＯＭＯＮ鍼灸院</t>
  </si>
  <si>
    <t>441-3603</t>
  </si>
  <si>
    <t>田原市村松町西郷中５９</t>
  </si>
  <si>
    <t>椙山　真次</t>
  </si>
  <si>
    <t>はり・きゅう・マッサージ　すきから治療院</t>
  </si>
  <si>
    <t>441-3425</t>
  </si>
  <si>
    <t>田原市大草町南清明６１</t>
  </si>
  <si>
    <t>鋤柄　賢治</t>
  </si>
  <si>
    <t>あしたば接骨院</t>
  </si>
  <si>
    <t>田原市谷熊町栗生４８</t>
  </si>
  <si>
    <t>(株）kej</t>
  </si>
  <si>
    <t>あしたば治療院</t>
  </si>
  <si>
    <t>田原市谷熊町森山６３</t>
  </si>
  <si>
    <t>中国針灸　明楽</t>
  </si>
  <si>
    <t>田原市中山町丸田３８－２</t>
  </si>
  <si>
    <t>清田　明</t>
  </si>
  <si>
    <t>荒木鍼灸治療院</t>
  </si>
  <si>
    <t>田原市中山町神明前９１番地</t>
  </si>
  <si>
    <t>荒木　孝弘</t>
  </si>
  <si>
    <t>なばな鍼灸院</t>
  </si>
  <si>
    <t>田原市田原町汐見１２番地</t>
  </si>
  <si>
    <t>（株）剛鍼</t>
  </si>
  <si>
    <t>鍼・灸・マッサージ　どんぐり治療院</t>
  </si>
  <si>
    <t>田原市田原町新町５８－１</t>
  </si>
  <si>
    <t>菰田　和久</t>
  </si>
  <si>
    <t>田原市田原町築出２３－１</t>
  </si>
  <si>
    <t>加藤　圭介</t>
  </si>
  <si>
    <t>かわい治療院</t>
  </si>
  <si>
    <t>田原市田原町東馬洗３６－９</t>
  </si>
  <si>
    <t>河合　勝蔵</t>
  </si>
  <si>
    <t>富田接骨院</t>
  </si>
  <si>
    <t>田原市田原町南晩田１１－１１</t>
  </si>
  <si>
    <t>富田　哲秀</t>
  </si>
  <si>
    <t>伊藤マッサージ</t>
  </si>
  <si>
    <t>田原市田原町本町３</t>
  </si>
  <si>
    <t>伊藤　貞夫</t>
  </si>
  <si>
    <t>ふなき鍼灸接骨院</t>
  </si>
  <si>
    <t>田原市田原町本町５３－４６</t>
  </si>
  <si>
    <t>舟木　達哉</t>
  </si>
  <si>
    <t>あつみ治療院</t>
  </si>
  <si>
    <t>田原市福江町下地１６番地４</t>
  </si>
  <si>
    <t>内　二美代</t>
  </si>
  <si>
    <t>ふなき鍼灸院</t>
  </si>
  <si>
    <t>田原市福江町天神３０－１</t>
  </si>
  <si>
    <t>セザンヌ福江１０１</t>
  </si>
  <si>
    <t>杉江治療院</t>
  </si>
  <si>
    <t>田原市福江町天神４０－４、４０－１４</t>
  </si>
  <si>
    <t>杉江　恒夫</t>
  </si>
  <si>
    <t>田原市保美町丸池６５番地</t>
  </si>
  <si>
    <t>山口　貴也</t>
  </si>
  <si>
    <t>キムラ接骨院</t>
  </si>
  <si>
    <t>田原市保美町仲新古１２７</t>
  </si>
  <si>
    <t>木村　憲司</t>
  </si>
  <si>
    <t>はりきゅう桂花</t>
  </si>
  <si>
    <t>田原市豊島町釜鋳硲69-14</t>
  </si>
  <si>
    <t>林　桂子</t>
  </si>
  <si>
    <t>ふくちゃん整骨院</t>
  </si>
  <si>
    <t>田原市豊島町釜鋳硲６９－２３</t>
  </si>
  <si>
    <t>福井　順之</t>
  </si>
  <si>
    <t>米田治療院</t>
  </si>
  <si>
    <t>田原市豊島町前田１２５</t>
  </si>
  <si>
    <t>米田　順</t>
  </si>
  <si>
    <t>富田治療院</t>
  </si>
  <si>
    <t>田原市野田町井戸薮１４番地１</t>
  </si>
  <si>
    <t>河合治療院</t>
  </si>
  <si>
    <t>田原市和地町波治神１７６－２</t>
  </si>
  <si>
    <t>河合　秀義</t>
  </si>
  <si>
    <t>外山鍼灸マッサージ院</t>
  </si>
  <si>
    <t>470-2101</t>
  </si>
  <si>
    <t>東浦町森岡山之神５８－９</t>
  </si>
  <si>
    <t>外山修</t>
  </si>
  <si>
    <t>もりの整骨院</t>
  </si>
  <si>
    <t>東浦町森岡田面116</t>
  </si>
  <si>
    <t>水野　彰久</t>
  </si>
  <si>
    <t>すず喜はりきゅう院</t>
  </si>
  <si>
    <t>東浦町生路門田106-2</t>
  </si>
  <si>
    <t>セゾン原田1号室</t>
  </si>
  <si>
    <t>鈴木龍彦</t>
  </si>
  <si>
    <t>東浦町石浜桜見台１０－２４</t>
  </si>
  <si>
    <t>山本丸力恩</t>
  </si>
  <si>
    <t>東浦町石浜田之助３-２</t>
  </si>
  <si>
    <t>世古口　眞司　　</t>
  </si>
  <si>
    <t>レコアいむら鍼灸院</t>
  </si>
  <si>
    <t>東浦町大字緒川字鰻池３９－８</t>
  </si>
  <si>
    <t>井村康志</t>
  </si>
  <si>
    <t>いわつき接骨院</t>
  </si>
  <si>
    <t>東浦町大字緒川字下出口２２－４</t>
  </si>
  <si>
    <t>岩月　邦夫</t>
  </si>
  <si>
    <t>東浦町大字緒川字丸池台１－１５</t>
  </si>
  <si>
    <t>三浦　秀夫</t>
  </si>
  <si>
    <t>ハリ灸博陽治療院</t>
  </si>
  <si>
    <t>東浦町大字緒川字丸池台１３－７</t>
  </si>
  <si>
    <t>太田博道</t>
  </si>
  <si>
    <t>鍼灸院いぶき</t>
  </si>
  <si>
    <t>東浦町大字緒川字丸池台２６－８</t>
  </si>
  <si>
    <t>小島　彩</t>
  </si>
  <si>
    <t>東浦接骨院</t>
  </si>
  <si>
    <t>東浦町大字緒川字上家左川１番２</t>
  </si>
  <si>
    <t>廣瀬　徹</t>
  </si>
  <si>
    <t>緒川新田接骨院</t>
  </si>
  <si>
    <t>東浦町大字緒川字西本坪３－９</t>
  </si>
  <si>
    <t>山口　朝久</t>
  </si>
  <si>
    <t>東ヶ丘接骨院</t>
  </si>
  <si>
    <t>東浦町大字緒川字東仙台２７－３</t>
  </si>
  <si>
    <t>新美　知彦</t>
  </si>
  <si>
    <t>久米マッサージ治療院</t>
  </si>
  <si>
    <t>東浦町大字緒川字稗田２６－３</t>
  </si>
  <si>
    <t>久米亜佐子</t>
  </si>
  <si>
    <t>大元接骨院</t>
  </si>
  <si>
    <t>東浦町大字森岡字下今池３５－８</t>
  </si>
  <si>
    <t>大元　美久</t>
  </si>
  <si>
    <t>千代接骨院</t>
  </si>
  <si>
    <t>東浦町大字森岡字中町２８－７</t>
  </si>
  <si>
    <t>間瀬　勝三</t>
  </si>
  <si>
    <t>室谷接骨院</t>
  </si>
  <si>
    <t>東浦町大字森岡字南古新田３３－１４</t>
  </si>
  <si>
    <t>室谷　勉</t>
  </si>
  <si>
    <t>やまもと整骨院</t>
  </si>
  <si>
    <t>東浦町大字森岡前田５５－１</t>
  </si>
  <si>
    <t>YYプラザ別棟１０３</t>
  </si>
  <si>
    <t>山本　真也</t>
  </si>
  <si>
    <t>原田はり・きゅう治療院</t>
  </si>
  <si>
    <t>東浦町大字生路字池上１１５</t>
  </si>
  <si>
    <t>原田一郎</t>
  </si>
  <si>
    <t>岡田接骨院</t>
  </si>
  <si>
    <t>東浦町大字石浜字廻間５０</t>
  </si>
  <si>
    <t>岡田　裕和</t>
  </si>
  <si>
    <t>松谷マッサージ治療院</t>
  </si>
  <si>
    <t>東浦町大字石浜字川尻１７番地の１０</t>
  </si>
  <si>
    <t>松谷幸一</t>
  </si>
  <si>
    <t>東浦町大字石浜字中央２１番地の２</t>
  </si>
  <si>
    <t>成瀬　正義</t>
  </si>
  <si>
    <t>楽生鍼灸マッサージ院　東浦店</t>
  </si>
  <si>
    <t>東浦町大字石浜字中央27-3</t>
  </si>
  <si>
    <t>ジャンラフィネ201</t>
  </si>
  <si>
    <t>楽生㈱</t>
  </si>
  <si>
    <t>東洋鍼灸整骨院　石浜駅前院</t>
  </si>
  <si>
    <t>東浦町大字石浜字中子新田５２－４</t>
  </si>
  <si>
    <t>有限会社　ウエミ</t>
  </si>
  <si>
    <t>いしはま接骨院</t>
  </si>
  <si>
    <t>東浦町大字石浜吹付２－２０５</t>
  </si>
  <si>
    <t>江口　彰浩</t>
  </si>
  <si>
    <t>東浦町大字石浜川尻２４－１</t>
  </si>
  <si>
    <t>河合　英世</t>
  </si>
  <si>
    <t>久米指圧治療院</t>
  </si>
  <si>
    <t>東浦町大字藤江字上満１８－１</t>
  </si>
  <si>
    <t>久米辰夫</t>
  </si>
  <si>
    <t>ゆふ接骨院</t>
  </si>
  <si>
    <t>東浦町大字藤江字大坪１６－１</t>
  </si>
  <si>
    <t>鈴木　裕也</t>
  </si>
  <si>
    <t>ちた接骨院</t>
  </si>
  <si>
    <t>東浦町大字藤江字大坪４０－１</t>
  </si>
  <si>
    <t>伊東　正樹</t>
  </si>
  <si>
    <t>関西堂鍼灸院</t>
  </si>
  <si>
    <t>東浦町大字藤江字樋７５の1</t>
  </si>
  <si>
    <t>新美　直樹</t>
  </si>
  <si>
    <t>477-0036</t>
  </si>
  <si>
    <t>東海市横須賀町三ノ割101</t>
  </si>
  <si>
    <t>プログレス本町１０４</t>
  </si>
  <si>
    <t>井上　修平</t>
  </si>
  <si>
    <t>阿知波指圧マッサージ治療院</t>
  </si>
  <si>
    <t>東海市横須賀町四ノ割69</t>
  </si>
  <si>
    <t>阿知波　千代子</t>
  </si>
  <si>
    <t>かみや鍼灸マッサージ治療院</t>
  </si>
  <si>
    <t>東海市横須賀町二ノ割1番13</t>
  </si>
  <si>
    <t>神谷　徳太郎</t>
  </si>
  <si>
    <t>中日鍼灸接骨院加木屋店</t>
  </si>
  <si>
    <t>東海市加木屋町１－３４１</t>
  </si>
  <si>
    <t>木村　公治</t>
  </si>
  <si>
    <t>かみや鍼灸接骨院</t>
  </si>
  <si>
    <t>東海市加木屋町1丁目146</t>
  </si>
  <si>
    <t>はままつ鍼灸整骨院</t>
  </si>
  <si>
    <t>東海市加木屋町１丁目８２－１</t>
  </si>
  <si>
    <t>濱松　清人</t>
  </si>
  <si>
    <t>カイト接骨院</t>
  </si>
  <si>
    <t>東海市加木屋町丑寅海戸141番1</t>
  </si>
  <si>
    <t>(株)アクアケア</t>
  </si>
  <si>
    <t>加木屋鍼灸治療院</t>
  </si>
  <si>
    <t>東海市加木屋町柿畑61</t>
  </si>
  <si>
    <t>加古　誠利</t>
  </si>
  <si>
    <t>中井道鍼灸院</t>
  </si>
  <si>
    <t>東海市加木屋町向山１６０番地２</t>
  </si>
  <si>
    <t>久野　稔夫</t>
  </si>
  <si>
    <t>蜷川接骨院</t>
  </si>
  <si>
    <t>東海市加木屋町寺の前33‐1</t>
  </si>
  <si>
    <t>蜷川　禮爾</t>
  </si>
  <si>
    <t>久野接骨院</t>
  </si>
  <si>
    <t>東海市加木屋町西平子20‐1</t>
  </si>
  <si>
    <t>久野　貢</t>
  </si>
  <si>
    <t>いやしの森接骨院</t>
  </si>
  <si>
    <t>東海市加木屋町大清水５１９</t>
  </si>
  <si>
    <t>合同会社Ｈ＆Ｔ</t>
  </si>
  <si>
    <t>ウシムラ鍼灸治療院</t>
  </si>
  <si>
    <t>東海市加木屋町大清水77-7</t>
  </si>
  <si>
    <t>土屋ビル２Ｆ</t>
  </si>
  <si>
    <t>牛村　等</t>
  </si>
  <si>
    <t>はりきゅう  なかひらち整骨院</t>
  </si>
  <si>
    <t>東海市加木屋町中平地７６－２</t>
  </si>
  <si>
    <t>藤﨑　慎司</t>
  </si>
  <si>
    <t>マリコ鍼灸院</t>
  </si>
  <si>
    <t>東海市加木屋町冬至池4-238</t>
  </si>
  <si>
    <t>吉用　美紀　　</t>
  </si>
  <si>
    <t>高木マッサージ</t>
  </si>
  <si>
    <t>東海市加木屋町東大堀27-5</t>
  </si>
  <si>
    <t>髙木　タマ子</t>
  </si>
  <si>
    <t>美容鍼灸サロン-ＹＵＡＮ-</t>
  </si>
  <si>
    <t>東海市加木屋町東大堀３２－６７４</t>
  </si>
  <si>
    <t>佐々木裕香</t>
  </si>
  <si>
    <t>東海市加木屋町東大堀３２番地１６６</t>
  </si>
  <si>
    <t>浅野　直也</t>
  </si>
  <si>
    <t>東海市荒尾町ワノ割１番地</t>
  </si>
  <si>
    <t>愛知製鋼(株)</t>
  </si>
  <si>
    <t>愛知製鋼㈱</t>
  </si>
  <si>
    <t>たいち接骨院東海</t>
  </si>
  <si>
    <t>東海市荒尾町金山２７４</t>
  </si>
  <si>
    <t>みはらし鍼灸接骨院</t>
  </si>
  <si>
    <t>東海市荒尾町見晴50-6</t>
  </si>
  <si>
    <t>早川　秀伸</t>
  </si>
  <si>
    <t>やまだ鍼灸接骨院</t>
  </si>
  <si>
    <t>東海市荒尾町若宮43-1</t>
  </si>
  <si>
    <t>山田　晃</t>
  </si>
  <si>
    <t>EＩreen鍼灸院</t>
  </si>
  <si>
    <t>東海市荒尾町西丸山７－８</t>
  </si>
  <si>
    <t>エミナンス東海ビル１Ｆ</t>
  </si>
  <si>
    <t>竹内　栄梨</t>
  </si>
  <si>
    <t>たけむら接骨院</t>
  </si>
  <si>
    <t>東海市荒尾町前田７６</t>
  </si>
  <si>
    <t>竹村　幸輔</t>
  </si>
  <si>
    <t>聚楽園佐野治療院</t>
  </si>
  <si>
    <t>東海市荒尾町大脇６１</t>
  </si>
  <si>
    <t>佐野　忠吉</t>
  </si>
  <si>
    <t>中日鍼灸接骨院渡内店</t>
  </si>
  <si>
    <t>東海市荒尾町北中ノ山2-1</t>
  </si>
  <si>
    <t>たや鍼・灸院</t>
  </si>
  <si>
    <t>東海市高横須賀町1-33-1-1F</t>
  </si>
  <si>
    <t>田谷　貴栄</t>
  </si>
  <si>
    <t>こも接骨院</t>
  </si>
  <si>
    <t>東海市高横須賀町６－１４７</t>
  </si>
  <si>
    <t>久野　英昭</t>
  </si>
  <si>
    <t>きとう接骨鍼灸院</t>
  </si>
  <si>
    <t>東海市高横須賀町家下27-1</t>
  </si>
  <si>
    <t>鬼頭　資治</t>
  </si>
  <si>
    <t>さかゑ・はり灸治療院</t>
  </si>
  <si>
    <t>東海市高横須賀町公家15-1</t>
  </si>
  <si>
    <t>板　栄一</t>
  </si>
  <si>
    <t>からだ元気治療院東海店鍼灸あん摩マッサージ指圧</t>
  </si>
  <si>
    <t>東海市高横須賀町公家23-1</t>
  </si>
  <si>
    <t>元吉　功</t>
  </si>
  <si>
    <t>ヨコスカ接骨院</t>
  </si>
  <si>
    <t>東海市高横須賀町切通８０</t>
  </si>
  <si>
    <t>佐野　恵</t>
  </si>
  <si>
    <t>愛知ここから鍼灸院</t>
  </si>
  <si>
    <t>東海市大田町下浜田108-2</t>
  </si>
  <si>
    <t>知多新大田ビル１Ｆ</t>
  </si>
  <si>
    <t>竹内　昭夫</t>
  </si>
  <si>
    <t>鍼灸接骨院ＧＡＴＴＵ</t>
  </si>
  <si>
    <t>東海市大田町下浜田１４７－１０</t>
  </si>
  <si>
    <t>合同会社ＧＡＴＴＵ</t>
  </si>
  <si>
    <t>じんの接骨院</t>
  </si>
  <si>
    <t>東海市大田町天神下１</t>
  </si>
  <si>
    <t>神野　直士</t>
  </si>
  <si>
    <t>いけした治療院</t>
  </si>
  <si>
    <t>476-0013</t>
  </si>
  <si>
    <t>東海市中央町1-214</t>
  </si>
  <si>
    <t>伊藤　靖</t>
  </si>
  <si>
    <t>ZEN接骨院</t>
  </si>
  <si>
    <t>東海市中央町１丁目２３４－１０２号</t>
  </si>
  <si>
    <t>阿保　善洋</t>
  </si>
  <si>
    <t>中日鍼灸接骨院</t>
  </si>
  <si>
    <t>東海市中央町7-1</t>
  </si>
  <si>
    <t>ヘルスケアルーム</t>
  </si>
  <si>
    <t>476-8686</t>
  </si>
  <si>
    <t>東海市東海町4-70-1</t>
  </si>
  <si>
    <t>日本製鉄株式会社名古屋製鉄所</t>
  </si>
  <si>
    <t>米見はり灸院</t>
  </si>
  <si>
    <t>東海市富貴ノ台1-301</t>
  </si>
  <si>
    <t>小野　米見</t>
  </si>
  <si>
    <t>ＡＲＫ接骨院</t>
  </si>
  <si>
    <t>東海市富貴島町伏見２－２－４</t>
  </si>
  <si>
    <t>第2神野ビル202</t>
  </si>
  <si>
    <t>古田　幸大</t>
  </si>
  <si>
    <t>はり・灸　なごみ庵</t>
  </si>
  <si>
    <t>東海市富木島町新長口1番地の31</t>
  </si>
  <si>
    <t>深谷　美子</t>
  </si>
  <si>
    <t>福だるま接骨院</t>
  </si>
  <si>
    <t>東海市富木島町前田面３０番地２</t>
  </si>
  <si>
    <t>合同会社ゲシェンク</t>
  </si>
  <si>
    <t>東海市富木島町前田面81-1</t>
  </si>
  <si>
    <t>近藤　実郁</t>
  </si>
  <si>
    <t>宮脇マッサージ治療院</t>
  </si>
  <si>
    <t>東海市富木島町伏見１-6-18</t>
  </si>
  <si>
    <t>宮脇　保</t>
  </si>
  <si>
    <t>手塚接骨院</t>
  </si>
  <si>
    <t>東海市富木島町伏見２丁目20‐3</t>
  </si>
  <si>
    <t>手塚　幸一</t>
  </si>
  <si>
    <t>眞裕堂鍼灸院</t>
  </si>
  <si>
    <t>東海市富木島町北屋敷３－５</t>
  </si>
  <si>
    <t>東海ビル１Ｆ</t>
  </si>
  <si>
    <t>川上　明</t>
  </si>
  <si>
    <t>名和接骨院</t>
  </si>
  <si>
    <t>東海市名和町３－９２</t>
  </si>
  <si>
    <t>小島オフィスビル１Ｆ</t>
  </si>
  <si>
    <t>㈱ＲＥＬＩＥＦ</t>
  </si>
  <si>
    <t>こころ指圧治療院</t>
  </si>
  <si>
    <t>東海市名和町岡前32番地</t>
  </si>
  <si>
    <t>遠山　博昭</t>
  </si>
  <si>
    <t>みずしま接骨院</t>
  </si>
  <si>
    <t>東海市名和町向イ山66‐2</t>
  </si>
  <si>
    <t>水島　信嘉</t>
  </si>
  <si>
    <t>東海市名和町向田38-1</t>
  </si>
  <si>
    <t>山田　泰三</t>
  </si>
  <si>
    <t>とうかいうえの接骨院</t>
  </si>
  <si>
    <t>東海市名和町細田37</t>
  </si>
  <si>
    <t>ボーネット(株)</t>
  </si>
  <si>
    <t>ｵﾘｴﾝﾀﾙえんどう鍼灸院</t>
  </si>
  <si>
    <t>東海市名和町中屋敷18-9</t>
  </si>
  <si>
    <t>遠藤　敦弭</t>
  </si>
  <si>
    <t>アライ整骨院</t>
  </si>
  <si>
    <t>東海市名和町東垣内２－１</t>
  </si>
  <si>
    <t>（有）新井</t>
  </si>
  <si>
    <t>東洋鍼接骨院</t>
  </si>
  <si>
    <t>東海市名和町南之山１１－３</t>
  </si>
  <si>
    <t>蟹江　勝</t>
  </si>
  <si>
    <t>セントラル接骨院</t>
  </si>
  <si>
    <t>東海市名和町八幡前40‐8</t>
  </si>
  <si>
    <t>小島　正行</t>
  </si>
  <si>
    <t>小林はりきゅう治療院</t>
  </si>
  <si>
    <t>東海市名和町北本郷27-7</t>
  </si>
  <si>
    <t>小林　ツギコ</t>
  </si>
  <si>
    <t>東海市養父町3-58</t>
  </si>
  <si>
    <t>伊藤　哲雄</t>
  </si>
  <si>
    <t>福山接骨院</t>
  </si>
  <si>
    <t>東海市養父町二丁目36</t>
  </si>
  <si>
    <t>福山　淳士</t>
  </si>
  <si>
    <t>黒川針灸院</t>
  </si>
  <si>
    <t>名古屋市東区葵一丁目１４－１７</t>
  </si>
  <si>
    <t>ローレルコート葵ネクステージ２０２</t>
  </si>
  <si>
    <t>黒川　裕子</t>
  </si>
  <si>
    <t>葵スポーツ鍼灸接骨院</t>
  </si>
  <si>
    <t>名古屋市東区葵一丁目１８番３２号</t>
  </si>
  <si>
    <t>早瀬ビル３０５</t>
  </si>
  <si>
    <t>田畑　良樹</t>
  </si>
  <si>
    <t>令和鍼灸院</t>
  </si>
  <si>
    <t>名古屋市東区葵一丁目２－６</t>
  </si>
  <si>
    <t>プレミアムコート葵４０８</t>
  </si>
  <si>
    <t>佐々木　和郎</t>
  </si>
  <si>
    <t>Ｊ－ｓｔｙｌｅ鍼灸接骨院</t>
  </si>
  <si>
    <t>名古屋市東区葵一丁目２１－１</t>
  </si>
  <si>
    <t>松原ビル２Ｆ</t>
  </si>
  <si>
    <t>馬木　純也</t>
  </si>
  <si>
    <t>鍼灸・ＡＯＩ</t>
  </si>
  <si>
    <t>名古屋市東区葵一丁目２５－１</t>
  </si>
  <si>
    <t>ニッシンビル９０６号</t>
  </si>
  <si>
    <t>石川　佳子</t>
  </si>
  <si>
    <t>鍼灸マッサージＢｏｄｙＣｕｒｅＡｏｉ</t>
  </si>
  <si>
    <t>名古屋市東区葵三丁目１８番１７号</t>
  </si>
  <si>
    <t>サンプレー名古屋ビル１階西</t>
  </si>
  <si>
    <t>栗田　健吾</t>
  </si>
  <si>
    <t>メニコンビジネスアシスト　マッサージルーム</t>
  </si>
  <si>
    <t>名古屋市東区葵三丁目２０番１７号</t>
  </si>
  <si>
    <t>ＡＮＮＥＸビル　１Ｆ</t>
  </si>
  <si>
    <t>株式会社　メニコンビジネスアシスト</t>
  </si>
  <si>
    <t>はり、きゅう、あん摩マッサージ　游神庵</t>
  </si>
  <si>
    <t>名古屋市東区葵三丁目２５－１５</t>
  </si>
  <si>
    <t>シティーファミール千種１２０４</t>
  </si>
  <si>
    <t>奥村　知子</t>
  </si>
  <si>
    <t>車道接骨院</t>
  </si>
  <si>
    <t>名古屋市東区葵三丁目４－４</t>
  </si>
  <si>
    <t>サミクラウス車道１階</t>
  </si>
  <si>
    <t>渡邉　裕太</t>
  </si>
  <si>
    <t>ＴＯＴＯＮＯＥＲＵはりきゅう　ひらい治療院</t>
  </si>
  <si>
    <t>名古屋市東区葵二丁目１１－２２</t>
  </si>
  <si>
    <t>アバンテージ葵ビル３０２</t>
  </si>
  <si>
    <t>平井　徳子</t>
  </si>
  <si>
    <t>壽庵</t>
  </si>
  <si>
    <t>名古屋市東区葵二丁目１４－１４</t>
  </si>
  <si>
    <t>三輪　恵理</t>
  </si>
  <si>
    <t>輝整骨院</t>
  </si>
  <si>
    <t>名古屋市東区葵二丁目２－２</t>
  </si>
  <si>
    <t>石神ビル１階</t>
  </si>
  <si>
    <t>壁谷　大輝</t>
  </si>
  <si>
    <t>浪越指圧名古屋センター</t>
  </si>
  <si>
    <t>名古屋市東区葵二丁目２－２２</t>
  </si>
  <si>
    <t>桜通サンダイマンンション２－Ａ－２</t>
  </si>
  <si>
    <t>井上征夫</t>
  </si>
  <si>
    <t>八鍼灸院</t>
  </si>
  <si>
    <t>名古屋市東区古出来一丁目２－１５</t>
  </si>
  <si>
    <t>林　貢</t>
  </si>
  <si>
    <t>なべ整骨院</t>
  </si>
  <si>
    <t>461-0035</t>
  </si>
  <si>
    <t>名古屋市東区黒門町１２０－１－１０１</t>
  </si>
  <si>
    <t>石鍋　美恵</t>
  </si>
  <si>
    <t>げんき堂鍼灸院　砂田橋</t>
  </si>
  <si>
    <t>名古屋市東区砂田橋一丁目１－１０</t>
  </si>
  <si>
    <t>マックスバリュー砂田橋ＳＣ１階</t>
  </si>
  <si>
    <t>山口　儀彦</t>
  </si>
  <si>
    <t>ふくおか接骨院</t>
  </si>
  <si>
    <t>名古屋市東区砂田橋五丁目９－１３</t>
  </si>
  <si>
    <t>福岡　知</t>
  </si>
  <si>
    <t>なごみ鍼灸接骨院　砂田橋</t>
  </si>
  <si>
    <t>名古屋市東区砂田橋三丁目２番地</t>
  </si>
  <si>
    <t>大幸東団地１０２ー１２１</t>
  </si>
  <si>
    <t>天狗堂　はり・灸療院</t>
  </si>
  <si>
    <t>名古屋市東区山口町４－８</t>
  </si>
  <si>
    <t>横井司</t>
  </si>
  <si>
    <t>丹羽はり院</t>
  </si>
  <si>
    <t>名古屋市東区山口町９－２０</t>
  </si>
  <si>
    <t>丹羽　正明</t>
  </si>
  <si>
    <t>461-0036</t>
  </si>
  <si>
    <t>名古屋市東区車道町３丁目２１－１</t>
  </si>
  <si>
    <t>山田泰嗣</t>
  </si>
  <si>
    <t>鍼ｐｌｕｓ　ｓｈｉｒａｋａｂｅ　ｓａｌｏｎ</t>
  </si>
  <si>
    <t>461-0018</t>
  </si>
  <si>
    <t>藤本ビル３階３０１</t>
  </si>
  <si>
    <t>株式会社美クリエイト</t>
  </si>
  <si>
    <t>カナダ接骨院</t>
  </si>
  <si>
    <t>名古屋市東区出来町一丁目１０－１１</t>
  </si>
  <si>
    <t>金田喜和</t>
  </si>
  <si>
    <t>山田鍼灸治療室</t>
  </si>
  <si>
    <t>名古屋市東区出来町一丁目１０－１９</t>
  </si>
  <si>
    <t>山田鑑照</t>
  </si>
  <si>
    <t>ますだ接骨院</t>
  </si>
  <si>
    <t>名古屋市東区新出来二丁目１－１３</t>
  </si>
  <si>
    <t>ロータリーマンション新出来６０５</t>
  </si>
  <si>
    <t>増田　和広</t>
  </si>
  <si>
    <t>メイケア　訪問マッサージ＆鍼灸</t>
  </si>
  <si>
    <t>名古屋市東区新出来二丁目４番１８号</t>
  </si>
  <si>
    <t>医療法人社団明照会</t>
  </si>
  <si>
    <t>えい整骨院</t>
  </si>
  <si>
    <t>名古屋市東区新出来二丁目６番１５号</t>
  </si>
  <si>
    <t>株式会社エイグループ</t>
  </si>
  <si>
    <t>整骨いずみの治療院</t>
  </si>
  <si>
    <t>名古屋市東区泉一丁目１０番２５号</t>
  </si>
  <si>
    <t>シェモア泉３階Ｂ号室</t>
  </si>
  <si>
    <t>伊藤　秀紀</t>
  </si>
  <si>
    <t>鍼灸サロン　プチ・ソメイユ</t>
  </si>
  <si>
    <t>名古屋市東区泉一丁目１４番３号</t>
  </si>
  <si>
    <t>ＨＡＳＥＧＡＷＡビル３Ｆ</t>
  </si>
  <si>
    <t>桒山　由美</t>
  </si>
  <si>
    <t>鍼灸マッサージクリート治療院</t>
  </si>
  <si>
    <t>名古屋市東区泉一丁目２１番２９号</t>
  </si>
  <si>
    <t>ＩＺＵＭＩｏｈｒｉｎｋａｎ２０５</t>
  </si>
  <si>
    <t>株式会社ＡＬＩＶＩＯ</t>
  </si>
  <si>
    <t>名古屋鍼灸院</t>
  </si>
  <si>
    <t>名古屋市東区泉一丁目２２番２６号</t>
  </si>
  <si>
    <t>成田久屋ビル３階</t>
  </si>
  <si>
    <t>矢島　茂弘</t>
  </si>
  <si>
    <t>ココカラ治療院</t>
  </si>
  <si>
    <t>名古屋市東区泉一丁目２３－３６</t>
  </si>
  <si>
    <t>ＮＢＮ泉ビル４Ｆ</t>
  </si>
  <si>
    <t>株式会社　ココカラオフィス</t>
  </si>
  <si>
    <t>ＩＺＵＭＩ鍼灸院</t>
  </si>
  <si>
    <t>名古屋市東区泉一丁目７番２７号</t>
  </si>
  <si>
    <t>ネイリックスイズミ３階</t>
  </si>
  <si>
    <t>村上　静花</t>
  </si>
  <si>
    <t>はり灸サロン月花</t>
  </si>
  <si>
    <t>名古屋市東区泉三丁目３０－５</t>
  </si>
  <si>
    <t>ＲＩＮＡＳＣＥＲＥ２０２</t>
  </si>
  <si>
    <t>屋　由美</t>
  </si>
  <si>
    <t>足立接骨院</t>
  </si>
  <si>
    <t>名古屋市東区泉三丁目７の１５</t>
  </si>
  <si>
    <t>足立　晃一</t>
  </si>
  <si>
    <t>Ｌｕｘｅ　川瀬鍼灸院</t>
  </si>
  <si>
    <t>名古屋市東区泉二丁目１－２８</t>
  </si>
  <si>
    <t>Ｖｉａｒｅ　ｓｔｏｒｉａ　１２０４号室</t>
  </si>
  <si>
    <t>川瀬　浩也</t>
  </si>
  <si>
    <t>シアツドコロ　ＣＯＭＰＡＳＳ泉</t>
  </si>
  <si>
    <t>Ｖｉａｒｅ　ｓｔｏｒｉａ４０４号</t>
  </si>
  <si>
    <t>花井　忠則</t>
  </si>
  <si>
    <t>鍼灸サロンｆｌｅｕｒ－フルール－</t>
  </si>
  <si>
    <t>名古屋市東区泉二丁目１７－１７</t>
  </si>
  <si>
    <t>ヴィアーレバグース６０１</t>
  </si>
  <si>
    <t>川村　華世</t>
  </si>
  <si>
    <t>ＲＩＳＯ鍼灸治療院</t>
  </si>
  <si>
    <t>名古屋市東区泉二丁目１番３号</t>
  </si>
  <si>
    <t>エツカ東片端ビル３階</t>
  </si>
  <si>
    <t>伊藤　健太</t>
  </si>
  <si>
    <t>名古屋市東区泉二丁目２－３０</t>
  </si>
  <si>
    <t>ヴィアーレジュエリー８０２号</t>
  </si>
  <si>
    <t>藤田　のぞみ</t>
  </si>
  <si>
    <t>鍼灸マッサージ　ライトハンド治療院　名北</t>
  </si>
  <si>
    <t>名古屋市東区泉二丁目２１番３号</t>
  </si>
  <si>
    <t>司ビル２１４</t>
  </si>
  <si>
    <t>第一マッサージ</t>
  </si>
  <si>
    <t>名古屋市東区泉二丁目２６－１３</t>
  </si>
  <si>
    <t>ナガセビル２階</t>
  </si>
  <si>
    <t>長瀬　顕一郎</t>
  </si>
  <si>
    <t>泉２丁目接骨院</t>
  </si>
  <si>
    <t>名古屋市東区泉二丁目７－１３</t>
  </si>
  <si>
    <t>ライジング泉Ｈ－Ｍビル１Ｆ</t>
  </si>
  <si>
    <t>宮田　孝慶</t>
  </si>
  <si>
    <t>横田マッサージ</t>
  </si>
  <si>
    <t>461-0012</t>
  </si>
  <si>
    <t>名古屋市東区相生町４８</t>
  </si>
  <si>
    <t>横田とめ</t>
  </si>
  <si>
    <t>天仁鍼灸院</t>
  </si>
  <si>
    <t>名古屋市東区相生町７９－１</t>
  </si>
  <si>
    <t>第２足立ビル１階</t>
  </si>
  <si>
    <t>北川　哲司</t>
  </si>
  <si>
    <t>訪問マッサージＫＥｉＲＯＷ代官町ステーション</t>
  </si>
  <si>
    <t>名古屋市東区代官町１－１６</t>
  </si>
  <si>
    <t>ヴェルビュ代官町３０２号</t>
  </si>
  <si>
    <t>天馬商事株式会社</t>
  </si>
  <si>
    <t>たいき整骨院</t>
  </si>
  <si>
    <t>名古屋市東区代官町１５－３</t>
  </si>
  <si>
    <t>グランカーサ代官町２Ｆ</t>
  </si>
  <si>
    <t>佐藤　大記</t>
  </si>
  <si>
    <t>代官町暁接骨院</t>
  </si>
  <si>
    <t>グランカーサ代官町１０５</t>
  </si>
  <si>
    <t>エプシロン・ワークス合同会社</t>
  </si>
  <si>
    <t>かなで鍼灸院</t>
  </si>
  <si>
    <t>名古屋市東区代官町１６－１０</t>
  </si>
  <si>
    <t>七色ビル１Ｆ</t>
  </si>
  <si>
    <t>松葉　憲治</t>
  </si>
  <si>
    <t>代官町鍼灸院</t>
  </si>
  <si>
    <t>名古屋市東区代官町３１－２７</t>
  </si>
  <si>
    <t>小村ビル１階１０６号室</t>
  </si>
  <si>
    <t>宮前鍼灸院</t>
  </si>
  <si>
    <t>名古屋市東区代官町３９－２２</t>
  </si>
  <si>
    <t>太洋ビル１階３号室</t>
  </si>
  <si>
    <t>宮前　岳巳</t>
  </si>
  <si>
    <t>めいほく接骨院　本院</t>
  </si>
  <si>
    <t>名古屋市東区大幸一丁目５番２３号</t>
  </si>
  <si>
    <t>田中　雅大</t>
  </si>
  <si>
    <t>星野鍼灸治療院</t>
  </si>
  <si>
    <t>名古屋市東区大幸一丁目６－２</t>
  </si>
  <si>
    <t>星野奬英</t>
  </si>
  <si>
    <t>あおば接骨院</t>
  </si>
  <si>
    <t>名古屋市東区大幸三丁目１６－２０</t>
  </si>
  <si>
    <t>三旺マンション砂田橋　１階Ａ</t>
  </si>
  <si>
    <t>筒井　孝行</t>
  </si>
  <si>
    <t>ほねつぎ　大幸院</t>
  </si>
  <si>
    <t>名古屋市東区大幸四丁目１２－３０</t>
  </si>
  <si>
    <t>川邉　泉</t>
  </si>
  <si>
    <t>鍼灸マッサージ休息治療院</t>
  </si>
  <si>
    <t>461-0017</t>
  </si>
  <si>
    <t>名古屋市東区東外堀町１６－１</t>
  </si>
  <si>
    <t>若尾ビル２Ｆ</t>
  </si>
  <si>
    <t>栁澤　学</t>
  </si>
  <si>
    <t>名古屋ライフプランナーセンターマッサージ室</t>
  </si>
  <si>
    <t>461-0005</t>
  </si>
  <si>
    <t>名古屋市東区東桜一丁目１－１０</t>
  </si>
  <si>
    <t>アーバンネット名古屋ビル１７Ｆ</t>
  </si>
  <si>
    <t>ソニー生命保険株式会社</t>
  </si>
  <si>
    <t>東桜鍼灸接骨院</t>
  </si>
  <si>
    <t>名古屋市東区東桜一丁目１０－２９</t>
  </si>
  <si>
    <t>パークサイドビル栄７階</t>
  </si>
  <si>
    <t>株式会社ＴＯＴＡＬ　ＢＯＤＹ</t>
  </si>
  <si>
    <t>エースコンディショニングスタジオ　はりきゅう・接骨院</t>
  </si>
  <si>
    <t>名古屋市東区東桜一丁目２－２１</t>
  </si>
  <si>
    <t>ラ・シャンテ・ツツイ１Ｆ</t>
  </si>
  <si>
    <t>中川　三司</t>
  </si>
  <si>
    <t>針灸かいしん堂</t>
  </si>
  <si>
    <t>名古屋市東区東桜一丁目９－８</t>
  </si>
  <si>
    <t>板柳ビル５ｃ号室</t>
  </si>
  <si>
    <t>加藤　久仁明</t>
  </si>
  <si>
    <t>そらいろマッサージ・鍼灸治療院</t>
  </si>
  <si>
    <t>名古屋市東区東桜二丁目１２番２５号</t>
  </si>
  <si>
    <t>メゾン森３０１号</t>
  </si>
  <si>
    <t>株式会社　チアーズ</t>
  </si>
  <si>
    <t>東桜針灸院</t>
  </si>
  <si>
    <t>名古屋市東区東桜二丁目１７－３３</t>
  </si>
  <si>
    <t>高村　将司</t>
  </si>
  <si>
    <t>鍼灸　健治療院</t>
  </si>
  <si>
    <t>名古屋市東区東大曽根町１－２</t>
  </si>
  <si>
    <t>メゾンシャンピオネ３Ｂ</t>
  </si>
  <si>
    <t>村上　健</t>
  </si>
  <si>
    <t>はり・灸・指圧　朋和治療所</t>
  </si>
  <si>
    <t>名古屋市東区東大曽根町１３－１</t>
  </si>
  <si>
    <t>和田孝一</t>
  </si>
  <si>
    <t>すずらん鍼灸院</t>
  </si>
  <si>
    <t>名古屋市東区東大曽根町１６番４号</t>
  </si>
  <si>
    <t>レディース鍼灸マッサージれんげ堂治療院</t>
  </si>
  <si>
    <t>名古屋市東区東大曽根町３３－１８</t>
  </si>
  <si>
    <t>小川　千佳</t>
  </si>
  <si>
    <t>おおぞね整骨院</t>
  </si>
  <si>
    <t>名古屋市東区東大曽根町３３－２４</t>
  </si>
  <si>
    <t>第三百合ビル１Ｆ</t>
  </si>
  <si>
    <t>橋本　章</t>
  </si>
  <si>
    <t>ヒカリ在宅マッサージ</t>
  </si>
  <si>
    <t>名古屋市東区東大曽根町３６－１７</t>
  </si>
  <si>
    <t>さわやかハイツ１Ｆ</t>
  </si>
  <si>
    <t>有限会社　ヒカリエンタープライズ</t>
  </si>
  <si>
    <t>はりきゅうマッサージ　エイル治療院</t>
  </si>
  <si>
    <t>名古屋市東区東大曽根町４１－１０</t>
  </si>
  <si>
    <t>ＳＵＮＶＩＣＣ大曽根２０３</t>
  </si>
  <si>
    <t>岡田　友紀</t>
  </si>
  <si>
    <t>千恵鍼灸院</t>
  </si>
  <si>
    <t>名古屋市東区東大曽根町４３－１０</t>
  </si>
  <si>
    <t>カーサ大曽根２階</t>
  </si>
  <si>
    <t>辰巳　千之</t>
  </si>
  <si>
    <t>太陽はりきゅう接骨院</t>
  </si>
  <si>
    <t>名古屋市東区東大曽根町４５－１０</t>
  </si>
  <si>
    <t>高山ビル１階</t>
  </si>
  <si>
    <t>石田　浩介</t>
  </si>
  <si>
    <t>ＨＩＫＡＲＩ鍼灸院</t>
  </si>
  <si>
    <t>名古屋市東区東大曽根町４７－１</t>
  </si>
  <si>
    <t>ワキタビル２Ｆ</t>
  </si>
  <si>
    <t>有限会社ヒカリエンタープライズ</t>
  </si>
  <si>
    <t>カミングビル１Ｆ</t>
  </si>
  <si>
    <t>はりきゅうマッサージ治療児玉療院</t>
  </si>
  <si>
    <t>461-0029</t>
  </si>
  <si>
    <t>名古屋市東区東大曽根町南４８番３号</t>
  </si>
  <si>
    <t>第３０オーシャンハイツ９０３号（東大曽根町４８－３）</t>
  </si>
  <si>
    <t>児玉　登</t>
  </si>
  <si>
    <t>クローバー鍼灸接骨院</t>
  </si>
  <si>
    <t>名古屋市東区筒井３－３１－１４</t>
  </si>
  <si>
    <t>伊藤　秀雄</t>
  </si>
  <si>
    <t>シェンロンガーデン鍼灸院</t>
  </si>
  <si>
    <t>名古屋市東区筒井二丁目１１－１１</t>
  </si>
  <si>
    <t>松岡　裕子</t>
  </si>
  <si>
    <t>ムラタ屋鍼灸院</t>
  </si>
  <si>
    <t>名古屋市東区筒井二丁目８－８</t>
  </si>
  <si>
    <t>村田　芳章</t>
  </si>
  <si>
    <t>横井接骨院</t>
  </si>
  <si>
    <t>名古屋市東区徳川１丁目６１０</t>
  </si>
  <si>
    <t>横井健一</t>
  </si>
  <si>
    <t>鍼灸院凪</t>
  </si>
  <si>
    <t>名古屋市東区徳川一丁目８１２</t>
  </si>
  <si>
    <t>廣山　洋子</t>
  </si>
  <si>
    <t>結はりきゅうサロン</t>
  </si>
  <si>
    <t>名古屋市東区徳川一丁目９０８－３</t>
  </si>
  <si>
    <t>高木　由美子</t>
  </si>
  <si>
    <t>はりきゅうマッサージサロンＡＱＵＡ</t>
  </si>
  <si>
    <t>名古屋市東区徳川町２００６－２</t>
  </si>
  <si>
    <t>ＡＬＥＧＲＩＡ　ＰＬＡＣＥ徳川町１Ｂ</t>
  </si>
  <si>
    <t>伊藤　晃基</t>
  </si>
  <si>
    <t>あおい針灸・整骨院</t>
  </si>
  <si>
    <t>名古屋市東区徳川町２５０２番地</t>
  </si>
  <si>
    <t>マルカネエクセレンス１ＦＡ</t>
  </si>
  <si>
    <t>吉田　光宏</t>
  </si>
  <si>
    <t>徳川中京接骨院・治療院</t>
  </si>
  <si>
    <t>名古屋市東区徳川二丁目１－１８</t>
  </si>
  <si>
    <t>名倉ビル１Ｆ</t>
  </si>
  <si>
    <t>高瀬　広道</t>
  </si>
  <si>
    <t>ひぐスポ整骨院</t>
  </si>
  <si>
    <t>名古屋市東区徳川二丁目１６－２０</t>
  </si>
  <si>
    <t>佐藤タンスビル１Ｆ</t>
  </si>
  <si>
    <t>樋口　大輔</t>
  </si>
  <si>
    <t>森下駅前整骨院</t>
  </si>
  <si>
    <t>名古屋市東区徳川二丁目２３－１１</t>
  </si>
  <si>
    <t>川上　康弘</t>
  </si>
  <si>
    <t>長谷川指圧・はり治療院</t>
  </si>
  <si>
    <t>名古屋市東区徳川二丁目２３－１４</t>
  </si>
  <si>
    <t>長谷川勝隆</t>
  </si>
  <si>
    <t>クリスタル鍼灸接骨院</t>
  </si>
  <si>
    <t>名古屋市東区白壁三丁目２１－２０</t>
  </si>
  <si>
    <t>長塀町Ｂ１０Ａ</t>
  </si>
  <si>
    <t>金田　正仁</t>
  </si>
  <si>
    <t>鍼灸サロンＨＩＫＡＲＩ</t>
  </si>
  <si>
    <t>名古屋市東区白壁四丁目４４</t>
  </si>
  <si>
    <t>白壁セリーシアビズミーム４Ａ</t>
  </si>
  <si>
    <t>ひがし出来町接骨院</t>
  </si>
  <si>
    <t>名古屋市東区百人町４０－２</t>
  </si>
  <si>
    <t>第二エムワンビル２Ｆ</t>
  </si>
  <si>
    <t>稲垣　政志</t>
  </si>
  <si>
    <t>あつたＤＡＩＧＯＲＯ指圧院</t>
  </si>
  <si>
    <t>名古屋市東区芳野二丁目８番４号</t>
  </si>
  <si>
    <t>熱田　大吾郎</t>
  </si>
  <si>
    <t>はり灸・天狗堂</t>
  </si>
  <si>
    <t>名古屋市東区矢田一丁目２０－１２</t>
  </si>
  <si>
    <t>パレス大曽根１Ｃ－２</t>
  </si>
  <si>
    <t>横井隆司</t>
  </si>
  <si>
    <t>日鍼堂　はり・きゅう・あん摩マッサージ</t>
  </si>
  <si>
    <t>461-0042</t>
  </si>
  <si>
    <t>名古屋市東区矢田一丁目５－１８</t>
  </si>
  <si>
    <t>松本ビル１Ｆ</t>
  </si>
  <si>
    <t>八田　淳</t>
  </si>
  <si>
    <t>はり・灸・マッサージ　かたぎり治療院</t>
  </si>
  <si>
    <t>名古屋市東区矢田四丁目４－７</t>
  </si>
  <si>
    <t>片桐　吉彦</t>
  </si>
  <si>
    <t>まる鍼灸接骨院</t>
  </si>
  <si>
    <t>461-0044</t>
  </si>
  <si>
    <t>名古屋市東区矢田東４－１５</t>
  </si>
  <si>
    <t>ルノンドームＡ　１階店舗</t>
  </si>
  <si>
    <t>加藤　公規</t>
  </si>
  <si>
    <t>おおぞねぷらっと接骨院</t>
  </si>
  <si>
    <t>名古屋市東区矢田南五丁目２番６号</t>
  </si>
  <si>
    <t>篠原整骨院</t>
  </si>
  <si>
    <t>名古屋市東区矢田南二丁目１２番１５号</t>
  </si>
  <si>
    <t>篠原清幸</t>
  </si>
  <si>
    <t>鍼灸院　かざみどり</t>
  </si>
  <si>
    <t>461-0014</t>
  </si>
  <si>
    <t>名古屋市東区橦木町１－１５</t>
  </si>
  <si>
    <t>撞木ビル１０８</t>
  </si>
  <si>
    <t>戸田　悟史</t>
  </si>
  <si>
    <t>フレアス在宅マッサージ名古屋南区施術所</t>
  </si>
  <si>
    <t>457-0008</t>
  </si>
  <si>
    <t>名古屋市南区外山二丁目１５－９</t>
  </si>
  <si>
    <t>スノーランド外山　３０４</t>
  </si>
  <si>
    <t>種田　貴司（おいだ　たかし）</t>
  </si>
  <si>
    <t>笠寺鍼灸院</t>
  </si>
  <si>
    <t>名古屋市南区笠寺町西之門１７</t>
  </si>
  <si>
    <t>株式会社笠寺薬局</t>
  </si>
  <si>
    <t>アベ鍼灸院</t>
  </si>
  <si>
    <t>名古屋市南区観音町１－６８</t>
  </si>
  <si>
    <t>阿部薫仁</t>
  </si>
  <si>
    <t>道徳接骨院</t>
  </si>
  <si>
    <t>名古屋市南区観音町５－２５</t>
  </si>
  <si>
    <t>観音ビル１階</t>
  </si>
  <si>
    <t>中村　仁美</t>
  </si>
  <si>
    <t>457-0015</t>
  </si>
  <si>
    <t>名古屋市南区岩戸町１３－２７</t>
  </si>
  <si>
    <t>指圧．はり．きゅう　ふうすい堂</t>
  </si>
  <si>
    <t>名古屋市南区菊住２丁目６－１９</t>
  </si>
  <si>
    <t>北村　享巳</t>
  </si>
  <si>
    <t>げんき堂整骨院</t>
  </si>
  <si>
    <t>名古屋市南区菊住一丁目７番１０号</t>
  </si>
  <si>
    <t>イオンモール新瑞橋２Ｆ</t>
  </si>
  <si>
    <t>かけあげ鍼灸院</t>
  </si>
  <si>
    <t>名古屋市南区駈上二丁目１番２号</t>
  </si>
  <si>
    <t>有限会社オカダ</t>
  </si>
  <si>
    <t>はり・灸・マッサージ近藤治療院</t>
  </si>
  <si>
    <t>名古屋市南区元桜田町５－２４</t>
  </si>
  <si>
    <t>近藤公一</t>
  </si>
  <si>
    <t>はりきゅうマッサージ　すこやか治療院</t>
  </si>
  <si>
    <t>名古屋市南区呼続一丁目２番２９号</t>
  </si>
  <si>
    <t>ＣＥＮＴ　ＦＯＲＣＥ　ＹＯＢＩＴＳＵＧＩ　南棟１０７号室</t>
  </si>
  <si>
    <t>安藤　猛</t>
  </si>
  <si>
    <t>マッサージ　レイス治療院・港</t>
  </si>
  <si>
    <t>名古屋市南区呼続一丁目３－３</t>
  </si>
  <si>
    <t>神田　幹規</t>
  </si>
  <si>
    <t>大矢鍼灸療院</t>
  </si>
  <si>
    <t>名古屋市南区呼続二丁目１４－１７</t>
  </si>
  <si>
    <t>大矢富子</t>
  </si>
  <si>
    <t>まごころライフ訪問鍼灸マッサージ治療院南店</t>
  </si>
  <si>
    <t>名古屋市南区呼続二丁目３－２６</t>
  </si>
  <si>
    <t>第２山崎荘１号</t>
  </si>
  <si>
    <t>まごころライフパートナーズ合同会社</t>
  </si>
  <si>
    <t>佐藤針灸院</t>
  </si>
  <si>
    <t>457-0043</t>
  </si>
  <si>
    <t>名古屋市南区戸部町３丁目６５番地</t>
  </si>
  <si>
    <t>佐藤　学</t>
  </si>
  <si>
    <t>さくらマッサージ治療院</t>
  </si>
  <si>
    <t>名古屋市南区五条町２丁目１番地の１１１</t>
  </si>
  <si>
    <t>山本　忠史</t>
  </si>
  <si>
    <t>あん摩指圧マッサージ鍼灸高津コンディション治療院</t>
  </si>
  <si>
    <t>名古屋市南区五条町三丁目１９－８</t>
  </si>
  <si>
    <t>高津佑典</t>
  </si>
  <si>
    <t>笠接骨院</t>
  </si>
  <si>
    <t>457-0054</t>
  </si>
  <si>
    <t>名古屋市南区砂口町３６－６</t>
  </si>
  <si>
    <t>高島ゑみ子</t>
  </si>
  <si>
    <t>みなみ治療院</t>
  </si>
  <si>
    <t>名古屋市南区柵下町４－７</t>
  </si>
  <si>
    <t>有限会社要健堂</t>
  </si>
  <si>
    <t>鍼灸訪問マッサージ　あおぞら</t>
  </si>
  <si>
    <t>名古屋市南区柵下町二丁目３番地</t>
  </si>
  <si>
    <t>株式会社グリップ</t>
  </si>
  <si>
    <t>東洋医学トータルサロン　レトワール鍼灸院</t>
  </si>
  <si>
    <t>名古屋市南区桜台一丁目１－１６</t>
  </si>
  <si>
    <t>サントピア桜台２Ａ</t>
  </si>
  <si>
    <t>青山　道乃</t>
  </si>
  <si>
    <t>桜台鍼灸院</t>
  </si>
  <si>
    <t>名古屋市南区桜台一丁目１１－３</t>
  </si>
  <si>
    <t>井藤　丈嗣</t>
  </si>
  <si>
    <t>水野指圧針灸院</t>
  </si>
  <si>
    <t>名古屋市南区桜本町１４５－２</t>
  </si>
  <si>
    <t>水野登代子</t>
  </si>
  <si>
    <t>信幸針灸治療院</t>
  </si>
  <si>
    <t>名古屋市南区桜本町１５１番地</t>
  </si>
  <si>
    <t>鈴木　豊和</t>
  </si>
  <si>
    <t>桜南鍼灸院</t>
  </si>
  <si>
    <t>名古屋市南区桜本町１８</t>
  </si>
  <si>
    <t>スリーゼＫ　２Ａ</t>
  </si>
  <si>
    <t>金森　淑香</t>
  </si>
  <si>
    <t>富士あんま・マッサージ療院</t>
  </si>
  <si>
    <t>名古屋市南区桜本町２－１６</t>
  </si>
  <si>
    <t>渡邉　澄子</t>
  </si>
  <si>
    <t>名古屋市南区桜本町２－４６</t>
  </si>
  <si>
    <t>ハーモニアス桜本町１Ｆ</t>
  </si>
  <si>
    <t>田上満啓</t>
  </si>
  <si>
    <t>わかば鍼灸マッサージ院</t>
  </si>
  <si>
    <t>名古屋市南区桜本町２丁目２２</t>
  </si>
  <si>
    <t>髙羽　哲也</t>
  </si>
  <si>
    <t>井浦鍼灸療院</t>
  </si>
  <si>
    <t>名古屋市南区桜本町７－２</t>
  </si>
  <si>
    <t>井浦憲吾</t>
  </si>
  <si>
    <t>片岡鍼灸療院</t>
  </si>
  <si>
    <t>名古屋市南区寺崎町１１番１６号</t>
  </si>
  <si>
    <t>片岡正機</t>
  </si>
  <si>
    <t>片岡接骨院</t>
  </si>
  <si>
    <t>名古屋市南区寺崎町１１番地１６号</t>
  </si>
  <si>
    <t>片岡正盛</t>
  </si>
  <si>
    <t>御嶽鍼灸療院</t>
  </si>
  <si>
    <t>名古屋市南区寺崎町１８－２</t>
  </si>
  <si>
    <t>福岡　昭二</t>
  </si>
  <si>
    <t>指圧西山整体治療院</t>
  </si>
  <si>
    <t>名古屋市南区寺崎町８番７号</t>
  </si>
  <si>
    <t>西山鈴子</t>
  </si>
  <si>
    <t>マッサージサロンオアシスユタカ</t>
  </si>
  <si>
    <t>457-0072</t>
  </si>
  <si>
    <t>名古屋市南区寺部通１－１５</t>
  </si>
  <si>
    <t>愛豊商事株式会社</t>
  </si>
  <si>
    <t>鍼灸マッサージサロン　Ｌｏｍｉ－ＡＯ</t>
  </si>
  <si>
    <t>457-0023</t>
  </si>
  <si>
    <t>名古屋市南区芝町２２０－１</t>
  </si>
  <si>
    <t>西村　暁子</t>
  </si>
  <si>
    <t>はり灸　素庵</t>
  </si>
  <si>
    <t>457-0046</t>
  </si>
  <si>
    <t>名古屋市南区松池町２－１２－１</t>
  </si>
  <si>
    <t>とらや呉服店２Ｆ</t>
  </si>
  <si>
    <t>細谷　佳代</t>
  </si>
  <si>
    <t>鍼灸治療院　笑む</t>
  </si>
  <si>
    <t>名古屋市南区松池町一丁目２３番地４</t>
  </si>
  <si>
    <t>菅田　愛</t>
  </si>
  <si>
    <t>大森鍼灸院</t>
  </si>
  <si>
    <t>名古屋市南区星崎２－２２</t>
  </si>
  <si>
    <t>大森修</t>
  </si>
  <si>
    <t>六郷接骨院</t>
  </si>
  <si>
    <t>457-0852</t>
  </si>
  <si>
    <t>名古屋市南区泉楽通１－１４</t>
  </si>
  <si>
    <t>下山　美紀</t>
  </si>
  <si>
    <t>はりきゅう治療院クロエ</t>
  </si>
  <si>
    <t>名古屋市南区泉楽通２丁目８番地</t>
  </si>
  <si>
    <t>ベルメゾン中川１０１</t>
  </si>
  <si>
    <t>山本　由紀</t>
  </si>
  <si>
    <t>村雲鍼灸接骨院</t>
  </si>
  <si>
    <t>名古屋市南区泉楽通３－１０</t>
  </si>
  <si>
    <t>村雲　大輔</t>
  </si>
  <si>
    <t>二宮鍼灸指圧治療院</t>
  </si>
  <si>
    <t>名古屋市南区前浜通７－１５</t>
  </si>
  <si>
    <t>ヤマダビル２階</t>
  </si>
  <si>
    <t>二宮　邦臣</t>
  </si>
  <si>
    <t>井本接骨院</t>
  </si>
  <si>
    <t>名古屋市南区前浜通７－５－１</t>
  </si>
  <si>
    <t>株式会社アイアンドエス</t>
  </si>
  <si>
    <t>いしぬき鍼灸治療院</t>
  </si>
  <si>
    <t>名古屋市南区鯛取通４－４</t>
  </si>
  <si>
    <t>ファミール鶴里７０２</t>
  </si>
  <si>
    <t>石貫　幸弘</t>
  </si>
  <si>
    <t>一期治療院　鶴里鍼灸</t>
  </si>
  <si>
    <t>名古屋市南区鯛取通５－４</t>
  </si>
  <si>
    <t>アメニティ鶴里１Ｆ　西側</t>
  </si>
  <si>
    <t>小出　隆介</t>
  </si>
  <si>
    <t>接骨院　岡本屋</t>
  </si>
  <si>
    <t>名古屋市南区大磯通４－１８－１</t>
  </si>
  <si>
    <t>岡本　治之</t>
  </si>
  <si>
    <t>おおいそ鍼灸接骨院</t>
  </si>
  <si>
    <t>名古屋市南区大磯通５－９</t>
  </si>
  <si>
    <t>早川　孝志</t>
  </si>
  <si>
    <t>いちわ接骨院</t>
  </si>
  <si>
    <t>名古屋市南区大磯通５丁目２番</t>
  </si>
  <si>
    <t>株式会社ヘイズ</t>
  </si>
  <si>
    <t>光織あんま鍼灸院</t>
  </si>
  <si>
    <t>名古屋市南区大磯通６－７－３</t>
  </si>
  <si>
    <t>日置ビル１Ｆ</t>
  </si>
  <si>
    <t>光永　章伸</t>
  </si>
  <si>
    <t>第２広沢はり・きゅう院</t>
  </si>
  <si>
    <t>名古屋市南区中割町３－７８－１</t>
  </si>
  <si>
    <t>廣澤　秀武</t>
  </si>
  <si>
    <t>中江接骨院</t>
  </si>
  <si>
    <t>457-0004</t>
  </si>
  <si>
    <t>名古屋市南区中江二丁目１２番６号</t>
  </si>
  <si>
    <t>奥田　一文</t>
  </si>
  <si>
    <t>Ａｚｏ鍼灸治療院</t>
  </si>
  <si>
    <t>457-0057</t>
  </si>
  <si>
    <t>名古屋市南区鳥山町３丁目６番地</t>
  </si>
  <si>
    <t>荒川　栄三</t>
  </si>
  <si>
    <t>岡本はり治療院</t>
  </si>
  <si>
    <t>名古屋市南区鳥栖１－５－２</t>
  </si>
  <si>
    <t>キュアケアサービス心根有限会社</t>
  </si>
  <si>
    <t>あおぞら鍼灸接骨院</t>
  </si>
  <si>
    <t>名古屋市南区鳥栖一丁目１番１９号</t>
  </si>
  <si>
    <t>マンション桜本町１階</t>
  </si>
  <si>
    <t>横井　達也</t>
  </si>
  <si>
    <t>はり・きゅう・あんま・伊藤治療院</t>
  </si>
  <si>
    <t>457-0021</t>
  </si>
  <si>
    <t>名古屋市南区鶴里町１－１６</t>
  </si>
  <si>
    <t>伊藤克彦</t>
  </si>
  <si>
    <t>はりとお灸　ｃｏｑｏｏ</t>
  </si>
  <si>
    <t>名古屋市南区鶴里町１－８２</t>
  </si>
  <si>
    <t>進　恭子</t>
  </si>
  <si>
    <t>名古屋市南区鶴里町１丁目５９番地</t>
  </si>
  <si>
    <t>名古屋市南区鶴里町３－７０</t>
  </si>
  <si>
    <t>エクセルツルサト３０２</t>
  </si>
  <si>
    <t>やまきファミリィほねつぎ</t>
  </si>
  <si>
    <t>457-0825</t>
  </si>
  <si>
    <t>名古屋市南区堤起町２－１５</t>
  </si>
  <si>
    <t>山喜　亮</t>
  </si>
  <si>
    <t>だて接骨院</t>
  </si>
  <si>
    <t>名古屋市南区天白町３－９－７９</t>
  </si>
  <si>
    <t>伊達満</t>
  </si>
  <si>
    <t>457-0833</t>
  </si>
  <si>
    <t>名古屋市南区東又兵ヱ町４－１－１４</t>
  </si>
  <si>
    <t>青山　貞男</t>
  </si>
  <si>
    <t>クローバー在宅訪問はりきゅう院</t>
  </si>
  <si>
    <t>名古屋市南区道全町１丁目４０－１</t>
  </si>
  <si>
    <t>コーポ秀光第２　２０１号</t>
  </si>
  <si>
    <t>村松　正裕</t>
  </si>
  <si>
    <t>ナルセ鍼灸治療院</t>
  </si>
  <si>
    <t>名古屋市南区道徳新町１－１４</t>
  </si>
  <si>
    <t>成瀬　直樹</t>
  </si>
  <si>
    <t>フレンズ鍼灸あん摩マッサージ治療院</t>
  </si>
  <si>
    <t>名古屋市南区道徳新町５丁目８番地</t>
  </si>
  <si>
    <t>株式会社健康生活向上ステーション</t>
  </si>
  <si>
    <t>ふなはし鍼灸接骨院</t>
  </si>
  <si>
    <t>名古屋市南区道徳通２丁目３７番地の１</t>
  </si>
  <si>
    <t>舟橋　一</t>
  </si>
  <si>
    <t>スマイル鍼灸接骨院</t>
  </si>
  <si>
    <t>名古屋市南区道徳通３丁目７</t>
  </si>
  <si>
    <t>新美　徹</t>
  </si>
  <si>
    <t>マッサージ　レイス治療院　南店</t>
  </si>
  <si>
    <t>名古屋市南区内田橋１－３２－２</t>
  </si>
  <si>
    <t>早川　功一郎</t>
  </si>
  <si>
    <t>石井ほねつぎ</t>
  </si>
  <si>
    <t>名古屋市南区内田橋一丁目２１番１１号</t>
  </si>
  <si>
    <t>柴田　恵吾</t>
  </si>
  <si>
    <t>くろねこ接骨院</t>
  </si>
  <si>
    <t>名古屋市南区内田橋一丁目３－４</t>
  </si>
  <si>
    <t>今井　美希</t>
  </si>
  <si>
    <t>小松マッサージ指圧治療院</t>
  </si>
  <si>
    <t>名古屋市南区内田橋一丁目３５－５</t>
  </si>
  <si>
    <t>小松鉦一</t>
  </si>
  <si>
    <t>内田橋鍼灸院</t>
  </si>
  <si>
    <t>名古屋市南区内田橋二丁目２９－１０</t>
  </si>
  <si>
    <t>大成レジデンス内田橋１－Ｃ</t>
  </si>
  <si>
    <t>金森　光石</t>
  </si>
  <si>
    <t>みなみの接骨院</t>
  </si>
  <si>
    <t>457-0068</t>
  </si>
  <si>
    <t>名古屋市南区南野二丁目４４番地</t>
  </si>
  <si>
    <t>久野　浩正</t>
  </si>
  <si>
    <t>訪問マッサージ　アップワード治療院</t>
  </si>
  <si>
    <t>名古屋市南区白雲町１５８番地</t>
  </si>
  <si>
    <t>三泰ビル２階</t>
  </si>
  <si>
    <t>有限会社アップワード</t>
  </si>
  <si>
    <t>本城マッサージ・はり・灸院</t>
  </si>
  <si>
    <t>名古屋市南区粕畠町２丁目７番地</t>
  </si>
  <si>
    <t>石川いね子</t>
  </si>
  <si>
    <t>豊田温泉マッサージ治療院</t>
  </si>
  <si>
    <t>457-0865</t>
  </si>
  <si>
    <t>名古屋市南区氷室町１番５号</t>
  </si>
  <si>
    <t>株式会社豊田温泉</t>
  </si>
  <si>
    <t>金子はり灸院</t>
  </si>
  <si>
    <t>名古屋市南区氷室町２０－２</t>
  </si>
  <si>
    <t>金子　芳博</t>
  </si>
  <si>
    <t>やました接骨院</t>
  </si>
  <si>
    <t>名古屋市南区氷室町２２－９</t>
  </si>
  <si>
    <t>山下　貴司</t>
  </si>
  <si>
    <t>鍼灸マッサージ治療院樹の葉</t>
  </si>
  <si>
    <t>名古屋市南区氷室町２３番１７号</t>
  </si>
  <si>
    <t>伊藤　将司</t>
  </si>
  <si>
    <t>鍼灸サロンおくむら治療院</t>
  </si>
  <si>
    <t>名古屋市南区平子一丁目２－２４</t>
  </si>
  <si>
    <t>奥村　竜一</t>
  </si>
  <si>
    <t>いしいファミリィほねつぎ</t>
  </si>
  <si>
    <t>名古屋市南区平子一丁目３－７－１</t>
  </si>
  <si>
    <t>株式会社いしいファミリィ</t>
  </si>
  <si>
    <t>よつば針灸治療院</t>
  </si>
  <si>
    <t>名古屋市南区平子一丁目４－２</t>
  </si>
  <si>
    <t>レジデンス光陽１０６号</t>
  </si>
  <si>
    <t>安井　幹人</t>
  </si>
  <si>
    <t>山田鍼灸院</t>
  </si>
  <si>
    <t>457-0828</t>
  </si>
  <si>
    <t>名古屋市南区宝生町４丁目１２番地の１２</t>
  </si>
  <si>
    <t>鍼灸接骨　豊治療院</t>
  </si>
  <si>
    <t>名古屋市南区豊３丁目７番６号</t>
  </si>
  <si>
    <t>片山恭江</t>
  </si>
  <si>
    <t>あおき接骨院</t>
  </si>
  <si>
    <t>名古屋市南区豊三丁目１８－１６</t>
  </si>
  <si>
    <t>青木　将彦</t>
  </si>
  <si>
    <t>早川接骨院</t>
  </si>
  <si>
    <t>名古屋市南区豊田一丁目１０－２０</t>
  </si>
  <si>
    <t>早川　信義</t>
  </si>
  <si>
    <t>関針灸院</t>
  </si>
  <si>
    <t>名古屋市南区豊二丁目１１－３</t>
  </si>
  <si>
    <t>関一江</t>
  </si>
  <si>
    <t>南陽はり灸接骨院</t>
  </si>
  <si>
    <t>名古屋市南区北頭町１－１６－７</t>
  </si>
  <si>
    <t>河本　真志</t>
  </si>
  <si>
    <t>かんぞう心接骨院</t>
  </si>
  <si>
    <t>457-0053</t>
  </si>
  <si>
    <t>名古屋市南区本城町２丁目２９</t>
  </si>
  <si>
    <t>鈴木　貫三</t>
  </si>
  <si>
    <t>指圧佐藤療院</t>
  </si>
  <si>
    <t>名古屋市南区本城町２丁目５２－２</t>
  </si>
  <si>
    <t>佐藤　高正</t>
  </si>
  <si>
    <t>指圧・はり・灸かがみ治療院</t>
  </si>
  <si>
    <t>名古屋市南区本星崎町字廻間１０４２番地の１</t>
  </si>
  <si>
    <t>鏡味　聡</t>
  </si>
  <si>
    <t>457-0022</t>
  </si>
  <si>
    <t>名古屋市南区明円町１５－４</t>
  </si>
  <si>
    <t>久野　信彦</t>
  </si>
  <si>
    <t>はり・きゅう　大氣堂</t>
  </si>
  <si>
    <t>名古屋市南区明円町２９１－２</t>
  </si>
  <si>
    <t>古川　浩行</t>
  </si>
  <si>
    <t>明円鍼灸治療院</t>
  </si>
  <si>
    <t>名古屋市南区明円町８７－４</t>
  </si>
  <si>
    <t>外村　亮詞</t>
  </si>
  <si>
    <t>星崎接骨院</t>
  </si>
  <si>
    <t>名古屋市南区鳴尾１丁目１５２番地</t>
  </si>
  <si>
    <t>田野　茂</t>
  </si>
  <si>
    <t>ひろさわ鍼灸接骨院</t>
  </si>
  <si>
    <t>名古屋市南区鳴浜町１－５－１</t>
  </si>
  <si>
    <t>広沢　年彦</t>
  </si>
  <si>
    <t>はりきゅう院　けあ</t>
  </si>
  <si>
    <t>名古屋市南区鳴浜町１－６７</t>
  </si>
  <si>
    <t>野松　慶一郎</t>
  </si>
  <si>
    <t>山口整骨院</t>
  </si>
  <si>
    <t>名古屋市南区鳴浜町２丁目５番地の１</t>
  </si>
  <si>
    <t>山口　敬史</t>
  </si>
  <si>
    <t>白龍鍼灸療院</t>
  </si>
  <si>
    <t>名古屋市南区鳴浜町３丁目４０番地</t>
  </si>
  <si>
    <t>相武昭夫</t>
  </si>
  <si>
    <t>マサキ接骨院</t>
  </si>
  <si>
    <t>457-0802</t>
  </si>
  <si>
    <t>名古屋市南区要町２丁目２１番地</t>
  </si>
  <si>
    <t>メゾン・ラ・ボール１０２</t>
  </si>
  <si>
    <t>岩本　真輝</t>
  </si>
  <si>
    <t>かなめ治療院　はり・指圧・マッサージ</t>
  </si>
  <si>
    <t>名古屋市南区要町５丁目７４</t>
  </si>
  <si>
    <t>森　悦子</t>
  </si>
  <si>
    <t>観音接骨院</t>
  </si>
  <si>
    <t>470-3322</t>
  </si>
  <si>
    <t>南知多町山海字西海外114</t>
  </si>
  <si>
    <t>株式会社みどりの家</t>
  </si>
  <si>
    <t>南知多マッサージ</t>
  </si>
  <si>
    <t>南知多町大字師崎字神戸浦７－３</t>
  </si>
  <si>
    <t>上野敏夫</t>
  </si>
  <si>
    <t>下郷接骨院</t>
  </si>
  <si>
    <t>南知多町大字師崎字鳥西５６</t>
  </si>
  <si>
    <t>下郷　富士男</t>
  </si>
  <si>
    <t>間瀬接骨院</t>
  </si>
  <si>
    <t>南知多町大字師崎字鳥東５８－３</t>
  </si>
  <si>
    <t>間瀬　研司</t>
  </si>
  <si>
    <t>木全鍼灸指圧治療院</t>
  </si>
  <si>
    <t>南知多町大字師崎字的場７５－１９</t>
  </si>
  <si>
    <t>木全民江</t>
  </si>
  <si>
    <t>酒井針灸療院</t>
  </si>
  <si>
    <t>470-3501</t>
  </si>
  <si>
    <t>南知多町大字大井字堰口２５</t>
  </si>
  <si>
    <t>酒井健治</t>
  </si>
  <si>
    <t>山本　もとみ</t>
  </si>
  <si>
    <t>手もみマッサージさかい</t>
  </si>
  <si>
    <t>南知多町大字大井字入道９－２</t>
  </si>
  <si>
    <t>酒井正男</t>
  </si>
  <si>
    <t>康生はり灸治療院分院</t>
  </si>
  <si>
    <t>南知多町大字内海字亥新田6-12</t>
  </si>
  <si>
    <t>（斉藤一夫様方）</t>
  </si>
  <si>
    <t>佐藤康彦</t>
  </si>
  <si>
    <t xml:space="preserve">あらいはま鍼灸院  </t>
  </si>
  <si>
    <t>南知多町大字日間賀島字新井浜</t>
  </si>
  <si>
    <t>近藤利夫</t>
  </si>
  <si>
    <t>柳接骨院</t>
  </si>
  <si>
    <t>南知多町大字豊浜字鳥居８８</t>
  </si>
  <si>
    <t>柳　敏雄</t>
  </si>
  <si>
    <t>日間賀西整骨院</t>
  </si>
  <si>
    <t>南知多町日間賀島小谷56-3</t>
  </si>
  <si>
    <t>坂口　聡</t>
  </si>
  <si>
    <t>日間賀島接骨院</t>
  </si>
  <si>
    <t>南知多町日間賀島龍海５</t>
  </si>
  <si>
    <t>吉田　武司</t>
  </si>
  <si>
    <t>栄新堂接骨院</t>
  </si>
  <si>
    <t>日進市栄２－２１１</t>
  </si>
  <si>
    <t>田中　敏彦</t>
  </si>
  <si>
    <t>トライ鍼灸接骨院</t>
  </si>
  <si>
    <t>日進市栄３－２１０４</t>
  </si>
  <si>
    <t>増田　浩治</t>
  </si>
  <si>
    <t>あおば鍼灸院</t>
  </si>
  <si>
    <t>日進市栄３丁目２００４番地</t>
  </si>
  <si>
    <t>(株)大樹</t>
  </si>
  <si>
    <t>栄４丁目治療院</t>
  </si>
  <si>
    <t>日進市栄４丁目６０５</t>
  </si>
  <si>
    <t>インサイドＡ４０１</t>
  </si>
  <si>
    <t>The Trainer(株)</t>
  </si>
  <si>
    <t>あんどう接骨院</t>
  </si>
  <si>
    <t>470-0122</t>
  </si>
  <si>
    <t>日進市蟹甲町中島283－6</t>
  </si>
  <si>
    <t>安藤　雅紀</t>
  </si>
  <si>
    <t>守田接骨院</t>
  </si>
  <si>
    <t>日進市岩崎台１－１２３７</t>
  </si>
  <si>
    <t>コンフォート香久山１Ｆ－Ｒ</t>
  </si>
  <si>
    <t>守田　ゆかり</t>
  </si>
  <si>
    <t>岩崎台接骨院</t>
  </si>
  <si>
    <t>日進市岩崎台３－１６０１－５</t>
  </si>
  <si>
    <t>鈴木　慶</t>
  </si>
  <si>
    <t>一休ほねつぎ</t>
  </si>
  <si>
    <t>日進市岩崎台３－５２５</t>
  </si>
  <si>
    <t>椙本　一休</t>
  </si>
  <si>
    <t>あいメディカル整骨院</t>
  </si>
  <si>
    <t>日進市岩崎台４丁目９１４番地</t>
  </si>
  <si>
    <t>(株)ウェルビス</t>
  </si>
  <si>
    <t>山本はり・きゅう接骨院</t>
  </si>
  <si>
    <t>日進市岩崎町岩根７８番地１</t>
  </si>
  <si>
    <t>山本　俊和</t>
  </si>
  <si>
    <t>中研治療院</t>
  </si>
  <si>
    <t>日進市岩崎町向イ田１４２－１</t>
  </si>
  <si>
    <t>牧　正明</t>
  </si>
  <si>
    <t>にっしんたろう接骨院</t>
  </si>
  <si>
    <t>日進市岩崎町新ラ田１２５－１０</t>
  </si>
  <si>
    <t>株式会社TCH
代表取締役　横井　太郎</t>
  </si>
  <si>
    <t>岩崎整骨院</t>
  </si>
  <si>
    <t>日進市岩崎町大廻間１０７７－２</t>
  </si>
  <si>
    <t>鈴木　高巳</t>
  </si>
  <si>
    <t>森の憩いの接骨院</t>
  </si>
  <si>
    <t>日進市岩崎町竹の山１３５－５</t>
  </si>
  <si>
    <t>山内　金幸</t>
  </si>
  <si>
    <t>和み鍼灸・接骨院</t>
  </si>
  <si>
    <t>日進市岩崎町竹ノ山１４９－８０３</t>
  </si>
  <si>
    <t>清水　利和</t>
  </si>
  <si>
    <t>大場はりきゅう接骨院</t>
  </si>
  <si>
    <t>日進市岩崎町南高上149</t>
  </si>
  <si>
    <t>出原ビル2F</t>
  </si>
  <si>
    <t>大場　靖貴</t>
  </si>
  <si>
    <t>かけはし接骨院</t>
  </si>
  <si>
    <t>日進市岩崎町梅ノ木229-1</t>
  </si>
  <si>
    <t>梯　正紀</t>
  </si>
  <si>
    <t>日進治療院</t>
  </si>
  <si>
    <t>470-0104</t>
  </si>
  <si>
    <t>日進市岩藤町下原２０７－５</t>
  </si>
  <si>
    <t>伴野　義昭</t>
  </si>
  <si>
    <t>五色園整骨院</t>
  </si>
  <si>
    <t>日進市五色園２－１４０６</t>
  </si>
  <si>
    <t>高根沢　公一</t>
  </si>
  <si>
    <t>かぐやま接骨院</t>
  </si>
  <si>
    <t>日進市香久山１－６０１</t>
  </si>
  <si>
    <t>chipin香久山１Ｆ</t>
  </si>
  <si>
    <t>杉之下　勝</t>
  </si>
  <si>
    <t>ひらいわ接骨院</t>
  </si>
  <si>
    <t>日進市香久山３－１７１５</t>
  </si>
  <si>
    <t>フォレストⅡ１Ｆ東店舗</t>
  </si>
  <si>
    <t>平岩　丈彦</t>
  </si>
  <si>
    <t>つなぐ指圧院</t>
  </si>
  <si>
    <t>日進市香久山4丁目1002</t>
  </si>
  <si>
    <t>ヤングビレッジMAKI-102</t>
  </si>
  <si>
    <t>(株)カナウ</t>
  </si>
  <si>
    <t>ユニー香久山２Ｆ</t>
  </si>
  <si>
    <t>山田　佳嗣</t>
  </si>
  <si>
    <t>ほねつぎ　赤池接骨院</t>
  </si>
  <si>
    <t>日進市赤池１－１３１２</t>
  </si>
  <si>
    <t>山田　正俊</t>
  </si>
  <si>
    <t>土方鍼灸院</t>
  </si>
  <si>
    <t>日進市赤池１－２３１６</t>
  </si>
  <si>
    <t>圡方　真佐子</t>
  </si>
  <si>
    <t>AS治療院</t>
  </si>
  <si>
    <t>日進市赤池１－３００２</t>
  </si>
  <si>
    <t>福岡ビル２Ｆ</t>
  </si>
  <si>
    <t>鈴木　正浩</t>
  </si>
  <si>
    <t>HRS養生院</t>
  </si>
  <si>
    <t>日進市赤池３－４０５</t>
  </si>
  <si>
    <t>ニッシンパークサイド４０７</t>
  </si>
  <si>
    <t>高須　秀一</t>
  </si>
  <si>
    <t>ようき鍼灸治療院</t>
  </si>
  <si>
    <t>日進市赤池4丁目105</t>
  </si>
  <si>
    <t>サンヒルズ108</t>
  </si>
  <si>
    <t>高橋　陽介</t>
  </si>
  <si>
    <t>たいよう治療院</t>
  </si>
  <si>
    <t>日進市赤池4丁目903番地</t>
  </si>
  <si>
    <t>ドミール藤Ⅰ202</t>
  </si>
  <si>
    <t>岩田　敏克</t>
  </si>
  <si>
    <t>フェンテ</t>
  </si>
  <si>
    <t>日進市赤池町村東１２５－１</t>
  </si>
  <si>
    <t>赤池治療院</t>
  </si>
  <si>
    <t>日進市赤池町箕ノ手２－１４９７</t>
  </si>
  <si>
    <t>小池　学</t>
  </si>
  <si>
    <t>日進市赤池町箕ノ手２－１５２１</t>
  </si>
  <si>
    <t>菅沼　智仁</t>
  </si>
  <si>
    <t>日進おりどフルスイング接骨院</t>
  </si>
  <si>
    <t>日進市折戸町孫三ケ入５番地</t>
  </si>
  <si>
    <t>久納　一紀</t>
  </si>
  <si>
    <t>にっしんあさだ接骨院</t>
  </si>
  <si>
    <t>日進市浅田町東前田３６－８－２</t>
  </si>
  <si>
    <t>清水　卓</t>
  </si>
  <si>
    <t>フレアス在宅マッサージ日進施術所</t>
  </si>
  <si>
    <t>470-0128</t>
  </si>
  <si>
    <t>日進市浅田平子三丁目292</t>
  </si>
  <si>
    <t>平子台マンション205</t>
  </si>
  <si>
    <t>磯村　博美</t>
  </si>
  <si>
    <t>さくら台治療院</t>
  </si>
  <si>
    <t>日進市大字藤新田字一廻間９２６－４２１１（現在：日進市五色園１－５０８）</t>
  </si>
  <si>
    <t>中村　高行</t>
  </si>
  <si>
    <t>たかだ治療院</t>
  </si>
  <si>
    <t>日進市竹の山２丁目２２０７番地</t>
  </si>
  <si>
    <t>髙田　和俊</t>
  </si>
  <si>
    <t>日進市竹の山３丁目４１２</t>
  </si>
  <si>
    <t>ザ・ネクステージ１Ｆ</t>
  </si>
  <si>
    <t>ひまわり接骨院　日進院</t>
  </si>
  <si>
    <t>日進市竹の山５丁目２１０１</t>
  </si>
  <si>
    <t>(株)ひまわり</t>
  </si>
  <si>
    <t>フクタ接骨院</t>
  </si>
  <si>
    <t>470-0116</t>
  </si>
  <si>
    <t>日進市東山６－２００１</t>
  </si>
  <si>
    <t>福田　良平</t>
  </si>
  <si>
    <t>ひらこ接骨院</t>
  </si>
  <si>
    <t>日進市東山6－217</t>
  </si>
  <si>
    <t>沖田　章治</t>
  </si>
  <si>
    <t>日進市藤塚5丁目106</t>
  </si>
  <si>
    <t>猪原　健斗</t>
  </si>
  <si>
    <t>With針灸院</t>
  </si>
  <si>
    <t>日進市藤塚６丁目３７０</t>
  </si>
  <si>
    <t>藤塚アーム１０５号</t>
  </si>
  <si>
    <t>安永　寛正</t>
  </si>
  <si>
    <t>小野江療院</t>
  </si>
  <si>
    <t>470-0102</t>
  </si>
  <si>
    <t>日進市藤島町長塚１５－１０</t>
  </si>
  <si>
    <t>小野江　樹彦</t>
  </si>
  <si>
    <t>あきやま接骨院</t>
  </si>
  <si>
    <t>日進市藤島町平子１２４</t>
  </si>
  <si>
    <t>秋山　紘一</t>
  </si>
  <si>
    <t>日進びんごや接骨院</t>
  </si>
  <si>
    <t>日進市南ヶ丘一丁目２０番地８</t>
  </si>
  <si>
    <t>笠井　勇佑</t>
  </si>
  <si>
    <t>梅森台整骨院</t>
  </si>
  <si>
    <t>470-0013</t>
  </si>
  <si>
    <t>日進市梅森台２-２６２</t>
  </si>
  <si>
    <t>ビューラー今井１０１号</t>
  </si>
  <si>
    <t>坂本　龍佑</t>
  </si>
  <si>
    <t>明整治療院</t>
  </si>
  <si>
    <t>日進市梅森台３－１０５</t>
  </si>
  <si>
    <t>日進市梅森台３丁目１０３番地4</t>
  </si>
  <si>
    <t>鍼灸院　そら</t>
  </si>
  <si>
    <t>日進市梅森台二丁目147番地1</t>
  </si>
  <si>
    <t>安藤　杏奈</t>
  </si>
  <si>
    <t>たけよしはり灸接骨院</t>
  </si>
  <si>
    <t>日進市梅森町株山１１０－１８４</t>
  </si>
  <si>
    <t>加藤　丈佳</t>
  </si>
  <si>
    <t>sunflower治療院</t>
  </si>
  <si>
    <t>日進市米野木町土岡29－9</t>
  </si>
  <si>
    <t>難波　瞳</t>
  </si>
  <si>
    <t>南山鍼灸マッサージ院</t>
  </si>
  <si>
    <t>日進市米野木町南山９８３－２３</t>
  </si>
  <si>
    <t>小林　聖子</t>
  </si>
  <si>
    <t>白鳥鍼灸マッサージ院</t>
  </si>
  <si>
    <t>名古屋市熱田区一番一丁目２－１９</t>
  </si>
  <si>
    <t>齋藤　正憲</t>
  </si>
  <si>
    <t>白鳥接骨院</t>
  </si>
  <si>
    <t>名古屋市熱田区一番一丁目２番１９号</t>
  </si>
  <si>
    <t>齋藤正憲</t>
  </si>
  <si>
    <t>ときわ鍼灸院</t>
  </si>
  <si>
    <t>名古屋市熱田区一番三丁目６－１０</t>
  </si>
  <si>
    <t>中村　智</t>
  </si>
  <si>
    <t>指圧マッサージ治療院　心日和</t>
  </si>
  <si>
    <t>名古屋市熱田区一番三丁目８番２６号</t>
  </si>
  <si>
    <t>合同会社松永電機工業</t>
  </si>
  <si>
    <t>桑田鍼灸療院</t>
  </si>
  <si>
    <t>名古屋市熱田区一番二丁目１９番１号</t>
  </si>
  <si>
    <t>桑田昌彦</t>
  </si>
  <si>
    <t>天誠治療院</t>
  </si>
  <si>
    <t>名古屋市熱田区一番二丁目２９番２４号</t>
  </si>
  <si>
    <t>田中　平馬</t>
  </si>
  <si>
    <t>しらかわ接骨院</t>
  </si>
  <si>
    <t>456-0022</t>
  </si>
  <si>
    <t>名古屋市熱田区横田一丁目１番１４号</t>
  </si>
  <si>
    <t>白川　恵三</t>
  </si>
  <si>
    <t>中川鍼灸院</t>
  </si>
  <si>
    <t>名古屋市熱田区横田一丁目９番１４号</t>
  </si>
  <si>
    <t>中川　徹</t>
  </si>
  <si>
    <t>Ａｎｇｅ鍼灸院</t>
  </si>
  <si>
    <t>名古屋市熱田区横田二丁目１番３２号</t>
  </si>
  <si>
    <t>レインボー高蔵３０１号室</t>
  </si>
  <si>
    <t>株式会社杏朱</t>
  </si>
  <si>
    <t>八伸鍼灸治療院</t>
  </si>
  <si>
    <t>456-0003</t>
  </si>
  <si>
    <t>名古屋市熱田区河田町８３</t>
  </si>
  <si>
    <t>中川　宗久</t>
  </si>
  <si>
    <t>名古屋市熱田区外土居町１番３号</t>
  </si>
  <si>
    <t>今井　拡信</t>
  </si>
  <si>
    <t>ヒーリングサンクチャリ鍼灸院</t>
  </si>
  <si>
    <t>456-0027</t>
  </si>
  <si>
    <t>名古屋市熱田区旗屋一丁目７番１０号</t>
  </si>
  <si>
    <t>松浦知代子</t>
  </si>
  <si>
    <t>じんぐう接骨院</t>
  </si>
  <si>
    <t>456-0026</t>
  </si>
  <si>
    <t>名古屋市熱田区旗屋町５１５番地</t>
  </si>
  <si>
    <t>旗屋マンション１階</t>
  </si>
  <si>
    <t>佐藤　允昭</t>
  </si>
  <si>
    <t>幸楽整骨院</t>
  </si>
  <si>
    <t>名古屋市熱田区金山町一丁目１１－２</t>
  </si>
  <si>
    <t>メイプル金山３０３</t>
  </si>
  <si>
    <t>株式会社シンクソート</t>
  </si>
  <si>
    <t>東接骨院</t>
  </si>
  <si>
    <t>名古屋市熱田区金山町一丁目１９－１４</t>
  </si>
  <si>
    <t>アイアンビル金山３０１</t>
  </si>
  <si>
    <t>東　龍太朗</t>
  </si>
  <si>
    <t>ピュアライフかなやま治療院</t>
  </si>
  <si>
    <t>名古屋市熱田区金山町一丁目３番２号</t>
  </si>
  <si>
    <t>イトーピア紅葉舎ＣＦビル２０２号</t>
  </si>
  <si>
    <t>有限会社丸市技研</t>
  </si>
  <si>
    <t>鍼灸ばん治療所</t>
  </si>
  <si>
    <t>イトーピア紅葉舎金山マンション５０４号</t>
  </si>
  <si>
    <t>伴　繁敏</t>
  </si>
  <si>
    <t>ＴＭＢＣマッサージ院</t>
  </si>
  <si>
    <t>イトーピア紅葉舎金山マンション２０７</t>
  </si>
  <si>
    <t>中村　金雄</t>
  </si>
  <si>
    <t>アオイ接骨院</t>
  </si>
  <si>
    <t>名古屋市熱田区金山町一丁目９－１７</t>
  </si>
  <si>
    <t>３１ビル１Ｆ</t>
  </si>
  <si>
    <t>長谷川　和史</t>
  </si>
  <si>
    <t>港長生館療院</t>
  </si>
  <si>
    <t>名古屋市熱田区五番町１８番１２号</t>
  </si>
  <si>
    <t>渡辺　立身</t>
  </si>
  <si>
    <t>456-0056</t>
  </si>
  <si>
    <t>名古屋市熱田区三番町２２番６号</t>
  </si>
  <si>
    <t>キャトルセゾン１Ｆ</t>
  </si>
  <si>
    <t>水谷　浩</t>
  </si>
  <si>
    <t>信和接骨院</t>
  </si>
  <si>
    <t>名古屋市熱田区三番町９－１１</t>
  </si>
  <si>
    <t>弓納持信人</t>
  </si>
  <si>
    <t>聡明はり・灸治療院</t>
  </si>
  <si>
    <t>名古屋市熱田区三本松町１２－２６</t>
  </si>
  <si>
    <t>ル・ボアド神宮７Ｂ</t>
  </si>
  <si>
    <t>渡邊　聡子</t>
  </si>
  <si>
    <t>神宮前駅東口接骨院</t>
  </si>
  <si>
    <t>名古屋市熱田区三本松町１７番１号</t>
  </si>
  <si>
    <t>アムバーハウス神宮１階</t>
  </si>
  <si>
    <t>堀井接骨院</t>
  </si>
  <si>
    <t>名古屋市熱田区三本松町１９－１７</t>
  </si>
  <si>
    <t>堀井　貢一</t>
  </si>
  <si>
    <t>鍼灸・マッサージ　たまはし治療院</t>
  </si>
  <si>
    <t>名古屋市熱田区三本松町２３番</t>
  </si>
  <si>
    <t>神宮東パークハイツ１０棟２０６号</t>
  </si>
  <si>
    <t>玉橋　　護</t>
  </si>
  <si>
    <t>鍼灸サロン　彩楽</t>
  </si>
  <si>
    <t>456-0051</t>
  </si>
  <si>
    <t>名古屋市熱田区四番一丁目１６－１２</t>
  </si>
  <si>
    <t>岩館　綾子</t>
  </si>
  <si>
    <t>鍼灸院－ＡＱＵＡ－</t>
  </si>
  <si>
    <t>456-0018</t>
  </si>
  <si>
    <t>名古屋市熱田区新尾頭一丁目６番１０号</t>
  </si>
  <si>
    <t>第１５フクマルビル８０５号</t>
  </si>
  <si>
    <t>株式会社ＡＱＵＡ</t>
  </si>
  <si>
    <t>かりん鍼灸</t>
  </si>
  <si>
    <t>第１５フクマルビル３０１</t>
  </si>
  <si>
    <t>岡田　かおり</t>
  </si>
  <si>
    <t>訪問マッサージ　ＣｕｒｅＳｐａｃｅ一歩</t>
  </si>
  <si>
    <t>456-0024</t>
  </si>
  <si>
    <t>名古屋市熱田区森後町１１－４</t>
  </si>
  <si>
    <t>齊藤　愛子</t>
  </si>
  <si>
    <t>相川はり灸院</t>
  </si>
  <si>
    <t>456-0031</t>
  </si>
  <si>
    <t>名古屋市熱田区神宮三丁目７番２５号</t>
  </si>
  <si>
    <t>熱田神宮前コーポ３０３号</t>
  </si>
  <si>
    <t>相川　房子</t>
  </si>
  <si>
    <t>グッとらーく新宮坂鍼灸治療所</t>
  </si>
  <si>
    <t>名古屋市熱田区神宮四丁目６番２号</t>
  </si>
  <si>
    <t>シティ幸２Ｆ</t>
  </si>
  <si>
    <t>阿部　晃久</t>
  </si>
  <si>
    <t>大塚鍼灸療院</t>
  </si>
  <si>
    <t>名古屋市熱田区神野町１丁目７８番地</t>
  </si>
  <si>
    <t>大塚　正満</t>
  </si>
  <si>
    <t>はやし接骨院</t>
  </si>
  <si>
    <t>名古屋市熱田区西野町２丁目４２番地８</t>
  </si>
  <si>
    <t>Ｌａｎａ鍼灸院</t>
  </si>
  <si>
    <t>456-0075</t>
  </si>
  <si>
    <t>名古屋市熱田区青池町２丁目２３番地</t>
  </si>
  <si>
    <t>鬼頭　奈美</t>
  </si>
  <si>
    <t>磯部鍼灸療院</t>
  </si>
  <si>
    <t>名古屋市熱田区青池町３丁目１１０番地</t>
  </si>
  <si>
    <t>磯部敏秋</t>
  </si>
  <si>
    <t>山本マッサージ治療院</t>
  </si>
  <si>
    <t>456-0076</t>
  </si>
  <si>
    <t>名古屋市熱田区切戸町２－９</t>
  </si>
  <si>
    <t>ＮＫマッサージ</t>
  </si>
  <si>
    <t>456-0073</t>
  </si>
  <si>
    <t>名古屋市熱田区千代田町１５番２号</t>
  </si>
  <si>
    <t>加藤　宣雄</t>
  </si>
  <si>
    <t>すずらん鍼灸接骨院　熱田千年院</t>
  </si>
  <si>
    <t>456-0054</t>
  </si>
  <si>
    <t>名古屋市熱田区千年一丁目１６番３０号</t>
  </si>
  <si>
    <t>イオンタウン熱田千年１Ｆ</t>
  </si>
  <si>
    <t>松浦接骨院</t>
  </si>
  <si>
    <t>名古屋市熱田区千年一丁目３－３３</t>
  </si>
  <si>
    <t>松浦　浩文</t>
  </si>
  <si>
    <t>みんなのはりきゅう</t>
  </si>
  <si>
    <t>名古屋市熱田区大宝１－４－１７</t>
  </si>
  <si>
    <t>ＹＳビル６０１号</t>
  </si>
  <si>
    <t>大杉　美奈</t>
  </si>
  <si>
    <t>エール鍼灸接骨院</t>
  </si>
  <si>
    <t>名古屋市熱田区大宝一丁目１番１号</t>
  </si>
  <si>
    <t>ヴェルクレート日比野Ａ棟２Ｆ</t>
  </si>
  <si>
    <t>浅島　義貴</t>
  </si>
  <si>
    <t>大宝指圧はり治療院</t>
  </si>
  <si>
    <t>名古屋市熱田区大宝一丁目５番１５号</t>
  </si>
  <si>
    <t>出口　とも子</t>
  </si>
  <si>
    <t>すぎもと　はり・きゅう院</t>
  </si>
  <si>
    <t>名古屋市熱田区大宝三丁目７番１６号</t>
  </si>
  <si>
    <t>有限会社　スギモト自動車</t>
  </si>
  <si>
    <t>鍼灸院すぎもと</t>
  </si>
  <si>
    <t>Ｋ・ドミール　４０６号室</t>
  </si>
  <si>
    <t>有限会社スギモト自動車</t>
  </si>
  <si>
    <t>赤坂ファミリーほねつぎ</t>
  </si>
  <si>
    <t>名古屋市熱田区大宝四丁目１６－２</t>
  </si>
  <si>
    <t>スカイメゾン１階</t>
  </si>
  <si>
    <t>赤坂　勝博</t>
  </si>
  <si>
    <t>太田鍼灸指圧マッサージ院</t>
  </si>
  <si>
    <t>名古屋市熱田区大宝四丁目１６番３０号</t>
  </si>
  <si>
    <t>太田　光幸</t>
  </si>
  <si>
    <t>マッサージ・はり・灸　ボディケア五島</t>
  </si>
  <si>
    <t>名古屋市熱田区沢上二丁目１－９</t>
  </si>
  <si>
    <t>ミレニアム熱田１Ｆ</t>
  </si>
  <si>
    <t>株式会社　五島治療院</t>
  </si>
  <si>
    <t>伝馬接骨院</t>
  </si>
  <si>
    <t>名古屋市熱田区伝馬２－１４－１０</t>
  </si>
  <si>
    <t>早川　廣夫</t>
  </si>
  <si>
    <t>樋口鍼灸治療院</t>
  </si>
  <si>
    <t>名古屋市熱田区伝馬一丁目４－１</t>
  </si>
  <si>
    <t>日比　久男</t>
  </si>
  <si>
    <t>承山指圧治療院</t>
  </si>
  <si>
    <t>名古屋市熱田区伝馬三丁目４番３号</t>
  </si>
  <si>
    <t>渡邊　智鶴子</t>
  </si>
  <si>
    <t>鍼灸専門　祥楓院</t>
  </si>
  <si>
    <t>名古屋市熱田区伝馬三丁目７番２２号の１</t>
  </si>
  <si>
    <t>田淵　大輔</t>
  </si>
  <si>
    <t>安寿接骨院</t>
  </si>
  <si>
    <t>名古屋市熱田区伝馬二丁目２－１６</t>
  </si>
  <si>
    <t>安田　恭隆</t>
  </si>
  <si>
    <t>ぱんち鍼灸院</t>
  </si>
  <si>
    <t>名古屋市熱田区二番二丁目２－２９</t>
  </si>
  <si>
    <t>イトーピア六番町１Ｆ</t>
  </si>
  <si>
    <t>株式会社　ＴＯＵＧＨ　ＬＩＦＥ</t>
  </si>
  <si>
    <t>マッサージ美明館</t>
  </si>
  <si>
    <t>名古屋市熱田区二番二丁目２５番２６号</t>
  </si>
  <si>
    <t>岩崎美智子</t>
  </si>
  <si>
    <t>アスミルはり灸接骨院金山駅前店</t>
  </si>
  <si>
    <t>名古屋市熱田区波寄町２４番１４号</t>
  </si>
  <si>
    <t>コレクトマーク２階</t>
  </si>
  <si>
    <t>なみよせ鍼灸接骨院</t>
  </si>
  <si>
    <t>名古屋市熱田区波寄町４－２１</t>
  </si>
  <si>
    <t>津田ビル１Ｆ</t>
  </si>
  <si>
    <t>山田　裕己</t>
  </si>
  <si>
    <t>明野鍼灸接骨院</t>
  </si>
  <si>
    <t>456-0071</t>
  </si>
  <si>
    <t>名古屋市熱田区明野町１１番４号</t>
  </si>
  <si>
    <t>グレイスさつき１階</t>
  </si>
  <si>
    <t>牧　敦志</t>
  </si>
  <si>
    <t>佐野鍼灸療院</t>
  </si>
  <si>
    <t>456-0021</t>
  </si>
  <si>
    <t>名古屋市熱田区夜寒町７番３号</t>
  </si>
  <si>
    <t>佐埜明正</t>
  </si>
  <si>
    <t>しらゆり接骨院</t>
  </si>
  <si>
    <t>456-0066</t>
  </si>
  <si>
    <t>名古屋市熱田区野立町１－３７</t>
  </si>
  <si>
    <t>メゾン日比野１Ｆ</t>
  </si>
  <si>
    <t>加納　正俊</t>
  </si>
  <si>
    <t>杏鍼灸治療院</t>
  </si>
  <si>
    <t>名古屋市熱田区六番一丁目１２－２０</t>
  </si>
  <si>
    <t>田中ビル１階</t>
  </si>
  <si>
    <t>髙橋　正子</t>
  </si>
  <si>
    <t>訪問マッサージ　ＫＯＴＯＲＩ</t>
  </si>
  <si>
    <t>名古屋市熱田区六番二丁目１番１４号</t>
  </si>
  <si>
    <t>愛敬鍼灸院</t>
  </si>
  <si>
    <t>名古屋市熱田区六番二丁目３番２９号</t>
  </si>
  <si>
    <t>第３協和コーポ１０２号室</t>
  </si>
  <si>
    <t>中山　雅喜</t>
  </si>
  <si>
    <t>マッサージ・鍼灸　ダイヤ治療院</t>
  </si>
  <si>
    <t>名古屋市熱田区六番二丁目５番１５号</t>
  </si>
  <si>
    <t>大矢　将三</t>
  </si>
  <si>
    <t>ホンダ接骨院</t>
  </si>
  <si>
    <t>名古屋市熱田区六番二丁目８番３２号</t>
  </si>
  <si>
    <t>本田　富彦</t>
  </si>
  <si>
    <t>ＧＥＮＫＩ　Ｐｌｕｓ鍼灸</t>
  </si>
  <si>
    <t>名古屋市熱田区六野一丁目２番１１号</t>
  </si>
  <si>
    <t>イオン熱田４Ｆ</t>
  </si>
  <si>
    <t>株式会社ＧＥＮＫＩＤＯ</t>
  </si>
  <si>
    <t>三快堂</t>
  </si>
  <si>
    <t>名古屋市熱田区六野二丁目７番１８号</t>
  </si>
  <si>
    <t>１０６号</t>
  </si>
  <si>
    <t>梅尾　朱美</t>
  </si>
  <si>
    <t>なちゅらる鍼灸接骨院</t>
  </si>
  <si>
    <t>475-0031</t>
  </si>
  <si>
    <t>半田市阿原町１２－３</t>
  </si>
  <si>
    <t>鬼崎　清幸</t>
  </si>
  <si>
    <t>一伸堂</t>
  </si>
  <si>
    <t>475-0846</t>
  </si>
  <si>
    <t>半田市栄町４－６６</t>
  </si>
  <si>
    <t>本美伸幹</t>
  </si>
  <si>
    <t>あんま、マッサージ堀内治療院</t>
  </si>
  <si>
    <t>475-0052</t>
  </si>
  <si>
    <t>半田市乙川高良町１１１</t>
  </si>
  <si>
    <t>堀内孝</t>
  </si>
  <si>
    <t>あいだ鍼灸院</t>
  </si>
  <si>
    <t>475-0065</t>
  </si>
  <si>
    <t>半田市乙川深田町二丁目４６番地の１</t>
  </si>
  <si>
    <t>會田輝徳</t>
  </si>
  <si>
    <t>あいだ接骨院</t>
  </si>
  <si>
    <t>半田市乙川深田町二丁目４６番地の1</t>
  </si>
  <si>
    <t>有限会社　プラッツ</t>
  </si>
  <si>
    <t>康生はり灸治療院</t>
  </si>
  <si>
    <t>475-0068</t>
  </si>
  <si>
    <t>半田市乙川西の宮町２－２３－１</t>
  </si>
  <si>
    <t>きらく鍼灸治療院</t>
  </si>
  <si>
    <t>475-0067</t>
  </si>
  <si>
    <t>半田市乙川畑田町３－４７－１</t>
  </si>
  <si>
    <t>稲生秀樹</t>
  </si>
  <si>
    <t>大功接骨院</t>
  </si>
  <si>
    <t>半田市花園町１－１－１７</t>
  </si>
  <si>
    <t>波田　好人</t>
  </si>
  <si>
    <t>健骨堂指圧</t>
  </si>
  <si>
    <t>半田市花園町３－８－１６</t>
  </si>
  <si>
    <t>後藤充</t>
  </si>
  <si>
    <t>順心堂鍼灸院</t>
  </si>
  <si>
    <t>半田市花園町４－１０－１０</t>
  </si>
  <si>
    <t>河合均</t>
  </si>
  <si>
    <t>半田市花園町４－２－１８</t>
  </si>
  <si>
    <t>山本　有一</t>
  </si>
  <si>
    <t>半田市花園町4-8-5</t>
  </si>
  <si>
    <t>河合　佑季</t>
  </si>
  <si>
    <t>鍼灸マッサージはぴねす</t>
  </si>
  <si>
    <t>半田市花園町三丁目８－５</t>
  </si>
  <si>
    <t>山田將司</t>
  </si>
  <si>
    <t>木之本接骨院</t>
  </si>
  <si>
    <t>475-0088</t>
  </si>
  <si>
    <t>半田市花田町２－１０３－１</t>
  </si>
  <si>
    <t>木之本　達明</t>
  </si>
  <si>
    <t>ツヅキはり灸院</t>
  </si>
  <si>
    <t>半田市岩滑高山町３－８８－２</t>
  </si>
  <si>
    <t>都築寿</t>
  </si>
  <si>
    <t>ひいらぎ鍼灸マッサージ治療院</t>
  </si>
  <si>
    <t>半田市岩滑西町２丁目1番地１２</t>
  </si>
  <si>
    <t>㈱ＩＧＭ</t>
  </si>
  <si>
    <t>藤井治療院</t>
  </si>
  <si>
    <t>半田市岩滑西町５－１１－２</t>
  </si>
  <si>
    <t>藤井秀樹</t>
  </si>
  <si>
    <t>プラスライフ鍼灸マッサージ院</t>
  </si>
  <si>
    <t>半田市岩滑中町1-65-1</t>
  </si>
  <si>
    <t>FLAT・HANDA-55</t>
  </si>
  <si>
    <t>㈱イーオト</t>
  </si>
  <si>
    <t>訪問マッサージ　久</t>
  </si>
  <si>
    <t>半田市岩滑中町１丁目65-1</t>
  </si>
  <si>
    <t>FLAT・HANDA-52号</t>
  </si>
  <si>
    <t>都筑豊久</t>
  </si>
  <si>
    <t>田之上接骨院</t>
  </si>
  <si>
    <t>半田市岩滑中町４－１６３</t>
  </si>
  <si>
    <t>田之上　哲人</t>
  </si>
  <si>
    <t>にいみ　はり接骨院</t>
  </si>
  <si>
    <t>半田市岩滑中町５－１４１－１</t>
  </si>
  <si>
    <t>新美正孝</t>
  </si>
  <si>
    <t>はり、きゅう、マッサージ治療院</t>
  </si>
  <si>
    <t>半田市岩滑中町７丁目１５６－４</t>
  </si>
  <si>
    <t>河端義恵</t>
  </si>
  <si>
    <t>鈴木はり灸療院</t>
  </si>
  <si>
    <t>475-0905</t>
  </si>
  <si>
    <t>半田市岩滑東町５丁目１</t>
  </si>
  <si>
    <t>鈴木かつ子</t>
  </si>
  <si>
    <t>り楽接骨院</t>
  </si>
  <si>
    <t>475-0022</t>
  </si>
  <si>
    <t>半田市亀崎月見町１－７－１７</t>
  </si>
  <si>
    <t>三上　忍</t>
  </si>
  <si>
    <t>石川マッサージ</t>
  </si>
  <si>
    <t>半田市亀崎常磐町４丁目１１７</t>
  </si>
  <si>
    <t>石川寿彦</t>
  </si>
  <si>
    <t>黒田治療院</t>
  </si>
  <si>
    <t>475-0028</t>
  </si>
  <si>
    <t>半田市亀崎相生町２－８５</t>
  </si>
  <si>
    <t>黒田眞知子</t>
  </si>
  <si>
    <t>鍼灸マッサージ指圧間瀬治療院</t>
  </si>
  <si>
    <t>475-0023</t>
  </si>
  <si>
    <t>半田市亀崎町４－２２０</t>
  </si>
  <si>
    <t>間瀬豊</t>
  </si>
  <si>
    <t>牧接骨院</t>
  </si>
  <si>
    <t>半田市亀崎町７－６７</t>
  </si>
  <si>
    <t>牧　文男</t>
  </si>
  <si>
    <t>はり灸指圧マッサージ愛和治療院</t>
  </si>
  <si>
    <t>半田市宮本町３－２０５－９</t>
  </si>
  <si>
    <t>村瀬和通</t>
  </si>
  <si>
    <t>宮池接骨院</t>
  </si>
  <si>
    <t>半田市宮本町５－３０４－１</t>
  </si>
  <si>
    <t>加藤　修</t>
  </si>
  <si>
    <t>みやもと接骨院</t>
  </si>
  <si>
    <t>半田市宮本町６－２０６－２０</t>
  </si>
  <si>
    <t>山本　健次</t>
  </si>
  <si>
    <t>住吉接骨院</t>
  </si>
  <si>
    <t>半田市宮路町１５１－３８</t>
  </si>
  <si>
    <t>上田井　大輔</t>
  </si>
  <si>
    <t>中川はり灸院</t>
  </si>
  <si>
    <t>半田市郷中町２－３２－２</t>
  </si>
  <si>
    <t>中川行雄</t>
  </si>
  <si>
    <t>桐ヶ丘接骨院</t>
  </si>
  <si>
    <t>半田市桐ヶ丘３－１－２２</t>
  </si>
  <si>
    <t>関　守</t>
  </si>
  <si>
    <t>聖友鍼灸院</t>
  </si>
  <si>
    <t>半田市桐ヶ丘３－１５－９</t>
  </si>
  <si>
    <t>鈴木聖人</t>
  </si>
  <si>
    <t>グリーンノア鍼灸院</t>
  </si>
  <si>
    <t>半田市桐ヶ丘３丁目５番地５</t>
  </si>
  <si>
    <t>舟橋幹也</t>
  </si>
  <si>
    <t>整骨院京谷</t>
  </si>
  <si>
    <t>475-0887</t>
  </si>
  <si>
    <t>半田市御幸町１番</t>
  </si>
  <si>
    <t>知多繊維会館２Ｆ</t>
  </si>
  <si>
    <t>㈱京谷</t>
  </si>
  <si>
    <t>鍼灸院　Embellir</t>
  </si>
  <si>
    <t>半田市広小路町１５５番地３</t>
  </si>
  <si>
    <t>クラシティ１階</t>
  </si>
  <si>
    <t>㈱琉球総本舗</t>
  </si>
  <si>
    <t>あん摩、指圧和田治療院</t>
  </si>
  <si>
    <t>半田市港本町３－１１</t>
  </si>
  <si>
    <t>和田豊</t>
  </si>
  <si>
    <t>住吉健康施術所</t>
  </si>
  <si>
    <t>半田市住吉町４－３６－５</t>
  </si>
  <si>
    <t>中川新次郎</t>
  </si>
  <si>
    <t>だいえい接骨院</t>
  </si>
  <si>
    <t>半田市住吉町８-２６</t>
  </si>
  <si>
    <t>榊原　章剛</t>
  </si>
  <si>
    <t>半田市住吉町８丁目４４</t>
  </si>
  <si>
    <t>山口計郎</t>
  </si>
  <si>
    <t>中村はりきゅう院</t>
  </si>
  <si>
    <t>475-0903</t>
  </si>
  <si>
    <t>半田市出口町１－２１０－１１</t>
  </si>
  <si>
    <t>中村　覚</t>
  </si>
  <si>
    <t>西川治療院</t>
  </si>
  <si>
    <t>半田市出口町２－２０９－１</t>
  </si>
  <si>
    <t>西川勝</t>
  </si>
  <si>
    <t>西川　勝</t>
  </si>
  <si>
    <t>やま接骨院</t>
  </si>
  <si>
    <t>半田市小神町１４－１</t>
  </si>
  <si>
    <t>グラン・リーオ１Ｆ</t>
  </si>
  <si>
    <t>山内　啓司</t>
  </si>
  <si>
    <t>ひなた接骨院</t>
  </si>
  <si>
    <t>475-0922</t>
  </si>
  <si>
    <t>半田市昭和町２丁目４３－２</t>
  </si>
  <si>
    <t>シティグランドビルＡ号室</t>
  </si>
  <si>
    <t>鈴木正司</t>
  </si>
  <si>
    <t>はり灸按摩マッサージ指圧牧原治療院</t>
  </si>
  <si>
    <t>半田市昭和町４－４７－１</t>
  </si>
  <si>
    <t>牧原英治</t>
  </si>
  <si>
    <t>マッサージ須藤治療院</t>
  </si>
  <si>
    <t>475-0815</t>
  </si>
  <si>
    <t>半田市新栄町２３</t>
  </si>
  <si>
    <t>須藤清造</t>
  </si>
  <si>
    <t>桜門鍼灸院</t>
  </si>
  <si>
    <t>半田市新川町２２ー１－１Ｃ</t>
  </si>
  <si>
    <t>堤克久</t>
  </si>
  <si>
    <t>きみがばし接骨院</t>
  </si>
  <si>
    <t>475-0933</t>
  </si>
  <si>
    <t>半田市新野町１－２３－１</t>
  </si>
  <si>
    <t>渡邊　正彰</t>
  </si>
  <si>
    <t>竹内治療院</t>
  </si>
  <si>
    <t>半田市瑞穂町６丁目３－１６</t>
  </si>
  <si>
    <t>竹内玉子</t>
  </si>
  <si>
    <t>半田市瑞穂町９－１６－９</t>
  </si>
  <si>
    <t>浅野清治</t>
  </si>
  <si>
    <t>瑞穂スポーツ鍼灸治療院</t>
  </si>
  <si>
    <t>半田市瑞穂町９－３－６</t>
  </si>
  <si>
    <t>㈱MIZUHO.MEDICAL GROUP</t>
  </si>
  <si>
    <t>ボディフル鍼灸接骨院</t>
  </si>
  <si>
    <t>475-0845</t>
  </si>
  <si>
    <t>半田市成岩東町18</t>
  </si>
  <si>
    <t>株式会社ボディフル</t>
  </si>
  <si>
    <t>半田市清城町２－２－６</t>
  </si>
  <si>
    <t>伊能通正</t>
  </si>
  <si>
    <t>あわた接骨院</t>
  </si>
  <si>
    <t>半田市清城町３－４－３</t>
  </si>
  <si>
    <t>粟田　元啓</t>
  </si>
  <si>
    <t>住吉堂鍼灸院</t>
  </si>
  <si>
    <t>475-0866</t>
  </si>
  <si>
    <t>半田市清水北町６８番地</t>
  </si>
  <si>
    <t>榊原哲</t>
  </si>
  <si>
    <t>おがさわらファミリィほねつぎ</t>
  </si>
  <si>
    <t>半田市青山1-10-2</t>
  </si>
  <si>
    <t>セントレ青山102</t>
  </si>
  <si>
    <t>いしぐろマッサージ</t>
  </si>
  <si>
    <t>半田市青山2-26-8</t>
  </si>
  <si>
    <t>ｷｬｯﾂ青山101</t>
  </si>
  <si>
    <t>石黒照康</t>
  </si>
  <si>
    <t>リハあおやま訪問鍼灸マッサージ</t>
  </si>
  <si>
    <t>半田市青山５－３－１８</t>
  </si>
  <si>
    <t>関　貴之</t>
  </si>
  <si>
    <t>nijiiro鍼灸治療院</t>
  </si>
  <si>
    <t>半田市青山６丁目２３－２</t>
  </si>
  <si>
    <t>ニューカルム青山１０３</t>
  </si>
  <si>
    <t>戸田美月</t>
  </si>
  <si>
    <t>あおやま接骨院</t>
  </si>
  <si>
    <t>半田市青山７丁目10-17</t>
  </si>
  <si>
    <t>メゾンいなりE号</t>
  </si>
  <si>
    <t>内田　将貴</t>
  </si>
  <si>
    <t>ワダハリ</t>
  </si>
  <si>
    <t>半田市青山一丁目９－２</t>
  </si>
  <si>
    <t>和田仲生</t>
  </si>
  <si>
    <t>末広接骨院</t>
  </si>
  <si>
    <t>475-0858</t>
  </si>
  <si>
    <t>半田市泉町１１０番地の２</t>
  </si>
  <si>
    <t>㈱大加</t>
  </si>
  <si>
    <t>鍼灸治療室スワン</t>
  </si>
  <si>
    <t>半田市泉町３６</t>
  </si>
  <si>
    <t>佐藤ビル内３Ｆ</t>
  </si>
  <si>
    <t>佐藤弘子</t>
  </si>
  <si>
    <t>都接骨院</t>
  </si>
  <si>
    <t>475-0821</t>
  </si>
  <si>
    <t>半田市船入町２０</t>
  </si>
  <si>
    <t>㈱M's family</t>
  </si>
  <si>
    <t>針院さとう　ＴＳＳケアルーム半田</t>
  </si>
  <si>
    <t>475-0864</t>
  </si>
  <si>
    <t>半田市前崎西町２５</t>
  </si>
  <si>
    <t>コートアロマ２０１</t>
  </si>
  <si>
    <t>東千夏</t>
  </si>
  <si>
    <t>おがさわら接骨院</t>
  </si>
  <si>
    <t>半田市大高町２－３６－１</t>
  </si>
  <si>
    <t>小笠原　外海</t>
  </si>
  <si>
    <t>あおい接骨院</t>
  </si>
  <si>
    <t>475-0071</t>
  </si>
  <si>
    <t>半田市大伝根町１－３－１２</t>
  </si>
  <si>
    <t>はり・きゅう・マッサージ匠治療院</t>
  </si>
  <si>
    <t>半田市中町１－１１０－６</t>
  </si>
  <si>
    <t>松井美江</t>
  </si>
  <si>
    <t>きょうわ接骨院</t>
  </si>
  <si>
    <t>半田市中町２丁目１１１番地の１</t>
  </si>
  <si>
    <t>蜷川　仁志</t>
  </si>
  <si>
    <t>市野マッサージ治療所</t>
  </si>
  <si>
    <t>半田市中町三丁目１</t>
  </si>
  <si>
    <t>市野健吾</t>
  </si>
  <si>
    <t>475-0843</t>
  </si>
  <si>
    <t>半田市中島町４０－８</t>
  </si>
  <si>
    <t>㈱たけうち</t>
  </si>
  <si>
    <t>鍼灸マッサージ　カザミ</t>
  </si>
  <si>
    <t>半田市天王町1の47</t>
  </si>
  <si>
    <t>第2スカイタウン10Ｄ号室</t>
  </si>
  <si>
    <t>生川　一博</t>
  </si>
  <si>
    <t>とーごう鍼灸院</t>
  </si>
  <si>
    <t>475-0924</t>
  </si>
  <si>
    <t>半田市東郷町３丁目３９－１</t>
  </si>
  <si>
    <t>東郷ビル１Ｆ</t>
  </si>
  <si>
    <t>㈱Lokahi</t>
  </si>
  <si>
    <t>475-0878</t>
  </si>
  <si>
    <t>半田市東本町２－５－８</t>
  </si>
  <si>
    <t>山本　カヨ子</t>
  </si>
  <si>
    <t>きり治療院</t>
  </si>
  <si>
    <t>半田市南大矢知町３－１０５－８</t>
  </si>
  <si>
    <t>樋口桐子</t>
  </si>
  <si>
    <t>利根接骨院</t>
  </si>
  <si>
    <t>半田市白山町２丁目５２－２</t>
  </si>
  <si>
    <t>利根圭次郎</t>
  </si>
  <si>
    <t>博鍼灸院</t>
  </si>
  <si>
    <t>半田市白山町５丁目２１４－１７</t>
  </si>
  <si>
    <t>あおい建設１Ｆ</t>
  </si>
  <si>
    <t>寺澤智博</t>
  </si>
  <si>
    <t>いたやま接骨院</t>
  </si>
  <si>
    <t>475-0936</t>
  </si>
  <si>
    <t>半田市板山町１３丁目８番地</t>
  </si>
  <si>
    <t>乙川接骨院</t>
  </si>
  <si>
    <t>475-0062</t>
  </si>
  <si>
    <t>半田市飯森町58-1</t>
  </si>
  <si>
    <t>医療法人　宏友会</t>
  </si>
  <si>
    <t>シロクマ接骨院</t>
  </si>
  <si>
    <t>475-0073</t>
  </si>
  <si>
    <t>半田市美原町１丁目２２０番</t>
  </si>
  <si>
    <t>沢田　進介</t>
  </si>
  <si>
    <t>みはら鍼灸マッサージ治療院</t>
  </si>
  <si>
    <t>半田市美原町二丁目２３番地</t>
  </si>
  <si>
    <t>ファミリー整骨院</t>
  </si>
  <si>
    <t>475-0916</t>
  </si>
  <si>
    <t>半田市柊町１丁目２１６番地の８</t>
  </si>
  <si>
    <t>岩瀬　勝城</t>
  </si>
  <si>
    <t>新保指圧</t>
  </si>
  <si>
    <t>半田市柊町３－２－２６</t>
  </si>
  <si>
    <t>新保吉夫</t>
  </si>
  <si>
    <t>半田市柊町三丁目９番地１９</t>
  </si>
  <si>
    <t>㈱ＩＲＩＥ</t>
  </si>
  <si>
    <t>おつかわマッサージ鍼灸治療院</t>
  </si>
  <si>
    <t>半田市平地町４－１７７－２</t>
  </si>
  <si>
    <t>金枝一茂</t>
  </si>
  <si>
    <t>まるか接骨院</t>
  </si>
  <si>
    <t>475-0852</t>
  </si>
  <si>
    <t>半田市北末広町112-1</t>
  </si>
  <si>
    <t>イグジット合同会社</t>
  </si>
  <si>
    <t>半田マッサージ</t>
  </si>
  <si>
    <t>半田市本町３丁目１の２</t>
  </si>
  <si>
    <t>橋本恵美子</t>
  </si>
  <si>
    <t>さくま接骨院</t>
  </si>
  <si>
    <t>半田市有楽町４－２４－１</t>
  </si>
  <si>
    <t>月野　義明</t>
  </si>
  <si>
    <t>はりきゅうマッサージむらせ治療院</t>
  </si>
  <si>
    <t>半田市有楽町４－８４</t>
  </si>
  <si>
    <t>村瀬康通</t>
  </si>
  <si>
    <t>はり、きゅう、マッサージ加藤治療院</t>
  </si>
  <si>
    <t>半田市有楽町５丁目２１６番地３</t>
  </si>
  <si>
    <t>苺マンション１階-西店舗</t>
  </si>
  <si>
    <t>加藤慎也</t>
  </si>
  <si>
    <t>有脇はりきゅう治療院</t>
  </si>
  <si>
    <t>半田市有脇町１２－１１２－２</t>
  </si>
  <si>
    <t>榊原宏幸</t>
  </si>
  <si>
    <t>良幸接骨院</t>
  </si>
  <si>
    <t>半田市有脇町１２－６７</t>
  </si>
  <si>
    <t>鈴木　良幸</t>
  </si>
  <si>
    <t>あさひまえ接骨院</t>
  </si>
  <si>
    <t>尾張旭市旭前町１丁目７番地７</t>
  </si>
  <si>
    <t>松井　達浩</t>
  </si>
  <si>
    <t>ひまわり鍼灸治療院</t>
  </si>
  <si>
    <t>488-0854</t>
  </si>
  <si>
    <t>尾張旭市旭前町西新田５１３５－８６</t>
  </si>
  <si>
    <t>脇本　雅章</t>
  </si>
  <si>
    <t>つむぎ温灸室</t>
  </si>
  <si>
    <t>尾張旭市井田町２丁目１３３</t>
  </si>
  <si>
    <t>伊藤　亜紀</t>
  </si>
  <si>
    <t>キュア接骨院</t>
  </si>
  <si>
    <t>488-0841</t>
  </si>
  <si>
    <t>尾張旭市印場元町２－５－６</t>
  </si>
  <si>
    <t>朝見ステーションビル１Ｆ南側</t>
  </si>
  <si>
    <t>印場元町鍼灸院</t>
  </si>
  <si>
    <t>尾張旭市印場元町２丁目１２－１１</t>
  </si>
  <si>
    <t>志水　博明</t>
  </si>
  <si>
    <t>チロル接骨院</t>
  </si>
  <si>
    <t>尾張旭市印場元町５－３－２３</t>
  </si>
  <si>
    <t>宮島　章</t>
  </si>
  <si>
    <t>ウイング整骨院</t>
  </si>
  <si>
    <t>尾張旭市印場元町５丁目３番地２３</t>
  </si>
  <si>
    <t>はなのき接骨院</t>
  </si>
  <si>
    <t>尾張旭市印場元町五丁目７番地１</t>
  </si>
  <si>
    <t>エンゼル治療院</t>
  </si>
  <si>
    <t>尾張旭市印場元町北山４４１８－３０２（尾張旭市印場元町2-6-3）</t>
  </si>
  <si>
    <t>大澤　秀彰</t>
  </si>
  <si>
    <t>天神堂鍼灸院</t>
  </si>
  <si>
    <t>488-0842</t>
  </si>
  <si>
    <t>尾張旭市印場元町北島３８５０（現在：尾張旭市印場元町４－１０－１０）</t>
  </si>
  <si>
    <t>塚本　清仁</t>
  </si>
  <si>
    <t>ゆう接骨院</t>
  </si>
  <si>
    <t>488-0827</t>
  </si>
  <si>
    <t>尾張旭市吉岡町１－５－１１</t>
  </si>
  <si>
    <t>酒井　結</t>
  </si>
  <si>
    <t>うおあえい治療院</t>
  </si>
  <si>
    <t>尾張旭市吉岡町二丁目3番地22</t>
  </si>
  <si>
    <t>小川　通子</t>
  </si>
  <si>
    <t>小川　正晃</t>
  </si>
  <si>
    <t>おわりあさひ接骨院</t>
  </si>
  <si>
    <t>尾張旭市向町2-6-1</t>
  </si>
  <si>
    <t>ｻﾆｰﾊｲﾂ尾張旭102号</t>
  </si>
  <si>
    <t>清水　博智</t>
  </si>
  <si>
    <t>いまい接骨院</t>
  </si>
  <si>
    <t>488-0859</t>
  </si>
  <si>
    <t>尾張旭市桜ケ丘町２丁目２５３番地</t>
  </si>
  <si>
    <t>今井　浩司</t>
  </si>
  <si>
    <t>桜ケ丘治療院Fujioka</t>
  </si>
  <si>
    <t>尾張旭市桜ケ丘町西２５７</t>
  </si>
  <si>
    <t>藤岡　聡</t>
  </si>
  <si>
    <t>長生院治療所</t>
  </si>
  <si>
    <t>尾張旭市三郷町栄５４－１</t>
  </si>
  <si>
    <t>大森　輝之</t>
  </si>
  <si>
    <t>森下治療院</t>
  </si>
  <si>
    <t>尾張旭市三郷町中井田１８１－４</t>
  </si>
  <si>
    <t>森下　美保</t>
  </si>
  <si>
    <t>尾張旭市三郷町中井田２０２－１</t>
  </si>
  <si>
    <t>山田　貴裕</t>
  </si>
  <si>
    <t>三郷堂</t>
  </si>
  <si>
    <t>尾張旭市三郷町中井田５</t>
  </si>
  <si>
    <t>ヒューマンコンサル(株)</t>
  </si>
  <si>
    <t>さんごう接骨院</t>
  </si>
  <si>
    <t>トーエー鍼灸院</t>
  </si>
  <si>
    <t>尾張旭市三郷町陶栄５４－５</t>
  </si>
  <si>
    <t>白石　武一郎</t>
  </si>
  <si>
    <t>接骨院　わが家</t>
  </si>
  <si>
    <t>488-0013</t>
  </si>
  <si>
    <t>尾張旭市三郷町富丘64</t>
  </si>
  <si>
    <t>小田　雅也</t>
  </si>
  <si>
    <t>たいよう接骨院</t>
  </si>
  <si>
    <t>488-0022</t>
  </si>
  <si>
    <t>尾張旭市狩宿新町２－１０</t>
  </si>
  <si>
    <t>加納　陽介</t>
  </si>
  <si>
    <t>スミヨシ接骨院</t>
  </si>
  <si>
    <t>尾張旭市狩宿町３－１３０－１</t>
  </si>
  <si>
    <t>(株)スミヨシ</t>
  </si>
  <si>
    <t>大竹治療院</t>
  </si>
  <si>
    <t>尾張旭市狩宿町４－２６</t>
  </si>
  <si>
    <t>大竹　勝</t>
  </si>
  <si>
    <t>黒猫はり灸院</t>
  </si>
  <si>
    <t>尾張旭市渋川町2丁目2-1</t>
  </si>
  <si>
    <t>OS・SKY-リヴィエラ天神5A</t>
  </si>
  <si>
    <t>大嶌　和彦</t>
  </si>
  <si>
    <t>鍼灸院　bodysmaile</t>
  </si>
  <si>
    <t>尾張旭市庄中町2－2－6</t>
  </si>
  <si>
    <t>竹舎　和仁</t>
  </si>
  <si>
    <t>安達鍼灸治療院</t>
  </si>
  <si>
    <t>488-0834</t>
  </si>
  <si>
    <t>尾張旭市庄中町塚坪２０３３（現在：尾張旭市庄中町塚坪２０３３）</t>
  </si>
  <si>
    <t>安達　喜好</t>
  </si>
  <si>
    <t>たち接骨院</t>
  </si>
  <si>
    <t>尾張旭市庄南町３－２－６</t>
  </si>
  <si>
    <t>エステート四軒家１０３</t>
  </si>
  <si>
    <t>舘　利幸</t>
  </si>
  <si>
    <t>諒鎮鍼灸院</t>
  </si>
  <si>
    <t>488-0881</t>
  </si>
  <si>
    <t>尾張旭市城山町三ツ池６１８１番地１２</t>
  </si>
  <si>
    <t>加藤　良子</t>
  </si>
  <si>
    <t>尾張旭市城前町１-10-3</t>
  </si>
  <si>
    <t>今井　一貴</t>
  </si>
  <si>
    <t>訪問マッサージくるり</t>
  </si>
  <si>
    <t>尾張旭市城前町３丁目１－１８</t>
  </si>
  <si>
    <t>西村　光博</t>
  </si>
  <si>
    <t>安良療風所</t>
  </si>
  <si>
    <t>488-0071</t>
  </si>
  <si>
    <t>尾張旭市新居町下切戸１２２４番地４９</t>
  </si>
  <si>
    <t>安良城　順</t>
  </si>
  <si>
    <t>川瀬鍼灸治療院</t>
  </si>
  <si>
    <t>尾張旭市瀬戸川町１－２０６</t>
  </si>
  <si>
    <t>川瀬　清</t>
  </si>
  <si>
    <t>シマダ治療院</t>
  </si>
  <si>
    <t>尾張旭市晴丘町池上９０－５</t>
  </si>
  <si>
    <t>島田　崇</t>
  </si>
  <si>
    <t>鍼灸整骨院Ｈ＆Ｂ</t>
  </si>
  <si>
    <t>488-0813</t>
  </si>
  <si>
    <t>尾張旭市西大道町五輪塚３６９７－２</t>
  </si>
  <si>
    <t>野本　淳</t>
  </si>
  <si>
    <t>温古指圧療院</t>
  </si>
  <si>
    <t>尾張旭市西大道町前田３７１９－２</t>
  </si>
  <si>
    <t>谷口　昭三</t>
  </si>
  <si>
    <t>尾張旭市大久手町一の曽５２</t>
  </si>
  <si>
    <t>DreamM１０１号室</t>
  </si>
  <si>
    <t>山本　信也</t>
  </si>
  <si>
    <t>尾張旭市大塚町２丁目１－１２</t>
  </si>
  <si>
    <t>あさひ治療院</t>
  </si>
  <si>
    <t>尾張旭市大塚町３－１－２２</t>
  </si>
  <si>
    <t>井ノ上　規久枝</t>
  </si>
  <si>
    <t>リハビリ院</t>
  </si>
  <si>
    <t>尾張旭市大塚町二丁目1番地10</t>
  </si>
  <si>
    <t>（株）E-project
代表取締役　栗田直和</t>
  </si>
  <si>
    <t>しばた治療院</t>
  </si>
  <si>
    <t>488-0821</t>
  </si>
  <si>
    <t>尾張旭市長坂町南山２８７４－１６６</t>
  </si>
  <si>
    <t>柴田　直也　　</t>
  </si>
  <si>
    <t>苺花接骨院</t>
  </si>
  <si>
    <t>尾張旭市東印場町１－１６－８</t>
  </si>
  <si>
    <t>レジデンス尾州B</t>
  </si>
  <si>
    <t>加藤　泉</t>
  </si>
  <si>
    <t>接骨院Top Body</t>
  </si>
  <si>
    <t>尾張旭市東印場町４－５－７</t>
  </si>
  <si>
    <t>青山　直史</t>
  </si>
  <si>
    <t>米山接骨院</t>
  </si>
  <si>
    <t>尾張旭市東印場町一里山３１５１－４（現在：尾張旭市東印場町２－１－３）</t>
  </si>
  <si>
    <t>米山　勝利</t>
  </si>
  <si>
    <t>しばた接骨院</t>
  </si>
  <si>
    <t>尾張旭市東栄町１－１６－１９</t>
  </si>
  <si>
    <t>芝田　洋平</t>
  </si>
  <si>
    <t>東栄接骨院</t>
  </si>
  <si>
    <t>尾張旭市東栄町１－６－５</t>
  </si>
  <si>
    <t>桂川　陽介</t>
  </si>
  <si>
    <t>Hari'sY</t>
  </si>
  <si>
    <t>尾張旭市東栄町2－8－16</t>
  </si>
  <si>
    <t>稲垣　由紀子</t>
  </si>
  <si>
    <t>中島接骨院</t>
  </si>
  <si>
    <t>尾張旭市東栄町３－１－１９</t>
  </si>
  <si>
    <t>中島　賢人</t>
  </si>
  <si>
    <t>尾張旭市東栄町一丁目１２番地１６</t>
  </si>
  <si>
    <t>林　快尚</t>
  </si>
  <si>
    <t>リバティー訪問ライフケア</t>
  </si>
  <si>
    <t>488-0017</t>
  </si>
  <si>
    <t>尾張旭市東三郷町５８－９</t>
  </si>
  <si>
    <t>鍋谷　敦史</t>
  </si>
  <si>
    <t>うの整骨院</t>
  </si>
  <si>
    <t>488-0825</t>
  </si>
  <si>
    <t>尾張旭市東山町１－２－５</t>
  </si>
  <si>
    <t>アサヒビル１０６</t>
  </si>
  <si>
    <t>宇野　彰男</t>
  </si>
  <si>
    <t>鍼灸院 楽</t>
  </si>
  <si>
    <t>尾張旭市東山町２－１４－１</t>
  </si>
  <si>
    <t>水野　利雄</t>
  </si>
  <si>
    <t>平安鍼灸院</t>
  </si>
  <si>
    <t>尾張旭市東大久手町２－１２－１２</t>
  </si>
  <si>
    <t>臼田　鋼司</t>
  </si>
  <si>
    <t>アックスキック治療院</t>
  </si>
  <si>
    <t>キマタ接骨院</t>
  </si>
  <si>
    <t>尾張旭市東大道町原田２６７２－１０</t>
  </si>
  <si>
    <t>プリボン東大道１－２</t>
  </si>
  <si>
    <t>木股　由晴</t>
  </si>
  <si>
    <t>臼井治療院</t>
  </si>
  <si>
    <t>尾張旭市東大道町原田２６７２－１５</t>
  </si>
  <si>
    <t>臼井　節子</t>
  </si>
  <si>
    <t>488-0033</t>
  </si>
  <si>
    <t>尾張旭市東本地ヶ原２-１０-１</t>
  </si>
  <si>
    <t>柴田　武人</t>
  </si>
  <si>
    <t>ハート治療院</t>
  </si>
  <si>
    <t>尾張旭市東本地ヶ原町４－９２</t>
  </si>
  <si>
    <t>(株)クリップハート</t>
  </si>
  <si>
    <t>按鍼堂</t>
  </si>
  <si>
    <t>尾張旭市南栄町旭ケ丘９５－２</t>
  </si>
  <si>
    <t>長谷川　英彦</t>
  </si>
  <si>
    <t>都季鍼灸院</t>
  </si>
  <si>
    <t>488-0873</t>
  </si>
  <si>
    <t>尾張旭市平子町中通２７０</t>
  </si>
  <si>
    <t>訪問マッサージKEIROW尾張旭
ステーション</t>
  </si>
  <si>
    <t>488-0064</t>
  </si>
  <si>
    <t>尾張旭市北原山町鳴湫1765－4</t>
  </si>
  <si>
    <t>ユーポ三浦203</t>
  </si>
  <si>
    <t>吉永　まどか</t>
  </si>
  <si>
    <t>若桜鍼灸接骨院</t>
  </si>
  <si>
    <t>尾張旭市北原山土地区画整理事業地内３街区</t>
  </si>
  <si>
    <t>岡本　健白</t>
  </si>
  <si>
    <t>はる鍼灸整骨院</t>
  </si>
  <si>
    <t>488-0057</t>
  </si>
  <si>
    <t>尾張旭市北山町北新田１４－１９</t>
  </si>
  <si>
    <t>小平　真司</t>
  </si>
  <si>
    <t>整体研究所</t>
  </si>
  <si>
    <t>尾張旭市北本地ケ原町１－３１</t>
  </si>
  <si>
    <t>松田　保雄</t>
  </si>
  <si>
    <t>リバイブ接骨院　尾張旭院</t>
  </si>
  <si>
    <t>尾張旭市北本地ヶ原町2丁目13</t>
  </si>
  <si>
    <t>(株)Revive</t>
  </si>
  <si>
    <t>尾張旭市緑町緑ヶ丘１００－１２７</t>
  </si>
  <si>
    <t>河口　亮太</t>
  </si>
  <si>
    <t>こうわ接骨院</t>
  </si>
  <si>
    <t>美浜町新浦戸１丁目６番地２０</t>
  </si>
  <si>
    <t>平野　武彦</t>
  </si>
  <si>
    <t>にわ接骨院</t>
  </si>
  <si>
    <t>470-3233</t>
  </si>
  <si>
    <t>美浜町大字奥田字儀路１６０－１</t>
  </si>
  <si>
    <t>丹羽　喜啓</t>
  </si>
  <si>
    <t>訪問マッサージ久みはま都筑鍼灸院</t>
  </si>
  <si>
    <t>美浜町大字奥田字石亀１６２－９</t>
  </si>
  <si>
    <t>都筑　輝彦</t>
  </si>
  <si>
    <t>稲生接骨院</t>
  </si>
  <si>
    <t>美浜町大字奥田字石畑３６２－１</t>
  </si>
  <si>
    <t>稲生　忍</t>
  </si>
  <si>
    <t>きただ接骨院</t>
  </si>
  <si>
    <t>美浜町大字奥田字石畑３８４－２</t>
  </si>
  <si>
    <t>北田　宣秀</t>
  </si>
  <si>
    <t>あや鍼灸治療院</t>
  </si>
  <si>
    <t>美浜町大字河和字古屋敷９５</t>
  </si>
  <si>
    <t>松﨑綾子</t>
  </si>
  <si>
    <t>楽生鍼灸マッサージ院　はんだ店</t>
  </si>
  <si>
    <t>470-2409</t>
  </si>
  <si>
    <t>美浜町大字河和字上前田100-8</t>
  </si>
  <si>
    <t>メゾンドK102</t>
  </si>
  <si>
    <t>楽生㈱　</t>
  </si>
  <si>
    <t>はり・マッサージ・灸斎藤治療院</t>
  </si>
  <si>
    <t>470-2413</t>
  </si>
  <si>
    <t>美浜町大字古布字屋敷１８３－８</t>
  </si>
  <si>
    <t>斉藤繁雄</t>
  </si>
  <si>
    <t>津山マッサージ治療院</t>
  </si>
  <si>
    <t>470-2401</t>
  </si>
  <si>
    <t>美浜町大字布土字大池７８</t>
  </si>
  <si>
    <t>津山伸男</t>
  </si>
  <si>
    <t>整骨院いなちゃん</t>
  </si>
  <si>
    <t>美浜町大字布土字北浜田４７－１０</t>
  </si>
  <si>
    <t>稲垣　清明</t>
  </si>
  <si>
    <t>あんま・指圧・マッサージ・針秋田治療院</t>
  </si>
  <si>
    <t>470-2414</t>
  </si>
  <si>
    <t>美浜町大字豊丘字浜５５</t>
  </si>
  <si>
    <t>秋田永治</t>
  </si>
  <si>
    <t>美浜町大字豊丘字法花寺脇７－５</t>
  </si>
  <si>
    <t>酒井　克直</t>
  </si>
  <si>
    <t>大岩接骨院</t>
  </si>
  <si>
    <t>470-3235</t>
  </si>
  <si>
    <t>美浜町大字野間字新町１８８－３</t>
  </si>
  <si>
    <t>大岩　順二</t>
  </si>
  <si>
    <t>求本堂鍼灸療院</t>
  </si>
  <si>
    <t>美浜町大字野間字石名原８６</t>
  </si>
  <si>
    <t>百合草正博</t>
  </si>
  <si>
    <t>はり・きゅう・マッサージあすか</t>
  </si>
  <si>
    <t>美浜町大字野間字中町１０４</t>
  </si>
  <si>
    <t>百合草光子</t>
  </si>
  <si>
    <t>はりきゅう治療院　凪の樹</t>
  </si>
  <si>
    <t>美浜町北方宮東３８－１</t>
  </si>
  <si>
    <t>白藤妙子</t>
  </si>
  <si>
    <t>南勢はり・きゅう接骨院</t>
  </si>
  <si>
    <t>扶桑町大字高木字稲葉８７番地</t>
  </si>
  <si>
    <t>山本 鋼助</t>
  </si>
  <si>
    <t>扶桑町大字高木白山前４８８</t>
  </si>
  <si>
    <t>松本 義久</t>
  </si>
  <si>
    <t>マッサージ・まごころ堂</t>
  </si>
  <si>
    <t>扶桑町大字高雄字伊勢帰１２４番地</t>
  </si>
  <si>
    <t>（医療法人白木ふそう耳鼻咽喉科の２階）</t>
  </si>
  <si>
    <t>㈱ＧＥＮＥＳＩＳ</t>
  </si>
  <si>
    <t>いしだ鍼灸･接骨院</t>
  </si>
  <si>
    <t>扶桑町大字高雄字下山２２８番地</t>
  </si>
  <si>
    <t>石田 佑介</t>
  </si>
  <si>
    <t>小橋鍼灸治療院</t>
  </si>
  <si>
    <t>扶桑町大字高雄字中屋敷６２番地１</t>
  </si>
  <si>
    <t>合同会社ソレイユ</t>
  </si>
  <si>
    <t>扶桑町大字高雄字中郷８４番地</t>
  </si>
  <si>
    <t>大島 功久</t>
  </si>
  <si>
    <t>ふそう鍼灸接骨院</t>
  </si>
  <si>
    <t>扶桑町大字高雄字定光寺１１０番地</t>
  </si>
  <si>
    <t>藤井鍼灸院</t>
  </si>
  <si>
    <t>扶桑町大字高雄字扶桑台７７番地</t>
  </si>
  <si>
    <t>藤井　優</t>
  </si>
  <si>
    <t>たく接骨院</t>
  </si>
  <si>
    <t>扶桑町大字高雄字米ノ山８８番地</t>
  </si>
  <si>
    <t>大澤 卓也</t>
  </si>
  <si>
    <t>こんどう鍼・マッサージ治療院</t>
  </si>
  <si>
    <t>扶桑町大字高雄字北東川１４番地</t>
  </si>
  <si>
    <t>近藤 裕光</t>
  </si>
  <si>
    <t>青木はりきゅうマッサージ治療院</t>
  </si>
  <si>
    <t>扶桑町大字斎藤字座敷野１９９番地</t>
  </si>
  <si>
    <t>青木 きみ子</t>
  </si>
  <si>
    <t>北折針灸治療院</t>
  </si>
  <si>
    <t>480-0106</t>
  </si>
  <si>
    <t>扶桑町大字小淵字神木３３番地</t>
  </si>
  <si>
    <t>北折 裕二</t>
  </si>
  <si>
    <t>コムロはり灸院</t>
  </si>
  <si>
    <t>扶桑町大字南山名字山神浦９０番地</t>
  </si>
  <si>
    <t>小室　誠</t>
  </si>
  <si>
    <t>パール鍼灸院</t>
  </si>
  <si>
    <t>扶桑町大字南山名字野田浦５２－１</t>
  </si>
  <si>
    <t>河合　珠里</t>
  </si>
  <si>
    <t>りんご整骨院</t>
  </si>
  <si>
    <t>扶桑町大字柏森字花立４１４番地１</t>
  </si>
  <si>
    <t>小川 幸三</t>
  </si>
  <si>
    <t>小沢接骨院</t>
  </si>
  <si>
    <t>扶桑町大字柏森字御字神１番地</t>
  </si>
  <si>
    <t>小澤 武司</t>
  </si>
  <si>
    <t>おおしま接骨院</t>
  </si>
  <si>
    <t>扶桑町大字柏森字寺裏１０４番地</t>
  </si>
  <si>
    <t>光和ビル</t>
  </si>
  <si>
    <t>大島 秀一</t>
  </si>
  <si>
    <t>はりきゅうサロン haruyui</t>
  </si>
  <si>
    <t>扶桑町大字柏森字西前２３</t>
  </si>
  <si>
    <t>井土 利恵</t>
  </si>
  <si>
    <t>亀井針灸院</t>
  </si>
  <si>
    <t>扶桑町大字柏森字西前６０番地</t>
  </si>
  <si>
    <t>亀井 順二</t>
  </si>
  <si>
    <t>指圧 大覚庵</t>
  </si>
  <si>
    <t>扶桑町大字柏森字中屋敷６３番地２</t>
  </si>
  <si>
    <t>兼松 啓広</t>
  </si>
  <si>
    <t>大東治療院はり･きゅう･マッサージ</t>
  </si>
  <si>
    <t>扶桑町大字柏森字中島４００番地</t>
  </si>
  <si>
    <t>㈱大東コーポレーション</t>
  </si>
  <si>
    <t>あんま・マッサージ・指圧つくし治療院</t>
  </si>
  <si>
    <t>２F</t>
  </si>
  <si>
    <t>(株)Use Up</t>
  </si>
  <si>
    <t>からだ元気治療院　江南扶桑大口店</t>
  </si>
  <si>
    <t>扶桑町大字柏森字中島４０１番地</t>
  </si>
  <si>
    <t>㈱ＢＢＳ</t>
  </si>
  <si>
    <t>てつ接骨院</t>
  </si>
  <si>
    <t>扶桑町大字柏森字辻田３３１番地</t>
  </si>
  <si>
    <t>小澤 哲郎</t>
  </si>
  <si>
    <t>東生はりきゅう接骨院</t>
  </si>
  <si>
    <t>扶桑町大字柏森字天神４０５番地</t>
  </si>
  <si>
    <t>宮﨑 智美</t>
  </si>
  <si>
    <t>はりきゅう指圧藤木治療室</t>
  </si>
  <si>
    <t>扶桑町大字柏森字平塚２１４番地</t>
  </si>
  <si>
    <t>藤木 正直</t>
  </si>
  <si>
    <t>マッサージ・鍼灸・接骨 LIFE SAVER</t>
  </si>
  <si>
    <t>扶桑町大字柏森字平塚７１－１</t>
  </si>
  <si>
    <t>澤木 秀之</t>
  </si>
  <si>
    <t>エリナ接骨院</t>
  </si>
  <si>
    <t>扶桑町柏森長畑５５８</t>
  </si>
  <si>
    <t>千田 晃司</t>
  </si>
  <si>
    <t>接骨院なちゅらる</t>
  </si>
  <si>
    <t>武豊町ヒジリ田５７</t>
  </si>
  <si>
    <t>株式会社ナチュラル</t>
  </si>
  <si>
    <t>永広堂</t>
  </si>
  <si>
    <t>470-2339</t>
  </si>
  <si>
    <t>武豊町下門９４</t>
  </si>
  <si>
    <t>永松馨</t>
  </si>
  <si>
    <t>指圧・なが田</t>
  </si>
  <si>
    <t>470-2504</t>
  </si>
  <si>
    <t>武豊町熊野１－３</t>
  </si>
  <si>
    <t>永田勝也</t>
  </si>
  <si>
    <t>武豊町向陽5-53</t>
  </si>
  <si>
    <t>榊原　光星</t>
  </si>
  <si>
    <t>桜ヶ丘はりきゅう治療院</t>
  </si>
  <si>
    <t>470-2359</t>
  </si>
  <si>
    <t>武豊町桜ヶ丘１－４０</t>
  </si>
  <si>
    <t>松本直子</t>
  </si>
  <si>
    <t>鬼頭はりきゅう接骨院</t>
  </si>
  <si>
    <t>470-2336</t>
  </si>
  <si>
    <t>武豊町山ノ神１８</t>
  </si>
  <si>
    <t>鬼頭　岩雄</t>
  </si>
  <si>
    <t>武豊町山ノ神73-3</t>
  </si>
  <si>
    <t>澤田　真由美</t>
  </si>
  <si>
    <t>緑が丘接骨院</t>
  </si>
  <si>
    <t>武豊町字中山２丁目１２番地の５</t>
  </si>
  <si>
    <t>山崎　元治</t>
  </si>
  <si>
    <t>470-2319</t>
  </si>
  <si>
    <t>武豊町字中蓮３－５</t>
  </si>
  <si>
    <t>森　正仁</t>
  </si>
  <si>
    <t>470-2346</t>
  </si>
  <si>
    <t>武豊町字長尾山４５</t>
  </si>
  <si>
    <t>山口　武雄</t>
  </si>
  <si>
    <t>タケトヨ接骨院</t>
  </si>
  <si>
    <t>470-2351</t>
  </si>
  <si>
    <t>武豊町字南中根７</t>
  </si>
  <si>
    <t>桑子　和也</t>
  </si>
  <si>
    <t>武豊町字平井６－２２－１</t>
  </si>
  <si>
    <t>久米　伸幸</t>
  </si>
  <si>
    <t>栄鑑堂鍼灸接骨院</t>
  </si>
  <si>
    <t>470-2345</t>
  </si>
  <si>
    <t>武豊町西門１－３１</t>
  </si>
  <si>
    <t>平野勝也</t>
  </si>
  <si>
    <t>すながわ接骨院</t>
  </si>
  <si>
    <t>470-2317</t>
  </si>
  <si>
    <t>武豊町大字砂川一丁目３２番地２</t>
  </si>
  <si>
    <t>藤原　敏功</t>
  </si>
  <si>
    <t>ももの木整骨院</t>
  </si>
  <si>
    <t>470-2531</t>
  </si>
  <si>
    <t>武豊町大字冨貴字外面８９－２</t>
  </si>
  <si>
    <t>杉村　壽美</t>
  </si>
  <si>
    <t>武豊町大字冨貴字小桜１０６</t>
  </si>
  <si>
    <t>鈴木　満也</t>
  </si>
  <si>
    <t>はりきゅうマッサージ中野治療院</t>
  </si>
  <si>
    <t>武豊町長宗２－７８</t>
  </si>
  <si>
    <t>中野哲夫</t>
  </si>
  <si>
    <t>伊藤鍼灸療院</t>
  </si>
  <si>
    <t>470-2542</t>
  </si>
  <si>
    <t>武豊町土穴５８の２０</t>
  </si>
  <si>
    <t>伊藤崇輔</t>
  </si>
  <si>
    <t>さかきばら接骨院</t>
  </si>
  <si>
    <t>武豊町南中根２４－１３</t>
  </si>
  <si>
    <t>榊原　弘之</t>
  </si>
  <si>
    <t>ぜんこう治療院</t>
  </si>
  <si>
    <t>武豊町南中根２４－４</t>
  </si>
  <si>
    <t>永田善行</t>
  </si>
  <si>
    <t>井田あんま・はり・きゅう治療院</t>
  </si>
  <si>
    <t>470-2358</t>
  </si>
  <si>
    <t>武豊町楠４－７９</t>
  </si>
  <si>
    <t>井田昭市</t>
  </si>
  <si>
    <t>指圧大川治療院</t>
  </si>
  <si>
    <t>武豊町梨子ノ木２５４－９</t>
  </si>
  <si>
    <t>大川真二</t>
  </si>
  <si>
    <t>470-2303</t>
  </si>
  <si>
    <t>武豊町祠峯１丁目８番地の１</t>
  </si>
  <si>
    <t>石川　隆久</t>
  </si>
  <si>
    <t>そとは鍼灸・マッサージ治療院</t>
  </si>
  <si>
    <t>武豊町祠峯３丁目９５番地</t>
  </si>
  <si>
    <t>角皆勝哉</t>
  </si>
  <si>
    <t>りんご接骨院</t>
  </si>
  <si>
    <t>447-0847</t>
  </si>
  <si>
    <t>碧南市音羽町1丁目８番地</t>
  </si>
  <si>
    <t>高松　茂</t>
  </si>
  <si>
    <t>碧南市音羽町４丁目２７</t>
  </si>
  <si>
    <t>鈴木　健二</t>
  </si>
  <si>
    <t>447-0835</t>
  </si>
  <si>
    <t>碧南市宮町７丁目258番地</t>
  </si>
  <si>
    <t>岡田　忠士</t>
  </si>
  <si>
    <t>古久根マッサージ</t>
  </si>
  <si>
    <t>碧南市源氏町３－２３</t>
  </si>
  <si>
    <t>古久根　静子</t>
  </si>
  <si>
    <t>長田接骨院</t>
  </si>
  <si>
    <t>碧南市源氏町３－７０</t>
  </si>
  <si>
    <t>長田　恭典</t>
  </si>
  <si>
    <t>中央接骨院</t>
  </si>
  <si>
    <t>碧南市向陽町３丁目８０</t>
  </si>
  <si>
    <t>山中　智介</t>
  </si>
  <si>
    <t>健通院治療所</t>
  </si>
  <si>
    <t>碧南市幸町２－９８</t>
  </si>
  <si>
    <t>杉浦　吉治</t>
  </si>
  <si>
    <t>絆接骨院</t>
  </si>
  <si>
    <t>碧南市幸町６丁目３５</t>
  </si>
  <si>
    <t>齊藤　大輔</t>
  </si>
  <si>
    <t>鍼灸院まるひこ</t>
  </si>
  <si>
    <t>碧南市荒子町５－２６－３</t>
  </si>
  <si>
    <t>久田　晴菜</t>
  </si>
  <si>
    <t>おきゅう草枕</t>
  </si>
  <si>
    <t>碧南市坂口町１－１０－３</t>
  </si>
  <si>
    <t>大図　光</t>
  </si>
  <si>
    <t xml:space="preserve">447-0087 </t>
  </si>
  <si>
    <t>碧南市坂口町１丁目４７番地１０</t>
  </si>
  <si>
    <t>青山　明裕</t>
  </si>
  <si>
    <t>すぎやす治療院</t>
  </si>
  <si>
    <t>447-0088</t>
  </si>
  <si>
    <t>碧南市札木町１－２</t>
  </si>
  <si>
    <t>杉浦　義康</t>
  </si>
  <si>
    <t>マッサージ　西端治療院</t>
  </si>
  <si>
    <t>碧南市札木町３－６９</t>
  </si>
  <si>
    <t>杉浦　敏子</t>
  </si>
  <si>
    <t>都築接骨院</t>
  </si>
  <si>
    <t>447-0058</t>
  </si>
  <si>
    <t>碧南市住吉町３－１１</t>
  </si>
  <si>
    <t>都築　真治</t>
  </si>
  <si>
    <t>株式会社あおい治療院</t>
  </si>
  <si>
    <t>447-0888</t>
  </si>
  <si>
    <t>碧南市春日町２－８８</t>
  </si>
  <si>
    <t>（株）あおい治療院</t>
  </si>
  <si>
    <t>447-0047</t>
  </si>
  <si>
    <t>碧南市植出町５－１</t>
  </si>
  <si>
    <t>山口　晃</t>
  </si>
  <si>
    <t>とりい治療院</t>
  </si>
  <si>
    <t>447-0028</t>
  </si>
  <si>
    <t>碧南市神有町６－１</t>
  </si>
  <si>
    <t>鳥居　治彦</t>
  </si>
  <si>
    <t>愛三堂鍼灸院</t>
  </si>
  <si>
    <t>碧南市石橋町３－９４</t>
  </si>
  <si>
    <t>紫倉　孝之</t>
  </si>
  <si>
    <t>晟健堂治療院</t>
  </si>
  <si>
    <t>447-0827</t>
  </si>
  <si>
    <t>碧南市前浜町１－９０</t>
  </si>
  <si>
    <t>齋藤　健</t>
  </si>
  <si>
    <t>水野鍼灸治療院</t>
  </si>
  <si>
    <t>碧南市相生町２－９０</t>
  </si>
  <si>
    <t>水野　晴男</t>
  </si>
  <si>
    <t>リーニャ鍼灸院</t>
  </si>
  <si>
    <t>447-0815</t>
  </si>
  <si>
    <t>碧南市棚尾本町4丁目２８番地</t>
  </si>
  <si>
    <t>山本　絵依子</t>
  </si>
  <si>
    <t>たむら鍼灸接骨院</t>
  </si>
  <si>
    <t>447-0023</t>
  </si>
  <si>
    <t>碧南市池下町3丁目２１番地</t>
  </si>
  <si>
    <t>田村　朗</t>
  </si>
  <si>
    <t>井上整体院・鍼灸院</t>
  </si>
  <si>
    <t>碧南市中山町5-15-1</t>
  </si>
  <si>
    <t>井上　盛運</t>
  </si>
  <si>
    <t>宮地鍼灸指圧院</t>
  </si>
  <si>
    <t>447-0859</t>
  </si>
  <si>
    <t>碧南市中松町２－３２</t>
  </si>
  <si>
    <t>宮地　光春</t>
  </si>
  <si>
    <t>さかきばら治療院</t>
  </si>
  <si>
    <t>447-0073</t>
  </si>
  <si>
    <t>碧南市鳥追町１－１６－７</t>
  </si>
  <si>
    <t>榊原　重雄</t>
  </si>
  <si>
    <t>みうら整骨院</t>
  </si>
  <si>
    <t>447-0057</t>
  </si>
  <si>
    <t>碧南市鶴見町４丁目８２－１</t>
  </si>
  <si>
    <t>井戸鍼灸院</t>
  </si>
  <si>
    <t>447-0867</t>
  </si>
  <si>
    <t>碧南市田尻町１－５４</t>
  </si>
  <si>
    <t>新実　街恵</t>
  </si>
  <si>
    <t>健心堂</t>
  </si>
  <si>
    <t>碧南市東浦町２－６５</t>
  </si>
  <si>
    <t>鈴木　勝成</t>
  </si>
  <si>
    <t>へきなん接骨院</t>
  </si>
  <si>
    <t>碧南市東浦町４－５</t>
  </si>
  <si>
    <t>まる三接骨院</t>
  </si>
  <si>
    <t>碧南市東山町２丁目１番地５</t>
  </si>
  <si>
    <t>酒井　一矢</t>
  </si>
  <si>
    <t>はり灸マッサージ　山田治療院</t>
  </si>
  <si>
    <t>碧南市東山町４－３６</t>
  </si>
  <si>
    <t>山田　斉</t>
  </si>
  <si>
    <t>角谷接骨院</t>
  </si>
  <si>
    <t>碧南市道場山町３－７７</t>
  </si>
  <si>
    <t>角谷　竜彦</t>
  </si>
  <si>
    <t>日本医療プランニング　いこい治療院</t>
  </si>
  <si>
    <t>碧南市道場山町４－２４</t>
  </si>
  <si>
    <t>角谷　良活</t>
  </si>
  <si>
    <t>はり灸安心院</t>
  </si>
  <si>
    <t>碧南市道場山町４－４１</t>
  </si>
  <si>
    <t>樅山　茂春</t>
  </si>
  <si>
    <t>さいとう鍼灸院</t>
  </si>
  <si>
    <t>447-0882</t>
  </si>
  <si>
    <t>碧南市日進町２－３</t>
  </si>
  <si>
    <t>齋藤　守彦</t>
  </si>
  <si>
    <t>マッサージ白沢治療院</t>
  </si>
  <si>
    <t>447-0013</t>
  </si>
  <si>
    <t>碧南市白沢町３－６１－７</t>
  </si>
  <si>
    <t>河東　幸男</t>
  </si>
  <si>
    <t>はり岡本</t>
  </si>
  <si>
    <t>447-0046</t>
  </si>
  <si>
    <t>碧南市堀方町３－４５</t>
  </si>
  <si>
    <t>岡本　秀一</t>
  </si>
  <si>
    <t>共生接骨院</t>
  </si>
  <si>
    <t>447-0044</t>
  </si>
  <si>
    <t>碧南市末広町３－１３</t>
  </si>
  <si>
    <t>角谷　菜見子</t>
  </si>
  <si>
    <t>かしわぎ鍼灸接骨院</t>
  </si>
  <si>
    <t>447-0041</t>
  </si>
  <si>
    <t>碧南市緑町３－１１１</t>
  </si>
  <si>
    <t>鈴木　茂治</t>
  </si>
  <si>
    <t>平林接骨院</t>
  </si>
  <si>
    <t>447-0861</t>
  </si>
  <si>
    <t>碧南市六軒町３－１０－１</t>
  </si>
  <si>
    <t>平林　淳介</t>
  </si>
  <si>
    <t>つつじ鍼灸院</t>
  </si>
  <si>
    <t>豊橋市つつじが丘三丁目１－９</t>
  </si>
  <si>
    <t>アゼリアヒル２０１</t>
  </si>
  <si>
    <t>森　昌敏</t>
  </si>
  <si>
    <t>はり灸院マッサージ　はれ治療院</t>
  </si>
  <si>
    <t>豊橋市つつじが丘三丁目３９－６</t>
  </si>
  <si>
    <t>山村　賢二</t>
  </si>
  <si>
    <t>つつじが丘接骨院</t>
  </si>
  <si>
    <t>豊橋市つつじが丘三丁目５－８</t>
  </si>
  <si>
    <t>中村　卓司</t>
  </si>
  <si>
    <t>旭指圧療整院</t>
  </si>
  <si>
    <t>440-0057</t>
  </si>
  <si>
    <t>豊橋市旭町１０９</t>
  </si>
  <si>
    <t>荒木　利男</t>
  </si>
  <si>
    <t>野上鍼療院</t>
  </si>
  <si>
    <t>豊橋市井原町５１－１</t>
  </si>
  <si>
    <t>野上　修補</t>
  </si>
  <si>
    <t>うるわつ鍼灸マッサージ院</t>
  </si>
  <si>
    <t>441-8148</t>
  </si>
  <si>
    <t>豊橋市一色町字一色上11-1</t>
  </si>
  <si>
    <t>マリッチ昴１０６</t>
  </si>
  <si>
    <t>山下　祐司</t>
  </si>
  <si>
    <t>はり灸マッサージ
百花治療院</t>
  </si>
  <si>
    <t>441-8026</t>
  </si>
  <si>
    <t>豊橋市羽根井西町１２－１９</t>
  </si>
  <si>
    <t>(株)アステップ</t>
  </si>
  <si>
    <t>たくみ整骨</t>
  </si>
  <si>
    <t>豊橋市羽田町９２</t>
  </si>
  <si>
    <t>鈴木　修</t>
  </si>
  <si>
    <t>うのや整骨院</t>
  </si>
  <si>
    <t>441-3104</t>
  </si>
  <si>
    <t>豊橋市雲谷町ノナカ４５</t>
  </si>
  <si>
    <t>カトセイ（株）</t>
  </si>
  <si>
    <t>豊橋市雲谷町字ハシヅメ４－１０</t>
  </si>
  <si>
    <t>後藤　年宏</t>
  </si>
  <si>
    <t>440-0042</t>
  </si>
  <si>
    <t>豊橋市栄町１４８</t>
  </si>
  <si>
    <t>原田　芳昌</t>
  </si>
  <si>
    <t>快生堂</t>
  </si>
  <si>
    <t>豊橋市栄町３０－２</t>
  </si>
  <si>
    <t>岡本　進</t>
  </si>
  <si>
    <t>マッサージ　やすらぎ</t>
  </si>
  <si>
    <t>豊橋市駅前大通一丁目７－１</t>
  </si>
  <si>
    <t>山木　雅之</t>
  </si>
  <si>
    <t>ありまマッサージ指圧院</t>
  </si>
  <si>
    <t>豊橋市往完町往還東１１－２</t>
  </si>
  <si>
    <t>有馬　俊一</t>
  </si>
  <si>
    <t>おうかん鍼灸院</t>
  </si>
  <si>
    <t>豊橋市往完町字郷社東３６</t>
  </si>
  <si>
    <t>伊藤　智章</t>
  </si>
  <si>
    <t>440-0085</t>
  </si>
  <si>
    <t>豊橋市下地町五丁目１５－１</t>
  </si>
  <si>
    <t>中島　正勝</t>
  </si>
  <si>
    <t>ROOM鍼灸院</t>
  </si>
  <si>
    <t>豊橋市下地町字若宮33-1</t>
  </si>
  <si>
    <t>ユトリロ下地２-A201号</t>
  </si>
  <si>
    <t>梅村　武弥</t>
  </si>
  <si>
    <t>豊橋市下地町字神田７３－１</t>
  </si>
  <si>
    <t>岡田　一夫</t>
  </si>
  <si>
    <t>谷口はりきゅう治療院</t>
  </si>
  <si>
    <t>豊橋市下地町字北村１２５</t>
  </si>
  <si>
    <t>谷口　里美</t>
  </si>
  <si>
    <t>エマ鍼灸治療院</t>
  </si>
  <si>
    <t>豊橋市下地町字野箱１０４－１</t>
  </si>
  <si>
    <t>牧野　俊江</t>
  </si>
  <si>
    <t>らくなーるマッサージ</t>
  </si>
  <si>
    <t>440-0086</t>
  </si>
  <si>
    <t>豊橋市下地町前田４－１</t>
  </si>
  <si>
    <t>一般社団法人MTK</t>
  </si>
  <si>
    <t>はりきゅう院　こころ</t>
  </si>
  <si>
    <t>豊橋市花中町２３</t>
  </si>
  <si>
    <t>サンパル２３</t>
  </si>
  <si>
    <t>疋田　一恵</t>
  </si>
  <si>
    <t>ファルコはりきゅうマッサージ</t>
  </si>
  <si>
    <t>441-8013</t>
  </si>
  <si>
    <t>豊橋市花田一番町１８０</t>
  </si>
  <si>
    <t>井上直生</t>
  </si>
  <si>
    <t>中指圧ハリキュウ治療院</t>
  </si>
  <si>
    <t>441-8018</t>
  </si>
  <si>
    <t>豊橋市花田三番町７</t>
  </si>
  <si>
    <t>中　浩孝</t>
  </si>
  <si>
    <t>株式会社アラタス　あすなろ鍼灸院</t>
  </si>
  <si>
    <t>豊橋市花田町字百北１９６番地２</t>
  </si>
  <si>
    <t>（株）アラタス</t>
  </si>
  <si>
    <t>さくらぎマッサージ</t>
  </si>
  <si>
    <t>豊橋市花田町字百北２００</t>
  </si>
  <si>
    <t>ヴィンテージ本多２－１０１</t>
  </si>
  <si>
    <t>前川　佳三</t>
  </si>
  <si>
    <t>アイム鍼灸院</t>
  </si>
  <si>
    <t>441-8047</t>
  </si>
  <si>
    <t>豊橋市鴨田町１２-７</t>
  </si>
  <si>
    <t>小林　幸代</t>
  </si>
  <si>
    <t>かわらまち接骨院</t>
  </si>
  <si>
    <t>440-0825</t>
  </si>
  <si>
    <t>豊橋市瓦町１２０－１</t>
  </si>
  <si>
    <t>西村　正道</t>
  </si>
  <si>
    <t>二川安寿鍼灸院</t>
  </si>
  <si>
    <t>豊橋市岩屋町岩屋下１６-１</t>
  </si>
  <si>
    <t>山田　智恵子</t>
  </si>
  <si>
    <t>いわにし接骨院</t>
  </si>
  <si>
    <t>豊橋市岩屋町字岩屋下６２－２３</t>
  </si>
  <si>
    <t>（有）ＫＩＫＳ</t>
  </si>
  <si>
    <t>鍼１０００本堂鍼灸院</t>
  </si>
  <si>
    <t>豊橋市吉川町２９－１</t>
  </si>
  <si>
    <t>サンシティ-吉川１０４号</t>
  </si>
  <si>
    <t>牧野　敦男</t>
  </si>
  <si>
    <t>光創接骨院</t>
  </si>
  <si>
    <t>440-0052</t>
  </si>
  <si>
    <t>豊橋市宮下町８０－２</t>
  </si>
  <si>
    <t>蔭山　晃彦</t>
  </si>
  <si>
    <t>接骨院つるまる</t>
  </si>
  <si>
    <t>440-0011</t>
  </si>
  <si>
    <t>豊橋市牛川通3丁目12-7</t>
  </si>
  <si>
    <t>フォンテーヌ3B2号</t>
  </si>
  <si>
    <t>青木　浩平</t>
  </si>
  <si>
    <t>仁見接骨院</t>
  </si>
  <si>
    <t>豊橋市牛川通三丁目１－１３</t>
  </si>
  <si>
    <t>中神　仁見</t>
  </si>
  <si>
    <t>豊橋市牛川通三丁目１１－２</t>
  </si>
  <si>
    <t>マリッチアロー１Ｆ</t>
  </si>
  <si>
    <t>（株）Ｈ＆Ｓ</t>
  </si>
  <si>
    <t>からだ元気治療院豊橋店はり・きゅう・あんまマッサージ指圧</t>
  </si>
  <si>
    <t>440-0015</t>
  </si>
  <si>
    <t>豊橋市牛川薬師町４３－５</t>
  </si>
  <si>
    <t>いろは豊橋株式会社</t>
  </si>
  <si>
    <t>真木整骨院</t>
  </si>
  <si>
    <t>441-8145</t>
  </si>
  <si>
    <t>豊橋市駒形町丸山５７－６</t>
  </si>
  <si>
    <t>真木　武</t>
  </si>
  <si>
    <t>柔整骨院</t>
  </si>
  <si>
    <t>豊橋市菰口町３－１４</t>
  </si>
  <si>
    <t>（有）ブルーアース</t>
  </si>
  <si>
    <t>一誠鍼灸マッサージ
治療院</t>
  </si>
  <si>
    <t>豊橋市吾妻町２１１</t>
  </si>
  <si>
    <t>鈴木　一誠</t>
  </si>
  <si>
    <t>かるな接骨院</t>
  </si>
  <si>
    <t>豊橋市吾妻町３２４番地１</t>
  </si>
  <si>
    <t>有限会社ｴｽ・ｴｽ・ｼｰ　　</t>
  </si>
  <si>
    <t>まほろば接骨院</t>
  </si>
  <si>
    <t>豊橋市向山台町１番地１０</t>
  </si>
  <si>
    <t>宮阪　智也</t>
  </si>
  <si>
    <t>フレアス在宅マッサージ豊橋施術所</t>
  </si>
  <si>
    <t>豊橋市向山台町4-14</t>
  </si>
  <si>
    <t>マンション向山204</t>
  </si>
  <si>
    <t>中山　大吾</t>
  </si>
  <si>
    <t>健掌館　むかいやま接骨院</t>
  </si>
  <si>
    <t>豊橋市向山台町7番12</t>
  </si>
  <si>
    <t>レジデンス福井１Ｆ</t>
  </si>
  <si>
    <t>石居　喜亮</t>
  </si>
  <si>
    <t>440-0862</t>
  </si>
  <si>
    <t>豊橋市向山大池町１８番地１２</t>
  </si>
  <si>
    <t>（株）大豊商会</t>
  </si>
  <si>
    <t>豊橋市向山町字池下１０－３</t>
  </si>
  <si>
    <t>中山　浩明</t>
  </si>
  <si>
    <t>はり・きゅう伊藤治療院</t>
  </si>
  <si>
    <t>豊橋市向山町字池下２９－６</t>
  </si>
  <si>
    <t>伊藤　眞代</t>
  </si>
  <si>
    <t>ほのくに接骨院</t>
  </si>
  <si>
    <t>豊橋市向山町字池下５番地１７</t>
  </si>
  <si>
    <t>(株)みかも</t>
  </si>
  <si>
    <t>はり・灸幸健堂施術院</t>
  </si>
  <si>
    <t>豊橋市向山町字伝馬７９－１２</t>
  </si>
  <si>
    <t>白井　健太郎</t>
  </si>
  <si>
    <t>宝形院鍼灸院</t>
  </si>
  <si>
    <t>豊橋市向山町字南中畑２３</t>
  </si>
  <si>
    <t>奥田　知正</t>
  </si>
  <si>
    <t>まつもと鍼灸マッサージ
治療院</t>
  </si>
  <si>
    <t>440-0863</t>
  </si>
  <si>
    <t>豊橋市向山東町１０８－１</t>
  </si>
  <si>
    <t>松本　直樹</t>
  </si>
  <si>
    <t>ほしの鍼灸院</t>
  </si>
  <si>
    <t>豊橋市広小路３丁目６５</t>
  </si>
  <si>
    <t>アルバックス広小路１０３</t>
  </si>
  <si>
    <t>（株）キャンカーサービス</t>
  </si>
  <si>
    <t>吉村ハリ治療院</t>
  </si>
  <si>
    <t>豊橋市広小路一丁目２９</t>
  </si>
  <si>
    <t>中島ビル２Ｆ</t>
  </si>
  <si>
    <t>吉村　仁志</t>
  </si>
  <si>
    <t>とし接骨院</t>
  </si>
  <si>
    <t>豊橋市広小路三丁目２９－１</t>
  </si>
  <si>
    <t>加藤　敏勝</t>
  </si>
  <si>
    <t>おおた鍼灸治療院</t>
  </si>
  <si>
    <t>豊橋市江島町４０－２０</t>
  </si>
  <si>
    <t>太田　貴士</t>
  </si>
  <si>
    <t>豊橋AKS整骨院</t>
  </si>
  <si>
    <t>441-8043</t>
  </si>
  <si>
    <t>豊橋市高師石塚町石塚２９番地１</t>
  </si>
  <si>
    <t>水野　聡一</t>
  </si>
  <si>
    <t>あんじゅ鍼灸院</t>
  </si>
  <si>
    <t>豊橋市高師本郷町字山腰７番地９</t>
  </si>
  <si>
    <t>永谷　佳江</t>
  </si>
  <si>
    <t>タカス接骨院</t>
  </si>
  <si>
    <t>豊橋市高洲町字小島１４６－1</t>
  </si>
  <si>
    <t>皿井　雅敏</t>
  </si>
  <si>
    <t>せいりき鍼灸院East</t>
  </si>
  <si>
    <t>豊橋市佐藤１－１４－１８</t>
  </si>
  <si>
    <t>ステラビル１F</t>
  </si>
  <si>
    <t>（株）ALEXCEL</t>
  </si>
  <si>
    <t>Licht鍼灸治療院</t>
  </si>
  <si>
    <t>豊橋市佐藤五丁目２番地５</t>
  </si>
  <si>
    <t>荒川　まき子</t>
  </si>
  <si>
    <t>佐々木接骨院</t>
  </si>
  <si>
    <t>440-0893</t>
  </si>
  <si>
    <t>豊橋市札木町１０３番地</t>
  </si>
  <si>
    <t>佐々木　紀明</t>
  </si>
  <si>
    <t>はり・きゅう・指圧マッサージ　松葉治療室</t>
  </si>
  <si>
    <t>豊橋市三ノ輪町一丁目５６</t>
  </si>
  <si>
    <t>堀田　智弘</t>
  </si>
  <si>
    <t>豊橋市三ノ輪町五丁目６６</t>
  </si>
  <si>
    <t>伊藤　幸彦</t>
  </si>
  <si>
    <t>一気堂</t>
  </si>
  <si>
    <t>ＫＥｉＲＯＷ
豊橋東ステーション</t>
  </si>
  <si>
    <t>豊橋市三ノ輪町三丁目８９番地４</t>
  </si>
  <si>
    <t>２０３号室</t>
  </si>
  <si>
    <t>鍼灸マッサージ山内治療院</t>
  </si>
  <si>
    <t>豊橋市三ノ輪町四丁目４９－１</t>
  </si>
  <si>
    <t>山内　節雄</t>
  </si>
  <si>
    <t>藤川接骨院</t>
  </si>
  <si>
    <t>豊橋市三ノ輪町字本興寺１３－１</t>
  </si>
  <si>
    <t>藤川　和秀</t>
  </si>
  <si>
    <t>白井マッサージ治療館</t>
  </si>
  <si>
    <t>豊橋市三ノ輪町二丁目１７</t>
  </si>
  <si>
    <t>白井　秀幸</t>
  </si>
  <si>
    <t>三本木接骨院</t>
  </si>
  <si>
    <t>豊橋市三本木町字新三本木４４－１４</t>
  </si>
  <si>
    <t>中迫　甲太朗</t>
  </si>
  <si>
    <t>指圧向山長生館</t>
  </si>
  <si>
    <t>441-8102</t>
  </si>
  <si>
    <t>豊橋市山田一番町１５０番地</t>
  </si>
  <si>
    <t>樋口　猛</t>
  </si>
  <si>
    <t>水口はり・灸・ﾏｯｻｰｼﾞ
治療所</t>
  </si>
  <si>
    <t>440-0854</t>
  </si>
  <si>
    <t>豊橋市山田町字石塚１１</t>
  </si>
  <si>
    <t>水口　仁</t>
  </si>
  <si>
    <t>牟呂接骨院</t>
  </si>
  <si>
    <t>441-8084</t>
  </si>
  <si>
    <t>豊橋市市場一丁目１－３</t>
  </si>
  <si>
    <t>（1Ｆ）</t>
  </si>
  <si>
    <t>遠山　高弘</t>
  </si>
  <si>
    <t>豊橋あんまセンター</t>
  </si>
  <si>
    <t>（2Ｆ）</t>
  </si>
  <si>
    <t>遠山　昌宏</t>
  </si>
  <si>
    <t>リフレッシュマッサージ
ピット</t>
  </si>
  <si>
    <t>豊橋市舟原町１３５</t>
  </si>
  <si>
    <t>シャンブル磯のＦ１</t>
  </si>
  <si>
    <t>鈴木　弘</t>
  </si>
  <si>
    <t>芝田接骨院</t>
  </si>
  <si>
    <t>豊橋市曙町字若松１３６－５</t>
  </si>
  <si>
    <t>芝田　匡史</t>
  </si>
  <si>
    <t>鍼灸マッサージやまぐち
治療院</t>
  </si>
  <si>
    <t>豊橋市曙町字松並２０９番地２</t>
  </si>
  <si>
    <t>山口　直樹</t>
  </si>
  <si>
    <t>あけぼの施術院</t>
  </si>
  <si>
    <t>豊橋市曙町字測点９３番地１４</t>
  </si>
  <si>
    <t>久保　哲也</t>
  </si>
  <si>
    <t>豊橋あけぼの鍼灸院</t>
  </si>
  <si>
    <t>豊橋市曙町測点２０－２</t>
  </si>
  <si>
    <t>トップヒル２１０１</t>
  </si>
  <si>
    <t>すぎうら接骨院</t>
  </si>
  <si>
    <t>441-8003</t>
  </si>
  <si>
    <t>豊橋市小向町字北小向１８－５</t>
  </si>
  <si>
    <t>杉浦　康司</t>
  </si>
  <si>
    <t>小松接骨院</t>
  </si>
  <si>
    <t>豊橋市小松町２３８－１</t>
  </si>
  <si>
    <t>金城　光伸</t>
  </si>
  <si>
    <t>かがやき整骨院</t>
  </si>
  <si>
    <t>豊橋市小松町字南郷２－１６</t>
  </si>
  <si>
    <t>松崎　淳仁</t>
  </si>
  <si>
    <t>永井接骨院</t>
  </si>
  <si>
    <t>豊橋市小松町字南郷６－７</t>
  </si>
  <si>
    <t>永井　宏和</t>
  </si>
  <si>
    <t>441-8067</t>
  </si>
  <si>
    <t>豊橋市小浜町２６－１</t>
  </si>
  <si>
    <t>大森　信之</t>
  </si>
  <si>
    <t>まつやま接骨院</t>
  </si>
  <si>
    <t>豊橋市小浜町５</t>
  </si>
  <si>
    <t>松山　和義</t>
  </si>
  <si>
    <t>あん摩・マッサージ・指圧
みつよ治療院</t>
  </si>
  <si>
    <t>441-8034</t>
  </si>
  <si>
    <t>豊橋市松村町１４ー２</t>
  </si>
  <si>
    <t>金子　充代</t>
  </si>
  <si>
    <t>マッサージ一二三</t>
  </si>
  <si>
    <t>豊橋市松葉町一丁目４４</t>
  </si>
  <si>
    <t>サクラレジャービル４F</t>
  </si>
  <si>
    <t>金　容根</t>
  </si>
  <si>
    <t>わかは鍼灸院</t>
  </si>
  <si>
    <t>豊橋市上野町字奥畑４１－３８</t>
  </si>
  <si>
    <t>早川　修</t>
  </si>
  <si>
    <t>かどむら鍼灸院</t>
  </si>
  <si>
    <t>豊橋市上野町字新上野２２－４</t>
  </si>
  <si>
    <t>角村　幸治</t>
  </si>
  <si>
    <t>指圧健工館治療院</t>
  </si>
  <si>
    <t>441-8134</t>
  </si>
  <si>
    <t>豊橋市植田町字上り戸８０</t>
  </si>
  <si>
    <t>萓津　明利</t>
  </si>
  <si>
    <t>たけ整骨院</t>
  </si>
  <si>
    <t>豊橋市植田町字池下６７番地３</t>
  </si>
  <si>
    <t>(有)ビックヘルス</t>
  </si>
  <si>
    <t>あいみ鍼灸院</t>
  </si>
  <si>
    <t>440-0892</t>
  </si>
  <si>
    <t>豊橋市新本町116</t>
  </si>
  <si>
    <t>はり・きゅう・指圧副壽院</t>
  </si>
  <si>
    <t>豊橋市新本町１４０</t>
  </si>
  <si>
    <t>森下　昌勇</t>
  </si>
  <si>
    <t>鍼灸あん摩聚智院</t>
  </si>
  <si>
    <t>豊橋市神明町８６</t>
  </si>
  <si>
    <t>笹野　智弘</t>
  </si>
  <si>
    <t>整骨院がじゅまる堂</t>
  </si>
  <si>
    <t>441-8077</t>
  </si>
  <si>
    <t>豊橋市神野新田町タノ割37-1</t>
  </si>
  <si>
    <t>ウィズステージOKADA101</t>
  </si>
  <si>
    <t>谷山　学</t>
  </si>
  <si>
    <t>ハッピーリンクあん摩治療院</t>
  </si>
  <si>
    <t>豊橋市神野新田町字イノ割65番地4</t>
  </si>
  <si>
    <t>グラース神野203号室</t>
  </si>
  <si>
    <t>吉川　幸輝</t>
  </si>
  <si>
    <t>指圧院成隆</t>
  </si>
  <si>
    <t>豊橋市神野新田町字モノ割４８－６</t>
  </si>
  <si>
    <t>松井　充輝</t>
  </si>
  <si>
    <t>悠はり・きゅうマッサージ
治療院</t>
  </si>
  <si>
    <t>豊橋市神野新田町字ロノ割１６７の２</t>
  </si>
  <si>
    <t>加藤　順子</t>
  </si>
  <si>
    <t>あおば訪問マッサージ</t>
  </si>
  <si>
    <t>440-0065</t>
  </si>
  <si>
    <t>豊橋市仁連木町５３</t>
  </si>
  <si>
    <t>石井　まなみ</t>
  </si>
  <si>
    <t>くちだ鍼灸院</t>
  </si>
  <si>
    <t>豊橋市杉山町いずみが丘１３－１</t>
  </si>
  <si>
    <t>口田　美緒</t>
  </si>
  <si>
    <t>指圧陽工館治療院</t>
  </si>
  <si>
    <t>豊橋市杉山町字外張３０</t>
  </si>
  <si>
    <t>安原　峰彦</t>
  </si>
  <si>
    <t>鍼灸治療院「やました」</t>
  </si>
  <si>
    <t>豊橋市杉山町字向山４９</t>
  </si>
  <si>
    <t>山下　雅裕</t>
  </si>
  <si>
    <t>きたや鍼灸院</t>
  </si>
  <si>
    <t>441-8081</t>
  </si>
  <si>
    <t>豊橋市西羽田町２０４</t>
  </si>
  <si>
    <t>北谷　槙吾</t>
  </si>
  <si>
    <t>藤城長生院</t>
  </si>
  <si>
    <t>豊橋市西羽田町７３－２</t>
  </si>
  <si>
    <t>藤城　雅史</t>
  </si>
  <si>
    <t>ゆたかバランス整骨院</t>
  </si>
  <si>
    <t>豊橋市西岩田一丁目３番地９</t>
  </si>
  <si>
    <t>（株）ツナグプレイス</t>
  </si>
  <si>
    <t>ナチュラルケア鍼灸
治療院</t>
  </si>
  <si>
    <t>豊橋市西岩田六丁目１６－１１</t>
  </si>
  <si>
    <t>安竹　許由</t>
  </si>
  <si>
    <t>はりマッサージぽらりす</t>
  </si>
  <si>
    <t>豊橋市西岩田六丁目１８－６</t>
  </si>
  <si>
    <t>杉山　北星</t>
  </si>
  <si>
    <t>りよ鍼灸院</t>
  </si>
  <si>
    <t>豊橋市西口町字西ノ口46-309</t>
  </si>
  <si>
    <t>古瀬　里予</t>
  </si>
  <si>
    <t>青山柔整</t>
  </si>
  <si>
    <t>豊橋市西口町字土橋１８番地４</t>
  </si>
  <si>
    <t>青山　達男</t>
  </si>
  <si>
    <t>夏目接骨院</t>
  </si>
  <si>
    <t>豊橋市西幸町字笠松79番6</t>
  </si>
  <si>
    <t>夏目　隆義</t>
  </si>
  <si>
    <t>はり・灸村松治療院</t>
  </si>
  <si>
    <t>豊橋市西幸町字東脇１３２－４</t>
  </si>
  <si>
    <t>村松　輝範</t>
  </si>
  <si>
    <t>白井鍼灸院</t>
  </si>
  <si>
    <t>豊橋市西幸町字浜池３１６－３</t>
  </si>
  <si>
    <t>白井　正行</t>
  </si>
  <si>
    <t>芦原接骨院</t>
  </si>
  <si>
    <t>豊橋市西高師町字奥谷４０－２５</t>
  </si>
  <si>
    <t>森　哲哉</t>
  </si>
  <si>
    <t>ほねつぎ義健堂</t>
  </si>
  <si>
    <t>豊橋市西高師町字沢向１１７番地</t>
  </si>
  <si>
    <t>阿部　義治</t>
  </si>
  <si>
    <t>とだ鍼灸院</t>
  </si>
  <si>
    <t>豊橋市西高師町字沢向７－４</t>
  </si>
  <si>
    <t>（株）Reseshi</t>
  </si>
  <si>
    <t>すこやか整骨院</t>
  </si>
  <si>
    <t>豊橋市西高師町西浦１－１８</t>
  </si>
  <si>
    <t>永井　裕之</t>
  </si>
  <si>
    <t>鍼灸院　癒しの故郷</t>
  </si>
  <si>
    <t>441-3121</t>
  </si>
  <si>
    <t>豊橋市西山町字西山２１３－２</t>
  </si>
  <si>
    <t>野原　幸明</t>
  </si>
  <si>
    <t>あん摩・マッサージ・指圧
山田治療院</t>
  </si>
  <si>
    <t>豊橋市西小鷹野一丁目１－２</t>
  </si>
  <si>
    <t>山田　論里</t>
  </si>
  <si>
    <t>美甘接骨院</t>
  </si>
  <si>
    <t>441-8048</t>
  </si>
  <si>
    <t>豊橋市西小池町２３</t>
  </si>
  <si>
    <t>（株）みかも</t>
  </si>
  <si>
    <t>トキはりきゅう院</t>
  </si>
  <si>
    <t>440-0811</t>
  </si>
  <si>
    <t>豊橋市西新町９１－４</t>
  </si>
  <si>
    <t>合同会社ウェルネス</t>
  </si>
  <si>
    <t>鍼灸あん摩マッサージ　ダイキ治療院</t>
  </si>
  <si>
    <t>441-0156</t>
  </si>
  <si>
    <t>豊橋市西浜町１３－１５</t>
  </si>
  <si>
    <t>サープラス宇塚２０６</t>
  </si>
  <si>
    <t>富田　大貴</t>
  </si>
  <si>
    <t>指圧マッサージナイトー治療院</t>
  </si>
  <si>
    <t>豊橋市石巻本町字井田２９</t>
  </si>
  <si>
    <t>内藤　雅嗣</t>
  </si>
  <si>
    <t>マッサージ光創美</t>
  </si>
  <si>
    <t>豊橋市石巻本町字萱野１２５－２</t>
  </si>
  <si>
    <t>小林　明子</t>
  </si>
  <si>
    <t>いしまき接骨院</t>
  </si>
  <si>
    <t>豊橋市石巻本町字若宮１１３－２</t>
  </si>
  <si>
    <t>印貢　吉行</t>
  </si>
  <si>
    <t>鍼灸マッサージ
あさひ治療院</t>
  </si>
  <si>
    <t>豊橋市石巻本町字西下地１１</t>
  </si>
  <si>
    <t>服部　めぐみ</t>
  </si>
  <si>
    <t>マッサージ
横須賀理学療法所</t>
  </si>
  <si>
    <t>441-8072</t>
  </si>
  <si>
    <t>豊橋市船渡町字内新田２－３８</t>
  </si>
  <si>
    <t>久田　雅則</t>
  </si>
  <si>
    <t>前芝鍼灸院</t>
  </si>
  <si>
    <t>豊橋市前芝町字西２２－２</t>
  </si>
  <si>
    <t>（株）はりまや</t>
  </si>
  <si>
    <t>まきの接骨院</t>
  </si>
  <si>
    <t>豊橋市前芝町字北堤６４番地１２</t>
  </si>
  <si>
    <t>牧野　遼</t>
  </si>
  <si>
    <t>440-0814</t>
  </si>
  <si>
    <t>豊橋市前田町一丁目５－９</t>
  </si>
  <si>
    <t>河合　敏次</t>
  </si>
  <si>
    <t>クレール鍼きゅう院</t>
  </si>
  <si>
    <t>豊橋市前田南町2-18-2</t>
  </si>
  <si>
    <t>（株）HILL.international</t>
  </si>
  <si>
    <t>みゆき整骨院</t>
  </si>
  <si>
    <t>豊橋市前田南町2丁目15-3</t>
  </si>
  <si>
    <t>クイーンズビルⅡ2F</t>
  </si>
  <si>
    <t>（株）プロユース</t>
  </si>
  <si>
    <t>しんかわ接骨院</t>
  </si>
  <si>
    <t>豊橋市前田南町一丁目１２－１９</t>
  </si>
  <si>
    <t>石田　啓介</t>
  </si>
  <si>
    <t>クオレアマッサージ　豊橋前田南店</t>
  </si>
  <si>
    <t>豊橋市前田南二丁目８番地１４</t>
  </si>
  <si>
    <t>㈱クオレア</t>
  </si>
  <si>
    <t>豊橋市草間町字郷裏４６－１</t>
  </si>
  <si>
    <t>柴田　登磨須</t>
  </si>
  <si>
    <t>たかせ接骨院</t>
  </si>
  <si>
    <t>豊橋市草間町字二本松２８－３</t>
  </si>
  <si>
    <t>髙瀬　達也</t>
  </si>
  <si>
    <t>河合鍼灸治療院</t>
  </si>
  <si>
    <t>豊橋市草間町字二本松７２－６</t>
  </si>
  <si>
    <t>河合　數也</t>
  </si>
  <si>
    <t>草間整骨院</t>
  </si>
  <si>
    <t>豊橋市草間町字平東１３０</t>
  </si>
  <si>
    <t>東和プラザ１Ｆ２－５</t>
  </si>
  <si>
    <t>佐藤　寛一</t>
  </si>
  <si>
    <t>たいら整骨院</t>
  </si>
  <si>
    <t>豊橋市草間町字平東５０番地６</t>
  </si>
  <si>
    <t>シャーメゾン学園通１－A</t>
  </si>
  <si>
    <t>種子永　豊</t>
  </si>
  <si>
    <t>ゆかりはり灸院</t>
  </si>
  <si>
    <t>豊橋市多米西町１－１８－１１</t>
  </si>
  <si>
    <t>大川原　新悟</t>
  </si>
  <si>
    <t>豊橋市多米西町一丁目４－２５</t>
  </si>
  <si>
    <t>(有)たくみ</t>
  </si>
  <si>
    <t>多米整骨院</t>
  </si>
  <si>
    <t>440-0027</t>
  </si>
  <si>
    <t>豊橋市多米中町一丁目１５－２</t>
  </si>
  <si>
    <t>ドゥエルプラザ東陽１－１</t>
  </si>
  <si>
    <t>(株)YAMAMOTO</t>
  </si>
  <si>
    <t>河西あん摩マッサージ治療院</t>
  </si>
  <si>
    <t>440-0826</t>
  </si>
  <si>
    <t>豊橋市大井町48-1</t>
  </si>
  <si>
    <t>（株）ウェルケアコーポレーション</t>
  </si>
  <si>
    <t>河西接骨院</t>
  </si>
  <si>
    <t>（株）ＫＳコーポレーション</t>
  </si>
  <si>
    <t>育葉鍼灸院</t>
  </si>
  <si>
    <t>豊橋市大井町６４－１</t>
  </si>
  <si>
    <t>長谷川　育代</t>
  </si>
  <si>
    <t>ここち堂鍼灸院</t>
  </si>
  <si>
    <t>豊橋市大岩町火打坂22-64</t>
  </si>
  <si>
    <t>荒川　優衣奈</t>
  </si>
  <si>
    <t>豊橋市大岩町字久保田５８－２</t>
  </si>
  <si>
    <t>（有）ヒューマンサービス</t>
  </si>
  <si>
    <t>内藤治療院</t>
  </si>
  <si>
    <t>441-3143</t>
  </si>
  <si>
    <t>豊橋市大岩町字西郷内１４８－２</t>
  </si>
  <si>
    <t>内藤　一則</t>
  </si>
  <si>
    <t>村田接骨院</t>
  </si>
  <si>
    <t>豊橋市大岩町字西郷内８１</t>
  </si>
  <si>
    <t>村田　文彦</t>
  </si>
  <si>
    <t>二光接骨院</t>
  </si>
  <si>
    <t>441-3142</t>
  </si>
  <si>
    <t>豊橋市大岩町字東郷内２５９-３</t>
  </si>
  <si>
    <t>野口　嵩広</t>
  </si>
  <si>
    <t>小林指圧治療院</t>
  </si>
  <si>
    <t>441-3132</t>
  </si>
  <si>
    <t>豊橋市大岩町字東荒田１－１１</t>
  </si>
  <si>
    <t>小林　弘子</t>
  </si>
  <si>
    <t>酵素の里整骨院</t>
  </si>
  <si>
    <t>豊橋市大岩町字北元屋敷３４－２０</t>
  </si>
  <si>
    <t>山本　裕宜</t>
  </si>
  <si>
    <t>東山鍼灸治療院</t>
  </si>
  <si>
    <t>441-3146</t>
  </si>
  <si>
    <t>豊橋市大岩町字北山６－９９１</t>
  </si>
  <si>
    <t>須崎　守康</t>
  </si>
  <si>
    <t>ともき接骨院</t>
  </si>
  <si>
    <t>豊橋市大岩町字北山６番地２８０</t>
  </si>
  <si>
    <t>松下　友規</t>
  </si>
  <si>
    <t>野口整骨院</t>
  </si>
  <si>
    <t>441-3131</t>
  </si>
  <si>
    <t>豊橋市大岩町小山塚１１－２</t>
  </si>
  <si>
    <t>野口　裕紀</t>
  </si>
  <si>
    <t>しんわ接骨院</t>
  </si>
  <si>
    <t>豊橋市大岩町東郷内4-9</t>
  </si>
  <si>
    <t>原田　真太郎</t>
  </si>
  <si>
    <t>つよし整骨院</t>
  </si>
  <si>
    <t>441-8039</t>
  </si>
  <si>
    <t>豊橋市大橋通3-21</t>
  </si>
  <si>
    <t>黒川　剛</t>
  </si>
  <si>
    <t>仁命堂鍼灸療院</t>
  </si>
  <si>
    <t>豊橋市大崎町字東里中３２</t>
  </si>
  <si>
    <t>大治堂はりきゅうマッサージ治療院</t>
  </si>
  <si>
    <t>豊橋市大崎町字南辻火当５２－１</t>
  </si>
  <si>
    <t>中林　吉秀</t>
  </si>
  <si>
    <t>やまとう接骨院</t>
  </si>
  <si>
    <t>豊橋市大清水町字大清水１１１－１</t>
  </si>
  <si>
    <t>彦坂　宣弘</t>
  </si>
  <si>
    <t>松井鍼灸院</t>
  </si>
  <si>
    <t>豊橋市大清水町字大清水９－１</t>
  </si>
  <si>
    <t>松井　亮</t>
  </si>
  <si>
    <t>てあてる豊橋街道鍼灸マッサージ院</t>
  </si>
  <si>
    <t>440-0081</t>
  </si>
  <si>
    <t>豊橋市大村町字大賀里45-2</t>
  </si>
  <si>
    <t>(株)テアテル</t>
  </si>
  <si>
    <t>はり・灸かまだ治療院</t>
  </si>
  <si>
    <t>441-3101</t>
  </si>
  <si>
    <t>豊橋市大脇町字大脇３２－３</t>
  </si>
  <si>
    <t>鎌田　康寛</t>
  </si>
  <si>
    <t>松坂鍼灸接骨院</t>
  </si>
  <si>
    <t>豊橋市大脇町字大脇４１－１２</t>
  </si>
  <si>
    <t>松坂　均</t>
  </si>
  <si>
    <t>medical hands　豊橋公園前鍼灸マッサージ院</t>
  </si>
  <si>
    <t>440-0802</t>
  </si>
  <si>
    <t>豊橋市鍛治町１０</t>
  </si>
  <si>
    <t>（株）Grow Vege</t>
  </si>
  <si>
    <t>豊橋市中浜町１４７－１</t>
  </si>
  <si>
    <t>グランドヒルズＡ棟101</t>
  </si>
  <si>
    <t>エミシア鍼灸マッサージ
治療院　本店</t>
  </si>
  <si>
    <t>豊橋市中浜町２１９番地４２・４３</t>
  </si>
  <si>
    <t>㈱Ｅｍｉｃｉａ.</t>
  </si>
  <si>
    <t>エミシア接骨院</t>
  </si>
  <si>
    <t>(株)Ｅｍｉcia.</t>
  </si>
  <si>
    <t>指圧あいゆう治療院</t>
  </si>
  <si>
    <t>豊橋市中野町字二本松西１番地１</t>
  </si>
  <si>
    <t>岡田　裕助</t>
  </si>
  <si>
    <t>臼井接骨院</t>
  </si>
  <si>
    <t>豊橋市忠興1丁目8-4</t>
  </si>
  <si>
    <t>臼井　裕貴</t>
  </si>
  <si>
    <t>トータルバランス鍼灸　すずの音</t>
  </si>
  <si>
    <t>豊橋市忠興２丁目７－１５</t>
  </si>
  <si>
    <t>天野　美鈴</t>
  </si>
  <si>
    <t>なさき整骨院</t>
  </si>
  <si>
    <t>豊橋市忠興一丁目１０番地１１</t>
  </si>
  <si>
    <t>尾崎店舗００００２号</t>
  </si>
  <si>
    <t>金子　智大</t>
  </si>
  <si>
    <t>小鷹野接骨院</t>
  </si>
  <si>
    <t>豊橋市忠興一丁目３－１３</t>
  </si>
  <si>
    <t>柴田　佳宣</t>
  </si>
  <si>
    <t>接骨院　ＳＵＮＮＹＤＡＹ</t>
  </si>
  <si>
    <t>441-8057</t>
  </si>
  <si>
    <t>豊橋市柱七番町６８－２０</t>
  </si>
  <si>
    <t>横田　匠巨</t>
  </si>
  <si>
    <t>りょう鍼灸院</t>
  </si>
  <si>
    <t>440-0835</t>
  </si>
  <si>
    <t>豊橋市柱二番町２０９－３</t>
  </si>
  <si>
    <t>池田　亮介</t>
  </si>
  <si>
    <t>441-8058</t>
  </si>
  <si>
    <t>豊橋市柱六番町１１５</t>
  </si>
  <si>
    <t>(有)サイトー</t>
  </si>
  <si>
    <t>岩見鍼灸院</t>
  </si>
  <si>
    <t>豊橋市柱六番町９５</t>
  </si>
  <si>
    <t>岩見　佳明</t>
  </si>
  <si>
    <t>神藤鍼灸治療院</t>
  </si>
  <si>
    <t>440-0043</t>
  </si>
  <si>
    <t>豊橋市朝丘町４７－１</t>
  </si>
  <si>
    <t>神藤　明由</t>
  </si>
  <si>
    <t>オサナイあんま治療院</t>
  </si>
  <si>
    <t>豊橋市朝丘町９８</t>
  </si>
  <si>
    <t>長内　春美</t>
  </si>
  <si>
    <t>441-8122</t>
  </si>
  <si>
    <t>豊橋市天伯町字春日野１０４－２</t>
  </si>
  <si>
    <t>南　薫</t>
  </si>
  <si>
    <t>伝馬町鍼灸院</t>
  </si>
  <si>
    <t>440-0822</t>
  </si>
  <si>
    <t>豊橋市伝馬町１１３</t>
  </si>
  <si>
    <t>川添　登</t>
  </si>
  <si>
    <t>太陽堂接骨院</t>
  </si>
  <si>
    <t>豊橋市伝馬町１４</t>
  </si>
  <si>
    <t>(株)Peformance Reha</t>
  </si>
  <si>
    <t>いちゃりば鍼灸治療院</t>
  </si>
  <si>
    <t>豊橋市伝馬町１４番地</t>
  </si>
  <si>
    <t>㈱Performance　Reha</t>
  </si>
  <si>
    <t>コバ鍼灸マッサージ治療院</t>
  </si>
  <si>
    <t>豊橋市東岩田二丁目２番地１８</t>
  </si>
  <si>
    <t>花井　利行</t>
  </si>
  <si>
    <t>さかうえ接骨院</t>
  </si>
  <si>
    <t>440-0068</t>
  </si>
  <si>
    <t>豊橋市東郷町５５－７</t>
  </si>
  <si>
    <t>山本　和成</t>
  </si>
  <si>
    <t>りょうび堂治療院 
はりきゅうマッサージ</t>
  </si>
  <si>
    <t>440-0843</t>
  </si>
  <si>
    <t>豊橋市東幸町字大山４－３</t>
  </si>
  <si>
    <t>R-next合同会社
代表　金田良司</t>
  </si>
  <si>
    <t>りょうび堂整骨院</t>
  </si>
  <si>
    <t>豊橋市東幸町字長山１９－３</t>
  </si>
  <si>
    <t>光輝堂指圧治療院</t>
  </si>
  <si>
    <t>440-0855</t>
  </si>
  <si>
    <t>豊橋市東小池町５４－３</t>
  </si>
  <si>
    <t>清水　美徳</t>
  </si>
  <si>
    <t>盲人ホーム明生会館</t>
  </si>
  <si>
    <t>豊橋市東松山町３７</t>
  </si>
  <si>
    <t>社会福祉法人　愛知県盲人福祉連合会</t>
  </si>
  <si>
    <t>鍼灸是梵治療処</t>
  </si>
  <si>
    <t>豊橋市東田町２１０番地３</t>
  </si>
  <si>
    <t>岡村　健太郎</t>
  </si>
  <si>
    <t>あかいわ接骨院</t>
  </si>
  <si>
    <t>440-0024</t>
  </si>
  <si>
    <t>豊橋市東田町字井原１５－１</t>
  </si>
  <si>
    <t>指圧つばさ治療院</t>
  </si>
  <si>
    <t>440-0062</t>
  </si>
  <si>
    <t>豊橋市東田町字西郷１０９－５</t>
  </si>
  <si>
    <t>渡邉　通貞</t>
  </si>
  <si>
    <t>ねいろ鍼灸院</t>
  </si>
  <si>
    <t>豊橋市東脇1-23-10</t>
  </si>
  <si>
    <t>西原　静枝</t>
  </si>
  <si>
    <t>HARI de BEAU 鍼灸あんまサロン</t>
  </si>
  <si>
    <t>豊橋市東脇三丁目２１－３２</t>
  </si>
  <si>
    <t>岡﨑　繭子</t>
  </si>
  <si>
    <t>せいりき整骨院</t>
  </si>
  <si>
    <t>豊橋市東脇三丁目２２－１５</t>
  </si>
  <si>
    <t>(株)ALEXCEL</t>
  </si>
  <si>
    <t>ベリーマリー鍼灸院</t>
  </si>
  <si>
    <t>豊橋市東脇四丁目２０番地５</t>
  </si>
  <si>
    <t>(株)G-STYLE</t>
  </si>
  <si>
    <t>仁天堂伊東はりきゅう院</t>
  </si>
  <si>
    <t>豊橋市東脇二丁目８－２６</t>
  </si>
  <si>
    <t>伊東　忍</t>
  </si>
  <si>
    <t>てあてる豊橋鍼灸マッサージ院</t>
  </si>
  <si>
    <t>441-8038</t>
  </si>
  <si>
    <t>豊橋市堂坂町４７－１</t>
  </si>
  <si>
    <t>ふたば鍼灸院</t>
  </si>
  <si>
    <t>豊橋市南栄町字空池８－１０４</t>
  </si>
  <si>
    <t>ハーティーハウス愛北１Ｆ</t>
  </si>
  <si>
    <t>（株）アステップ</t>
  </si>
  <si>
    <t>高辻鍼灸療院</t>
  </si>
  <si>
    <t>豊橋市南栄町字空池官有地</t>
  </si>
  <si>
    <t>市営住宅８７号</t>
  </si>
  <si>
    <t>及部　勝</t>
  </si>
  <si>
    <t>豊橋市南大清水町字元町３９８－１</t>
  </si>
  <si>
    <t>鈴木　陽子</t>
  </si>
  <si>
    <t>望月接骨院</t>
  </si>
  <si>
    <t>豊橋市南大清水町字元町４７８－２</t>
  </si>
  <si>
    <t>望月　昇一</t>
  </si>
  <si>
    <t>はり・きゅう松本治療院</t>
  </si>
  <si>
    <t>豊橋市南大清水町富士見３３７番地１３</t>
  </si>
  <si>
    <t>（有）まつもと</t>
  </si>
  <si>
    <t>河合マッサージ</t>
  </si>
  <si>
    <t>豊橋市二川町字中町１５９</t>
  </si>
  <si>
    <t>河合　昌孝</t>
  </si>
  <si>
    <t>はり灸マッサージ
りんご治療院</t>
  </si>
  <si>
    <t>441-8007</t>
  </si>
  <si>
    <t>豊橋市馬見塚町３１５－１</t>
  </si>
  <si>
    <t>ADVANCELIFE１０１</t>
  </si>
  <si>
    <t>松井　祐介</t>
  </si>
  <si>
    <t>深見接骨院</t>
  </si>
  <si>
    <t>豊橋市八通町１０</t>
  </si>
  <si>
    <t>深見　勇介</t>
  </si>
  <si>
    <t>やわらぎ鍼灸院</t>
  </si>
  <si>
    <t>豊橋市八通町２２番地</t>
  </si>
  <si>
    <t>鳥居　亮介</t>
  </si>
  <si>
    <t>豊橋さかきばら整骨院</t>
  </si>
  <si>
    <t>豊橋市飯村南2丁目22-13</t>
  </si>
  <si>
    <t>フォンターナ101</t>
  </si>
  <si>
    <t>榊原　隆男</t>
  </si>
  <si>
    <t>いむれ南鍼灸院</t>
  </si>
  <si>
    <t>豊橋市飯村南三丁目２３番地７</t>
  </si>
  <si>
    <t>山本昌孝</t>
  </si>
  <si>
    <t>豊橋市飯村南四丁目１２－４</t>
  </si>
  <si>
    <t>五十嵐　浩恵</t>
  </si>
  <si>
    <t>まつい接骨院</t>
  </si>
  <si>
    <t>豊橋市飯村北五丁目１０－９</t>
  </si>
  <si>
    <t>松井　孝行</t>
  </si>
  <si>
    <t>はり施術所萬鍼堂</t>
  </si>
  <si>
    <t>豊橋市飯村北二丁目１２－１２</t>
  </si>
  <si>
    <t>藤原　吉郎</t>
  </si>
  <si>
    <t>ここはる鍼灸院</t>
  </si>
  <si>
    <t>豊橋市浜道町字南側８番地４</t>
  </si>
  <si>
    <t>(株)晃</t>
  </si>
  <si>
    <t>豊橋市浜道町字浜道８５－１</t>
  </si>
  <si>
    <t>(株)剛鍼</t>
  </si>
  <si>
    <t>桃華堂鍼灸マッサージ</t>
  </si>
  <si>
    <t>豊橋市浜道町字北側５５－９</t>
  </si>
  <si>
    <t>長坂　佑磨</t>
  </si>
  <si>
    <t>富士見台マッサージ施術院</t>
  </si>
  <si>
    <t>豊橋市富士見台2-32-8</t>
  </si>
  <si>
    <t>水野　慶一</t>
  </si>
  <si>
    <t>みらく接骨院</t>
  </si>
  <si>
    <t>豊橋市富士見台4-14-9</t>
  </si>
  <si>
    <t>林　猛人</t>
  </si>
  <si>
    <t>鍼処　ゆめ屋</t>
  </si>
  <si>
    <t>豊橋市富士見台五丁目２１番地２０</t>
  </si>
  <si>
    <t>中村　里津子</t>
  </si>
  <si>
    <t>どんくんの接骨院</t>
  </si>
  <si>
    <t>豊橋市富士見台四丁目２番地１０</t>
  </si>
  <si>
    <t>㈱Niccoli　Makers</t>
  </si>
  <si>
    <t>中西接骨院</t>
  </si>
  <si>
    <t>440-0037</t>
  </si>
  <si>
    <t>豊橋市平川町２８番地２</t>
  </si>
  <si>
    <t>中西　城一</t>
  </si>
  <si>
    <t>Clemor.coco</t>
  </si>
  <si>
    <t>豊橋市平川本町1丁目5-12</t>
  </si>
  <si>
    <t>アビタシオンS105</t>
  </si>
  <si>
    <t>沼尻　千聖</t>
  </si>
  <si>
    <t>ナツメはり指圧治療院</t>
  </si>
  <si>
    <t>豊橋市平川本町一丁目４－１２</t>
  </si>
  <si>
    <t>夏目　恵市</t>
  </si>
  <si>
    <t>かわもと接骨院</t>
  </si>
  <si>
    <t>440-0034</t>
  </si>
  <si>
    <t>豊橋市豊岡町１３０</t>
  </si>
  <si>
    <t>パークウエストハイムＢ・Ｃ</t>
  </si>
  <si>
    <t>川本　正博</t>
  </si>
  <si>
    <t>青山マッサージ治療院</t>
  </si>
  <si>
    <t>440-0032</t>
  </si>
  <si>
    <t>豊橋市北岩田一丁目１２番地９</t>
  </si>
  <si>
    <t>青山　ちよ</t>
  </si>
  <si>
    <t>養生院あん摩マッサージ
指圧はりきゅう</t>
  </si>
  <si>
    <t>441-8105</t>
  </si>
  <si>
    <t>豊橋市北山町２０－４</t>
  </si>
  <si>
    <t>植松　良康</t>
  </si>
  <si>
    <t>みんなの森整骨院　豊橋きたやま院</t>
  </si>
  <si>
    <t>豊橋市北山町５５－４</t>
  </si>
  <si>
    <t>柴田　泰毅</t>
  </si>
  <si>
    <t>ココロ</t>
  </si>
  <si>
    <t>440-0071</t>
  </si>
  <si>
    <t>豊橋市北島町字北島６９－１</t>
  </si>
  <si>
    <t>中野　義之</t>
  </si>
  <si>
    <t>創健治療院鍼灸</t>
  </si>
  <si>
    <t>440-0073</t>
  </si>
  <si>
    <t>豊橋市湊町６０番地</t>
  </si>
  <si>
    <t>サンシャインマルシンビル２０３号</t>
  </si>
  <si>
    <t>（株）維新</t>
  </si>
  <si>
    <t>豊橋市湊町９４</t>
  </si>
  <si>
    <t>浅倉　基弘</t>
  </si>
  <si>
    <t>いちば接骨院</t>
  </si>
  <si>
    <t>441-8088</t>
  </si>
  <si>
    <t>豊橋市牟呂市場町１３番地１８</t>
  </si>
  <si>
    <t>坂本　一樹</t>
  </si>
  <si>
    <t>ほぐし堂接骨院</t>
  </si>
  <si>
    <t>豊橋市牟呂市場町2-1</t>
  </si>
  <si>
    <t>青山　奨吾</t>
  </si>
  <si>
    <t>はり灸マッサージ
たんぽぽ治療院</t>
  </si>
  <si>
    <t>441-8093</t>
  </si>
  <si>
    <t>豊橋市牟呂中村町９番地１２</t>
  </si>
  <si>
    <t>森田　香織</t>
  </si>
  <si>
    <t>味岡整骨院</t>
  </si>
  <si>
    <t>豊橋市牟呂町字松東１１番地１</t>
  </si>
  <si>
    <t>味岡　宏樹</t>
  </si>
  <si>
    <t>とがみ整骨院</t>
  </si>
  <si>
    <t>豊橋市牟呂町字八王子８５</t>
  </si>
  <si>
    <t>有限会社TG</t>
  </si>
  <si>
    <t>ふじい整骨院</t>
  </si>
  <si>
    <t>豊橋市牟呂町字北汐田１７－２</t>
  </si>
  <si>
    <t>藤井　孝昭</t>
  </si>
  <si>
    <t>近藤マッサージ治療院</t>
  </si>
  <si>
    <t>豊橋市野依町字西新切９５－２</t>
  </si>
  <si>
    <t>近藤　利二</t>
  </si>
  <si>
    <t>タイセイカンイオン豊橋南店</t>
  </si>
  <si>
    <t>豊橋市野依町字落合1-12</t>
  </si>
  <si>
    <t>藤原　秀雄</t>
  </si>
  <si>
    <t>加持接骨院</t>
  </si>
  <si>
    <t>豊橋市野依町上藤ヶ谷４－４</t>
  </si>
  <si>
    <t>加持　武洋</t>
  </si>
  <si>
    <t>のぐろ整骨院</t>
  </si>
  <si>
    <t>441-8022</t>
  </si>
  <si>
    <t>豊橋市野黒町４９</t>
  </si>
  <si>
    <t>夏目　真彰</t>
  </si>
  <si>
    <t>訪問鍼灸マッサージKEiROW　豊橋中央ステーション</t>
  </si>
  <si>
    <t>豊橋市野黒町７５番地</t>
  </si>
  <si>
    <t>アソシエイトプラザ６０２</t>
  </si>
  <si>
    <t>髙峰　英彰</t>
  </si>
  <si>
    <t>仲川接骨院</t>
  </si>
  <si>
    <t>豊橋市弥生町字中原５０－２</t>
  </si>
  <si>
    <t>仲川　浩</t>
  </si>
  <si>
    <t>ひかるボディケア鍼灸院</t>
  </si>
  <si>
    <t>豊橋市弥生町字中原５５－３</t>
  </si>
  <si>
    <t>マッサージ指圧はり灸
小浜治療院</t>
  </si>
  <si>
    <t>441-8062</t>
  </si>
  <si>
    <t>豊橋市弥生町字東豊和１４－３</t>
  </si>
  <si>
    <t>天野　福仁</t>
  </si>
  <si>
    <t>健掌館　やよい接骨院</t>
  </si>
  <si>
    <t>豊橋市弥生町字東豊和４２－２５</t>
  </si>
  <si>
    <t>キャプテンビル１Ｂ</t>
  </si>
  <si>
    <t>小田　哲弘</t>
  </si>
  <si>
    <t>みずほ　はり・きゅう・マッサージ</t>
  </si>
  <si>
    <t>豊川市伊奈町古当１０３－３４</t>
  </si>
  <si>
    <t>渡邊　雅敏</t>
  </si>
  <si>
    <t>すずらん治療院</t>
  </si>
  <si>
    <t>豊川市伊奈町佐脇原５７７－３２</t>
  </si>
  <si>
    <t>中西　利宗</t>
  </si>
  <si>
    <t>はりきゅう治療院てんじゅ</t>
  </si>
  <si>
    <t>豊川市伊奈町新屋２５４－２０２</t>
  </si>
  <si>
    <t>松井　昭彦</t>
  </si>
  <si>
    <t>石黒治療院</t>
  </si>
  <si>
    <t>豊川市伊奈町前山５１</t>
  </si>
  <si>
    <t>石黒　清澄</t>
  </si>
  <si>
    <t>東海治療院</t>
  </si>
  <si>
    <t>豊川市伊奈町南山新田３０５－６</t>
  </si>
  <si>
    <t>スイートハイム藤１０１</t>
  </si>
  <si>
    <t>島田　雅敏</t>
  </si>
  <si>
    <t>なごみ鍼灸マッサージ院</t>
  </si>
  <si>
    <t>豊川市伊奈町南山新田３５０－１６９</t>
  </si>
  <si>
    <t>加藤　和佳美</t>
  </si>
  <si>
    <t>さつきバランス整骨院</t>
  </si>
  <si>
    <t>豊川市伊奈町縫殿２６－４０９</t>
  </si>
  <si>
    <t>ﾄﾞﾙﾒﾝ小坂井１０１</t>
  </si>
  <si>
    <t>ことぶき鍼灸接骨院</t>
  </si>
  <si>
    <t>豊川市一宮町旭２４８</t>
  </si>
  <si>
    <t>伊藤　貴紀</t>
  </si>
  <si>
    <t>橋本鍼灸院</t>
  </si>
  <si>
    <t>豊川市一宮町錦３７</t>
  </si>
  <si>
    <t>橋本　勇児</t>
  </si>
  <si>
    <t>穂ノ國接骨院</t>
  </si>
  <si>
    <t>豊川市一宮町幸１８３</t>
  </si>
  <si>
    <t>川瀬　健太</t>
  </si>
  <si>
    <t>小久保接骨院</t>
  </si>
  <si>
    <t>豊川市一宮町幸２０４</t>
  </si>
  <si>
    <t>小久保　貴史</t>
  </si>
  <si>
    <t>活の実接骨院</t>
  </si>
  <si>
    <t>豊川市一宮町上新切１９７－８</t>
  </si>
  <si>
    <t>（有）Axis</t>
  </si>
  <si>
    <t>マッサージみどり</t>
  </si>
  <si>
    <t>豊川市一宮町上新切５２８－１</t>
  </si>
  <si>
    <t>アメニティプラザ１０３</t>
  </si>
  <si>
    <t>益田　健児</t>
  </si>
  <si>
    <t>福はり治療院</t>
  </si>
  <si>
    <t>442-0023</t>
  </si>
  <si>
    <t>豊川市稲荷通2丁目31番地の２</t>
  </si>
  <si>
    <t>福田敏晴</t>
  </si>
  <si>
    <t>みやび接骨院</t>
  </si>
  <si>
    <t>豊川市駅前通２－３５</t>
  </si>
  <si>
    <t>鎌田　雅祐</t>
  </si>
  <si>
    <t>あんま・はり・きゅう近田治療院</t>
  </si>
  <si>
    <t>豊川市駅前通３丁目４３</t>
  </si>
  <si>
    <t>近田　ふみゑ</t>
  </si>
  <si>
    <t>いなりぐち整骨院</t>
  </si>
  <si>
    <t>豊川市駅前通４－８</t>
  </si>
  <si>
    <t>八橋　孝充</t>
  </si>
  <si>
    <t>山口マッサージ</t>
  </si>
  <si>
    <t>豊川市下長山町堺７１の１</t>
  </si>
  <si>
    <t>山口　文男</t>
  </si>
  <si>
    <t>みつか治療院</t>
  </si>
  <si>
    <t>豊川市開運通１丁目７４</t>
  </si>
  <si>
    <t>松岡　茂</t>
  </si>
  <si>
    <t>かまだ接骨院</t>
  </si>
  <si>
    <t>豊川市開運通２－１９</t>
  </si>
  <si>
    <t>鎌田　貴将</t>
  </si>
  <si>
    <t>小林接骨院　鍼灸院　豊川</t>
  </si>
  <si>
    <t>豊川市開運通２丁目５８－１</t>
  </si>
  <si>
    <t>（株）ＫＭＣ</t>
  </si>
  <si>
    <t>鍼灸院ベルツリー</t>
  </si>
  <si>
    <t>豊川市牛久保駅通5丁目9-1</t>
  </si>
  <si>
    <t>鈴木　巧巳</t>
  </si>
  <si>
    <t>うしくぼ治療院</t>
  </si>
  <si>
    <t>豊川市牛久保町城跡５５</t>
  </si>
  <si>
    <t>遠藤　直哉</t>
  </si>
  <si>
    <t>豊川市金屋本町３－１２</t>
  </si>
  <si>
    <t>(株)自然療</t>
  </si>
  <si>
    <t>峯田鍼治療院</t>
  </si>
  <si>
    <t>豊川市金屋本町３丁目５２番地１</t>
  </si>
  <si>
    <t>峯田　勝</t>
  </si>
  <si>
    <t>大森接骨院</t>
  </si>
  <si>
    <t>豊川市御津町西方中道７２－１</t>
  </si>
  <si>
    <t>（有）大森接骨院</t>
  </si>
  <si>
    <t>ひだまり訪問マッサージ　はり灸</t>
  </si>
  <si>
    <t>豊川市御津町西方中道７２番地１</t>
  </si>
  <si>
    <t>鍼灸院　樹</t>
  </si>
  <si>
    <t>豊川市御津町西方日暮１－１</t>
  </si>
  <si>
    <t>田中　利樹</t>
  </si>
  <si>
    <t>むねひら接骨院</t>
  </si>
  <si>
    <t>豊川市御津町西方日暮１４－１２</t>
  </si>
  <si>
    <t>More接骨院</t>
  </si>
  <si>
    <t>豊川市御油町後田１－１４</t>
  </si>
  <si>
    <t>木下　裕史</t>
  </si>
  <si>
    <t>ほしの治療院</t>
  </si>
  <si>
    <t>豊川市御油町若宮１９－５</t>
  </si>
  <si>
    <t>星野　八重子</t>
  </si>
  <si>
    <t>カズ治療院</t>
  </si>
  <si>
    <t>豊川市御油町西井領７－１３</t>
  </si>
  <si>
    <t>三浦　一一</t>
  </si>
  <si>
    <t>サムズ鍼灸マッサージ治療院</t>
  </si>
  <si>
    <t>豊川市御油町東沢１－１９</t>
  </si>
  <si>
    <t>古塚　修</t>
  </si>
  <si>
    <t>豊川市御油町八面前５－３</t>
  </si>
  <si>
    <t>青山　敏彦</t>
  </si>
  <si>
    <t>はりまる鍼灸院</t>
  </si>
  <si>
    <t>豊川市光明町１丁目２２番地</t>
  </si>
  <si>
    <t>梶山　英昭</t>
  </si>
  <si>
    <t>鍼灸・接骨院ピース</t>
  </si>
  <si>
    <t>442-0046</t>
  </si>
  <si>
    <t>豊川市幸町８５</t>
  </si>
  <si>
    <t>福田硝子株式会社</t>
  </si>
  <si>
    <t>コンディショニング　はり　ｎｅｗｓｅｎｓｅ</t>
  </si>
  <si>
    <t>441-1211</t>
  </si>
  <si>
    <t>豊川市江島町東貝戸２８</t>
  </si>
  <si>
    <t>小野田欣也</t>
  </si>
  <si>
    <t>松本マッサージ</t>
  </si>
  <si>
    <t>442-0883</t>
  </si>
  <si>
    <t>豊川市高見町６丁目１３</t>
  </si>
  <si>
    <t>松本　正一</t>
  </si>
  <si>
    <t>飛田接骨院</t>
  </si>
  <si>
    <t>豊川市国府町上坊入４７－２</t>
  </si>
  <si>
    <t>飛田　朗男</t>
  </si>
  <si>
    <t>みかも鍼灸接骨院豊川院</t>
  </si>
  <si>
    <t>442-0017</t>
  </si>
  <si>
    <t>豊川市佐土町２０－１</t>
  </si>
  <si>
    <t>株式会社みかも</t>
  </si>
  <si>
    <t>ふれあい堂治療院</t>
  </si>
  <si>
    <t>豊川市佐土町２５－１</t>
  </si>
  <si>
    <t>山口　篤彦</t>
  </si>
  <si>
    <t>光マッサージ</t>
  </si>
  <si>
    <t>豊川市桜町2丁目７－８</t>
  </si>
  <si>
    <t>深田　まつゑ</t>
  </si>
  <si>
    <t>りげいんマッサージ治療院</t>
  </si>
  <si>
    <t>豊川市桜木通4丁目２３－１</t>
  </si>
  <si>
    <t>桜木ドリンクビル１－D</t>
  </si>
  <si>
    <t>株式会社リゲイン</t>
  </si>
  <si>
    <t>松山接骨院</t>
  </si>
  <si>
    <t>豊川市三蔵子町一里塚４１－２</t>
  </si>
  <si>
    <t>松山　太月</t>
  </si>
  <si>
    <t>442-0873</t>
  </si>
  <si>
    <t>豊川市山道町１－１０３</t>
  </si>
  <si>
    <t>緒河　和史</t>
  </si>
  <si>
    <t>海月ｽﾎﾟｰﾂ鍼灸ﾏッｻｰｼﾞ治療院</t>
  </si>
  <si>
    <t>豊川市四ツ谷町3-41</t>
  </si>
  <si>
    <t>ｸﾞﾛｰﾘｱｽ豊川四ツ谷町101</t>
  </si>
  <si>
    <t>四ツ谷はりきゅう治療院</t>
  </si>
  <si>
    <t>豊川市四ツ谷町３－９８</t>
  </si>
  <si>
    <t>（株）藤本工務店</t>
  </si>
  <si>
    <t>四ツ谷はり・きゅう接骨院</t>
  </si>
  <si>
    <t>豊川市四ツ谷町３丁目１０２－１</t>
  </si>
  <si>
    <t>つばめ鍼灸治療院</t>
  </si>
  <si>
    <t>442-0862</t>
  </si>
  <si>
    <t>豊川市市田町上新屋４５－１</t>
  </si>
  <si>
    <t>村松　伸昭</t>
  </si>
  <si>
    <t>豊川市市田町東新屋３２－１０</t>
  </si>
  <si>
    <t>井上　聡</t>
  </si>
  <si>
    <t>はだの接骨院</t>
  </si>
  <si>
    <t>441-0101</t>
  </si>
  <si>
    <t>豊川市宿町小山１－６１</t>
  </si>
  <si>
    <t>(株）羽田野接骨院</t>
  </si>
  <si>
    <t>まことの接骨院</t>
  </si>
  <si>
    <t>豊川市小坂井町宮下61-1</t>
  </si>
  <si>
    <t>角谷　陽太</t>
  </si>
  <si>
    <t>中村指圧治療院</t>
  </si>
  <si>
    <t>豊川市小坂井町倉屋敷９６－３</t>
  </si>
  <si>
    <t>中村　優典</t>
  </si>
  <si>
    <t>癒しの森　鍼灸マッサージ院</t>
  </si>
  <si>
    <t>豊川市小坂井町大堀２８－１</t>
  </si>
  <si>
    <t>渡部健太郎</t>
  </si>
  <si>
    <t>小坂井接骨院</t>
  </si>
  <si>
    <t>豊川市小坂井町中野５４－１２</t>
  </si>
  <si>
    <t>吉村　一哉</t>
  </si>
  <si>
    <t>治療院てんじゅ</t>
  </si>
  <si>
    <t>豊川市小坂井町門並７８－１</t>
  </si>
  <si>
    <t>国府接骨院</t>
  </si>
  <si>
    <t>442-0855</t>
  </si>
  <si>
    <t>豊川市新栄町２－１１</t>
  </si>
  <si>
    <t>石黒　資二</t>
  </si>
  <si>
    <t>レディース鍼灸みや</t>
  </si>
  <si>
    <t>豊川市新桜町通１－２０－１</t>
  </si>
  <si>
    <t>椙山　美和子</t>
  </si>
  <si>
    <t>とだ接骨院</t>
  </si>
  <si>
    <t>豊川市新桜町通１丁目１３－１</t>
  </si>
  <si>
    <t>戸田裕介</t>
  </si>
  <si>
    <t>鳥居指圧治療院</t>
  </si>
  <si>
    <t>442-0846</t>
  </si>
  <si>
    <t>豊川市森２丁目５３</t>
  </si>
  <si>
    <t>鳥居　敏夫</t>
  </si>
  <si>
    <t>伴マッサージ</t>
  </si>
  <si>
    <t>豊川市諏訪２－２６</t>
  </si>
  <si>
    <t>伴野真宏</t>
  </si>
  <si>
    <t>灸・あんま向井鍼灸治療院</t>
  </si>
  <si>
    <t>豊川市諏訪２丁目１９６</t>
  </si>
  <si>
    <t>向井　昭二</t>
  </si>
  <si>
    <t>すわ鍼灸接骨院</t>
  </si>
  <si>
    <t>豊川市諏訪２丁目２５番地</t>
  </si>
  <si>
    <t>塗装ビル１階</t>
  </si>
  <si>
    <t>菅沼　真一</t>
  </si>
  <si>
    <t>マッサージ花</t>
  </si>
  <si>
    <t>441-0842</t>
  </si>
  <si>
    <t>豊川市諏訪２丁目３１４</t>
  </si>
  <si>
    <t>清水　美希</t>
  </si>
  <si>
    <t>うさみ鍼灸接骨院</t>
  </si>
  <si>
    <t>豊川市諏訪４－１４９</t>
  </si>
  <si>
    <t>宇佐美　竜二</t>
  </si>
  <si>
    <t>豊川いろどり接骨院</t>
  </si>
  <si>
    <t>豊川市諏訪西町２丁目２５３番１</t>
  </si>
  <si>
    <t>峯岸　真</t>
  </si>
  <si>
    <t>再生堂マッサージ</t>
  </si>
  <si>
    <t>442-0823</t>
  </si>
  <si>
    <t>豊川市正岡町流田495-1</t>
  </si>
  <si>
    <t>平山　和人</t>
  </si>
  <si>
    <t>東洋医学鍼灸院</t>
  </si>
  <si>
    <t>442-0833</t>
  </si>
  <si>
    <t>豊川市西口町１丁目３０番地の３</t>
  </si>
  <si>
    <t>山中　秀人</t>
  </si>
  <si>
    <t>直氣治療室</t>
  </si>
  <si>
    <t>豊川市西口町２－４９－４</t>
  </si>
  <si>
    <t>小椋　直樹</t>
  </si>
  <si>
    <t>ゆい鍼灸院</t>
  </si>
  <si>
    <t>442-0063</t>
  </si>
  <si>
    <t>豊川市西桜木町2丁目58番地の18</t>
  </si>
  <si>
    <t>山口　夕貴</t>
  </si>
  <si>
    <t>（有）早杉接骨院</t>
  </si>
  <si>
    <t>豊川市西塚町１－３９－１</t>
  </si>
  <si>
    <t>はからめ接骨院</t>
  </si>
  <si>
    <t>豊川市赤坂町東裏１０２－１</t>
  </si>
  <si>
    <t>大塚　剛史</t>
  </si>
  <si>
    <t>フォレスト治療院</t>
  </si>
  <si>
    <t>豊川市千歳通４丁目１３番地の１</t>
  </si>
  <si>
    <t>有限会社　金桝</t>
  </si>
  <si>
    <t>いながき接骨院</t>
  </si>
  <si>
    <t>豊川市蔵子２丁目１１－４</t>
  </si>
  <si>
    <t>稲垣　隆志</t>
  </si>
  <si>
    <t>林鍼灸マッサージ療院</t>
  </si>
  <si>
    <t>豊川市蔵子３丁目２２番地５５</t>
  </si>
  <si>
    <t>林　健夫</t>
  </si>
  <si>
    <t>朝比奈婦人はり灸院</t>
  </si>
  <si>
    <t>豊川市蔵子４－５－１</t>
  </si>
  <si>
    <t>朝比奈ひろ子</t>
  </si>
  <si>
    <t>はりきゅう治療千田</t>
  </si>
  <si>
    <t>豊川市蔵子５－８－５</t>
  </si>
  <si>
    <t>コスモアーバン４０４</t>
  </si>
  <si>
    <t>岩田　文男</t>
  </si>
  <si>
    <t>菊田鍼灸マッサージ治療院</t>
  </si>
  <si>
    <t>豊川市蔵子５丁目１１－１４</t>
  </si>
  <si>
    <t>菊田　賢治</t>
  </si>
  <si>
    <t>旦接骨院</t>
  </si>
  <si>
    <t>豊川市蔵子5丁目14番地5</t>
  </si>
  <si>
    <t>杉本　典子</t>
  </si>
  <si>
    <t>戸苅鍼灸治療院</t>
  </si>
  <si>
    <t>豊川市大崎町野中９８</t>
  </si>
  <si>
    <t>ラネージュＢ１０２</t>
  </si>
  <si>
    <t>戸苅　卓爾</t>
  </si>
  <si>
    <t>おおぎ接骨院</t>
  </si>
  <si>
    <t>豊川市大木町新町通３２１番６</t>
  </si>
  <si>
    <t>岸川弥紘</t>
  </si>
  <si>
    <t>大野接骨院</t>
  </si>
  <si>
    <t>442-0807</t>
  </si>
  <si>
    <t>豊川市谷川町天王２８２</t>
  </si>
  <si>
    <t>大野　重雄</t>
  </si>
  <si>
    <t>小林はり灸接骨院</t>
  </si>
  <si>
    <t>豊川市中央通５丁目５０</t>
  </si>
  <si>
    <t>こころ鍼灸接骨院</t>
  </si>
  <si>
    <t>豊川市中央通５丁目５３番地</t>
  </si>
  <si>
    <t>ハットリ東洋治療院</t>
  </si>
  <si>
    <t>豊川市中部町２丁目３７－３</t>
  </si>
  <si>
    <t>服部　高広</t>
  </si>
  <si>
    <t>すぎやま治療院</t>
  </si>
  <si>
    <t>441-0203</t>
  </si>
  <si>
    <t>豊川市長沢町大覚６１２番地</t>
  </si>
  <si>
    <t>杉山　太一</t>
  </si>
  <si>
    <t>ちとせ接骨院</t>
  </si>
  <si>
    <t>442-0881</t>
  </si>
  <si>
    <t>豊川市塔ノ木町２－４</t>
  </si>
  <si>
    <t>夏目　佳長</t>
  </si>
  <si>
    <t>442-0022</t>
  </si>
  <si>
    <t>豊川市東光町３丁目２８</t>
  </si>
  <si>
    <t>河合　秀子</t>
  </si>
  <si>
    <t>442-0025</t>
  </si>
  <si>
    <t>豊川市東豊町４－１３７</t>
  </si>
  <si>
    <t>高橋　健夫</t>
  </si>
  <si>
    <t>天野手技療院</t>
  </si>
  <si>
    <t>442-0889</t>
  </si>
  <si>
    <t>豊川市南大通２丁目２５</t>
  </si>
  <si>
    <t>天野　朝隆</t>
  </si>
  <si>
    <t>鍼灸ゴロスケ</t>
  </si>
  <si>
    <t>豊川市馬場町上石畑１番地</t>
  </si>
  <si>
    <t>黄木ビル1階</t>
  </si>
  <si>
    <t>杉浦　恵理</t>
  </si>
  <si>
    <t>豊川市萩山町１－３１－２</t>
  </si>
  <si>
    <t>山口　敬介</t>
  </si>
  <si>
    <t>剛鍼灸治療院</t>
  </si>
  <si>
    <t>豊川市萩山町１－５</t>
  </si>
  <si>
    <t>訪問マッサージ　ゆりの木</t>
  </si>
  <si>
    <t>豊川市萩山町1－82</t>
  </si>
  <si>
    <t>ＭＤＫビル１F-A</t>
  </si>
  <si>
    <t>齋藤　小百合</t>
  </si>
  <si>
    <t>豊川市萩山町１丁目３１</t>
  </si>
  <si>
    <t>山口　朝史</t>
  </si>
  <si>
    <t>針灸治療院 Mare</t>
  </si>
  <si>
    <t>豊川市白鳥町五丁田44-25</t>
  </si>
  <si>
    <t>満永　好美</t>
  </si>
  <si>
    <t>宇佐美接骨院</t>
  </si>
  <si>
    <t>豊川市八幡町黒仏６－１</t>
  </si>
  <si>
    <t>すやま接骨院</t>
  </si>
  <si>
    <t>豊川市八幡町鐘鋳場１５１</t>
  </si>
  <si>
    <t>陶山　輝雄　</t>
  </si>
  <si>
    <t>げんき温熱鍼灸治療院</t>
  </si>
  <si>
    <t>豊川市八幡町鐘鋳場２４７</t>
  </si>
  <si>
    <t>（株）玄気</t>
  </si>
  <si>
    <t>石川鍼灸指圧治療院</t>
  </si>
  <si>
    <t>豊川市八幡町鐘鋳場２９７</t>
  </si>
  <si>
    <t>石川　研</t>
  </si>
  <si>
    <t>植田あん摩はり治療院</t>
  </si>
  <si>
    <t>豊川市八幡町西赤土65-3</t>
  </si>
  <si>
    <t>植田　政博</t>
  </si>
  <si>
    <t>豊川市八幡町東赤土４６－４</t>
  </si>
  <si>
    <t>森　　康弘</t>
  </si>
  <si>
    <t>辻村鍼灸接骨院</t>
  </si>
  <si>
    <t>442-0825</t>
  </si>
  <si>
    <t>豊川市美和通２丁目１６番１</t>
  </si>
  <si>
    <t>辻村　格</t>
  </si>
  <si>
    <t>谷本鍼灸院</t>
  </si>
  <si>
    <t>442-0863</t>
  </si>
  <si>
    <t>豊川市平尾町下貝津１２３－２２</t>
  </si>
  <si>
    <t>谷本源太</t>
  </si>
  <si>
    <t>すまいる治療院　接骨・はり・きゅう・マッサージ</t>
  </si>
  <si>
    <t>豊川市平尾町六光寺３４－２</t>
  </si>
  <si>
    <t>阿部　景子</t>
  </si>
  <si>
    <t>オオミヤはり灸マッサージ治療院</t>
  </si>
  <si>
    <t>豊川市豊が丘町62番地</t>
  </si>
  <si>
    <t>近江谷　幸男</t>
  </si>
  <si>
    <t>きなり鍼灸接骨院</t>
  </si>
  <si>
    <t>豊川市豊川市中央通り3丁目13-1</t>
  </si>
  <si>
    <t>HONDAYA1階2号室</t>
  </si>
  <si>
    <t>草刈　秀之</t>
  </si>
  <si>
    <t>鍼灸・接骨院のすけ</t>
  </si>
  <si>
    <t>豊川市豊川町止通31-4</t>
  </si>
  <si>
    <t>コーポにえ10A</t>
  </si>
  <si>
    <t>吉原　慎之介</t>
  </si>
  <si>
    <t>まきの鍼灸院</t>
  </si>
  <si>
    <t>442-0806</t>
  </si>
  <si>
    <t>豊川市牧野町２丁目６３</t>
  </si>
  <si>
    <t>伊藤　勤</t>
  </si>
  <si>
    <t>名工館治療院</t>
  </si>
  <si>
    <t>豊川市本野ケ原４－２０</t>
  </si>
  <si>
    <t>近藤　幸八</t>
  </si>
  <si>
    <t>鍼灸院大八・マッサージだいはち</t>
  </si>
  <si>
    <t>442-0029</t>
  </si>
  <si>
    <t>豊川市末広通４－３－３</t>
  </si>
  <si>
    <t>株式会社大八</t>
  </si>
  <si>
    <t>鍼灸ひなた</t>
  </si>
  <si>
    <t>442-0037</t>
  </si>
  <si>
    <t>豊川市門前町２１</t>
  </si>
  <si>
    <t>町田　　徹子</t>
  </si>
  <si>
    <t>佐竹治療院</t>
  </si>
  <si>
    <t>豊川市野口町道下６７－１</t>
  </si>
  <si>
    <t>佐竹　良明</t>
  </si>
  <si>
    <t>ギア鍼灸接骨院</t>
  </si>
  <si>
    <t>442-0049</t>
  </si>
  <si>
    <t>豊川市緑町５５</t>
  </si>
  <si>
    <t>今泉　征也</t>
  </si>
  <si>
    <t>古瀬　友聖</t>
  </si>
  <si>
    <t>マッサージルームピットインだんらん</t>
  </si>
  <si>
    <t>471-8571</t>
  </si>
  <si>
    <t>豊田市トヨタ町１</t>
  </si>
  <si>
    <t>社員クラブだんらん内</t>
  </si>
  <si>
    <t>トヨタループス株式会社　代表取締役　有村　秀一</t>
  </si>
  <si>
    <t>トヨタ自動車「すこやかはあと館」内マッサージ施術室</t>
  </si>
  <si>
    <t>471-0826</t>
  </si>
  <si>
    <t>豊田市トヨタ町５</t>
  </si>
  <si>
    <t>トヨタ生活協同組合　理事長　山本　哲夫</t>
  </si>
  <si>
    <t>豊田つくしはりきゅうマッサージ治療院</t>
  </si>
  <si>
    <t>471-0856</t>
  </si>
  <si>
    <t>豊田市衣ケ原３－１０－２</t>
  </si>
  <si>
    <t>伊里　堅之助</t>
  </si>
  <si>
    <t>さなげ鍼灸院</t>
  </si>
  <si>
    <t>豊田市井上町３－１００－４９</t>
  </si>
  <si>
    <t>森　康二</t>
  </si>
  <si>
    <t>いさと接骨院</t>
  </si>
  <si>
    <t>豊田市井上町４－３１－１</t>
  </si>
  <si>
    <t>加藤　元樹</t>
  </si>
  <si>
    <t>しのざわ治療院</t>
  </si>
  <si>
    <t>豊田市井上町５－１３８－１</t>
  </si>
  <si>
    <t>篠澤　国雄</t>
  </si>
  <si>
    <t>マツイ治療院</t>
  </si>
  <si>
    <t>豊田市稲武町セト田１１番地</t>
  </si>
  <si>
    <t>松井　一元</t>
  </si>
  <si>
    <t>長谷川治療院</t>
  </si>
  <si>
    <t>豊田市稲武町ハネ５番地</t>
  </si>
  <si>
    <t>長谷川　昇</t>
  </si>
  <si>
    <t>椿接骨院／椿治療院</t>
  </si>
  <si>
    <t>豊田市栄生町３－６３－１</t>
  </si>
  <si>
    <t>株式会社椿　代表取締役　中津　洋平</t>
  </si>
  <si>
    <t>整骨院ＲＥＹＬ</t>
  </si>
  <si>
    <t>471-0066</t>
  </si>
  <si>
    <t>豊田市栄町５－２－１</t>
  </si>
  <si>
    <t>三宅ビル１Ｆ</t>
  </si>
  <si>
    <t>鈴木　将平</t>
  </si>
  <si>
    <t>そがはり灸堂</t>
  </si>
  <si>
    <t>豊田市栄町６丁目１－３</t>
  </si>
  <si>
    <t>曾我　真弓</t>
  </si>
  <si>
    <t>えかく水野整骨院</t>
  </si>
  <si>
    <t>豊田市永覚新町１－２７－７</t>
  </si>
  <si>
    <t>水野　和久</t>
  </si>
  <si>
    <t>ころも接骨院　豊田永覚院</t>
  </si>
  <si>
    <t>豊田市永覚新町３－１７</t>
  </si>
  <si>
    <t>合同会社ＲＥＸ　代表社員　樋渡　啓祐</t>
  </si>
  <si>
    <t>とも治療院</t>
  </si>
  <si>
    <t>豊田市永覚新町３丁目６８</t>
  </si>
  <si>
    <t>浅井　友浩</t>
  </si>
  <si>
    <t>シン治療院</t>
  </si>
  <si>
    <t>豊田市鴛鴨町長根１９５－２</t>
  </si>
  <si>
    <t>小島　晋治</t>
  </si>
  <si>
    <t>つえの里マッサージ室</t>
  </si>
  <si>
    <t>471-0068</t>
  </si>
  <si>
    <t>豊田市横山町４－３－２</t>
  </si>
  <si>
    <t>つえの里　理事長　篠澤　國雄</t>
  </si>
  <si>
    <t>萬代ほねつぎ</t>
  </si>
  <si>
    <t>豊田市下市場町４－３８</t>
  </si>
  <si>
    <t>萬代　勇</t>
  </si>
  <si>
    <t>いしぬき鍼灸・豊田院</t>
  </si>
  <si>
    <t>豊田市下市場町７－６９－４</t>
  </si>
  <si>
    <t>やなせ接骨院</t>
  </si>
  <si>
    <t>471-0824</t>
  </si>
  <si>
    <t>豊田市河合町１丁目１５－３</t>
  </si>
  <si>
    <t>合同会社ＹＡＮＡＳＥ　代表社員　簗瀬　智</t>
  </si>
  <si>
    <t>パパノエル鍼灸接骨院</t>
  </si>
  <si>
    <t>豊田市花園町稲荷下２９－４</t>
  </si>
  <si>
    <t>レアル前田１Ｆ</t>
  </si>
  <si>
    <t>平野　潤</t>
  </si>
  <si>
    <t>八橋接骨院</t>
  </si>
  <si>
    <t>豊田市花園町五反田２６－２</t>
  </si>
  <si>
    <t>黒栁　友宏</t>
  </si>
  <si>
    <t>鍼灸院ｈａｎａ</t>
  </si>
  <si>
    <t>豊田市花園町西大切１０４－２</t>
  </si>
  <si>
    <t>豊神サービス株式会社　代表取締役　樹神　徹</t>
  </si>
  <si>
    <t>トヨタテクニカルディベロップメント（株）マッサージ室</t>
  </si>
  <si>
    <t>470-0334</t>
  </si>
  <si>
    <t>豊田市花本町井前１－９</t>
  </si>
  <si>
    <t>トヨタテクニカルディベロップメント株式会社
代表取締役社長　辻　直樹</t>
  </si>
  <si>
    <t>鍼・灸だんだん治療院</t>
  </si>
  <si>
    <t>豊田市柿本町６－１２－１０</t>
  </si>
  <si>
    <t>青山　真知子</t>
  </si>
  <si>
    <t>もみの木接骨院</t>
  </si>
  <si>
    <t>豊田市丸山町７－４９－６</t>
  </si>
  <si>
    <t>合同会社　ＬＩＦＥ　ＰＬＵＳ　代表社員　岸本　洋幸</t>
  </si>
  <si>
    <t>はりとお灸　中庸堂</t>
  </si>
  <si>
    <t>豊田市岩倉町柿田１８－６</t>
  </si>
  <si>
    <t>品田　隆</t>
  </si>
  <si>
    <t>鍼灸和～ＮＡＧＯＭＩ～</t>
  </si>
  <si>
    <t>471-0003</t>
  </si>
  <si>
    <t>豊田市岩滝町滝坂４１６ー８６</t>
  </si>
  <si>
    <t>中村　尚子</t>
  </si>
  <si>
    <t>キタマチ治療院</t>
  </si>
  <si>
    <t>豊田市喜多町１－１４０</t>
  </si>
  <si>
    <t>ギャザ豊田シティハイツ９０４</t>
  </si>
  <si>
    <t>吉田　哲男</t>
  </si>
  <si>
    <t>らくだ接骨院　豊田市駅前院</t>
  </si>
  <si>
    <t>豊田市喜多町２丁目１７０</t>
  </si>
  <si>
    <t>ＫｉＴＡＲＡ２Ｆ</t>
  </si>
  <si>
    <t>株式会社Ｐｅａｋｈｕｎｔ　代表取締役　澤田　貴志</t>
  </si>
  <si>
    <t>いちこ針灸院</t>
  </si>
  <si>
    <t>豊田市喜多町４－９５</t>
  </si>
  <si>
    <t>市古　律江</t>
  </si>
  <si>
    <t>しみず接骨院</t>
  </si>
  <si>
    <t>470-0375</t>
  </si>
  <si>
    <t>豊田市亀首町八ッ口洞２８－６</t>
  </si>
  <si>
    <t>清水　基</t>
  </si>
  <si>
    <t>仁介接骨院</t>
  </si>
  <si>
    <t>豊田市吉原町鶴喰６９</t>
  </si>
  <si>
    <t>金田　晋</t>
  </si>
  <si>
    <t>けやき在宅訪問あんま指圧マッサージはり灸院</t>
  </si>
  <si>
    <t>豊田市宮上町７－２５</t>
  </si>
  <si>
    <t>鈴木ビル３０１</t>
  </si>
  <si>
    <t>水野　佑介</t>
  </si>
  <si>
    <t>ＳＰＯＲＴＳＣＡＲＥ　ＧＲＯＷ</t>
  </si>
  <si>
    <t>471-0023</t>
  </si>
  <si>
    <t>豊田市挙母町２－１９－１</t>
  </si>
  <si>
    <t>松村　訓和</t>
  </si>
  <si>
    <t>挙母堂治療院</t>
  </si>
  <si>
    <t>豊田市挙母町２－５３</t>
  </si>
  <si>
    <t>梅村　則茂</t>
  </si>
  <si>
    <t>片山治療院・鍼灸接骨院</t>
  </si>
  <si>
    <t>豊田市挙母町３－２３</t>
  </si>
  <si>
    <t>片山　義人</t>
  </si>
  <si>
    <t>京ケ峰ひより接骨院</t>
  </si>
  <si>
    <t>471-0005</t>
  </si>
  <si>
    <t>豊田市京ケ峰１－２－２</t>
  </si>
  <si>
    <t>河村　毅</t>
  </si>
  <si>
    <t>しろくま接骨院</t>
  </si>
  <si>
    <t>豊田市京町４－１５－４</t>
  </si>
  <si>
    <t>本田　直久</t>
  </si>
  <si>
    <t>せきづか接骨院</t>
  </si>
  <si>
    <t>444-2355</t>
  </si>
  <si>
    <t>豊田市近岡町田島２４番地１</t>
  </si>
  <si>
    <t>関塚　義也</t>
  </si>
  <si>
    <t>471-0876</t>
  </si>
  <si>
    <t>豊田市金谷町４－２２</t>
  </si>
  <si>
    <t>中野　愛子</t>
  </si>
  <si>
    <t>かなや鍼灸接骨院</t>
  </si>
  <si>
    <t>豊田市金谷町４－４６－２</t>
  </si>
  <si>
    <t>株式会社さくらケアーズ　代表取締役　池田　傑</t>
  </si>
  <si>
    <t>木村はり・きゅう院</t>
  </si>
  <si>
    <t>豊田市金谷町５－４０－１</t>
  </si>
  <si>
    <t>木村　秋治</t>
  </si>
  <si>
    <t>宇野接骨院</t>
  </si>
  <si>
    <t>444-2216</t>
  </si>
  <si>
    <t>豊田市九久平町寺前２－１</t>
  </si>
  <si>
    <t>宇野　貴雅</t>
  </si>
  <si>
    <t>天野治療院</t>
  </si>
  <si>
    <t>473-0926</t>
  </si>
  <si>
    <t>豊田市駒新町金山４１－２</t>
  </si>
  <si>
    <t>天野　丘浩</t>
  </si>
  <si>
    <t>いなぶ接骨院</t>
  </si>
  <si>
    <t>441-2521</t>
  </si>
  <si>
    <t>豊田市桑原町恵下３７７</t>
  </si>
  <si>
    <t>近藤　俊樹</t>
  </si>
  <si>
    <t>トヨタ輸送（株）マッサージルーム１</t>
  </si>
  <si>
    <t>471-0854</t>
  </si>
  <si>
    <t>豊田市元町２番地</t>
  </si>
  <si>
    <t>トヨタ輸送（株）本社内</t>
  </si>
  <si>
    <t>トヨタ輸送株式会社　代表取締役社長　福井　弘之</t>
  </si>
  <si>
    <t>こうふく療院</t>
  </si>
  <si>
    <t>471-0814</t>
  </si>
  <si>
    <t>豊田市五ケ丘６－１３－２０</t>
  </si>
  <si>
    <t>金　正勝（金田）</t>
  </si>
  <si>
    <t>おおたけ接骨院</t>
  </si>
  <si>
    <t>470-0371</t>
  </si>
  <si>
    <t>豊田市御船町鳥坂根７番地</t>
  </si>
  <si>
    <t>大竹　康弘</t>
  </si>
  <si>
    <t>みたち接骨院／みたち鍼灸院</t>
  </si>
  <si>
    <t>471-0000</t>
  </si>
  <si>
    <t>豊田市御立８丁目４９－１</t>
  </si>
  <si>
    <t>合同会社　和　代表社員　大澤　希世江</t>
  </si>
  <si>
    <t>野場治療院</t>
  </si>
  <si>
    <t>豊田市広川町８－１２２－４</t>
  </si>
  <si>
    <t>野場　晋介</t>
  </si>
  <si>
    <t>いっぽ堂はり灸院</t>
  </si>
  <si>
    <t>豊田市広田町富田１３０</t>
  </si>
  <si>
    <t>水越　健郎</t>
  </si>
  <si>
    <t>とみなが接骨院</t>
  </si>
  <si>
    <t>471-0048</t>
  </si>
  <si>
    <t>豊田市高崎町欠ノ上３５－３</t>
  </si>
  <si>
    <t>富永　竜貴</t>
  </si>
  <si>
    <t>柴田治療院</t>
  </si>
  <si>
    <t>豊田市高上１－１５－１６</t>
  </si>
  <si>
    <t>柴田　義秋</t>
  </si>
  <si>
    <t>すずらん接骨院とよた</t>
  </si>
  <si>
    <t>470-0376</t>
  </si>
  <si>
    <t>豊田市高町東山１３２－６４</t>
  </si>
  <si>
    <t>株式会社さくら　代表取締役　野名　秀明</t>
  </si>
  <si>
    <t>福田鍼灸院</t>
  </si>
  <si>
    <t>441-2524</t>
  </si>
  <si>
    <t>豊田市黒田町尾知６２－５</t>
  </si>
  <si>
    <t>福田　裕康</t>
  </si>
  <si>
    <t>成瀬はりきゅう整骨院</t>
  </si>
  <si>
    <t>豊田市今町３丁目１８番地</t>
  </si>
  <si>
    <t>成瀬　仁規</t>
  </si>
  <si>
    <t>板倉鍼灸マッサージ治療院</t>
  </si>
  <si>
    <t>豊田市桜町１－４９－１</t>
  </si>
  <si>
    <t>板倉　浅</t>
  </si>
  <si>
    <t>エムズ鍼灸院</t>
  </si>
  <si>
    <t>豊田市桜町１－８４ー１</t>
  </si>
  <si>
    <t>本多　真佐子</t>
  </si>
  <si>
    <t>ゆず接骨院</t>
  </si>
  <si>
    <t>豊田市三軒町１－１１</t>
  </si>
  <si>
    <t>丸兼ビル１０２</t>
  </si>
  <si>
    <t>和田　譲</t>
  </si>
  <si>
    <t>まさき接骨院</t>
  </si>
  <si>
    <t>豊田市三軒町１－６７－２</t>
  </si>
  <si>
    <t>広田　雅輝</t>
  </si>
  <si>
    <t>辰巳指圧</t>
  </si>
  <si>
    <t>豊田市山之手８－２</t>
  </si>
  <si>
    <t>ユニーブル山之手</t>
  </si>
  <si>
    <t>浅野　幹晴</t>
  </si>
  <si>
    <t>しののめ鍼灸接骨院</t>
  </si>
  <si>
    <t>豊田市山之手８－８９</t>
  </si>
  <si>
    <t>グランディールＴＡＧＵＣＨＩ・１Ｄ</t>
  </si>
  <si>
    <t>加藤　大士</t>
  </si>
  <si>
    <t>萩原接骨院</t>
  </si>
  <si>
    <t>豊田市四郷町森前９１</t>
  </si>
  <si>
    <t>萩原　豊明</t>
  </si>
  <si>
    <t>くらち接骨院</t>
  </si>
  <si>
    <t>豊田市四郷町天道１－８１</t>
  </si>
  <si>
    <t>倉地　孝年</t>
  </si>
  <si>
    <t>水野接骨院／水野鍼灸所</t>
  </si>
  <si>
    <t>豊田市市木町３－１－３</t>
  </si>
  <si>
    <t>水野　久司／水野　佳子</t>
  </si>
  <si>
    <t>いちぎ接骨院</t>
  </si>
  <si>
    <t>豊田市市木町３丁目１９－８</t>
  </si>
  <si>
    <t>鈴木　清孝</t>
  </si>
  <si>
    <t>保来利針灸接骨院</t>
  </si>
  <si>
    <t>豊田市市木町４－１６－４</t>
  </si>
  <si>
    <t>松井　里衣</t>
  </si>
  <si>
    <t>接骨院さかいざわ</t>
  </si>
  <si>
    <t>471-0802</t>
  </si>
  <si>
    <t>豊田市志賀町栃本７１８－１</t>
  </si>
  <si>
    <t>堺澤　正和</t>
  </si>
  <si>
    <t>鍼灸サロンあさひ</t>
  </si>
  <si>
    <t>471-0041</t>
  </si>
  <si>
    <t>豊田市汐見町２－１６－３</t>
  </si>
  <si>
    <t>大内　良英</t>
  </si>
  <si>
    <t>フィットネス整骨院Ｖｉｖａｃｅ</t>
  </si>
  <si>
    <t>豊田市若宮町１－５７－１</t>
  </si>
  <si>
    <t>Ｂ館Ｔ－ＦＡＣＥ・７Ｆ</t>
  </si>
  <si>
    <t>（有）ＴＨＵＭＢ’Ｓ　ＨＥＡＲＴ　取締役　瀧本英樹</t>
  </si>
  <si>
    <t>若林接骨院</t>
  </si>
  <si>
    <t>豊田市若林西町空池１２－４</t>
  </si>
  <si>
    <t>加藤　勇雄</t>
  </si>
  <si>
    <t>喜樂鍼灸マッサージ治療院</t>
  </si>
  <si>
    <t>豊田市若林西町象面１３１</t>
  </si>
  <si>
    <t>都築　一興</t>
  </si>
  <si>
    <t>リーフ治療院豊田</t>
  </si>
  <si>
    <t>豊田市若林西町茶屋間２５－１０</t>
  </si>
  <si>
    <t>林　佳伸</t>
  </si>
  <si>
    <t>ＹＥＰ鍼灸院</t>
  </si>
  <si>
    <t>豊田市若林西町塚本８５番地１</t>
  </si>
  <si>
    <t>株式会社ＹＥＰ．ｓ
代表取締役　森川　利夫</t>
  </si>
  <si>
    <t>ビリーブ接骨院</t>
  </si>
  <si>
    <t>豊田市若林西町六反ヶ坪５９</t>
  </si>
  <si>
    <t>鈴木　智也</t>
  </si>
  <si>
    <t>豊田市若林東町上外根４９－２</t>
  </si>
  <si>
    <t>岩田　隆宏</t>
  </si>
  <si>
    <t>あんじゅ接骨院</t>
  </si>
  <si>
    <t>豊田市若林東町新屋敷２５－３</t>
  </si>
  <si>
    <t>溝口　純一</t>
  </si>
  <si>
    <t>みそら</t>
  </si>
  <si>
    <t>豊田市若林東町棚田１３４－１</t>
  </si>
  <si>
    <t>杉山　美紀</t>
  </si>
  <si>
    <t>高橋指圧院</t>
  </si>
  <si>
    <t>豊田市寿町１丁目１１番地の２</t>
  </si>
  <si>
    <t>高橋　照枝</t>
  </si>
  <si>
    <t>西原接骨院</t>
  </si>
  <si>
    <t>豊田市寿町３丁目３９番地１</t>
  </si>
  <si>
    <t>西原　忠尚</t>
  </si>
  <si>
    <t>豊田市寿町８－６６－１</t>
  </si>
  <si>
    <t>㈱グラシオ　代表取締役　粟屋　誠一</t>
  </si>
  <si>
    <t>こうけつ整骨院</t>
  </si>
  <si>
    <t>豊田市秋葉町１－５－１</t>
  </si>
  <si>
    <t>纐纈　夏規</t>
  </si>
  <si>
    <t>安井接骨院</t>
  </si>
  <si>
    <t>豊田市渋谷町１－８－６</t>
  </si>
  <si>
    <t>安井　基</t>
  </si>
  <si>
    <t>470-0531</t>
  </si>
  <si>
    <t>豊田市小原町前田１８２の１５</t>
  </si>
  <si>
    <t>鈴木　達次</t>
  </si>
  <si>
    <t>小坂接骨院</t>
  </si>
  <si>
    <t>豊田市小坂町１０－１１－３</t>
  </si>
  <si>
    <t>永田　重雄</t>
  </si>
  <si>
    <t>たくろう鍼灸院</t>
  </si>
  <si>
    <t>豊田市小坂町４－１－８</t>
  </si>
  <si>
    <t>株式会社　Ｈａｎｎａｒｉ　
代表取締役　矢頭　拓郎</t>
  </si>
  <si>
    <t>訪問鍼灸マッサージＨＩＴＯＴＯＫＩ</t>
  </si>
  <si>
    <t>豊田市小坂本町１－１５－８</t>
  </si>
  <si>
    <t>シティハイツＡＴ-２０４</t>
  </si>
  <si>
    <t>株式会社リヴェマクス　　　　　　　　
代表取締役　坂本　拓也</t>
  </si>
  <si>
    <t>はりママ</t>
  </si>
  <si>
    <t>豊田市小坂本町１丁目１２９－１</t>
  </si>
  <si>
    <t>水谷　敦子</t>
  </si>
  <si>
    <t>新豊田整骨院</t>
  </si>
  <si>
    <t>豊田市小坂本町１丁目６－４</t>
  </si>
  <si>
    <t>ウェルネス豊田２階</t>
  </si>
  <si>
    <t>株式会社ＬＳＣ　代表取締役　尾形　宗皇</t>
  </si>
  <si>
    <t>治療室アレテ</t>
  </si>
  <si>
    <t>豊田市小坂本町３－９５</t>
  </si>
  <si>
    <t>岸　明胤</t>
  </si>
  <si>
    <t>新豊田鍼灸院</t>
  </si>
  <si>
    <t>豊田市小坂本町小坂本町１－６－４</t>
  </si>
  <si>
    <t>ウェルネス豊田３Ｆ</t>
  </si>
  <si>
    <t>豊田市小川町７丁目１８－２</t>
  </si>
  <si>
    <t>レーヴシエソワＢ</t>
  </si>
  <si>
    <t>中川　孝幸</t>
  </si>
  <si>
    <t>ハリ灸宮地治療院</t>
  </si>
  <si>
    <t>471-0078</t>
  </si>
  <si>
    <t>豊田市昭和町２－３</t>
  </si>
  <si>
    <t>宮地　淳</t>
  </si>
  <si>
    <t>楽生鍼灸マッサージ院　豊田店</t>
  </si>
  <si>
    <t>豊田市昭和町３－１１５</t>
  </si>
  <si>
    <t>アフロディーテ９６-１０１号</t>
  </si>
  <si>
    <t>楽生株式会社　代表取締役　高橋　尚起</t>
  </si>
  <si>
    <t>石川第２接骨院</t>
  </si>
  <si>
    <t>豊田市昭和町４－５２</t>
  </si>
  <si>
    <t>株式会社石川第２接骨院　代表取締役　石川　英一郎</t>
  </si>
  <si>
    <t>ゆうき</t>
  </si>
  <si>
    <t>豊田市昭和町４丁目１４番地</t>
  </si>
  <si>
    <t>有限会社悠記堂　代表取締役　柴田　泰典</t>
  </si>
  <si>
    <t>まごころ訪問マッサージ豊田店</t>
  </si>
  <si>
    <t>豊田市松ケ枝町２－２１</t>
  </si>
  <si>
    <t>ムーブビル１Ｆ</t>
  </si>
  <si>
    <t>（株）ＪＣＭ　代表取締役　大地　克己</t>
  </si>
  <si>
    <t>石倉はり灸治療院</t>
  </si>
  <si>
    <t>444-2223</t>
  </si>
  <si>
    <t>豊田市松平志賀町丸山３６－３</t>
  </si>
  <si>
    <t>石倉　美恵</t>
  </si>
  <si>
    <t>原田治療院</t>
  </si>
  <si>
    <t>473-0931</t>
  </si>
  <si>
    <t>豊田市上丘町宮前３９－１</t>
  </si>
  <si>
    <t>原田　知孝</t>
  </si>
  <si>
    <t>杉本鍼灸治療院</t>
  </si>
  <si>
    <t>豊田市上丘町村内４３</t>
  </si>
  <si>
    <t>杉本　浩康</t>
  </si>
  <si>
    <t>上郷接骨院</t>
  </si>
  <si>
    <t>豊田市上郷町５－２１－１７</t>
  </si>
  <si>
    <t>ガイアビル１Ｆ</t>
  </si>
  <si>
    <t>二井　健太</t>
  </si>
  <si>
    <t>はせがわ整骨院</t>
  </si>
  <si>
    <t>豊田市上郷町５丁目１３番８</t>
  </si>
  <si>
    <t>長谷川　隆也</t>
  </si>
  <si>
    <t>らくだ接骨院　四郷院</t>
  </si>
  <si>
    <t>豊田市上原町一丁目３０－１</t>
  </si>
  <si>
    <t>豊田市上原町西山１０５－１</t>
  </si>
  <si>
    <t>（有）ニシムラスポーツボストン　取締役　西村　武久</t>
  </si>
  <si>
    <t>トヨタ自動車　花本事業所内マッサージ施術室</t>
  </si>
  <si>
    <t>豊田市上原町折橋１－１７</t>
  </si>
  <si>
    <t>トヨタ生活協同組合　理事長　山本哲夫</t>
  </si>
  <si>
    <t>豊田市浄水町伊保原１１８－１</t>
  </si>
  <si>
    <t>ディアコート浄水</t>
  </si>
  <si>
    <t>藤澤　隆</t>
  </si>
  <si>
    <t>じょうすい接骨院</t>
  </si>
  <si>
    <t>豊田市浄水町伊保原２５８番地</t>
  </si>
  <si>
    <t>ＳｕｎＵｐＲｏｙａｌ浄水Ⅲ１Ｆ</t>
  </si>
  <si>
    <t>黒田　直樹</t>
  </si>
  <si>
    <t>針院さとう　ＴＳＳケアルーム豊田</t>
  </si>
  <si>
    <t>豊田市浄水町伊保原２６６－３</t>
  </si>
  <si>
    <t>マーブル４０３</t>
  </si>
  <si>
    <t>矢嶋　友美</t>
  </si>
  <si>
    <t>けんち接骨院</t>
  </si>
  <si>
    <t>豊田市浄水町伊保原３１５番地</t>
  </si>
  <si>
    <t>Ｔステージ浄水駅前１階店舗</t>
  </si>
  <si>
    <t>杉山　健</t>
  </si>
  <si>
    <t>尾形整骨院</t>
  </si>
  <si>
    <t>豊田市浄水町伊保原３３１－１</t>
  </si>
  <si>
    <t>尾形　成士</t>
  </si>
  <si>
    <t>471-0837</t>
  </si>
  <si>
    <t>豊田市新生町１－３２－１４</t>
  </si>
  <si>
    <t>夏目　和則</t>
  </si>
  <si>
    <t>高田治療院</t>
  </si>
  <si>
    <t>470-0441</t>
  </si>
  <si>
    <t>豊田市深見町小畑９６４－３０</t>
  </si>
  <si>
    <t>高田　和幸</t>
  </si>
  <si>
    <t>ころも接骨院／ころも鍼灸院</t>
  </si>
  <si>
    <t>471-0028</t>
  </si>
  <si>
    <t>豊田市神明町３丁目３３－１４</t>
  </si>
  <si>
    <t>株式会社ＲＥＸ　代表社員　樋渡　啓祐</t>
  </si>
  <si>
    <t>接骨院よこやま</t>
  </si>
  <si>
    <t>豊田市水源町１－２４－３４</t>
  </si>
  <si>
    <t>株式会社ＴＴＰ柔勇会　代表取締役　横山　勇</t>
  </si>
  <si>
    <t>宮治はり治療院</t>
  </si>
  <si>
    <t>豊田市水源町２－２１－２</t>
  </si>
  <si>
    <t>宮治　雅彦</t>
  </si>
  <si>
    <t>豊田市畝部西町昆布池６１</t>
  </si>
  <si>
    <t>齋藤　恭史</t>
  </si>
  <si>
    <t>仁恵堂治療院</t>
  </si>
  <si>
    <t>471-0843</t>
  </si>
  <si>
    <t>豊田市清水町７－２５</t>
  </si>
  <si>
    <t>加藤　仁</t>
  </si>
  <si>
    <t>らくだ接骨院　星ヶ丘院</t>
  </si>
  <si>
    <t>豊田市西岡町星ヶ丘２６４－１</t>
  </si>
  <si>
    <t>ジョイフルプラザエバグリーン</t>
  </si>
  <si>
    <t>田接骨鍼灸院</t>
  </si>
  <si>
    <t>471-0062</t>
  </si>
  <si>
    <t>豊田市西山町３丁目３０番地８４</t>
  </si>
  <si>
    <t>田中　孝佳</t>
  </si>
  <si>
    <t>ふじおか接骨院　／鍼処和み</t>
  </si>
  <si>
    <t>豊田市西中山町道貝６４－１</t>
  </si>
  <si>
    <t>中村　秀哉／中村　晶子</t>
  </si>
  <si>
    <t>豊田訪問マッサージ</t>
  </si>
  <si>
    <t>豊田市西町２－３３－１</t>
  </si>
  <si>
    <t>２Ｆ北側</t>
  </si>
  <si>
    <t>加藤　清嗣</t>
  </si>
  <si>
    <t>青木町ファミリー接骨院</t>
  </si>
  <si>
    <t>471-0335</t>
  </si>
  <si>
    <t>豊田市青木町１－６９－３８</t>
  </si>
  <si>
    <t>打田　大道</t>
  </si>
  <si>
    <t>きのした整骨院</t>
  </si>
  <si>
    <t>豊田市青木町１丁目６９－３１</t>
  </si>
  <si>
    <t>木下　義規</t>
  </si>
  <si>
    <t>鍼灸マッサージイトウ治療院</t>
  </si>
  <si>
    <t>豊田市青木町３－１９２</t>
  </si>
  <si>
    <t>伊藤　陸止</t>
  </si>
  <si>
    <t>ゆう鍼灸治療室</t>
  </si>
  <si>
    <t>471-0016</t>
  </si>
  <si>
    <t>豊田市千石町２－５０３</t>
  </si>
  <si>
    <t>後藤　雄一</t>
  </si>
  <si>
    <t>おおつか接骨院</t>
  </si>
  <si>
    <t>豊田市泉町１丁目１番地３</t>
  </si>
  <si>
    <t>大塚　隆盛</t>
  </si>
  <si>
    <t>本田接骨院</t>
  </si>
  <si>
    <t>豊田市泉町３－１－１３</t>
  </si>
  <si>
    <t>本田　統大</t>
  </si>
  <si>
    <t>豊田まえやま接骨院</t>
  </si>
  <si>
    <t>豊田市前山町２－２－３７</t>
  </si>
  <si>
    <t>石田　大起</t>
  </si>
  <si>
    <t>訪問マッサージＫＥｉＲＯＷ　豊田西ステーション</t>
  </si>
  <si>
    <t>豊田市前山町３丁目２－３</t>
  </si>
  <si>
    <t>共楽９６１-２０１号</t>
  </si>
  <si>
    <t>松尾　和裕</t>
  </si>
  <si>
    <t>杉本接骨院</t>
  </si>
  <si>
    <t>豊田市前林町京塚根４５－４</t>
  </si>
  <si>
    <t>杉本　幸裕</t>
  </si>
  <si>
    <t>手嶋鍼灸マッサージ治療院</t>
  </si>
  <si>
    <t>豊田市前林町桜田５６</t>
  </si>
  <si>
    <t>手嶋　洋一</t>
  </si>
  <si>
    <t>足助接骨院</t>
  </si>
  <si>
    <t>豊田市足助町本町３８</t>
  </si>
  <si>
    <t>黒栁　幸久</t>
  </si>
  <si>
    <t>470-0355</t>
  </si>
  <si>
    <t>豊田市大畑町不流１０１－３</t>
  </si>
  <si>
    <t>大平マッサージ</t>
  </si>
  <si>
    <t>470-0555</t>
  </si>
  <si>
    <t>豊田市大平町中根２番地</t>
  </si>
  <si>
    <t>加知　武司</t>
  </si>
  <si>
    <t>豊田市大林町１０－５－７</t>
  </si>
  <si>
    <t>鈴木　静雄</t>
  </si>
  <si>
    <t>岸接骨院はりきゅう治療院／岸はりきゅう治療院</t>
  </si>
  <si>
    <t>豊田市大林町１２－１０－１</t>
  </si>
  <si>
    <t>有限会社リドゥール　取締役　岸　隼人
　</t>
  </si>
  <si>
    <t>剛鍼灸院豊田</t>
  </si>
  <si>
    <t>豊田市大林町１５丁目６－５</t>
  </si>
  <si>
    <t>㈱剛鍼　代表取締役　齋藤　剛康</t>
  </si>
  <si>
    <t>板倉鍼灸院</t>
  </si>
  <si>
    <t>豊田市大林町２－１０２－１</t>
  </si>
  <si>
    <t>板倉　正浩</t>
  </si>
  <si>
    <t>らくだ接骨院　大林院</t>
  </si>
  <si>
    <t>豊田市大林町４丁目２７番地７</t>
  </si>
  <si>
    <t>もちづき接骨院</t>
  </si>
  <si>
    <t>豊田市竹元町上の山下５１</t>
  </si>
  <si>
    <t>望月　博範</t>
  </si>
  <si>
    <t>井上はり灸治療院</t>
  </si>
  <si>
    <t>豊田市竹生町２－４３</t>
  </si>
  <si>
    <t>井上　善行</t>
  </si>
  <si>
    <t>きど鍼灸整骨院</t>
  </si>
  <si>
    <t>豊田市竹生町４丁目１５番地</t>
  </si>
  <si>
    <t>尾村ビル１F</t>
  </si>
  <si>
    <t>木戸　隆詞</t>
  </si>
  <si>
    <t>信愛接骨院</t>
  </si>
  <si>
    <t>473-0906</t>
  </si>
  <si>
    <t>豊田市竹町宮下３４</t>
  </si>
  <si>
    <t>岩月　次郎</t>
  </si>
  <si>
    <t>治療院寺田</t>
  </si>
  <si>
    <t>豊田市竹町北邸５１－３</t>
  </si>
  <si>
    <t>寺田　孝代</t>
  </si>
  <si>
    <t>山本治療院</t>
  </si>
  <si>
    <t>豊田市中根町大切７４－４</t>
  </si>
  <si>
    <t>山本　錠司</t>
  </si>
  <si>
    <t>ひらの鍼灸治療室</t>
  </si>
  <si>
    <t>豊田市中根町町田１１３－４</t>
  </si>
  <si>
    <t>平野　一光</t>
  </si>
  <si>
    <t>あさひが丘接骨院</t>
  </si>
  <si>
    <t>471-0858</t>
  </si>
  <si>
    <t>豊田市朝日ケ丘４－１２－１３</t>
  </si>
  <si>
    <t>篠田　一英</t>
  </si>
  <si>
    <t>ＮＡＲＣＩＳＳＵＳ</t>
  </si>
  <si>
    <t>豊田市朝日町１－２３－６</t>
  </si>
  <si>
    <t>小林　賢司</t>
  </si>
  <si>
    <t>ふれディアグループ　豊田治療院</t>
  </si>
  <si>
    <t>豊田市朝日町２－３－１４</t>
  </si>
  <si>
    <t>康本　百代</t>
  </si>
  <si>
    <t>豊田市朝日町３－５２－６</t>
  </si>
  <si>
    <t>河合　秀雄</t>
  </si>
  <si>
    <t>とも接骨院</t>
  </si>
  <si>
    <t>473-0932</t>
  </si>
  <si>
    <t>豊田市堤町宮畔３３－２</t>
  </si>
  <si>
    <t>サンロイヤル堤１Ａ</t>
  </si>
  <si>
    <t>株式会社Ｒｅｌｅａｓｅ　代表取締役　佐藤　智成</t>
  </si>
  <si>
    <t>豊田市堤町平松１２１－１</t>
  </si>
  <si>
    <t>脇田　智美</t>
  </si>
  <si>
    <t>471-0842</t>
  </si>
  <si>
    <t>豊田市土橋町４－７５</t>
  </si>
  <si>
    <t>ＢＵＬＳ１２</t>
  </si>
  <si>
    <t>石川　益郎</t>
  </si>
  <si>
    <t>のっと接骨院</t>
  </si>
  <si>
    <t>豊田市土橋町７－５７</t>
  </si>
  <si>
    <t>鈴木　孝弥</t>
  </si>
  <si>
    <t>足助はりきゅう院　ＭＩＹＡ</t>
  </si>
  <si>
    <t>444-2528</t>
  </si>
  <si>
    <t>豊田市東渡合町ヤゲ２－１８</t>
  </si>
  <si>
    <t>宮川里奈</t>
  </si>
  <si>
    <t>鞍ヶ池接骨院</t>
  </si>
  <si>
    <t>豊田市東梅坪町３－２－７</t>
  </si>
  <si>
    <t>株式会社体研　代表取締役　中川　宙成</t>
  </si>
  <si>
    <t>きたむら鍼灸院</t>
  </si>
  <si>
    <t>豊田市東梅坪町８－６－５</t>
  </si>
  <si>
    <t>サンヒルズ１０３</t>
  </si>
  <si>
    <t>喜多村　三千代</t>
  </si>
  <si>
    <t>豊田市東保見町池下２９－２</t>
  </si>
  <si>
    <t>山中　錞一郎</t>
  </si>
  <si>
    <t>りんごのき鍼灸院</t>
  </si>
  <si>
    <t>松井　利恵子</t>
  </si>
  <si>
    <t>豊田市藤岡飯野町下貝戸６５５番地</t>
  </si>
  <si>
    <t>石川　雅彦</t>
  </si>
  <si>
    <t>鍼灸院　和Ｎａｇｏｍｉ</t>
  </si>
  <si>
    <t>豊田市日南町１－４８</t>
  </si>
  <si>
    <t>鈴木　俊孝</t>
  </si>
  <si>
    <t>植松接骨院</t>
  </si>
  <si>
    <t>豊田市日南町４－１３１</t>
  </si>
  <si>
    <t>植松　貢章</t>
  </si>
  <si>
    <t>野場マッサージ院（たかゆき治療院）</t>
  </si>
  <si>
    <t>豊田市日之出町２－１６－１１</t>
  </si>
  <si>
    <t>野場　貴之</t>
  </si>
  <si>
    <t>豊田バランスラボ接骨院</t>
  </si>
  <si>
    <t>470-1204</t>
  </si>
  <si>
    <t>豊田市配津町池田５－３</t>
  </si>
  <si>
    <t>石黒　貴彦</t>
  </si>
  <si>
    <t>みやま接骨院</t>
  </si>
  <si>
    <t>471-0849</t>
  </si>
  <si>
    <t>豊田市美山町５丁目１４番地１</t>
  </si>
  <si>
    <t>山田　雅之</t>
  </si>
  <si>
    <t>美里整骨院</t>
  </si>
  <si>
    <t>豊田市美里１－９－８</t>
  </si>
  <si>
    <t>長尾　邦光</t>
  </si>
  <si>
    <t>みさと治療院</t>
  </si>
  <si>
    <t>豊田市美里６－８－４</t>
  </si>
  <si>
    <t>島村　孝夫</t>
  </si>
  <si>
    <t>接骨院再生堂</t>
  </si>
  <si>
    <t>471-0009</t>
  </si>
  <si>
    <t>豊田市扶桑町９－１８９－１</t>
  </si>
  <si>
    <t>坪井　良介</t>
  </si>
  <si>
    <t>永田接骨院</t>
  </si>
  <si>
    <t>豊田市平戸橋町永和１３１</t>
  </si>
  <si>
    <t>永田　和平</t>
  </si>
  <si>
    <t>永田　昭彦</t>
  </si>
  <si>
    <t>いちかわ接骨院</t>
  </si>
  <si>
    <t>471-0065</t>
  </si>
  <si>
    <t>豊田市平芝町７－２３－１</t>
  </si>
  <si>
    <t>市川　幸二</t>
  </si>
  <si>
    <t>ほみ接骨院</t>
  </si>
  <si>
    <t>豊田市保見町六反田８３－６</t>
  </si>
  <si>
    <t>古瀬　勝之</t>
  </si>
  <si>
    <t>金田治療院</t>
  </si>
  <si>
    <t>444-2222</t>
  </si>
  <si>
    <t>豊田市穂積町廣畑１２－２</t>
  </si>
  <si>
    <t>金田　昌也</t>
  </si>
  <si>
    <t>ヤブオシ治療院</t>
  </si>
  <si>
    <t>豊田市豊栄町１２丁目５０番１</t>
  </si>
  <si>
    <t>株式会社ヤブオシ治療院</t>
  </si>
  <si>
    <t>ＨＡＭＡ治療院</t>
  </si>
  <si>
    <t>豊田市豊栄町３丁目２２４－１</t>
  </si>
  <si>
    <t>ヴィラ・ルミエール２０６</t>
  </si>
  <si>
    <t>濵島　征弘</t>
  </si>
  <si>
    <t>470-0453</t>
  </si>
  <si>
    <t>豊田市北一色町８０１－７</t>
  </si>
  <si>
    <t>木津　晶子</t>
  </si>
  <si>
    <t>豊田市明和町３－７－４</t>
  </si>
  <si>
    <t>豊田市竜神町寺池８－１</t>
  </si>
  <si>
    <t>保田　幸代</t>
  </si>
  <si>
    <t>旭ヒュウガはり灸接骨院</t>
  </si>
  <si>
    <t>豊田市竜神町弥生１０</t>
  </si>
  <si>
    <t>山田　雅弘</t>
  </si>
  <si>
    <t>貴一鍼灸接骨院</t>
  </si>
  <si>
    <t>豊田市和会町郷前３４－１</t>
  </si>
  <si>
    <t>寺嶋　貴広</t>
  </si>
  <si>
    <t>髙村治療院</t>
  </si>
  <si>
    <t>豊田市和会町郷前４－２</t>
  </si>
  <si>
    <t>髙村　友紀　</t>
  </si>
  <si>
    <t>石山治療院</t>
  </si>
  <si>
    <t>豊田市和会町荒古４５</t>
  </si>
  <si>
    <t>石山　大輔</t>
  </si>
  <si>
    <t>ＴＣＭ鍼灸院</t>
  </si>
  <si>
    <t>豊田市和会町鳥手１２３－２</t>
  </si>
  <si>
    <t>加藤　茂樹</t>
  </si>
  <si>
    <t>かとけん治療院／かとけん接骨院</t>
  </si>
  <si>
    <t>豊田市和会町東郷２１</t>
  </si>
  <si>
    <t>加藤　健二</t>
  </si>
  <si>
    <t>豊明市阿野町奥屋３</t>
  </si>
  <si>
    <t>加藤　義章</t>
  </si>
  <si>
    <t>藤田はりきゅう治療院</t>
  </si>
  <si>
    <t>豊明市阿野町滑５８－２</t>
  </si>
  <si>
    <t>ザ・スポット１Ｆ</t>
  </si>
  <si>
    <t>藤田　元弘</t>
  </si>
  <si>
    <t>豊明市阿野町出口54－3</t>
  </si>
  <si>
    <t>コーポサンライズⅡ202号</t>
  </si>
  <si>
    <t>(株)フライハイト</t>
  </si>
  <si>
    <t>咲くや整骨院</t>
  </si>
  <si>
    <t>豊明市阿野町上畑田７－１</t>
  </si>
  <si>
    <t>竹内　正吾</t>
  </si>
  <si>
    <t>よつぼし治療院</t>
  </si>
  <si>
    <t>豊明市阿野町大高道１４－１</t>
  </si>
  <si>
    <t>クロワッサンⅠ-１０１</t>
  </si>
  <si>
    <t>川本接骨院</t>
  </si>
  <si>
    <t>470-1142</t>
  </si>
  <si>
    <t>豊明市阿野町東阿野１９４</t>
  </si>
  <si>
    <t>川本　晴樹</t>
  </si>
  <si>
    <t>ひかり鍼灸院</t>
  </si>
  <si>
    <t>豊明市阿野町東阿野２２５－１</t>
  </si>
  <si>
    <t>神谷　純子</t>
  </si>
  <si>
    <t>六蘇庵</t>
  </si>
  <si>
    <t>470-1145</t>
  </si>
  <si>
    <t>豊明市阿野町北上ノ山６９－７</t>
  </si>
  <si>
    <t>鬼頭　公親</t>
  </si>
  <si>
    <t>大長生館</t>
  </si>
  <si>
    <t>豊明市栄町下原４６－６</t>
  </si>
  <si>
    <t>山口　正</t>
  </si>
  <si>
    <t>稲熊接骨院</t>
  </si>
  <si>
    <t>豊明市栄町館２１－７</t>
  </si>
  <si>
    <t>稲熊　利典</t>
  </si>
  <si>
    <t>あん摩はり灸中島</t>
  </si>
  <si>
    <t>470-1162</t>
  </si>
  <si>
    <t>豊明市栄町上姥子３－２１３</t>
  </si>
  <si>
    <t>豊明栄団地Ａ－４０４</t>
  </si>
  <si>
    <t>中島　雪子</t>
  </si>
  <si>
    <t>健バランス整骨院</t>
  </si>
  <si>
    <t>豊明市栄町南姥子７</t>
  </si>
  <si>
    <t>シャランイ・ゼンゴ１０１</t>
  </si>
  <si>
    <t>田中　佑治</t>
  </si>
  <si>
    <t>南舘鍼灸接骨院</t>
  </si>
  <si>
    <t>豊明市栄町南舘２６５－８</t>
  </si>
  <si>
    <t>小高　暁</t>
  </si>
  <si>
    <t>(株)東洋医療グループ　ひかり鍼灸院</t>
  </si>
  <si>
    <t>豊明市間米町鶴根１２１２番１５１</t>
  </si>
  <si>
    <t>三浦はりきゅう</t>
  </si>
  <si>
    <t>470-1106</t>
  </si>
  <si>
    <t>豊明市沓掛町下高根８９</t>
  </si>
  <si>
    <t>三浦　洋平</t>
  </si>
  <si>
    <t>外山鍼灸院</t>
  </si>
  <si>
    <t>豊明市三崎町井ノ花２１－８</t>
  </si>
  <si>
    <t>外山　久美子</t>
  </si>
  <si>
    <t>medical treatment studio　FRONT AND REAR</t>
  </si>
  <si>
    <t>豊明市三崎町井ノ花６－１５</t>
  </si>
  <si>
    <t>エステートⅢ１０１号</t>
  </si>
  <si>
    <t>外山　知弘</t>
  </si>
  <si>
    <t>高須賀治療院</t>
  </si>
  <si>
    <t>豊明市三崎町丸の内３－５</t>
  </si>
  <si>
    <t>高須賀　裕</t>
  </si>
  <si>
    <t>豊明市三崎町高鴨１１－６</t>
  </si>
  <si>
    <t>Ｃ号</t>
  </si>
  <si>
    <t>村瀬　英希</t>
  </si>
  <si>
    <t>三崎治療院</t>
  </si>
  <si>
    <t>豊明市三崎町高鴨５－７</t>
  </si>
  <si>
    <t>中作　美代子</t>
  </si>
  <si>
    <t>針灸整骨院ＴＵＮＡＧＵ</t>
  </si>
  <si>
    <t>豊明市三崎町高鴨９－６</t>
  </si>
  <si>
    <t>塚本　拓也</t>
  </si>
  <si>
    <t>つばさ治療院</t>
  </si>
  <si>
    <t>豊明市新栄町１－３１</t>
  </si>
  <si>
    <t>藤和前後ホームズ７０３</t>
  </si>
  <si>
    <t>鍼灸室ケイプラス</t>
  </si>
  <si>
    <t>豊明市新栄町２－１０６</t>
  </si>
  <si>
    <t>レトア新栄１０３</t>
  </si>
  <si>
    <t>神谷　敬一</t>
  </si>
  <si>
    <t>早崎接骨院</t>
  </si>
  <si>
    <t>豊明市新栄町３－２６７</t>
  </si>
  <si>
    <t>早﨑　正起</t>
  </si>
  <si>
    <t>中京すぽると接骨院</t>
  </si>
  <si>
    <t>豊明市新栄町３－３２３－４</t>
  </si>
  <si>
    <t>伴　力</t>
  </si>
  <si>
    <t>豊明市新栄町６－１７２</t>
  </si>
  <si>
    <t>(株)スマリオン</t>
  </si>
  <si>
    <t>ひまわり整骨院・はり灸院</t>
  </si>
  <si>
    <t>豊明市新栄町6-172</t>
  </si>
  <si>
    <t>今井　真人</t>
  </si>
  <si>
    <t>豊明市新栄町７－２５０</t>
  </si>
  <si>
    <t>天野　銑祐</t>
  </si>
  <si>
    <t>ひかりの森鍼灸院</t>
  </si>
  <si>
    <t>豊明市新栄町7丁目296番地</t>
  </si>
  <si>
    <t>オークラプラザ101</t>
  </si>
  <si>
    <t>近藤　邦成</t>
  </si>
  <si>
    <t>J.A.HY_MAN</t>
  </si>
  <si>
    <t>豊明市新栄町三丁目443番地</t>
  </si>
  <si>
    <t>乙藤　慶太</t>
  </si>
  <si>
    <t>はり・きゅう・マッサージ いずみ治療院</t>
  </si>
  <si>
    <t>470-1113</t>
  </si>
  <si>
    <t>豊明市新田町錦９－１８</t>
  </si>
  <si>
    <t>泉　茂</t>
  </si>
  <si>
    <t>京立接骨院</t>
  </si>
  <si>
    <t>470-1114</t>
  </si>
  <si>
    <t>豊明市新田町広長２３－３３</t>
  </si>
  <si>
    <t>鈴木　雅登</t>
  </si>
  <si>
    <t>あんざん治療院</t>
  </si>
  <si>
    <t>豊明市新田町子持松３－２０</t>
  </si>
  <si>
    <t>山本　真啓</t>
  </si>
  <si>
    <t>ゆたか接骨院</t>
  </si>
  <si>
    <t>豊明市新田町村合５６－１</t>
  </si>
  <si>
    <t>(有)ゆたか</t>
  </si>
  <si>
    <t>江藤接骨院</t>
  </si>
  <si>
    <t>豊明市西川町笹原１－６</t>
  </si>
  <si>
    <t>江藤　博之</t>
  </si>
  <si>
    <t>とよあけひふみ鍼灸院</t>
  </si>
  <si>
    <t>470-1122</t>
  </si>
  <si>
    <t>豊明市西川町長田５－２</t>
  </si>
  <si>
    <t>メゾンいずみⅡ-１０３</t>
  </si>
  <si>
    <t>(有)オカダ</t>
  </si>
  <si>
    <t>豊明市前後町善江1678-2</t>
  </si>
  <si>
    <t>山田　幸司</t>
  </si>
  <si>
    <t>豊明市前後町善江１７３５</t>
  </si>
  <si>
    <t>パルネス１号館</t>
  </si>
  <si>
    <t>横井　伸幸</t>
  </si>
  <si>
    <t>ゆうゆうクラブ豊明マッサージ治療院</t>
  </si>
  <si>
    <t>豊明市前後町鎗ヶ名１８２４－３</t>
  </si>
  <si>
    <t>サンハイツ前田１Ｂ</t>
  </si>
  <si>
    <t>榊原　富幸</t>
  </si>
  <si>
    <t>全快堂鍼灸接骨院</t>
  </si>
  <si>
    <t>豊明市前後町鎗ヶ名1879-2</t>
  </si>
  <si>
    <t>宮木　謙三</t>
  </si>
  <si>
    <t>ALUX豊明接骨院</t>
  </si>
  <si>
    <t>470-1111</t>
  </si>
  <si>
    <t>豊明市大久伝町南５－１６</t>
  </si>
  <si>
    <t>(株)陣内</t>
  </si>
  <si>
    <t>二村台接骨院</t>
  </si>
  <si>
    <t>豊明市二村台１９－６</t>
  </si>
  <si>
    <t>マンション二村台１０２</t>
  </si>
  <si>
    <t>佐久間　未来</t>
  </si>
  <si>
    <t>心晴堂整骨院</t>
  </si>
  <si>
    <t>豊明市二村台２－１８－１５</t>
  </si>
  <si>
    <t>寺田　典弘</t>
  </si>
  <si>
    <t>おひさまメナジー治療院</t>
  </si>
  <si>
    <t>豊明市二村台２丁目１番地５</t>
  </si>
  <si>
    <t>(株)CareRhythm</t>
  </si>
  <si>
    <t>鈴豊接骨院</t>
  </si>
  <si>
    <t>豊明団地５４－１０３</t>
  </si>
  <si>
    <t>鈴木　良輔</t>
  </si>
  <si>
    <t>さくま鍼灸院</t>
  </si>
  <si>
    <t>豊明市二村台一丁目２６番地８</t>
  </si>
  <si>
    <t>佐久間　治</t>
  </si>
  <si>
    <t>はり灸指圧　こもれび治療院</t>
  </si>
  <si>
    <t>豊明市二村台二丁目２０－１８</t>
  </si>
  <si>
    <t>杉山　裕一</t>
  </si>
  <si>
    <t>森下接骨院</t>
  </si>
  <si>
    <t>462-0856</t>
  </si>
  <si>
    <t>名古屋市北区芦辺町３－８</t>
  </si>
  <si>
    <t>森下初彦</t>
  </si>
  <si>
    <t>はっとり鍼灸接骨院</t>
  </si>
  <si>
    <t>名古屋市北区安井一丁目１－３１</t>
  </si>
  <si>
    <t>服部　功明</t>
  </si>
  <si>
    <t>名古屋市北区安井一丁目７番１８号</t>
  </si>
  <si>
    <t>稲垣　晃</t>
  </si>
  <si>
    <t>どんぐり接骨院</t>
  </si>
  <si>
    <t>名古屋市北区安井四丁目５－２５</t>
  </si>
  <si>
    <t>清水　広幸</t>
  </si>
  <si>
    <t>在宅マッサージ治療院　寿楽</t>
  </si>
  <si>
    <t>名古屋市北区丸新町４３３</t>
  </si>
  <si>
    <t>株式会社　ロハスプランニング</t>
  </si>
  <si>
    <t>モアナ接骨院</t>
  </si>
  <si>
    <t>名古屋市北区金城三丁目１２－９</t>
  </si>
  <si>
    <t>グランシャリオ城見４０１</t>
  </si>
  <si>
    <t>福澤　始</t>
  </si>
  <si>
    <t>高橋治療院　あん摩マッサージ</t>
  </si>
  <si>
    <t>名古屋市北区金城町２－１２</t>
  </si>
  <si>
    <t>高橋正勝</t>
  </si>
  <si>
    <t>鍼灸フォレスタ治療院</t>
  </si>
  <si>
    <t>名古屋市北区金城町二丁目２８－４</t>
  </si>
  <si>
    <t>高田　英昭</t>
  </si>
  <si>
    <t>大塚はり灸療院</t>
  </si>
  <si>
    <t>名古屋市北区金城二丁目６－２１</t>
  </si>
  <si>
    <t>大塚幸子</t>
  </si>
  <si>
    <t>橋本レディースはり院</t>
  </si>
  <si>
    <t>名古屋市北区駒止町２－３７</t>
  </si>
  <si>
    <t>橋本　敦子</t>
  </si>
  <si>
    <t>名古屋市北区駒止町２－５４－１</t>
  </si>
  <si>
    <t>友野　聖子</t>
  </si>
  <si>
    <t>おおて整骨院</t>
  </si>
  <si>
    <t>名古屋市北区駒止町２－５９</t>
  </si>
  <si>
    <t>カイラーサアネックス１０３</t>
  </si>
  <si>
    <t>服部　信宏</t>
  </si>
  <si>
    <t>もとしが指圧院</t>
  </si>
  <si>
    <t>462-0044</t>
  </si>
  <si>
    <t>名古屋市北区元志賀町１－５０</t>
  </si>
  <si>
    <t>鈴木　浩之</t>
  </si>
  <si>
    <t>はり指圧清水治療院</t>
  </si>
  <si>
    <t>名古屋市北区光音寺町字野方１９１８－７４</t>
  </si>
  <si>
    <t>清水　彦在</t>
  </si>
  <si>
    <t>名古屋市北区光音寺町字野方１９１９番地２８</t>
  </si>
  <si>
    <t>清水　康隆</t>
  </si>
  <si>
    <t>プラザ鍼灸指圧院</t>
  </si>
  <si>
    <t>名古屋市北区光音寺町野方１９０７－３９９</t>
  </si>
  <si>
    <t>藤田　端穂</t>
  </si>
  <si>
    <t>いまい　はりきゅう院</t>
  </si>
  <si>
    <t>名古屋市北区黒川本通４丁目３５－２</t>
  </si>
  <si>
    <t>インターシティ黒川６０１</t>
  </si>
  <si>
    <t>名古屋市北区黒川本通５丁目２の１</t>
  </si>
  <si>
    <t>横井達典</t>
  </si>
  <si>
    <t>さくら鍼灸接骨院</t>
  </si>
  <si>
    <t>462-0818</t>
  </si>
  <si>
    <t>名古屋市北区彩紅橋通２－１－２</t>
  </si>
  <si>
    <t>スクエア３５８　１Ｆ</t>
  </si>
  <si>
    <t>高橋　達幸</t>
  </si>
  <si>
    <t>芝桜接骨院</t>
  </si>
  <si>
    <t>462-0004</t>
  </si>
  <si>
    <t>名古屋市北区三軒町２７４番地</t>
  </si>
  <si>
    <t>小川　真明</t>
  </si>
  <si>
    <t>まごころマッサージ治療院名古屋北</t>
  </si>
  <si>
    <t>462-0810</t>
  </si>
  <si>
    <t>名古屋市北区山田一丁目１３－２５</t>
  </si>
  <si>
    <t>アドミール大曽根１階</t>
  </si>
  <si>
    <t>株式会社　ケアプラス</t>
  </si>
  <si>
    <t>大曽根長生館接骨院</t>
  </si>
  <si>
    <t>名古屋市北区山田一丁目１３－５１</t>
  </si>
  <si>
    <t>小嶌　勝之進</t>
  </si>
  <si>
    <t>マッサージ治療院　摩利庵</t>
  </si>
  <si>
    <t>462-0813</t>
  </si>
  <si>
    <t>名古屋市北区山田一丁目１４－１６</t>
  </si>
  <si>
    <t>間野　千鶴子</t>
  </si>
  <si>
    <t>そせい漢方はり院</t>
  </si>
  <si>
    <t>462-0814</t>
  </si>
  <si>
    <t>名古屋市北区山田西町３－１７２－１</t>
  </si>
  <si>
    <t>松川克良</t>
  </si>
  <si>
    <t>Ｔ接骨院</t>
  </si>
  <si>
    <t>名古屋市北区山田西町三丁目１０６－６</t>
  </si>
  <si>
    <t>坪井　文孝</t>
  </si>
  <si>
    <t>むかい鍼灸治療院</t>
  </si>
  <si>
    <t>名古屋市北区山田町３－５８－５</t>
  </si>
  <si>
    <t>向井　謙</t>
  </si>
  <si>
    <t>白木蓮　鍼灸</t>
  </si>
  <si>
    <t>名古屋市北区山田町３丁目４０番地</t>
  </si>
  <si>
    <t>杉本　泉</t>
  </si>
  <si>
    <t>指圧・マッサージ・はり・きゅう　わかば治療院</t>
  </si>
  <si>
    <t>名古屋市北区山田二丁目１１－６２</t>
  </si>
  <si>
    <t>大曽根住宅１棟１階</t>
  </si>
  <si>
    <t>株式会社　たけのさと</t>
  </si>
  <si>
    <t>ラック接骨院</t>
  </si>
  <si>
    <t>名古屋市北区山田二丁目６番４１号</t>
  </si>
  <si>
    <t>市村　孝</t>
  </si>
  <si>
    <t>古川接骨院</t>
  </si>
  <si>
    <t>名古屋市北区志賀町３丁目４０</t>
  </si>
  <si>
    <t>古川誠</t>
  </si>
  <si>
    <t>ももたろう鍼灸院</t>
  </si>
  <si>
    <t>名古屋市北区志賀町４－６０－９</t>
  </si>
  <si>
    <t>ＵＲ志賀２３棟１０３号</t>
  </si>
  <si>
    <t>ももたろう．株式会社</t>
  </si>
  <si>
    <t>天野鍼治療院</t>
  </si>
  <si>
    <t>名古屋市北区志賀町４－６５－２</t>
  </si>
  <si>
    <t>天野靖之</t>
  </si>
  <si>
    <t>あおぞら鍼灸治療院</t>
  </si>
  <si>
    <t>名古屋市北区志賀本通一丁目１２</t>
  </si>
  <si>
    <t>アーバンヴィラ６Ｂ</t>
  </si>
  <si>
    <t>野田　博司</t>
  </si>
  <si>
    <t>山﨑はり灸マッサージ</t>
  </si>
  <si>
    <t>462-0006</t>
  </si>
  <si>
    <t>名古屋市北区若鶴町２４２</t>
  </si>
  <si>
    <t>山﨑　義典</t>
  </si>
  <si>
    <t>マッサージわかづる快福堂</t>
  </si>
  <si>
    <t>名古屋市北区若鶴町２６２</t>
  </si>
  <si>
    <t>志賀本通接骨院</t>
  </si>
  <si>
    <t>名古屋市北区若葉通一丁目２１</t>
  </si>
  <si>
    <t>メゾンコロル１階</t>
  </si>
  <si>
    <t>株式会社　からだの痛み研究所</t>
  </si>
  <si>
    <t>名古屋市北区上飯田通２丁目５</t>
  </si>
  <si>
    <t>石黒ビル１Ｆ</t>
  </si>
  <si>
    <t>渡邉　拓</t>
  </si>
  <si>
    <t>玉置接骨院</t>
  </si>
  <si>
    <t>名古屋市北区上飯田通３－３０－２</t>
  </si>
  <si>
    <t>玉置一博</t>
  </si>
  <si>
    <t>北区上飯田駅前　すずらん鍼灸接骨院</t>
  </si>
  <si>
    <t>名古屋市北区上飯田通一丁目１４番地２</t>
  </si>
  <si>
    <t>瀬野ビル１階</t>
  </si>
  <si>
    <t>下里はり療院</t>
  </si>
  <si>
    <t>462-0803</t>
  </si>
  <si>
    <t>名古屋市北区上飯田東町３－６１－３</t>
  </si>
  <si>
    <t>下里芳広</t>
  </si>
  <si>
    <t>めいほく接骨院　北区上飯田院</t>
  </si>
  <si>
    <t>名古屋市北区上飯田南町１－４０－２</t>
  </si>
  <si>
    <t>こやま招福堂鍼灸院</t>
  </si>
  <si>
    <t>名古屋市北区上飯田南町５－１２２</t>
  </si>
  <si>
    <t>小山　博之</t>
  </si>
  <si>
    <t>太陽の接骨院マッサージ・はり・きゅう</t>
  </si>
  <si>
    <t>名古屋市北区上飯田南町５－２０</t>
  </si>
  <si>
    <t>サンパレス南町１１０</t>
  </si>
  <si>
    <t>濱松　正志</t>
  </si>
  <si>
    <t>レグノ・アレッパ１１０</t>
  </si>
  <si>
    <t>上飯田接骨院</t>
  </si>
  <si>
    <t>名古屋市北区上飯田北町２－４８－１</t>
  </si>
  <si>
    <t>岩永　浩和</t>
  </si>
  <si>
    <t>たいじゅ接骨院</t>
  </si>
  <si>
    <t>名古屋市北区上飯田北町２－６５</t>
  </si>
  <si>
    <t>株式会社　グロースＥＳＨ</t>
  </si>
  <si>
    <t>北区黒川駅前　すずらん鍼灸接骨院</t>
  </si>
  <si>
    <t>462-0046</t>
  </si>
  <si>
    <t>名古屋市北区城見通三丁目１３</t>
  </si>
  <si>
    <t>黒川バスターミナル１階</t>
  </si>
  <si>
    <t>すずらん鍼灸接骨院　そよら上飯田院</t>
  </si>
  <si>
    <t>名古屋市北区織部町１番１</t>
  </si>
  <si>
    <t>そよら上飯田２Ｆ</t>
  </si>
  <si>
    <t>マッサージ・はり・きゅう　きたむら治療院</t>
  </si>
  <si>
    <t>462-0862</t>
  </si>
  <si>
    <t>名古屋市北区真畔町５０</t>
  </si>
  <si>
    <t>第２平安ビル７０３</t>
  </si>
  <si>
    <t>北村　直美</t>
  </si>
  <si>
    <t>きし鍼灸室</t>
  </si>
  <si>
    <t>462-0833</t>
  </si>
  <si>
    <t>名古屋市北区水切町３－３５</t>
  </si>
  <si>
    <t>岸　孔司</t>
  </si>
  <si>
    <t>太陽堂治療院</t>
  </si>
  <si>
    <t>462-0042</t>
  </si>
  <si>
    <t>名古屋市北区水草町１－２６</t>
  </si>
  <si>
    <t>稲原　豊</t>
  </si>
  <si>
    <t>ファイン接骨院</t>
  </si>
  <si>
    <t>名古屋市北区水草町１－４７－１</t>
  </si>
  <si>
    <t>バロー光音寺店</t>
  </si>
  <si>
    <t>有限会社ケイファースト</t>
  </si>
  <si>
    <t>後藤鍼灸治療室</t>
  </si>
  <si>
    <t>名古屋市北区水草町２－６０－２</t>
  </si>
  <si>
    <t>水草団地９－１０３</t>
  </si>
  <si>
    <t>後藤博</t>
  </si>
  <si>
    <t>名古屋市北区水草町２丁目６０番地の２</t>
  </si>
  <si>
    <t>水草団地５－１０５</t>
  </si>
  <si>
    <t>林　道明</t>
  </si>
  <si>
    <t>たかこ鍼灸接骨院</t>
  </si>
  <si>
    <t>名古屋市北区杉栄町３－６４－４</t>
  </si>
  <si>
    <t>ドルフ杉栄２階</t>
  </si>
  <si>
    <t>株式会社　シエスタイル</t>
  </si>
  <si>
    <t>のや鍼灸院</t>
  </si>
  <si>
    <t>名古屋市北区杉栄町五丁目１０８－２</t>
  </si>
  <si>
    <t>ゆうかり鍼灸治療院</t>
  </si>
  <si>
    <t>名古屋市北区杉栄町四丁目９１番地　３Ｆ</t>
  </si>
  <si>
    <t>大口接骨院</t>
  </si>
  <si>
    <t>462-0835</t>
  </si>
  <si>
    <t>名古屋市北区杉村一丁目２４－１９</t>
  </si>
  <si>
    <t>大口明良</t>
  </si>
  <si>
    <t>柏原指圧治療院</t>
  </si>
  <si>
    <t>名古屋市北区清水一丁目１０－９</t>
  </si>
  <si>
    <t>ヒラテビル２Ａ</t>
  </si>
  <si>
    <t>柏原　裕彦</t>
  </si>
  <si>
    <t>鍼灸美心　みいんとこ</t>
  </si>
  <si>
    <t>名古屋市北区清水一丁目７番地１１号</t>
  </si>
  <si>
    <t>ＹＥＥＰ　ＳＨＩＭＩＺＵ　ＢＬＤＧ　５階</t>
  </si>
  <si>
    <t>西本　美紀</t>
  </si>
  <si>
    <t>按摩・マッサージ・指圧　ＯＳ治療院</t>
  </si>
  <si>
    <t>名古屋市北区清水五丁目２１－１９</t>
  </si>
  <si>
    <t>大澤末秋</t>
  </si>
  <si>
    <t>名古屋市北区清水五丁目２４－１６</t>
  </si>
  <si>
    <t>アネックス柴田１Ｆ</t>
  </si>
  <si>
    <t>株式会社　ＩＮＴＥＮＳＩＶＥ</t>
  </si>
  <si>
    <t>愛心はりきゅう治療院</t>
  </si>
  <si>
    <t>名古屋市北区清水五丁目２９－２１</t>
  </si>
  <si>
    <t>レインズプレイス１階</t>
  </si>
  <si>
    <t>長谷川　儀信</t>
  </si>
  <si>
    <t>フルカワ鍼灸指圧院</t>
  </si>
  <si>
    <t>名古屋市北区清水五丁目３２－２６</t>
  </si>
  <si>
    <t>古川澄男</t>
  </si>
  <si>
    <t>はりきゅう森の治療院</t>
  </si>
  <si>
    <t>名古屋市北区清水三丁目１１－１６</t>
  </si>
  <si>
    <t>甲斐ビル１階</t>
  </si>
  <si>
    <t>狐塚　直樹</t>
  </si>
  <si>
    <t>さち治療院</t>
  </si>
  <si>
    <t>名古屋市北区清水三丁目１８－５</t>
  </si>
  <si>
    <t>横谷幸子</t>
  </si>
  <si>
    <t>溝口接骨院</t>
  </si>
  <si>
    <t>名古屋市北区清水三丁目１８－９</t>
  </si>
  <si>
    <t>溝口英一</t>
  </si>
  <si>
    <t>くるみ鍼灸院</t>
  </si>
  <si>
    <t>名古屋市北区清水三丁目４番５号</t>
  </si>
  <si>
    <t>レジデンス清水２Ａ　　</t>
  </si>
  <si>
    <t>落合　ゆかり（旧姓　胡桃澤）</t>
  </si>
  <si>
    <t>中日接骨鍼灸院</t>
  </si>
  <si>
    <t>名古屋市北区清水三丁目５－１８</t>
  </si>
  <si>
    <t>石黒　力力</t>
  </si>
  <si>
    <t>まつ整骨院</t>
  </si>
  <si>
    <t>名古屋市北区西志賀町１丁目１０８－２</t>
  </si>
  <si>
    <t>松下　佳徳</t>
  </si>
  <si>
    <t>レディース鍼灸接骨院</t>
  </si>
  <si>
    <t>462-0016</t>
  </si>
  <si>
    <t>名古屋市北区西味鋺一丁目５１１</t>
  </si>
  <si>
    <t>水野ビル２０３</t>
  </si>
  <si>
    <t>間島　知佳</t>
  </si>
  <si>
    <t>柔道整復佐竹接骨院</t>
  </si>
  <si>
    <t>名古屋市北区西味鋺三丁目１２１</t>
  </si>
  <si>
    <t>白山マンション１Ｆ</t>
  </si>
  <si>
    <t>佐竹繁基</t>
  </si>
  <si>
    <t>かわなか整骨院</t>
  </si>
  <si>
    <t>名古屋市北区川中町２２番４３号</t>
  </si>
  <si>
    <t>浅川　義光</t>
  </si>
  <si>
    <t>森川接骨院</t>
  </si>
  <si>
    <t>462-0064</t>
  </si>
  <si>
    <t>名古屋市北区大我麻町１８３</t>
  </si>
  <si>
    <t>森川伸治</t>
  </si>
  <si>
    <t>松浦手技療術院</t>
  </si>
  <si>
    <t>名古屋市北区大杉三丁目１８－１２</t>
  </si>
  <si>
    <t>松浦　由明</t>
  </si>
  <si>
    <t>一龍堂接骨院分院</t>
  </si>
  <si>
    <t>462-0836</t>
  </si>
  <si>
    <t>名古屋市北区大杉町６丁目１０５番地</t>
  </si>
  <si>
    <t>カーサナカシマ３０６号室</t>
  </si>
  <si>
    <t>中島　一雄</t>
  </si>
  <si>
    <t>ハタノ整骨院</t>
  </si>
  <si>
    <t>名古屋市北区大杉町７－１２０</t>
  </si>
  <si>
    <t>破田野博己</t>
  </si>
  <si>
    <t>八軒家鍼灸接骨院</t>
  </si>
  <si>
    <t>名古屋市北区大曽根一丁目１８－２０</t>
  </si>
  <si>
    <t>岩越　玄記</t>
  </si>
  <si>
    <t>訪問マッサージ　トパーズ</t>
  </si>
  <si>
    <t>名古屋市北区大曽根一丁目２２－５５</t>
  </si>
  <si>
    <t>田渕　貴大</t>
  </si>
  <si>
    <t>フレアス在宅マッサージ名古屋北区施術所</t>
  </si>
  <si>
    <t>名古屋市北区大曽根三丁目１７－１６</t>
  </si>
  <si>
    <t>メゾンボナール５０２号室</t>
  </si>
  <si>
    <t>株式会社ＵＣＰＧ</t>
  </si>
  <si>
    <t>江口はり院</t>
  </si>
  <si>
    <t>名古屋市北区大曽根四丁目１９－２２</t>
  </si>
  <si>
    <t>江口　忍</t>
  </si>
  <si>
    <t>丹蔵接骨院</t>
  </si>
  <si>
    <t>名古屋市北区大曽根四丁目２－３３</t>
  </si>
  <si>
    <t>セラヴィ１Ｄ</t>
  </si>
  <si>
    <t>寺下隆浩</t>
  </si>
  <si>
    <t>内田指圧鍼灸治療所</t>
  </si>
  <si>
    <t>名古屋市北区大曽根四丁目４－１５</t>
  </si>
  <si>
    <t>有限会社内田指圧鍼灸治療所</t>
  </si>
  <si>
    <t>内田指圧鍼灸治療所　柔道整復部</t>
  </si>
  <si>
    <t>（有）内田指圧鍼灸治療所</t>
  </si>
  <si>
    <t>うめの接骨院</t>
  </si>
  <si>
    <t>名古屋市北区大曽根二丁目１２番１０号</t>
  </si>
  <si>
    <t>ラッキーキャット１Ｆ</t>
  </si>
  <si>
    <t>梅野　寛亨</t>
  </si>
  <si>
    <t>からんこえ鍼灸院</t>
  </si>
  <si>
    <t>462-0038</t>
  </si>
  <si>
    <t>名古屋市北区稚児宮通１－５１</t>
  </si>
  <si>
    <t>川出ビル２階２Ｄ号室</t>
  </si>
  <si>
    <t>水口　加奈子</t>
  </si>
  <si>
    <t>湯本指圧治療所</t>
  </si>
  <si>
    <t>名古屋市北区中切町３－３０</t>
  </si>
  <si>
    <t>湯本晃久</t>
  </si>
  <si>
    <t>６丁目のマッサージハウス</t>
  </si>
  <si>
    <t>名古屋市北区中切町６－４</t>
  </si>
  <si>
    <t>神野　栄一</t>
  </si>
  <si>
    <t>名古屋市北区中切町字石原７１８</t>
  </si>
  <si>
    <t>中村譲二</t>
  </si>
  <si>
    <t>あさの鍼灸接骨院</t>
  </si>
  <si>
    <t>名古屋市北区中味鋺三丁目３０７</t>
  </si>
  <si>
    <t>浅野　文之</t>
  </si>
  <si>
    <t>中央鍼灸接骨院</t>
  </si>
  <si>
    <t>名古屋市北区長喜町４－２０－２</t>
  </si>
  <si>
    <t>第２富士和ビル１階</t>
  </si>
  <si>
    <t>平林　良英</t>
  </si>
  <si>
    <t>つばさ整骨院</t>
  </si>
  <si>
    <t>名古屋市北区辻町１丁目３２－１</t>
  </si>
  <si>
    <t>辻町住宅５街区５棟８号</t>
  </si>
  <si>
    <t>津田　敦史</t>
  </si>
  <si>
    <t>462-0034</t>
  </si>
  <si>
    <t>名古屋市北区天道町１－１５－１</t>
  </si>
  <si>
    <t>湯上豊弘</t>
  </si>
  <si>
    <t>浜田接骨院</t>
  </si>
  <si>
    <t>名古屋市北区天道町２－３７－５</t>
  </si>
  <si>
    <t>池田　有佑</t>
  </si>
  <si>
    <t>はり・灸　マサ治療院</t>
  </si>
  <si>
    <t>名古屋市北区田幡一丁目１３番２２号</t>
  </si>
  <si>
    <t>平野　恭子</t>
  </si>
  <si>
    <t>ワカバはりきゅうマッサージ</t>
  </si>
  <si>
    <t>462-0868</t>
  </si>
  <si>
    <t>名古屋市北区憧旛町一丁目１９</t>
  </si>
  <si>
    <t>塚本　充弘</t>
  </si>
  <si>
    <t>つかもと接骨院</t>
  </si>
  <si>
    <t>塚本　真弓</t>
  </si>
  <si>
    <t>北部マッサージ治療院</t>
  </si>
  <si>
    <t>名古屋市北区楠一丁目１６０１</t>
  </si>
  <si>
    <t>ＧＳ楠５０２</t>
  </si>
  <si>
    <t>田中　豪</t>
  </si>
  <si>
    <t>桜井接骨院</t>
  </si>
  <si>
    <t>名古屋市北区楠味鋺４丁目１２１０</t>
  </si>
  <si>
    <t>桜井義久</t>
  </si>
  <si>
    <t>元気館くすのき　はり・きゅう・マッサージ室</t>
  </si>
  <si>
    <t>名古屋市北区楠味鋺三丁目２３２６番</t>
  </si>
  <si>
    <t>グリーンハイツ双葉３０６号室</t>
  </si>
  <si>
    <t>株式会社ダブルエイチオー</t>
  </si>
  <si>
    <t>やすら木鍼灸接骨院</t>
  </si>
  <si>
    <t>名古屋市北区楠味鋺三丁目４０２番地</t>
  </si>
  <si>
    <t>桂木　康成</t>
  </si>
  <si>
    <t>あじま鍼灸院</t>
  </si>
  <si>
    <t>名古屋市北区楠味鋺三丁目４０３－２</t>
  </si>
  <si>
    <t>Ａ（西側）</t>
  </si>
  <si>
    <t>有限会社　おかだ</t>
  </si>
  <si>
    <t>あじま接骨院</t>
  </si>
  <si>
    <t>名古屋市北区楠味鋺三丁目４０３－２－Ａ</t>
  </si>
  <si>
    <t>有限会社おかだ</t>
  </si>
  <si>
    <t>名古屋市北区楠味鋺二丁目１１１１</t>
  </si>
  <si>
    <t>伊藤　康人</t>
  </si>
  <si>
    <t>くすのき鍼灸院</t>
  </si>
  <si>
    <t>名古屋市北区如意五丁目６</t>
  </si>
  <si>
    <t>株式会社　大　樹</t>
  </si>
  <si>
    <t>如意接骨院</t>
  </si>
  <si>
    <t>名古屋市北区如意三丁目２０</t>
  </si>
  <si>
    <t>北村晴彦</t>
  </si>
  <si>
    <t>名古屋市北区如意三丁目８１</t>
  </si>
  <si>
    <t>中野豊次</t>
  </si>
  <si>
    <t>鍼・灸・マッサージ　里光治療院</t>
  </si>
  <si>
    <t>名古屋市北区如意二丁目３８番地の２</t>
  </si>
  <si>
    <t>山野　敦代</t>
  </si>
  <si>
    <t>二村はり灸療院</t>
  </si>
  <si>
    <t>名古屋市北区八代町２－２１</t>
  </si>
  <si>
    <t>二村美津夫</t>
  </si>
  <si>
    <t>Ｄ　ａｎｄ　Ｓ　コンディショニングスタジオ接骨院</t>
  </si>
  <si>
    <t>名古屋市北区八代町二丁目１０－２</t>
  </si>
  <si>
    <t>ＹＭビル１階</t>
  </si>
  <si>
    <t>山本　敏史</t>
  </si>
  <si>
    <t>鳩岡マッサージ治療院</t>
  </si>
  <si>
    <t>462-0024</t>
  </si>
  <si>
    <t>名古屋市北区鳩岡町１－５</t>
  </si>
  <si>
    <t>三浦里水</t>
  </si>
  <si>
    <t>あさがお接骨院</t>
  </si>
  <si>
    <t>名古屋市北区苗田町１０６</t>
  </si>
  <si>
    <t>アネックス１Ｆ</t>
  </si>
  <si>
    <t>鈴川吉宏</t>
  </si>
  <si>
    <t>榎本接骨院</t>
  </si>
  <si>
    <t>名古屋市北区敷島町２０</t>
  </si>
  <si>
    <t>榎本好根</t>
  </si>
  <si>
    <t>マッサージ福</t>
  </si>
  <si>
    <t>462-0052</t>
  </si>
  <si>
    <t>名古屋市北区福徳町四丁目１－１</t>
  </si>
  <si>
    <t>西山　美津子</t>
  </si>
  <si>
    <t>すずらん鍼灸接骨院　平安通院</t>
  </si>
  <si>
    <t>名古屋市北区平安通一丁目１３－２</t>
  </si>
  <si>
    <t>第２大曽根ビル１Ｆ</t>
  </si>
  <si>
    <t>快鍼灸院</t>
  </si>
  <si>
    <t>名古屋市北区平安二丁目１６番２８号</t>
  </si>
  <si>
    <t>合同会社　ヨクナルケアー</t>
  </si>
  <si>
    <t>からだ元気治療院　はり・きゅう・マッサージ</t>
  </si>
  <si>
    <t>名古屋市北区平安二丁目２４番７１号</t>
  </si>
  <si>
    <t>キシモトマンション５階　５Ａ号室</t>
  </si>
  <si>
    <t>白井　亮</t>
  </si>
  <si>
    <t>平安通整骨院</t>
  </si>
  <si>
    <t>名古屋市北区平安二丁目３番３２号</t>
  </si>
  <si>
    <t>第２諏訪ビル１階</t>
  </si>
  <si>
    <t>永川　時裕</t>
  </si>
  <si>
    <t>ほねつぎ　ウサギ堂</t>
  </si>
  <si>
    <t>462-0806</t>
  </si>
  <si>
    <t>名古屋市北区平安二丁目８番１３号</t>
  </si>
  <si>
    <t>谷川周平</t>
  </si>
  <si>
    <t>ＳｕｎＣＹ接骨院</t>
  </si>
  <si>
    <t>名古屋市北区柳原一丁目１８－８</t>
  </si>
  <si>
    <t>タカノビル１Ｆ</t>
  </si>
  <si>
    <t>奥田　陽哉</t>
  </si>
  <si>
    <t>柳原鍼灸院</t>
  </si>
  <si>
    <t>名古屋市北区柳原四丁目４番４号</t>
  </si>
  <si>
    <t>高橋　康活</t>
  </si>
  <si>
    <t>鍼灸治療室　ラズリルークス</t>
  </si>
  <si>
    <t>462-0866</t>
  </si>
  <si>
    <t>名古屋市北区瑠璃光町４－７</t>
  </si>
  <si>
    <t>太陽サウンドオンビル３Ｆ</t>
  </si>
  <si>
    <t>株式会社　フィットネスエンタテイメント</t>
  </si>
  <si>
    <t>内倉鍼灸指圧院</t>
  </si>
  <si>
    <t>名古屋市北区浪打町１－２２－１</t>
  </si>
  <si>
    <t>内倉順一</t>
  </si>
  <si>
    <t>鍼・灸・マッサージ治療院Ｒｅ．Ｃａｒｅ</t>
  </si>
  <si>
    <t>名古屋市北区浪打町一丁目３７－３７</t>
  </si>
  <si>
    <t>三澤　玲奈</t>
  </si>
  <si>
    <t>仲鍼灸治療院</t>
  </si>
  <si>
    <t xml:space="preserve"> 441-2223</t>
  </si>
  <si>
    <t>北設楽郡設楽町三都橋字仲屋切４８</t>
  </si>
  <si>
    <t>羽谷利彦</t>
  </si>
  <si>
    <t>はり・灸・指圧マッサージ松葉治療室清崎分室</t>
  </si>
  <si>
    <t xml:space="preserve"> 441-2302</t>
  </si>
  <si>
    <t>北設楽郡設楽町清崎岩井３４</t>
  </si>
  <si>
    <t>堀田智弘</t>
  </si>
  <si>
    <t xml:space="preserve"> 441-2601</t>
  </si>
  <si>
    <t>北設楽郡設楽町津具字見出５－２</t>
  </si>
  <si>
    <t>伊藤清司</t>
  </si>
  <si>
    <t xml:space="preserve"> 441-2301</t>
  </si>
  <si>
    <t>北設楽郡設楽町田口字井戸入６－４</t>
  </si>
  <si>
    <t>福田裕康</t>
  </si>
  <si>
    <t>いわた鍼灸院</t>
  </si>
  <si>
    <t xml:space="preserve"> 441-2432</t>
  </si>
  <si>
    <t>北設楽郡設楽町東納庫字丸根３－４６</t>
  </si>
  <si>
    <t>岩田則行</t>
  </si>
  <si>
    <t>小休子</t>
  </si>
  <si>
    <t>北設楽郡設楽町東納庫字中ヲサ２１</t>
  </si>
  <si>
    <t>土屋尚久</t>
  </si>
  <si>
    <t>荒木鍼灸院</t>
  </si>
  <si>
    <t xml:space="preserve"> 449-0206</t>
  </si>
  <si>
    <t>北設楽郡東栄町下田字三ツ石６７－４</t>
  </si>
  <si>
    <t>荒木眞一</t>
  </si>
  <si>
    <t>はり　きう　太陰堂</t>
  </si>
  <si>
    <t>北設楽郡東栄町大字下田字市場５８</t>
  </si>
  <si>
    <t>宮下英治</t>
  </si>
  <si>
    <t>あん摩マッサージ指圧イトウ治療院</t>
  </si>
  <si>
    <t xml:space="preserve"> 449-0214</t>
  </si>
  <si>
    <t>北設楽郡東栄町本郷字浅井４０</t>
  </si>
  <si>
    <t>伊藤弘通</t>
  </si>
  <si>
    <t>海道接骨院</t>
  </si>
  <si>
    <t>北設楽郡東栄町本郷字東万場４１－２</t>
  </si>
  <si>
    <t>海道尚志</t>
  </si>
  <si>
    <t>はり・きゅう・接骨　しののめ</t>
  </si>
  <si>
    <t>481-0014</t>
  </si>
  <si>
    <t>北名古屋市井瀬木居屋敷１１６９－４</t>
  </si>
  <si>
    <t>大野　直美</t>
  </si>
  <si>
    <t>新和鍼灸接骨院</t>
  </si>
  <si>
    <t>北名古屋市井瀬木五反地４９</t>
  </si>
  <si>
    <t>田中　清隆</t>
  </si>
  <si>
    <t>治療院優</t>
  </si>
  <si>
    <t>北名古屋市沖村岡３２７－３</t>
  </si>
  <si>
    <t>横井　優樹</t>
  </si>
  <si>
    <t>ワイ・エム治療院</t>
  </si>
  <si>
    <t>北名古屋市沖村五反155-1</t>
  </si>
  <si>
    <t>(有)ＥＤＵＳ</t>
  </si>
  <si>
    <t>くじの鍼灸院</t>
  </si>
  <si>
    <t>北名古屋市久地野安田34</t>
  </si>
  <si>
    <t>太田　正美</t>
  </si>
  <si>
    <t>くじの接骨院</t>
  </si>
  <si>
    <t>北名古屋市久地野安田３４</t>
  </si>
  <si>
    <t>水野　直生</t>
  </si>
  <si>
    <t>訪問鍼灸KEIROW西春ステーション</t>
  </si>
  <si>
    <t>北名古屋市久地野権現30-1</t>
  </si>
  <si>
    <t>プレミール２C</t>
  </si>
  <si>
    <t>松永　展武</t>
  </si>
  <si>
    <t>はり灸あんま　さや治療室</t>
  </si>
  <si>
    <t>北名古屋市久地野牧野9番地2</t>
  </si>
  <si>
    <t>村田　さやか</t>
  </si>
  <si>
    <t>孔聖はり灸療院</t>
  </si>
  <si>
    <t>北名古屋市九之坪小松74-1</t>
  </si>
  <si>
    <t>吉田　鐵彌</t>
  </si>
  <si>
    <t>名倉堂整骨院</t>
  </si>
  <si>
    <t>北名古屋市九之坪竹田１９７</t>
  </si>
  <si>
    <t>水野　稔久</t>
  </si>
  <si>
    <t>康安堂鍼灸院</t>
  </si>
  <si>
    <t>北名古屋市九之坪葭田93</t>
  </si>
  <si>
    <t>大庭　末生</t>
  </si>
  <si>
    <t>西春接骨院</t>
  </si>
  <si>
    <t>北名古屋市九之坪葭田９３</t>
  </si>
  <si>
    <t>加藤鍼灸院</t>
  </si>
  <si>
    <t>北名古屋市熊之庄古井113-2</t>
  </si>
  <si>
    <t>加藤　賢司</t>
  </si>
  <si>
    <t>ゆめ鍼灸整骨院</t>
  </si>
  <si>
    <t>北名古屋市熊之庄古井１７９－２</t>
  </si>
  <si>
    <t>コータスW１０３</t>
  </si>
  <si>
    <t>松江　夢花</t>
  </si>
  <si>
    <t>ひなたはりきゅう接骨院</t>
  </si>
  <si>
    <t>北名古屋市熊之庄江川62-3</t>
  </si>
  <si>
    <t>奥村　泰行</t>
  </si>
  <si>
    <t>半谷接骨院</t>
  </si>
  <si>
    <t>北名古屋市熊之庄城ノ屋敷３１７８</t>
  </si>
  <si>
    <t>半谷　和男</t>
  </si>
  <si>
    <t>北なごや鍼灸接骨院</t>
  </si>
  <si>
    <t>北名古屋市熊之庄新宮５４番地の１</t>
  </si>
  <si>
    <t>北名古屋市熊之庄新宮75-2</t>
  </si>
  <si>
    <t>エクセルハイツ201</t>
  </si>
  <si>
    <t>㈲ケア・ネット２１</t>
  </si>
  <si>
    <t>鍼灸指圧院金森</t>
  </si>
  <si>
    <t>北名古屋市熊之庄西出１０８</t>
  </si>
  <si>
    <t>金森　祐樹</t>
  </si>
  <si>
    <t>大野鍼灸院</t>
  </si>
  <si>
    <t>北名古屋市熊之庄八幡143</t>
  </si>
  <si>
    <t>手楽堂接骨院</t>
  </si>
  <si>
    <t>北名古屋市鹿田１９２９</t>
  </si>
  <si>
    <t>ヨシヅヤ師勝店１F</t>
  </si>
  <si>
    <t xml:space="preserve"> ㈱ガンシエ</t>
  </si>
  <si>
    <t>片山治療院</t>
  </si>
  <si>
    <t>北名古屋市鹿田院田前85</t>
  </si>
  <si>
    <t>片山　弘重</t>
  </si>
  <si>
    <t>花の木整骨院</t>
  </si>
  <si>
    <t>北名古屋市鹿田廻間１１０</t>
  </si>
  <si>
    <t>中村　規彦</t>
  </si>
  <si>
    <t>北名古屋市鹿田合田８８</t>
  </si>
  <si>
    <t>㈱ガンシエ</t>
  </si>
  <si>
    <t>ひぐち鍼灸マッサージ院</t>
  </si>
  <si>
    <t>北名古屋市鹿田坂巻１０４</t>
  </si>
  <si>
    <t>樋口　洋</t>
  </si>
  <si>
    <t>接骨院らくらく堂</t>
  </si>
  <si>
    <t>北名古屋市鹿田坂巻２１４</t>
  </si>
  <si>
    <t>西尾　拓真</t>
  </si>
  <si>
    <t>ぱるる治療院</t>
  </si>
  <si>
    <t>北名古屋市鹿田坂巻２２８－３</t>
  </si>
  <si>
    <t>中村　登</t>
  </si>
  <si>
    <t>一龍堂はり・灸院</t>
  </si>
  <si>
    <t>北名古屋市鹿田天田80-3</t>
  </si>
  <si>
    <t>㈱一龍堂</t>
  </si>
  <si>
    <t>二葉はり治療院</t>
  </si>
  <si>
    <t>北名古屋市鹿田北長野1354の86</t>
  </si>
  <si>
    <t>甲田　久士</t>
  </si>
  <si>
    <t>めぐみ鍼灸室</t>
  </si>
  <si>
    <t>481-0040</t>
  </si>
  <si>
    <t>北名古屋市西春駅前2丁目8番地</t>
  </si>
  <si>
    <t>サンメゾン西春701号</t>
  </si>
  <si>
    <t>大桒　千寿</t>
  </si>
  <si>
    <t>北名古屋接骨院</t>
  </si>
  <si>
    <t>北名古屋市西春駅前一丁目３０番地</t>
  </si>
  <si>
    <t>ＴＷビル１Ｆ</t>
  </si>
  <si>
    <t>（有）天翔</t>
  </si>
  <si>
    <t>田中接骨院</t>
  </si>
  <si>
    <t>北名古屋市西之保深坪６</t>
  </si>
  <si>
    <t>田中　成行</t>
  </si>
  <si>
    <t>481-0037</t>
  </si>
  <si>
    <t>北名古屋市西之保青野東１０９番地</t>
  </si>
  <si>
    <t>北名古屋市西之保青野東１１７－１</t>
  </si>
  <si>
    <t>小島　隆一</t>
  </si>
  <si>
    <t>北名古屋市石橋白目123番地</t>
  </si>
  <si>
    <t>医療法人はなみずき</t>
  </si>
  <si>
    <t>大東治療院</t>
  </si>
  <si>
    <t>北名古屋市鍛冶ヶ一色池田６８番地</t>
  </si>
  <si>
    <t>１０３号室</t>
  </si>
  <si>
    <t>㈱Use Up</t>
  </si>
  <si>
    <t>三恵鍼灸院</t>
  </si>
  <si>
    <t>481-0045</t>
  </si>
  <si>
    <t>北名古屋市中之郷北150</t>
  </si>
  <si>
    <t>古川　満</t>
  </si>
  <si>
    <t>きくや接骨院</t>
  </si>
  <si>
    <t>北名古屋市徳重米野132</t>
  </si>
  <si>
    <t>菊谷　昌平</t>
  </si>
  <si>
    <t>おきゅう堂</t>
  </si>
  <si>
    <t>北名古屋市徳重米野１４０</t>
  </si>
  <si>
    <t>メゾンダール101</t>
  </si>
  <si>
    <t>廣瀬　桂子</t>
  </si>
  <si>
    <t>はりの千成治療院</t>
  </si>
  <si>
    <t>481-0003</t>
  </si>
  <si>
    <t>北名古屋市能田旭２５番地</t>
  </si>
  <si>
    <t>富士美鍼灸治療院</t>
  </si>
  <si>
    <t>北名古屋市片場大石18</t>
  </si>
  <si>
    <t>菅原　一成</t>
  </si>
  <si>
    <t>healing salon Connect 鍼灸院</t>
  </si>
  <si>
    <t>北名古屋市片場大石47</t>
  </si>
  <si>
    <t>3連棟建物南側1戸</t>
  </si>
  <si>
    <t>岩井　仁美</t>
  </si>
  <si>
    <t>はじめ鍼灸接骨院</t>
  </si>
  <si>
    <t>北名古屋市片場天王森４１番地</t>
  </si>
  <si>
    <t>加藤　肇</t>
  </si>
  <si>
    <t xml:space="preserve"> はじめ鍼灸接骨院</t>
  </si>
  <si>
    <t xml:space="preserve"> 加藤　肇</t>
  </si>
  <si>
    <t>はり・きゅう　こう治療院</t>
  </si>
  <si>
    <t>北名古屋市片場都６－１</t>
  </si>
  <si>
    <t>藤村　貢</t>
  </si>
  <si>
    <t>さくらぎ接骨院北名古屋分院</t>
  </si>
  <si>
    <t>北名古屋市法成寺米田３５－２</t>
  </si>
  <si>
    <t>櫻木　紀世彦</t>
  </si>
  <si>
    <t>池田鍼灸治療院</t>
  </si>
  <si>
    <t>481-0034</t>
  </si>
  <si>
    <t>北名古屋市北野神明前75</t>
  </si>
  <si>
    <t>池田　達</t>
  </si>
  <si>
    <t>きく治療院</t>
  </si>
  <si>
    <t>北名古屋市弥勒寺東３丁目３４</t>
  </si>
  <si>
    <t>ミロクビル３Ｆ３A号</t>
  </si>
  <si>
    <t>魚住　尚功</t>
  </si>
  <si>
    <t>あさひ鍼灸治療院</t>
  </si>
  <si>
    <t>481-0049</t>
  </si>
  <si>
    <t>北名古屋市弥勒寺東4-88</t>
  </si>
  <si>
    <t>浅井　要</t>
  </si>
  <si>
    <t>やくしじ接骨院</t>
  </si>
  <si>
    <t>北名古屋市薬師寺山浦２３</t>
  </si>
  <si>
    <t>森　英夫</t>
  </si>
  <si>
    <t>げんき　はり・きゅう治療院</t>
  </si>
  <si>
    <t>481-0001</t>
  </si>
  <si>
    <t>北名古屋市六ツ師中屋敷６２５－２２</t>
  </si>
  <si>
    <t>田口　元揮</t>
  </si>
  <si>
    <t>おおのマッサージ治療院</t>
  </si>
  <si>
    <t>北名古屋市六ツ師町田173</t>
  </si>
  <si>
    <t>ドリームハイツ１階</t>
  </si>
  <si>
    <t>大野　勝男</t>
  </si>
  <si>
    <t>キュアレ整骨院</t>
  </si>
  <si>
    <t>北名古屋市鍜冶ヶ一色宮浦46-2</t>
  </si>
  <si>
    <t>第2リバティハイツ1F</t>
  </si>
  <si>
    <t>魚住　恭資</t>
  </si>
  <si>
    <t>GENKI治療院</t>
  </si>
  <si>
    <t>名古屋市中川区一色新町1-1304</t>
  </si>
  <si>
    <t>鈴木　大紀　</t>
  </si>
  <si>
    <t>名古屋市北区清水３丁目２１－１６</t>
  </si>
  <si>
    <t>エスペランサ西杉１階</t>
  </si>
  <si>
    <t>下崎　貴広</t>
  </si>
  <si>
    <t>ハート鍼灸接骨院　瑠璃光</t>
  </si>
  <si>
    <t>名古屋市北区瑠璃光町４丁目２－１</t>
  </si>
  <si>
    <t>株式会社　ハートメディカル</t>
  </si>
  <si>
    <t>佑鍼灸院</t>
  </si>
  <si>
    <t>名古屋市名古屋市緑区篠の風２丁目９２</t>
  </si>
  <si>
    <t>赤田　佑果</t>
  </si>
  <si>
    <t>井上ほねつぎ</t>
  </si>
  <si>
    <t>名古屋市名東区つつじが丘４１４番地</t>
  </si>
  <si>
    <t>井上　久士</t>
  </si>
  <si>
    <t>吉川接骨院</t>
  </si>
  <si>
    <t>名古屋市名東区よもぎ台１－１１０６</t>
  </si>
  <si>
    <t>山花ビル１Ｆ</t>
  </si>
  <si>
    <t>吉川　健二</t>
  </si>
  <si>
    <t>なお治療院　はり　きゅう・マッサージ</t>
  </si>
  <si>
    <t>名古屋市名東区よもぎ台２丁目８１２</t>
  </si>
  <si>
    <t>後藤ビル１０２</t>
  </si>
  <si>
    <t>古下　尚彦</t>
  </si>
  <si>
    <t>あすなろはり・きゅう接骨院　名東</t>
  </si>
  <si>
    <t>名古屋市名東区よもぎ台三丁目１０７</t>
  </si>
  <si>
    <t>泰成ビル１Ｆ</t>
  </si>
  <si>
    <t>名古屋市名東区一社１－１４３</t>
  </si>
  <si>
    <t>市野　　貴之</t>
  </si>
  <si>
    <t>総合治療院　ｓｙｎａ　ｃａｒｅ</t>
  </si>
  <si>
    <t>名古屋市名東区一社１－７９</t>
  </si>
  <si>
    <t>第六名昭ビル４階Ｃ号室</t>
  </si>
  <si>
    <t>株式会社シナジー</t>
  </si>
  <si>
    <t>いっしゃ治療院</t>
  </si>
  <si>
    <t>名古屋市名東区一社２丁目９１番地</t>
  </si>
  <si>
    <t>西一社マンション１０２号室</t>
  </si>
  <si>
    <t>松山　元</t>
  </si>
  <si>
    <t>平瀬接骨院</t>
  </si>
  <si>
    <t>名古屋市名東区一社一丁目５５番地</t>
  </si>
  <si>
    <t>平瀬　守久</t>
  </si>
  <si>
    <t>はり・きゅうルーム恵眞道</t>
  </si>
  <si>
    <t>名古屋市名東区一社一丁目７８</t>
  </si>
  <si>
    <t>名昭ビル３階Ａ棟</t>
  </si>
  <si>
    <t>小田　正志</t>
  </si>
  <si>
    <t>わかやまほねつぎ</t>
  </si>
  <si>
    <t>名古屋市名東区一社一丁目８７番地</t>
  </si>
  <si>
    <t>ユウトクビル１０３号</t>
  </si>
  <si>
    <t>しらい接骨院</t>
  </si>
  <si>
    <t>名古屋市名東区一社四丁目９５</t>
  </si>
  <si>
    <t>ヴィレッジ一色Ｃ号</t>
  </si>
  <si>
    <t>白井　良和</t>
  </si>
  <si>
    <t>たけちはり灸院</t>
  </si>
  <si>
    <t>名古屋市名東区一社二丁目１４２－２</t>
  </si>
  <si>
    <t>ユニーブルパークサイドマンション１０６</t>
  </si>
  <si>
    <t>武智　大輔</t>
  </si>
  <si>
    <t>名古屋トリガーポイント鍼灸院</t>
  </si>
  <si>
    <t>名古屋市名東区一社二丁目３番地</t>
  </si>
  <si>
    <t>名東一社ビル１Ｆ</t>
  </si>
  <si>
    <t>株式会社ＳＣメディカルサービス</t>
  </si>
  <si>
    <t>指圧・はり　井岡治療院</t>
  </si>
  <si>
    <t>名古屋市名東区引山３－９０２</t>
  </si>
  <si>
    <t>井岡　　淑行</t>
  </si>
  <si>
    <t>名東引山鍼灸マッサージ院</t>
  </si>
  <si>
    <t>名古屋市名東区引山一丁目６０２</t>
  </si>
  <si>
    <t>ダイアパレス香流北８０１</t>
  </si>
  <si>
    <t>引山はり灸院</t>
  </si>
  <si>
    <t>名古屋市名東区引山三丁目２２５番地</t>
  </si>
  <si>
    <t>山田　隆文</t>
  </si>
  <si>
    <t>あき治療院</t>
  </si>
  <si>
    <t>名古屋市名東区引山二丁目１２０１</t>
  </si>
  <si>
    <t>メゾンラメール２０１</t>
  </si>
  <si>
    <t>安藝　智之</t>
  </si>
  <si>
    <t>フレアス在宅マッサージ名古屋名東区施術所</t>
  </si>
  <si>
    <t>465-0058</t>
  </si>
  <si>
    <t>名古屋市名東区貴船三丁目１７０６</t>
  </si>
  <si>
    <t>株式会社中日レジェンド</t>
  </si>
  <si>
    <t>鳳麟堂鍼灸院</t>
  </si>
  <si>
    <t>名古屋市名東区亀の井三丁目１７６番地</t>
  </si>
  <si>
    <t>愛知　政則</t>
  </si>
  <si>
    <t>一社鍼灸院</t>
  </si>
  <si>
    <t>名古屋市名東区亀の井二丁目１１０番地</t>
  </si>
  <si>
    <t>大野マンション２０３</t>
  </si>
  <si>
    <t>中町　　直子</t>
  </si>
  <si>
    <t>一社黎明堂はり灸院</t>
  </si>
  <si>
    <t>名古屋市名東区亀の井二丁目２７０－８</t>
  </si>
  <si>
    <t>武山　俊道</t>
  </si>
  <si>
    <t>ココロマッサージ院</t>
  </si>
  <si>
    <t>名古屋市名東区極楽２－１３６</t>
  </si>
  <si>
    <t>株式会社　心</t>
  </si>
  <si>
    <t>じんの鍼灸院</t>
  </si>
  <si>
    <t>名古屋市名東区極楽三丁目３０４番地</t>
  </si>
  <si>
    <t>パシフィックハイツ１０３号</t>
  </si>
  <si>
    <t>神野　貴司</t>
  </si>
  <si>
    <t>はり・きゅう　ソアン極楽治療院</t>
  </si>
  <si>
    <t>名古屋市名東区極楽三丁目５２番</t>
  </si>
  <si>
    <t>秀樂堂</t>
  </si>
  <si>
    <t>名古屋市名東区極楽四丁目３０９</t>
  </si>
  <si>
    <t>店舗２階</t>
  </si>
  <si>
    <t>岡崎　秀昭</t>
  </si>
  <si>
    <t>りんご治療院</t>
  </si>
  <si>
    <t>465-0007</t>
  </si>
  <si>
    <t>名古屋市名東区香坂１８２４</t>
  </si>
  <si>
    <t>Ｉ’ｚビル２Ｂ</t>
  </si>
  <si>
    <t>奧村　尚之</t>
  </si>
  <si>
    <t>名古屋市名東区香流一丁目１０１０－１</t>
  </si>
  <si>
    <t>鍼灸マッサージ嶋﨑治療院</t>
  </si>
  <si>
    <t>名古屋市名東区香流一丁目７１３</t>
  </si>
  <si>
    <t>セレニール香流１－Ｂ</t>
  </si>
  <si>
    <t>嶋﨑　忠成</t>
  </si>
  <si>
    <t>かなれ接骨院</t>
  </si>
  <si>
    <t>名古屋市名東区香流一丁目８２５番地</t>
  </si>
  <si>
    <t>メゾン神の木１階</t>
  </si>
  <si>
    <t>株式会社　Ｂｏｄｙ　ｅｄｕｃａｔｉｏｎ</t>
  </si>
  <si>
    <t>鍼灸あんま治療所光臨</t>
  </si>
  <si>
    <t>465-0081</t>
  </si>
  <si>
    <t>名古屋市名東区高間町６８</t>
  </si>
  <si>
    <t>高間コーポ１０１０</t>
  </si>
  <si>
    <t>尾碕　　　光</t>
  </si>
  <si>
    <t>レミントン接骨院</t>
  </si>
  <si>
    <t>名古屋市名東区高社１－２５３</t>
  </si>
  <si>
    <t>津田　　敏之</t>
  </si>
  <si>
    <t>一社ひがし治療院</t>
  </si>
  <si>
    <t>名古屋市名東区高社二丁目８０番地</t>
  </si>
  <si>
    <t>佐藤ビル５０７</t>
  </si>
  <si>
    <t>神山　卓也</t>
  </si>
  <si>
    <t>名古屋市名東区高社二丁目９１番地</t>
  </si>
  <si>
    <t>伊東　博徳</t>
  </si>
  <si>
    <t>杜の養整舎</t>
  </si>
  <si>
    <t>名古屋市名東区高社二丁目９７番地</t>
  </si>
  <si>
    <t>ニッチュウハイツ３０６</t>
  </si>
  <si>
    <t>古田　明久</t>
  </si>
  <si>
    <t>長谷川鍼灸按摩治療院</t>
  </si>
  <si>
    <t>名古屋市名東区高針５－１０２４</t>
  </si>
  <si>
    <t>長谷川　啓</t>
  </si>
  <si>
    <t>会心堂はりきゅうマッサージ治療院</t>
  </si>
  <si>
    <t>名古屋市名東区高針一丁目１０５番地</t>
  </si>
  <si>
    <t>ラポール高針１０６号</t>
  </si>
  <si>
    <t>株式会社あいしんＦＰ</t>
  </si>
  <si>
    <t>465-0073</t>
  </si>
  <si>
    <t>名古屋市名東区高針原二丁目１４０９番地</t>
  </si>
  <si>
    <t>パークハイツ原１－Ｄ</t>
  </si>
  <si>
    <t>吉田　哲也</t>
  </si>
  <si>
    <t>名古屋市名東区高針台一丁目１０７</t>
  </si>
  <si>
    <t>エクセレント伸和１階</t>
  </si>
  <si>
    <t>株式会社　フライハイト</t>
  </si>
  <si>
    <t>ふくぎ鍼灸院</t>
  </si>
  <si>
    <t>名古屋市名東区高針台一丁目１０７番地</t>
  </si>
  <si>
    <t>エクセレント伸和Ｃ号室</t>
  </si>
  <si>
    <t>安藤　雅裕</t>
  </si>
  <si>
    <t>虹いろ鍼灸院</t>
  </si>
  <si>
    <t>名古屋市名東区高針二丁目２４１０番地</t>
  </si>
  <si>
    <t>グレース高針１階Ｂ</t>
  </si>
  <si>
    <t>株式会社ジーティエフ</t>
  </si>
  <si>
    <t>千寿鍼灸整骨院</t>
  </si>
  <si>
    <t>名古屋市名東区高針二丁目２５０６－２</t>
  </si>
  <si>
    <t>高針中央ビル　サンリバー高針１Ｆ</t>
  </si>
  <si>
    <t>野村　憲二</t>
  </si>
  <si>
    <t>ゆくり治療院</t>
  </si>
  <si>
    <t>名古屋市名東区山の手一丁目５０５番地</t>
  </si>
  <si>
    <t>大谷　克志</t>
  </si>
  <si>
    <t>マッサージ・鍼灸冨永治療院</t>
  </si>
  <si>
    <t>名古屋市名東区山の手三丁目１００２</t>
  </si>
  <si>
    <t>冨永　和明</t>
  </si>
  <si>
    <t>名古屋市名東区山の手二丁目１０７</t>
  </si>
  <si>
    <t>福寿ハイツ１階Ｓ３・Ｓ４</t>
  </si>
  <si>
    <t>草間　研太</t>
  </si>
  <si>
    <t>スマイル鍼灸マッサージ院</t>
  </si>
  <si>
    <t>名古屋市名東区社口二丁目７０１－２</t>
  </si>
  <si>
    <t>㈱Ｈｕｍａｎ　ｔｏｕｃｈ</t>
  </si>
  <si>
    <t>川村鍼灸院</t>
  </si>
  <si>
    <t>名古屋市名東区社口二丁目９０１</t>
  </si>
  <si>
    <t>サザン社口１Ｆ</t>
  </si>
  <si>
    <t>川村　真紀</t>
  </si>
  <si>
    <t>あいわ鍼灸治療院</t>
  </si>
  <si>
    <t>名古屋市名東区社台１－１０３</t>
  </si>
  <si>
    <t>ベルシャトー社台１Ｆ</t>
  </si>
  <si>
    <t>近藤　雅哉</t>
  </si>
  <si>
    <t>はり、きゅう、指圧タオ治療院</t>
  </si>
  <si>
    <t>名古屋市名東区社台２－４</t>
  </si>
  <si>
    <t>太田　　英樹</t>
  </si>
  <si>
    <t>丸山鍼灸院</t>
  </si>
  <si>
    <t>名古屋市名東区社台３－５６－２</t>
  </si>
  <si>
    <t>丸山　　善己</t>
  </si>
  <si>
    <t>太田はり指圧治療院</t>
  </si>
  <si>
    <t>名古屋市名東区社台一丁目２０９番地</t>
  </si>
  <si>
    <t>合同会社ケアプランおおた</t>
  </si>
  <si>
    <t>本山鍼灸院</t>
  </si>
  <si>
    <t>名古屋市名東区社台三丁目２１－１</t>
  </si>
  <si>
    <t>コーポ久志１階</t>
  </si>
  <si>
    <t>西野　公也</t>
  </si>
  <si>
    <t>とみみつ接骨院</t>
  </si>
  <si>
    <t>名古屋市名東区社台二丁目１４２</t>
  </si>
  <si>
    <t>社台シャイニングビル１階</t>
  </si>
  <si>
    <t>冨満　幸吉</t>
  </si>
  <si>
    <t>ＬＯＨＡＳ鍼灸治療室</t>
  </si>
  <si>
    <t>名古屋市名東区社台二丁目７の１</t>
  </si>
  <si>
    <t>ヘルスケア接骨院</t>
  </si>
  <si>
    <t>465-0044</t>
  </si>
  <si>
    <t>名古屋市名東区小井堀町４０１－２</t>
  </si>
  <si>
    <t>コーポほだか１Ｆ</t>
  </si>
  <si>
    <t>高賀茂　和孝</t>
  </si>
  <si>
    <t>ふじがおか鍼灸接骨院</t>
  </si>
  <si>
    <t>465-0047</t>
  </si>
  <si>
    <t>名古屋市名東区小池町５</t>
  </si>
  <si>
    <t>まごころライフ訪問鍼灸マッサージ治療院</t>
  </si>
  <si>
    <t>465-0062</t>
  </si>
  <si>
    <t>名古屋市名東区松井町２５６</t>
  </si>
  <si>
    <t>サンハイツカトウ２０２号</t>
  </si>
  <si>
    <t>465-0042</t>
  </si>
  <si>
    <t>名古屋市名東区照ヶ丘６８</t>
  </si>
  <si>
    <t>サントスハイツ　１Ｆ</t>
  </si>
  <si>
    <t>佐藤　　栄祐</t>
  </si>
  <si>
    <t>名古屋市名東区上社２－１６６</t>
  </si>
  <si>
    <t>カトーレジデンス１Ｆ</t>
  </si>
  <si>
    <t>澤田　剛秀</t>
  </si>
  <si>
    <t>ＳＵＮＤＡＹ接骨院</t>
  </si>
  <si>
    <t>名古屋市名東区上社５－３０８</t>
  </si>
  <si>
    <t>シャトー東山１０５</t>
  </si>
  <si>
    <t>高室　洋臣</t>
  </si>
  <si>
    <t>フラット鍼灸院</t>
  </si>
  <si>
    <t>名古屋市名東区上社一丁目１４０１</t>
  </si>
  <si>
    <t>ＴＫビル１Ｆ</t>
  </si>
  <si>
    <t>山田　修平</t>
  </si>
  <si>
    <t>名東鍼灸院・接骨院</t>
  </si>
  <si>
    <t>名古屋市名東区上社一丁目６０５</t>
  </si>
  <si>
    <t>アマノマンション１０１</t>
  </si>
  <si>
    <t>株式会社ＡＸＩＳ</t>
  </si>
  <si>
    <t>誠英鍼灸接骨院</t>
  </si>
  <si>
    <t>名古屋市名東区上社三丁目７１１番地</t>
  </si>
  <si>
    <t>加藤　英倫</t>
  </si>
  <si>
    <t>セントラルたなか鍼灸院　上社院</t>
  </si>
  <si>
    <t>名古屋市名東区上社二丁目１７０</t>
  </si>
  <si>
    <t>第一ヤマケンビル　１Ｆ</t>
  </si>
  <si>
    <t>株式会社ナヴィア</t>
  </si>
  <si>
    <t>くすな鍼灸マッサージ治療院</t>
  </si>
  <si>
    <t>名古屋市名東区上社二丁目２３０番地２</t>
  </si>
  <si>
    <t>楠名　大樹</t>
  </si>
  <si>
    <t>指圧・はり・きゅう　うめむら指圧</t>
  </si>
  <si>
    <t>465-0014</t>
  </si>
  <si>
    <t>名古屋市名東区上菅２丁目２０９</t>
  </si>
  <si>
    <t>梅村　高史</t>
  </si>
  <si>
    <t>まつりか鍼灸接骨院</t>
  </si>
  <si>
    <t>名古屋市名東区新宿二丁目５５番地</t>
  </si>
  <si>
    <t>メゾンK</t>
  </si>
  <si>
    <t>田中　源</t>
  </si>
  <si>
    <t>指圧　鍼灸天道治療院</t>
  </si>
  <si>
    <t>465-0083</t>
  </si>
  <si>
    <t>名古屋市名東区神丘町二丁目８番３</t>
  </si>
  <si>
    <t>羽谷　弘道</t>
  </si>
  <si>
    <t>東名接骨院　優心堂</t>
  </si>
  <si>
    <t>465-0082</t>
  </si>
  <si>
    <t>名古屋市名東区神里一丁目８２番地</t>
  </si>
  <si>
    <t>見座田　泰</t>
  </si>
  <si>
    <t>高針治療院あんまマッサージ指圧はり灸</t>
  </si>
  <si>
    <t>名古屋市名東区神里一丁目９</t>
  </si>
  <si>
    <t>大野　章一</t>
  </si>
  <si>
    <t>はっとり鍼灸院</t>
  </si>
  <si>
    <t>465-0055</t>
  </si>
  <si>
    <t>名古屋市名東区勢子坊１－４０７</t>
  </si>
  <si>
    <t>ＶＩＣＴＯＲＩＡＮＳ　ＭＥ１０－１０１</t>
  </si>
  <si>
    <t>服部　　弘紀</t>
  </si>
  <si>
    <t>名古屋市名東区勢子坊２－３０６－２</t>
  </si>
  <si>
    <t>宇佐美　恒</t>
  </si>
  <si>
    <t>ＹＯＵ整骨院</t>
  </si>
  <si>
    <t>名古屋市名東区勢子坊２－４０４</t>
  </si>
  <si>
    <t>小林　悠二</t>
  </si>
  <si>
    <t>杉下治療院</t>
  </si>
  <si>
    <t>名古屋市名東区勢子坊四丁目１０８番地</t>
  </si>
  <si>
    <t>杉下　　邦雄</t>
  </si>
  <si>
    <t>鍼灸接骨院ガイアそうこ名東</t>
  </si>
  <si>
    <t>名古屋市名東区代万町３丁目１１番１</t>
  </si>
  <si>
    <t>ひらた鍼灸院</t>
  </si>
  <si>
    <t>465-0064</t>
  </si>
  <si>
    <t>名古屋市名東区大針１－３２１－２</t>
  </si>
  <si>
    <t>平田　　礼子</t>
  </si>
  <si>
    <t>たか接骨院</t>
  </si>
  <si>
    <t>名古屋市名東区大針２－１３</t>
  </si>
  <si>
    <t>エトワールＯＺＵ１Ｆ</t>
  </si>
  <si>
    <t>岡本　喬裕</t>
  </si>
  <si>
    <t>貞森中醫鍼灸院</t>
  </si>
  <si>
    <t>名古屋市名東区大針二丁目２５</t>
  </si>
  <si>
    <t>定森　孝文</t>
  </si>
  <si>
    <t>鍼灸マッサージ大平治療院</t>
  </si>
  <si>
    <t>名古屋市名東区猪高台２－２１３</t>
  </si>
  <si>
    <t>大平　　　亮</t>
  </si>
  <si>
    <t>こころ整骨院</t>
  </si>
  <si>
    <t>名古屋市名東区猪高台一丁目１０２７</t>
  </si>
  <si>
    <t>泉　貴光</t>
  </si>
  <si>
    <t>名古屋市名東区猪高台一丁目１３２５</t>
  </si>
  <si>
    <t>接骨院三幸堂</t>
  </si>
  <si>
    <t>名古屋市名東区猪高台一丁目１４０７番地</t>
  </si>
  <si>
    <t>セーヌ藤ヶ丘２０１</t>
  </si>
  <si>
    <t>名東マッサージ・はり院</t>
  </si>
  <si>
    <t>名古屋市名東区猪子石一丁目９０３番地</t>
  </si>
  <si>
    <t>小島　陽一郎</t>
  </si>
  <si>
    <t>ひまわり指圧はりきゅう治療院</t>
  </si>
  <si>
    <t>名古屋市名東区猪子石一丁目９１９番地</t>
  </si>
  <si>
    <t>佐藤　嘉展</t>
  </si>
  <si>
    <t>うすい接骨院</t>
  </si>
  <si>
    <t>465-0001</t>
  </si>
  <si>
    <t>名古屋市名東区猪子石原２－１２１２</t>
  </si>
  <si>
    <t>ピュア香流１階</t>
  </si>
  <si>
    <t>接骨院ゆかい</t>
  </si>
  <si>
    <t>名古屋市名東区猪子石原２－１７０１</t>
  </si>
  <si>
    <t>ダイエー名古屋東店２階</t>
  </si>
  <si>
    <t>ほり治療院</t>
  </si>
  <si>
    <t>名古屋市名東区猪子石原３丁目９０４番地の２</t>
  </si>
  <si>
    <t>堀　晃</t>
  </si>
  <si>
    <t>エフラボ接骨院</t>
  </si>
  <si>
    <t>名古屋市名東区猪子石原三丁目１０１番</t>
  </si>
  <si>
    <t>ローズシティ１０７</t>
  </si>
  <si>
    <t>合同会社ＳＹＮ</t>
  </si>
  <si>
    <t>訪問マッサージはなのき　藤が丘</t>
  </si>
  <si>
    <t>名古屋市名東区藤が丘１２８</t>
  </si>
  <si>
    <t>リーブル藤が丘　２Ｃ</t>
  </si>
  <si>
    <t>ＫＴＣおおぞら株式会社</t>
  </si>
  <si>
    <t>ＨＡＲＩ　ｌａｂ　治療院</t>
  </si>
  <si>
    <t>名古屋市名東区藤が丘１３２</t>
  </si>
  <si>
    <t>マーサ藤が丘２Ｆ</t>
  </si>
  <si>
    <t>株式会社　ＣＳＲ</t>
  </si>
  <si>
    <t>藤が丘ハク鍼灸院</t>
  </si>
  <si>
    <t>名古屋市名東区藤が丘１４１番地</t>
  </si>
  <si>
    <t>藤が丘駅前ビル５階Ｆ号室</t>
  </si>
  <si>
    <t>白　錦棟</t>
  </si>
  <si>
    <t>みうら鍼灸接骨院</t>
  </si>
  <si>
    <t>名古屋市名東区藤が丘１５３－３</t>
  </si>
  <si>
    <t>三浦　祐嗣</t>
  </si>
  <si>
    <t>ふらっとカラダケア　ＭＡＮＩ</t>
  </si>
  <si>
    <t>名古屋市名東区藤見が丘１０７</t>
  </si>
  <si>
    <t>ソファレ藤が丘１０１号室</t>
  </si>
  <si>
    <t>鹿嶋　圭介</t>
  </si>
  <si>
    <t>ＢＩＯＥＬ鍼灸院</t>
  </si>
  <si>
    <t>名古屋市名東区藤見が丘３０番地</t>
  </si>
  <si>
    <t>藤見ヶ丘ＡＳビル１Ｄ</t>
  </si>
  <si>
    <t>有限会社パーソナルシステム</t>
  </si>
  <si>
    <t>藤が丘接骨院</t>
  </si>
  <si>
    <t>名古屋市名東区藤見が丘５６番地</t>
  </si>
  <si>
    <t>グロリア藤見が丘２Ｆ－Ａ</t>
  </si>
  <si>
    <t>エール接骨院</t>
  </si>
  <si>
    <t>名古屋市名東区藤見が丘５９</t>
  </si>
  <si>
    <t>政美マンション　１０２号</t>
  </si>
  <si>
    <t>江里口　隆之</t>
  </si>
  <si>
    <t>整骨院　Ｌｙｋｋｅ</t>
  </si>
  <si>
    <t>名古屋市名東区藤森一丁目７番地</t>
  </si>
  <si>
    <t>エトワール藤　１Ｆ</t>
  </si>
  <si>
    <t>玉腰　健太</t>
  </si>
  <si>
    <t>訪問鍼灸マッサージＫＥｉＲＯＷ名東区東ステーション</t>
  </si>
  <si>
    <t>465-0022</t>
  </si>
  <si>
    <t>名古屋市名東区藤森西町８０１番地</t>
  </si>
  <si>
    <t>藤森西プラザＲ　２Ｆ</t>
  </si>
  <si>
    <t>ふじ鍼灸マッサージ院</t>
  </si>
  <si>
    <t>名古屋市名東区藤森二丁目２－２８４</t>
  </si>
  <si>
    <t>ノーブル２０６号室</t>
  </si>
  <si>
    <t>中野　稔</t>
  </si>
  <si>
    <t>中野みのる接骨院</t>
  </si>
  <si>
    <t>名古屋市名東区藤森二丁目２８４</t>
  </si>
  <si>
    <t>ノーブル１Ｆミナミガワテンポ</t>
  </si>
  <si>
    <t>はり・きゅう　田畑治療院</t>
  </si>
  <si>
    <t>名古屋市名東区藤森二丁目５６番地</t>
  </si>
  <si>
    <t>藤森児童館１階</t>
  </si>
  <si>
    <t>田畑　哲志</t>
  </si>
  <si>
    <t>鍼灸治療院　ふじの木</t>
  </si>
  <si>
    <t>名古屋市名東区藤里町１２０１番地</t>
  </si>
  <si>
    <t>藤の木団地４棟４０３号</t>
  </si>
  <si>
    <t>坪井　良太</t>
  </si>
  <si>
    <t>ツボイはりきゅう治療院</t>
  </si>
  <si>
    <t>名古屋市名東区藤里町２２０６番地</t>
  </si>
  <si>
    <t>メゾンソシアルＡ棟Ｂ号室</t>
  </si>
  <si>
    <t>鍼灸マッサージ　森下治療院</t>
  </si>
  <si>
    <t>名古屋市名東区藤里町３１</t>
  </si>
  <si>
    <t>ＦｏｒｅｓｔＦｕｊｉｓａｔｏｃｈｏ　１Ａ</t>
  </si>
  <si>
    <t>中原鍼灸マッサージ治療院</t>
  </si>
  <si>
    <t>名古屋市名東区梅森坂一丁目１１８６－１</t>
  </si>
  <si>
    <t>澤藤　孝則</t>
  </si>
  <si>
    <t>江口鍼灸治療院</t>
  </si>
  <si>
    <t>名古屋市名東区梅森坂三丁目８６２番地</t>
  </si>
  <si>
    <t>江口　昌宏</t>
  </si>
  <si>
    <t>よもぎ堂はり・きゅう院</t>
  </si>
  <si>
    <t>465-0018</t>
  </si>
  <si>
    <t>名古屋市名東区八前１－６１４</t>
  </si>
  <si>
    <t>樋口　　明彦</t>
  </si>
  <si>
    <t>ハート鍼灸接骨院</t>
  </si>
  <si>
    <t>名古屋市名東区八前三丁目１１９</t>
  </si>
  <si>
    <t>竹田　　　潔</t>
  </si>
  <si>
    <t>リオラ治療院</t>
  </si>
  <si>
    <t>名古屋市名東区八前二丁目１８１９番地</t>
  </si>
  <si>
    <t>光ハイツ１階北号室</t>
  </si>
  <si>
    <t>磯谷　英行</t>
  </si>
  <si>
    <t>けんえい治療院</t>
  </si>
  <si>
    <t>名古屋市名東区八前二丁目３０１番地</t>
  </si>
  <si>
    <t>深田　佳宏</t>
  </si>
  <si>
    <t>火の鳥整骨院</t>
  </si>
  <si>
    <t>名古屋市名東区富が丘１００番地</t>
  </si>
  <si>
    <t>長谷川　恭子</t>
  </si>
  <si>
    <t>鍼灸指圧南部治療院</t>
  </si>
  <si>
    <t>名古屋市名東区富が丘２０－２</t>
  </si>
  <si>
    <t>南部　　賢一</t>
  </si>
  <si>
    <t>河江鍼灸院</t>
  </si>
  <si>
    <t>名古屋市名東区富が丘２２４－２</t>
  </si>
  <si>
    <t>河江　　君之</t>
  </si>
  <si>
    <t>富ヶ丘マッサージさとう治療院</t>
  </si>
  <si>
    <t>名古屋市名東区富が丘３－１</t>
  </si>
  <si>
    <t>サンハイツ富が丘１Ｆ</t>
  </si>
  <si>
    <t>佐藤　健朋</t>
  </si>
  <si>
    <t>ａｐｉ鍼灸治療院</t>
  </si>
  <si>
    <t>ヒルズ平和ヶ丘１Ｆ２号</t>
  </si>
  <si>
    <t>平田　純子</t>
  </si>
  <si>
    <t>あん摩・マッサージ・指圧・平和が丘治療院</t>
  </si>
  <si>
    <t>名古屋市名東区平和が丘５－１４</t>
  </si>
  <si>
    <t>前田　誠二</t>
  </si>
  <si>
    <t>川路接骨院</t>
  </si>
  <si>
    <t>名古屋市名東区平和が丘五丁目１０８番地１</t>
  </si>
  <si>
    <t>川路　正新</t>
  </si>
  <si>
    <t>なかお接骨院</t>
  </si>
  <si>
    <t>名古屋市名東区平和が丘三丁目６７</t>
  </si>
  <si>
    <t>スカイル白川１Ｆ</t>
  </si>
  <si>
    <t>中尾　剛</t>
  </si>
  <si>
    <t>マッサージ・鍼灸　さくらリバース治療院　名東高針</t>
  </si>
  <si>
    <t>名古屋市名東区牧の原一丁目１５１２</t>
  </si>
  <si>
    <t>まきのいけ鍼灸院</t>
  </si>
  <si>
    <t>名古屋市名東区牧の里三丁目３０９</t>
  </si>
  <si>
    <t>梅原　大輔</t>
  </si>
  <si>
    <t>Ｍ＆Ｓマッサージ・はり・治療院</t>
  </si>
  <si>
    <t>名古屋市名東区本郷２－６６－２</t>
  </si>
  <si>
    <t>トキワビル４０１</t>
  </si>
  <si>
    <t>長谷川　義修</t>
  </si>
  <si>
    <t>ひばりスポーツマッサージ鍼灸院</t>
  </si>
  <si>
    <t>みふくビル１Ｆ</t>
  </si>
  <si>
    <t>はり・きゅう・マッサージ　Ｃｏｃｏｒｅ</t>
  </si>
  <si>
    <t>名古屋市名東区本郷一丁目８５番地１</t>
  </si>
  <si>
    <t>プロクシィスクエア本郷２０１</t>
  </si>
  <si>
    <t>酒井　あゆみ</t>
  </si>
  <si>
    <t>本郷接骨院</t>
  </si>
  <si>
    <t>名古屋市名東区本郷三丁目１４６番地</t>
  </si>
  <si>
    <t>ユニゾン本郷１Ｆ</t>
  </si>
  <si>
    <t>上田　将</t>
  </si>
  <si>
    <t>ほんごう鍼灸接骨院</t>
  </si>
  <si>
    <t>名古屋市名東区本郷二丁目１１５番地</t>
  </si>
  <si>
    <t>第２藤ビル</t>
  </si>
  <si>
    <t>飯田鍼灸院</t>
  </si>
  <si>
    <t>名古屋市名東区本郷二丁目３０</t>
  </si>
  <si>
    <t>東名マンション２０２</t>
  </si>
  <si>
    <t>飯田　　　敏</t>
  </si>
  <si>
    <t>リバイブ鍼灸院　本郷院</t>
  </si>
  <si>
    <t>名古屋市名東区本郷二丁目４７番地</t>
  </si>
  <si>
    <t>グランデ本郷１Ｆ</t>
  </si>
  <si>
    <t>鍼灸マッサージ　ＴＯＵＲＩ</t>
  </si>
  <si>
    <t>名古屋市名東区本郷二丁目６２番地</t>
  </si>
  <si>
    <t>ル・アンジェ本郷３階　３Ａ号室</t>
  </si>
  <si>
    <t>浅尾　修平</t>
  </si>
  <si>
    <t>ほしがおか鍼灸院</t>
  </si>
  <si>
    <t>465-0088</t>
  </si>
  <si>
    <t>名古屋市名東区名東本町１６９</t>
  </si>
  <si>
    <t>ファーニッシュ星ヶ丘１階</t>
  </si>
  <si>
    <t>株式会社ｋｅｎｓｏｈ</t>
  </si>
  <si>
    <t>鍼灸あん摩マッサージ　ひなた治療院</t>
  </si>
  <si>
    <t>名古屋市名東区名東本通５－１</t>
  </si>
  <si>
    <t>メゾン山の神　１Ｂ</t>
  </si>
  <si>
    <t>高橋　諒</t>
  </si>
  <si>
    <t>ほねつぎ　ひなた治療院</t>
  </si>
  <si>
    <t>メゾン山の神１－Ｂ</t>
  </si>
  <si>
    <t>髙橋　諒</t>
  </si>
  <si>
    <t>一信堂鍼灸治療院</t>
  </si>
  <si>
    <t>名古屋市名東区名東本通５－４</t>
  </si>
  <si>
    <t>杉浦　　信行</t>
  </si>
  <si>
    <t>東洋治療院</t>
  </si>
  <si>
    <t>名古屋市名東区名東本通二丁目３６－１</t>
  </si>
  <si>
    <t>星ヶ丘レジデンス５０３</t>
  </si>
  <si>
    <t>三宅　弘</t>
  </si>
  <si>
    <t>藤が丘名倉堂鍼灸接骨院</t>
  </si>
  <si>
    <t>名古屋市名東区明が丘１２３－３</t>
  </si>
  <si>
    <t>花幸ビル１階</t>
  </si>
  <si>
    <t>名古屋市名東区明が丘２２－５</t>
  </si>
  <si>
    <t>伊藤　　元一</t>
  </si>
  <si>
    <t>足腰ラボ接骨院</t>
  </si>
  <si>
    <t>名古屋市名東区明が丘２４</t>
  </si>
  <si>
    <t>アーバンＫ２　１階</t>
  </si>
  <si>
    <t>藤田　秀和</t>
  </si>
  <si>
    <t>はり・きゅう・マッサージＣｏＣｏＧＬＩＴＴＥＲ治療院</t>
  </si>
  <si>
    <t>名古屋市名東区陸前町３３０８番地の２</t>
  </si>
  <si>
    <t>株式会社ＧＬＩＴＴＥＲ</t>
  </si>
  <si>
    <t>佐藤治療院</t>
  </si>
  <si>
    <t>弥富市稲吉１－１１</t>
  </si>
  <si>
    <t>佐藤　匡典</t>
  </si>
  <si>
    <t>はり灸整骨院くぼ</t>
  </si>
  <si>
    <t>490-1402</t>
  </si>
  <si>
    <t>弥富市五斗山１－１０６</t>
  </si>
  <si>
    <t>（株）MOF</t>
  </si>
  <si>
    <t>やよい接骨院</t>
  </si>
  <si>
    <t>498-0012</t>
  </si>
  <si>
    <t>弥富市五之三町川平２－１２６</t>
  </si>
  <si>
    <t>伊藤　浩喜</t>
  </si>
  <si>
    <t>やよい鍼灸院</t>
  </si>
  <si>
    <t>498-0014</t>
  </si>
  <si>
    <t>弥富市五明町築留１７９３－３</t>
  </si>
  <si>
    <t>石井　美恵子</t>
  </si>
  <si>
    <t>佐藤鍼灸治療院</t>
  </si>
  <si>
    <t>弥富市佐古木六丁目２２７－１５</t>
  </si>
  <si>
    <t>１０５号</t>
  </si>
  <si>
    <t>伊藤　智子</t>
  </si>
  <si>
    <t>佐野はりきゅう院</t>
  </si>
  <si>
    <t>490-1415</t>
  </si>
  <si>
    <t>弥富市鮫ケ地1丁目126番地</t>
  </si>
  <si>
    <t>佐野　隆広</t>
  </si>
  <si>
    <t>参天堂鍼灸院</t>
  </si>
  <si>
    <t>498-0016</t>
  </si>
  <si>
    <t>弥富市小島町下新田４０７－３２</t>
  </si>
  <si>
    <t>竹内　修</t>
  </si>
  <si>
    <t>東洋医学研究所Ｒグループ弥富鍼灸院</t>
  </si>
  <si>
    <t>弥富市小島町附新田７１３－２</t>
  </si>
  <si>
    <t>いとう鍼灸マッサージ治療院</t>
  </si>
  <si>
    <t>490-1421</t>
  </si>
  <si>
    <t>弥富市上押萩２－３１－１</t>
  </si>
  <si>
    <t>伊藤　和利</t>
  </si>
  <si>
    <t>鍼灸名古屋治療院</t>
  </si>
  <si>
    <t>498-0036</t>
  </si>
  <si>
    <t>弥富市森津五丁目１９</t>
  </si>
  <si>
    <t>飯田　益美</t>
  </si>
  <si>
    <t>十四山ほねつぎ</t>
  </si>
  <si>
    <t>490-1427</t>
  </si>
  <si>
    <t>弥富市西蜆１－８０－１</t>
  </si>
  <si>
    <t>石垣鍼灸治療院</t>
  </si>
  <si>
    <t>弥富市前ヶ須町午新田３２－１</t>
  </si>
  <si>
    <t>石垣　利光</t>
  </si>
  <si>
    <t>弥富接骨院</t>
  </si>
  <si>
    <t>弥富市前ヶ須町西勘助３２５－１</t>
  </si>
  <si>
    <t>（株）コンディション</t>
  </si>
  <si>
    <t>弥富市前ヶ須町東勘助１００－１</t>
  </si>
  <si>
    <t>（株）キュマン</t>
  </si>
  <si>
    <t>はりきゅう治療院雅</t>
  </si>
  <si>
    <t>弥富市前ヶ須町南本田５２５</t>
  </si>
  <si>
    <t>杉浦　雅大</t>
  </si>
  <si>
    <t>七色鍼灸接骨院</t>
  </si>
  <si>
    <t>498-0038</t>
  </si>
  <si>
    <t>弥富市中山町松山１－７７</t>
  </si>
  <si>
    <t>伊東倉庫(有)</t>
  </si>
  <si>
    <t>ふたば治療院</t>
  </si>
  <si>
    <t>498-0068</t>
  </si>
  <si>
    <t>弥富市鍋田町稲山393番地84</t>
  </si>
  <si>
    <t>関　雅宇</t>
  </si>
  <si>
    <t>弥富市平島中２－７</t>
  </si>
  <si>
    <t>鈴木　康夫</t>
  </si>
  <si>
    <t>あつみ接骨院</t>
  </si>
  <si>
    <t>弥富市平島町甲新田52-14</t>
  </si>
  <si>
    <t>渥美　浩之</t>
  </si>
  <si>
    <t>鳥居あん摩治療院</t>
  </si>
  <si>
    <t>弥富市六條町大山</t>
  </si>
  <si>
    <t>鳥居　重代</t>
  </si>
  <si>
    <t>加藤あんま治療所</t>
  </si>
  <si>
    <t>498-0028</t>
  </si>
  <si>
    <t>弥富市鯏浦中六</t>
  </si>
  <si>
    <t>加藤　良和</t>
  </si>
  <si>
    <t>みずはる接骨院</t>
  </si>
  <si>
    <t>弥富市鯏浦町一反割１番地</t>
  </si>
  <si>
    <t>水野　晴良</t>
  </si>
  <si>
    <t>まめの木整骨院</t>
  </si>
  <si>
    <t>弥富市鯏浦町車東２６－１</t>
  </si>
  <si>
    <t>木村元泰</t>
  </si>
  <si>
    <t>498-0023</t>
  </si>
  <si>
    <t>弥富市鯏浦町上六１１０－８</t>
  </si>
  <si>
    <t>山森接骨院</t>
  </si>
  <si>
    <t>弥富市鯏浦町上六１５０</t>
  </si>
  <si>
    <t>山森　豊文</t>
  </si>
  <si>
    <t>飯田針灸院</t>
  </si>
  <si>
    <t>弥富市鯏浦町中六１８２</t>
  </si>
  <si>
    <t>中山ビル３階</t>
  </si>
  <si>
    <t>飯田　金司</t>
  </si>
  <si>
    <t>KEiROＷ弥富ステーション</t>
  </si>
  <si>
    <t>弥富市鯏浦町南前新田１２３</t>
  </si>
  <si>
    <t>パディ内</t>
  </si>
  <si>
    <t>川﨑　悟</t>
  </si>
  <si>
    <t>鍼灸楽ちん道</t>
  </si>
  <si>
    <t>弥富市鯏浦町脇元小1-3</t>
  </si>
  <si>
    <t>ｻﾝﾊﾟｰｸ弥富206</t>
  </si>
  <si>
    <t>服部　真典</t>
  </si>
  <si>
    <t>十四堂</t>
  </si>
  <si>
    <t>490-1403</t>
  </si>
  <si>
    <t>弥富町鳥ヶ地２－１９３</t>
  </si>
  <si>
    <t>近藤　孝広</t>
  </si>
  <si>
    <t>夏目鍼灸院</t>
  </si>
  <si>
    <t>名古屋市緑区ほら貝３丁目１０１の２</t>
  </si>
  <si>
    <t>夏目　武雄</t>
  </si>
  <si>
    <t>はる鍼灸院</t>
  </si>
  <si>
    <t>名古屋市緑区ほら貝一丁目９７番地</t>
  </si>
  <si>
    <t>セイブステイツほら貝Ｂ号室</t>
  </si>
  <si>
    <t>竹内　雅治</t>
  </si>
  <si>
    <t>長屋鍼灸</t>
  </si>
  <si>
    <t>458-0031</t>
  </si>
  <si>
    <t>名古屋市緑区旭出３丁目１０３－１</t>
  </si>
  <si>
    <t>長屋　亨</t>
  </si>
  <si>
    <t>あさひで鍼灸院</t>
  </si>
  <si>
    <t>名古屋市緑区旭出三丁目１０３－２</t>
  </si>
  <si>
    <t>中谷　佳資</t>
  </si>
  <si>
    <t>マッサージさくらはり灸接骨院</t>
  </si>
  <si>
    <t>名古屋市緑区姥子山二丁目１６０７</t>
  </si>
  <si>
    <t>矢野　康治</t>
  </si>
  <si>
    <t>くの接骨院</t>
  </si>
  <si>
    <t>名古屋市緑区浦里三丁目１３９番地</t>
  </si>
  <si>
    <t>倉橋　健司</t>
  </si>
  <si>
    <t>はり灸指圧ライフ治療院</t>
  </si>
  <si>
    <t>名古屋市緑区横吹町１０２２番地</t>
  </si>
  <si>
    <t>松森　裕司</t>
  </si>
  <si>
    <t>緑鍼灸院</t>
  </si>
  <si>
    <t>名古屋市緑区横吹町９０５番地</t>
  </si>
  <si>
    <t>酒井敏雄</t>
  </si>
  <si>
    <t>ココカラ鍼灸</t>
  </si>
  <si>
    <t>458-0921</t>
  </si>
  <si>
    <t>名古屋市緑区桶狭間清水山１１１１番地の５</t>
  </si>
  <si>
    <t>陶山　知世</t>
  </si>
  <si>
    <t>よしかわ治療院</t>
  </si>
  <si>
    <t>458-0922</t>
  </si>
  <si>
    <t>名古屋市緑区桶狭間切戸１０９</t>
  </si>
  <si>
    <t>吉川　弘子</t>
  </si>
  <si>
    <t>おおすみ接骨院</t>
  </si>
  <si>
    <t>458-0927</t>
  </si>
  <si>
    <t>名古屋市緑区桶狭間南５７６</t>
  </si>
  <si>
    <t>大隅　議史</t>
  </si>
  <si>
    <t>セイジ鍼灸院</t>
  </si>
  <si>
    <t>458-0829</t>
  </si>
  <si>
    <t>名古屋市緑区鎌倉台二丁目１８０８－２</t>
  </si>
  <si>
    <t>村地　誠治</t>
  </si>
  <si>
    <t>小嶋鍼灸治療院</t>
  </si>
  <si>
    <t>名古屋市緑区鎌倉台二丁目８２７番地</t>
  </si>
  <si>
    <t>Ｎｏｒｔｈ　Ｒｉｖｅｒ　１０１</t>
  </si>
  <si>
    <t>小嶋　友喜</t>
  </si>
  <si>
    <t>大脇鍼灸院</t>
  </si>
  <si>
    <t>458-0804</t>
  </si>
  <si>
    <t>名古屋市緑区亀が洞一丁目１３０５番地</t>
  </si>
  <si>
    <t>大脇　光浩</t>
  </si>
  <si>
    <t>治Ｈａｒｕ鍼灸マッサージ</t>
  </si>
  <si>
    <t>名古屋市緑区亀が洞一丁目４０４番地</t>
  </si>
  <si>
    <t>ＫＨビル２０２</t>
  </si>
  <si>
    <t>合同会社ｂｒａｖｉｓｔ</t>
  </si>
  <si>
    <t>熊の前接骨院</t>
  </si>
  <si>
    <t>名古屋市緑区亀が洞一丁目６０７番１</t>
  </si>
  <si>
    <t>さくら合同会社</t>
  </si>
  <si>
    <t>とくしげ接骨院</t>
  </si>
  <si>
    <t>名古屋市緑区亀が洞三丁目１１３</t>
  </si>
  <si>
    <t>ラフォーレ近藤１０３</t>
  </si>
  <si>
    <t>春日井　一義</t>
  </si>
  <si>
    <t>よもぎ鍼灸整骨院</t>
  </si>
  <si>
    <t>458-0851</t>
  </si>
  <si>
    <t>名古屋市緑区熊の前一丁目８０１番地</t>
  </si>
  <si>
    <t>三浦　和人</t>
  </si>
  <si>
    <t>鍼灸　徳重治療院</t>
  </si>
  <si>
    <t>名古屋市緑区元徳重２－１１１１</t>
  </si>
  <si>
    <t>プレミス１Ｂ</t>
  </si>
  <si>
    <t>株式会社　アクシス</t>
  </si>
  <si>
    <t>はり　きゅう院　楽笑</t>
  </si>
  <si>
    <t>458-0047</t>
  </si>
  <si>
    <t>名古屋市緑区古鳴海一丁目２６１</t>
  </si>
  <si>
    <t>株式会社リプテクト</t>
  </si>
  <si>
    <t>あん摩マッサージ指圧・はり・きゅう秀和治療院</t>
  </si>
  <si>
    <t>名古屋市緑区黒沢台五丁目８０１－４</t>
  </si>
  <si>
    <t>山田　浩喜</t>
  </si>
  <si>
    <t>ＣＬＡＲＩ鍼灸</t>
  </si>
  <si>
    <t>名古屋市緑区黒沢台四丁目１５１１</t>
  </si>
  <si>
    <t>鳴海プラザ２階　Ｆ号室</t>
  </si>
  <si>
    <t>株式会社ＮＢＡ</t>
  </si>
  <si>
    <t>植谷指圧治療院</t>
  </si>
  <si>
    <t>458-0825</t>
  </si>
  <si>
    <t>名古屋市緑区左京山１０１－２</t>
  </si>
  <si>
    <t>植谷　治</t>
  </si>
  <si>
    <t>徳心接骨院</t>
  </si>
  <si>
    <t>名古屋市緑区砂田二丁目１０８</t>
  </si>
  <si>
    <t>山本　英典</t>
  </si>
  <si>
    <t>健栄接骨院</t>
  </si>
  <si>
    <t>458-0038</t>
  </si>
  <si>
    <t>名古屋市緑区作の山町１８２－１</t>
  </si>
  <si>
    <t>健栄株式会社</t>
  </si>
  <si>
    <t>さくらマッサージ院</t>
  </si>
  <si>
    <t>名古屋市緑区四本木１３４１番地</t>
  </si>
  <si>
    <t>有限会社　ファミリィエ</t>
  </si>
  <si>
    <t>鹿山接骨院</t>
  </si>
  <si>
    <t>名古屋市緑区鹿山２－２７</t>
  </si>
  <si>
    <t>濱口　浩一</t>
  </si>
  <si>
    <t>野村鍼灸院</t>
  </si>
  <si>
    <t>458-0832</t>
  </si>
  <si>
    <t>名古屋市緑区漆山１４０７</t>
  </si>
  <si>
    <t>野村　正俊</t>
  </si>
  <si>
    <t>はり・きゅう・指圧　マッサージ　いっぷく堂</t>
  </si>
  <si>
    <t>名古屋市緑区篠の風２－４－１</t>
  </si>
  <si>
    <t>川村　慎児</t>
  </si>
  <si>
    <t>鍼灸成美治療院</t>
  </si>
  <si>
    <t>名古屋市緑区篠の風一丁目９２５</t>
  </si>
  <si>
    <t>はり・きゅう治療院　晴日和</t>
  </si>
  <si>
    <t>名古屋市緑区篠の風一丁目９２７</t>
  </si>
  <si>
    <t>磯部　京子</t>
  </si>
  <si>
    <t>孝承堂鍼灸院</t>
  </si>
  <si>
    <t>458-0034</t>
  </si>
  <si>
    <t>名古屋市緑区若田三丁目１００１番地</t>
  </si>
  <si>
    <t>近藤　英隆</t>
  </si>
  <si>
    <t>若田接骨院</t>
  </si>
  <si>
    <t>有限会社　若田プロモーション</t>
  </si>
  <si>
    <t>名古屋市緑区若田二丁目１１０６</t>
  </si>
  <si>
    <t>河合　将靖</t>
  </si>
  <si>
    <t>きぼし鍼灸接骨院</t>
  </si>
  <si>
    <t>名古屋市緑区諸の木三丁目１２１２番地</t>
  </si>
  <si>
    <t>杉山　嘉規</t>
  </si>
  <si>
    <t>平林鍼灸院</t>
  </si>
  <si>
    <t>名古屋市緑区乗鞍１－５０１－３</t>
  </si>
  <si>
    <t>平林　壯康</t>
  </si>
  <si>
    <t>つむぎ鍼灸院</t>
  </si>
  <si>
    <t>名古屋市緑区乗鞍一丁目６０５番地</t>
  </si>
  <si>
    <t>オザキテナント１階</t>
  </si>
  <si>
    <t>株式会社　Ｈ＆Ｈ</t>
  </si>
  <si>
    <t>おおにしはりきゅう接骨院</t>
  </si>
  <si>
    <t>名古屋市緑区乗鞍三丁目１６４番地１</t>
  </si>
  <si>
    <t>大西　貴幸</t>
  </si>
  <si>
    <t>フレアス在宅マッサージ名古屋名古屋市緑区施術所</t>
  </si>
  <si>
    <t>名古屋市緑区乗鞍二丁目１５０４－２</t>
  </si>
  <si>
    <t>株式会社ＨＳＴ</t>
  </si>
  <si>
    <t>緑マッサージ</t>
  </si>
  <si>
    <t>名古屋市緑区乗鞍二丁目２３３番１</t>
  </si>
  <si>
    <t>プレミスト徳重４０２号室</t>
  </si>
  <si>
    <t>佐藤　慎祐</t>
  </si>
  <si>
    <t>はり・きゅう　かとう</t>
  </si>
  <si>
    <t>名古屋市緑区乗鞍二丁目８０６</t>
  </si>
  <si>
    <t>コーポノリクラＢ１０１号</t>
  </si>
  <si>
    <t>加藤　尚子</t>
  </si>
  <si>
    <t>ＬｉＬｙ接骨院</t>
  </si>
  <si>
    <t>名古屋市緑区神の倉一丁目１９０番地の２</t>
  </si>
  <si>
    <t>熊谷　小百合</t>
  </si>
  <si>
    <t>壽鍼灸院</t>
  </si>
  <si>
    <t>名古屋市緑区神の倉四丁目２７７</t>
  </si>
  <si>
    <t>玉井　知津子</t>
  </si>
  <si>
    <t>コスモス鍼灸マッサージ</t>
  </si>
  <si>
    <t>名古屋市緑区神の倉四丁目４５</t>
  </si>
  <si>
    <t>福地　ちぎく</t>
  </si>
  <si>
    <t>健生接骨院</t>
  </si>
  <si>
    <t>名古屋市緑区神沢三丁目３０３－１</t>
  </si>
  <si>
    <t>有限会社健生メディカルコーポレーション</t>
  </si>
  <si>
    <t>はり灸マッサージＨａｋｏ</t>
  </si>
  <si>
    <t>名古屋市緑区神沢三丁目４０３</t>
  </si>
  <si>
    <t>レジデンス神沢３０２</t>
  </si>
  <si>
    <t>堺　千陽</t>
  </si>
  <si>
    <t>西神の倉接骨院</t>
  </si>
  <si>
    <t>458-0809</t>
  </si>
  <si>
    <t>名古屋市緑区西神の倉一丁目１０１１番地の１</t>
  </si>
  <si>
    <t>髙瀬　政道</t>
  </si>
  <si>
    <t>訪問マッサージはなのき　神の倉</t>
  </si>
  <si>
    <t>名古屋市緑区西神の倉一丁目９０１番地</t>
  </si>
  <si>
    <t>永井鍼灸マッサージ院</t>
  </si>
  <si>
    <t>名古屋市緑区赤松７１４</t>
  </si>
  <si>
    <t>永井　孝幸</t>
  </si>
  <si>
    <t>かいや接骨院</t>
  </si>
  <si>
    <t>名古屋市緑区曽根二丁目２４４番地</t>
  </si>
  <si>
    <t>貝谷元沖</t>
  </si>
  <si>
    <t>あすなろ鍼灸院　滝ノ水院</t>
  </si>
  <si>
    <t>名古屋市緑区相川三丁目１６２</t>
  </si>
  <si>
    <t>名古屋市緑区相川三丁目２４０番地の１</t>
  </si>
  <si>
    <t>中川　一敏</t>
  </si>
  <si>
    <t>みどりマッサージ</t>
  </si>
  <si>
    <t>名古屋市緑区相川二丁目１２－２</t>
  </si>
  <si>
    <t>マッサージ指圧　あおぞら</t>
  </si>
  <si>
    <t>458-0823</t>
  </si>
  <si>
    <t>名古屋市緑区太子三丁目５２番地の１</t>
  </si>
  <si>
    <t>酒井　聡美</t>
  </si>
  <si>
    <t>はり・指圧　優晟堂治療院</t>
  </si>
  <si>
    <t>458-0032</t>
  </si>
  <si>
    <t>名古屋市緑区大形山５１１</t>
  </si>
  <si>
    <t>エスポワール滝の水２０６号</t>
  </si>
  <si>
    <t>稲熊　正</t>
  </si>
  <si>
    <t>フレアス在宅マッサージ名古屋大高施術所</t>
  </si>
  <si>
    <t>459-8003</t>
  </si>
  <si>
    <t>名古屋市緑区大高台一丁目４２７</t>
  </si>
  <si>
    <t>クレシア大高台２０３</t>
  </si>
  <si>
    <t>吉野　康太</t>
  </si>
  <si>
    <t>ひがし接骨院</t>
  </si>
  <si>
    <t>名古屋市緑区大高台二丁目１０１４番地の１</t>
  </si>
  <si>
    <t>東　文法</t>
  </si>
  <si>
    <t>名古屋市緑区大高町字倉坂８６番地１</t>
  </si>
  <si>
    <t>アビタシオン倉坂１０３号</t>
  </si>
  <si>
    <t>青山　荘史</t>
  </si>
  <si>
    <t>みたけ接骨院</t>
  </si>
  <si>
    <t>名古屋市緑区大高町字鳥戸４０</t>
  </si>
  <si>
    <t>深谷　浩彦</t>
  </si>
  <si>
    <t>名古屋市緑区大高町字鶴田１１２番地</t>
  </si>
  <si>
    <t>鈴木　敦嗣</t>
  </si>
  <si>
    <t>笹俣治療院</t>
  </si>
  <si>
    <t>名古屋市緑区大高町字鶴田１６１－１</t>
  </si>
  <si>
    <t>笹俣　義弘</t>
  </si>
  <si>
    <t>はり　きゅう自然治療院</t>
  </si>
  <si>
    <t>名古屋市緑区大高町字鶴田６－２</t>
  </si>
  <si>
    <t>中神　裕也</t>
  </si>
  <si>
    <t>マッサージ・はり・灸　粟田療院</t>
  </si>
  <si>
    <t>名古屋市緑区大高町字東千正坊１８－１</t>
  </si>
  <si>
    <t>粟田　光一</t>
  </si>
  <si>
    <t>貴晶接骨院</t>
  </si>
  <si>
    <t>名古屋市緑区大高町字北大高畑２１番地の１</t>
  </si>
  <si>
    <t>鈴木　貴晶</t>
  </si>
  <si>
    <t>アオラニはり灸整骨院</t>
  </si>
  <si>
    <t>名古屋市緑区大高町八幡２１－１</t>
  </si>
  <si>
    <t>株式会社　Ａｏｌａｎｉ</t>
  </si>
  <si>
    <t>ハリ・灸・指圧・マッサージの共西館</t>
  </si>
  <si>
    <t>458-0822</t>
  </si>
  <si>
    <t>名古屋市緑区大将ケ根２丁目１０４３</t>
  </si>
  <si>
    <t>ベルメゾン１階</t>
  </si>
  <si>
    <t>福山　広喜</t>
  </si>
  <si>
    <t>近藤ほねつぎ</t>
  </si>
  <si>
    <t>名古屋市緑区大将ケ根二丁目７４４</t>
  </si>
  <si>
    <t>ＺＩＰＴＯＷＮ１－Ｂ</t>
  </si>
  <si>
    <t>近藤　啓介</t>
  </si>
  <si>
    <t>うつの接骨院</t>
  </si>
  <si>
    <t>458-0805</t>
  </si>
  <si>
    <t>名古屋市緑区大清水一丁目３０９番地</t>
  </si>
  <si>
    <t>宇津野　真</t>
  </si>
  <si>
    <t>ＦＵＮ鍼灸治療院</t>
  </si>
  <si>
    <t>458-0849</t>
  </si>
  <si>
    <t>名古屋市緑区大清水東１２１９</t>
  </si>
  <si>
    <t>畑瀬大輔</t>
  </si>
  <si>
    <t>はちや接骨院</t>
  </si>
  <si>
    <t>名古屋市緑区滝ノ水２－１０１</t>
  </si>
  <si>
    <t>蜂屋隆行</t>
  </si>
  <si>
    <t>滝の水鍼灸院</t>
  </si>
  <si>
    <t>名古屋市緑区滝ノ水２丁目１９１９番地</t>
  </si>
  <si>
    <t>上田　公司</t>
  </si>
  <si>
    <t>ハーヴェストマッサージ治療院</t>
  </si>
  <si>
    <t>名古屋市緑区滝ノ水五丁目２１１１番地</t>
  </si>
  <si>
    <t>ハーヴェスト滝の水３０３Ｃ</t>
  </si>
  <si>
    <t>有限会社ハーヴェスト</t>
  </si>
  <si>
    <t>訪問治療院スマイル</t>
  </si>
  <si>
    <t>名古屋市緑区滝ノ水五丁目２３０１番地</t>
  </si>
  <si>
    <t>カサブランカ滝ノ水２０２号</t>
  </si>
  <si>
    <t>株式会社　スマイルホールディングス</t>
  </si>
  <si>
    <t>ぬくもり接骨院</t>
  </si>
  <si>
    <t>名古屋市緑区滝ノ水三丁目２００６番地</t>
  </si>
  <si>
    <t>疋田　智</t>
  </si>
  <si>
    <t>オリーブ整骨院</t>
  </si>
  <si>
    <t>名古屋市緑区滝ノ水三丁目３０１</t>
  </si>
  <si>
    <t>コノミヤ滝ノ水店１階</t>
  </si>
  <si>
    <t>けんこう堂整骨院</t>
  </si>
  <si>
    <t>ハローヅ１Ｆ</t>
  </si>
  <si>
    <t>城　健彦</t>
  </si>
  <si>
    <t>ふくざわ接骨院</t>
  </si>
  <si>
    <t>名古屋市緑区滝ノ水四丁目１００</t>
  </si>
  <si>
    <t>ルパレ・ハットリ１階</t>
  </si>
  <si>
    <t>株式会社　ふくざわ</t>
  </si>
  <si>
    <t>スポーツラボ鍼整骨院</t>
  </si>
  <si>
    <t>名古屋市緑区滝ノ水四丁目１０７</t>
  </si>
  <si>
    <t>牧鍼灸院</t>
  </si>
  <si>
    <t>名古屋市緑区滝ノ水四丁目１８１７</t>
  </si>
  <si>
    <t>牧　裕美</t>
  </si>
  <si>
    <t>はちや鍼灸院</t>
  </si>
  <si>
    <t>名古屋市緑区滝ノ水二丁目１０１</t>
  </si>
  <si>
    <t>ゆう鍼灸院</t>
  </si>
  <si>
    <t>名古屋市緑区滝ノ水二丁目２０２</t>
  </si>
  <si>
    <t>アーバンハイム滝ノ水２</t>
  </si>
  <si>
    <t>榎本　雄一郎</t>
  </si>
  <si>
    <t>村井はり健康センター</t>
  </si>
  <si>
    <t>名古屋市緑区池上台三丁目３番地</t>
  </si>
  <si>
    <t>有限会社物性医学研究所</t>
  </si>
  <si>
    <t>あおば鍼灸接骨院</t>
  </si>
  <si>
    <t>名古屋市緑区池上台二丁目２１６</t>
  </si>
  <si>
    <t>近藤　宏之</t>
  </si>
  <si>
    <t>みき鍼灸院</t>
  </si>
  <si>
    <t>名古屋市緑区池上台二丁目２８番</t>
  </si>
  <si>
    <t>ライオンビル２Ｆ　２０５号</t>
  </si>
  <si>
    <t>株式会社　幹</t>
  </si>
  <si>
    <t>林はり灸院</t>
  </si>
  <si>
    <t>名古屋市緑区潮見が丘三丁目３３－３</t>
  </si>
  <si>
    <t>林　武志</t>
  </si>
  <si>
    <t>潮見が丘接骨院</t>
  </si>
  <si>
    <t>名古屋市緑区潮見が丘三丁目４１番地</t>
  </si>
  <si>
    <t>エポック潮見が丘１階</t>
  </si>
  <si>
    <t>若林　慎一</t>
  </si>
  <si>
    <t>むらせ鍼灸院</t>
  </si>
  <si>
    <t>名古屋市緑区潮見が丘三丁目９２番地</t>
  </si>
  <si>
    <t>村瀬　由一</t>
  </si>
  <si>
    <t>十四堂鍼灸院</t>
  </si>
  <si>
    <t>名古屋市緑区潮見が丘二丁目１４番地</t>
  </si>
  <si>
    <t>接骨院　旭家</t>
  </si>
  <si>
    <t>458-0025</t>
  </si>
  <si>
    <t>名古屋市緑区鳥澄一丁目２１８番地</t>
  </si>
  <si>
    <t>弘岡　佳浩</t>
  </si>
  <si>
    <t>鍼灸みどりホームケア</t>
  </si>
  <si>
    <t>名古屋市緑区鶴が沢一丁目１５０３番地</t>
  </si>
  <si>
    <t>Ｋ＆Ｓ徳重３Ｃ</t>
  </si>
  <si>
    <t>大西　伸幸</t>
  </si>
  <si>
    <t>ヨコイ接骨院</t>
  </si>
  <si>
    <t>名古屋市緑区鶴が沢一丁目３０６番地</t>
  </si>
  <si>
    <t>横井　郁夫</t>
  </si>
  <si>
    <t>はり・きゅう　吉田治療院</t>
  </si>
  <si>
    <t>名古屋市緑区鶴が沢一丁目７１０－６</t>
  </si>
  <si>
    <t>吉田　憲正</t>
  </si>
  <si>
    <t>小島接骨院　神の倉院</t>
  </si>
  <si>
    <t>名古屋市緑区東神の倉１丁目２２４番地</t>
  </si>
  <si>
    <t>小島　一政</t>
  </si>
  <si>
    <t>神の倉あおば鍼灸院</t>
  </si>
  <si>
    <t>名古屋市緑区藤塚三丁目２３０２番</t>
  </si>
  <si>
    <t>徳重ちしゅう接骨院</t>
  </si>
  <si>
    <t>名古屋市緑区徳重五丁目１１０２番地</t>
  </si>
  <si>
    <t>深川　知宏</t>
  </si>
  <si>
    <t>鍼灸マッサージらくのたね</t>
  </si>
  <si>
    <t>名古屋市緑区徳重四丁目５０１番地の４１</t>
  </si>
  <si>
    <t>名古屋市緑区徳重二丁目２０１</t>
  </si>
  <si>
    <t>アピタ緑店１階</t>
  </si>
  <si>
    <t>株式会社メディケアワークス</t>
  </si>
  <si>
    <t>桶狭間鍼灸接骨院</t>
  </si>
  <si>
    <t>458-0918</t>
  </si>
  <si>
    <t>名古屋市緑区南陵３０３</t>
  </si>
  <si>
    <t>森元　三四郎</t>
  </si>
  <si>
    <t>レオ鍼灸院</t>
  </si>
  <si>
    <t>名古屋市緑区八つ松一丁目１９０９</t>
  </si>
  <si>
    <t>有限会社レオ</t>
  </si>
  <si>
    <t>はり・灸・マッサージマキノ治療院</t>
  </si>
  <si>
    <t>458-0024</t>
  </si>
  <si>
    <t>名古屋市緑区尾崎山一丁目１１４</t>
  </si>
  <si>
    <t>牧野茂樹</t>
  </si>
  <si>
    <t>ひまわりはり灸接骨院</t>
  </si>
  <si>
    <t>名古屋市緑区尾崎山一丁目４１１</t>
  </si>
  <si>
    <t>サンシャイン緑ケ丘１０３</t>
  </si>
  <si>
    <t>近藤　芳生</t>
  </si>
  <si>
    <t>はり灸ひまわり</t>
  </si>
  <si>
    <t>名古屋市緑区尾崎山二丁目１４０１</t>
  </si>
  <si>
    <t>天白　小友美</t>
  </si>
  <si>
    <t>鍼灸　明勝堂</t>
  </si>
  <si>
    <t>名古屋市緑区兵庫二丁目６０４</t>
  </si>
  <si>
    <t>寺田　勝典</t>
  </si>
  <si>
    <t>名古屋市緑区平手南一丁目２１７番地</t>
  </si>
  <si>
    <t>マッサージ・はり・きゅう　なるこ治療院</t>
  </si>
  <si>
    <t>458-0043</t>
  </si>
  <si>
    <t>名古屋市緑区万場山一丁目８１３</t>
  </si>
  <si>
    <t>寺平　倫高</t>
  </si>
  <si>
    <t>くじら接骨院</t>
  </si>
  <si>
    <t>458-0828</t>
  </si>
  <si>
    <t>名古屋市緑区鳴海町姥子山２２番地１</t>
  </si>
  <si>
    <t>鳴海第二団地１０１号棟２０２号室</t>
  </si>
  <si>
    <t>穴見　栄造</t>
  </si>
  <si>
    <t>久保田治療院</t>
  </si>
  <si>
    <t>名古屋市緑区鳴海町字京田８２</t>
  </si>
  <si>
    <t>久保田勝巳</t>
  </si>
  <si>
    <t>はせ川接骨院</t>
  </si>
  <si>
    <t>名古屋市緑区鳴海町字光正寺１６番</t>
  </si>
  <si>
    <t>長谷川　拓馬</t>
  </si>
  <si>
    <t>アクア接骨院</t>
  </si>
  <si>
    <t>名古屋市緑区鳴海町字向田一丁目３番地</t>
  </si>
  <si>
    <t>名鉄鳴海駅構内２階</t>
  </si>
  <si>
    <t>有限会社　ケイファースト</t>
  </si>
  <si>
    <t>ＫＥｉＲＯＷ名古屋市緑区南ステーション</t>
  </si>
  <si>
    <t>名古屋市緑区鳴海町字細根１１０番１</t>
  </si>
  <si>
    <t>出原荘１０３号</t>
  </si>
  <si>
    <t>小瀬木　学</t>
  </si>
  <si>
    <t>なるみ接骨院</t>
  </si>
  <si>
    <t>名古屋市緑区鳴海町字三皿２０－１５</t>
  </si>
  <si>
    <t>權田　浩一</t>
  </si>
  <si>
    <t>はら鍼灸院</t>
  </si>
  <si>
    <t>名古屋市緑区鳴海町字山下１０８－１</t>
  </si>
  <si>
    <t>グリーンシャトー山下１Ｆ</t>
  </si>
  <si>
    <t>原　浩之</t>
  </si>
  <si>
    <t>なるみ鍼灸接骨院</t>
  </si>
  <si>
    <t>名古屋市緑区鳴海町字宿地１３７</t>
  </si>
  <si>
    <t>ベルビレッジ宿地１０３</t>
  </si>
  <si>
    <t>神野ほねつぎ療院</t>
  </si>
  <si>
    <t>名古屋市緑区鳴海町字上汐田２１５番地１</t>
  </si>
  <si>
    <t>神野　喜美夫</t>
  </si>
  <si>
    <t>浄泉寺接骨院</t>
  </si>
  <si>
    <t>名古屋市緑区鳴海町字上中町９番地</t>
  </si>
  <si>
    <t>古井戸　康雄</t>
  </si>
  <si>
    <t>好生堂鍼灸療院</t>
  </si>
  <si>
    <t>名古屋市緑区鳴海町字石畑４４</t>
  </si>
  <si>
    <t>木下　眞人</t>
  </si>
  <si>
    <t>伝治山みずの接骨院</t>
  </si>
  <si>
    <t>458-0845</t>
  </si>
  <si>
    <t>名古屋市緑区鳴海町字赤塚１１２番地の１</t>
  </si>
  <si>
    <t>ヴィチーノ株式会社</t>
  </si>
  <si>
    <t>鍼灸マッサージじねん</t>
  </si>
  <si>
    <t>名古屋市緑区鳴海町字太鼓田２３－３</t>
  </si>
  <si>
    <t>太鼓田ＯＺＡＷＡ１階</t>
  </si>
  <si>
    <t>遠藤　英晴</t>
  </si>
  <si>
    <t>いわせ針灸院</t>
  </si>
  <si>
    <t>名古屋市緑区鳴海町字白山１３番地</t>
  </si>
  <si>
    <t>岩瀬　吉明</t>
  </si>
  <si>
    <t>鍼灸ハリのむしろ</t>
  </si>
  <si>
    <t>名古屋市緑区鳴海町字鉾ノ木３１－２</t>
  </si>
  <si>
    <t>加藤　義隆</t>
  </si>
  <si>
    <t>幸和指圧治療院</t>
  </si>
  <si>
    <t>名古屋市緑区鳴海町字矢切１５－４</t>
  </si>
  <si>
    <t>星塚　純子</t>
  </si>
  <si>
    <t>はりきゅうミノハラ治療院</t>
  </si>
  <si>
    <t>名古屋市緑区鳴海町小松山６８－２</t>
  </si>
  <si>
    <t>蓑原匠</t>
  </si>
  <si>
    <t>松浦鍼灸院</t>
  </si>
  <si>
    <t>名古屋市緑区鳴海町赤塚８４－３</t>
  </si>
  <si>
    <t>松浦晴男</t>
  </si>
  <si>
    <t>光伸治療院</t>
  </si>
  <si>
    <t>458-0834</t>
  </si>
  <si>
    <t>名古屋市緑区鳴海町前之輪１０３－２</t>
  </si>
  <si>
    <t>中村敬一</t>
  </si>
  <si>
    <t>訪問鍼灸マッサージ　うきうき</t>
  </si>
  <si>
    <t>名古屋市緑区鳴海町北浦５８</t>
  </si>
  <si>
    <t>株式会社　嬉来嬉来</t>
  </si>
  <si>
    <t>大西接骨院</t>
  </si>
  <si>
    <t>名古屋市緑区鳴海町本町５３番地</t>
  </si>
  <si>
    <t>大西純一</t>
  </si>
  <si>
    <t>有松名倉堂鍼灸整骨院</t>
  </si>
  <si>
    <t>名古屋市緑区鳴海町有松裏２８－８</t>
  </si>
  <si>
    <t>松岡ビル１Ｂ</t>
  </si>
  <si>
    <t>マッサージ・はり・灸若すぎ治療院</t>
  </si>
  <si>
    <t>名古屋市緑区鳴子町２丁目１３０番地の２</t>
  </si>
  <si>
    <t>若杉　真治</t>
  </si>
  <si>
    <t>Ｎａｃｈｉｌｌ</t>
  </si>
  <si>
    <t>名古屋市緑区鳴子町３－２－２</t>
  </si>
  <si>
    <t>Ｖｅｒｅｄｅ桃山１Ｆ</t>
  </si>
  <si>
    <t>株式会社ナチル</t>
  </si>
  <si>
    <t>あおば鍼灸院　緑店</t>
  </si>
  <si>
    <t>名古屋市緑区鳴子町３丁目４９－２３</t>
  </si>
  <si>
    <t>ナルコス１Ｆ</t>
  </si>
  <si>
    <t>はりきゅうせらぴーさろん　みゅう</t>
  </si>
  <si>
    <t>兼松　規雄</t>
  </si>
  <si>
    <t>和家接骨院</t>
  </si>
  <si>
    <t>名古屋市緑区鳴子町一丁目９１番地３</t>
  </si>
  <si>
    <t>和家　博明</t>
  </si>
  <si>
    <t>なるこ鍼灸治療院</t>
  </si>
  <si>
    <t>名古屋市緑区鳴子町五丁目９番地</t>
  </si>
  <si>
    <t>日下部　充弘</t>
  </si>
  <si>
    <t>小西接骨院</t>
  </si>
  <si>
    <t>名古屋市緑区鳴子町四丁目１０番地</t>
  </si>
  <si>
    <t>コーポ白鳥１０２</t>
  </si>
  <si>
    <t>小西正治</t>
  </si>
  <si>
    <t>ピュアライフジャパンありまつ　マッサージ・はり・きゅう</t>
  </si>
  <si>
    <t>名古屋市緑区有松１９０７番地</t>
  </si>
  <si>
    <t>鍼灸ＴＡＫＡ</t>
  </si>
  <si>
    <t>名古屋市緑区有松３４０８</t>
  </si>
  <si>
    <t>株式会社　鍼灸ＴＡＫＡ</t>
  </si>
  <si>
    <t>459-8005</t>
  </si>
  <si>
    <t>名古屋市緑区緑花台２５１１</t>
  </si>
  <si>
    <t>石田光穂</t>
  </si>
  <si>
    <t>株式会社日本デント　名古屋ラボ</t>
  </si>
  <si>
    <t>愛知県名古屋市千種区池下一丁目９番１６号</t>
  </si>
  <si>
    <t>リーセント池下ビル２階-２０２号</t>
  </si>
  <si>
    <t>コンゲンデンタル株式会社</t>
  </si>
  <si>
    <t>愛知県名古屋市千種区池下２－２－１６</t>
  </si>
  <si>
    <t>石川ビル５階</t>
  </si>
  <si>
    <t>ウエノデンタルラボ</t>
  </si>
  <si>
    <t>愛知県名古屋市千種区上野３－２０－１１</t>
  </si>
  <si>
    <t>ちくさＰ・Ｄ・Ｍ・</t>
  </si>
  <si>
    <t>464-0816</t>
  </si>
  <si>
    <t>愛知県名古屋市千種区鏡池通１－９－２</t>
  </si>
  <si>
    <t>デンタルラボ　アトリエール　ハセガワ</t>
  </si>
  <si>
    <t>464-0033</t>
  </si>
  <si>
    <t>愛知県名古屋市千種区鹿子町５丁目１３番地</t>
  </si>
  <si>
    <t>Ｍ．Ｄ．Ｌ．</t>
  </si>
  <si>
    <t>464-0831</t>
  </si>
  <si>
    <t>愛知県名古屋市千種区観月町２－３３</t>
  </si>
  <si>
    <t>酒井補綴研究室</t>
  </si>
  <si>
    <t>愛知県名古屋市千種区京命二丁目１２番７号</t>
  </si>
  <si>
    <t>アイコー・ラボ</t>
  </si>
  <si>
    <t>愛知県名古屋市千種区京命２－１－１</t>
  </si>
  <si>
    <t>オーテック</t>
  </si>
  <si>
    <t>愛知県名古屋市千種区新西一丁目４－１</t>
  </si>
  <si>
    <t>ラ・プリマヴェーラ１Ｆ</t>
  </si>
  <si>
    <t>第３デンタルラボラトリー</t>
  </si>
  <si>
    <t>愛知県名古屋市千種区清明山二丁目５－１２</t>
  </si>
  <si>
    <t>株式会社　白壁デンタルラボ</t>
  </si>
  <si>
    <t>愛知県名古屋市千種区清明山二丁目１番２２号</t>
  </si>
  <si>
    <t>ＩＤＬテクニカル・アート</t>
  </si>
  <si>
    <t>464-0093</t>
  </si>
  <si>
    <t>愛知県名古屋市千種区茶屋ヶ坂通１－１３</t>
  </si>
  <si>
    <t>ユーケイビル２０１</t>
  </si>
  <si>
    <t>デント・イリュージョン</t>
  </si>
  <si>
    <t>愛知県名古屋市千種区仲田二丁目１７番２１号</t>
  </si>
  <si>
    <t>Ｂ・Ｂ池下ビル６Ｆ</t>
  </si>
  <si>
    <t>株式会社アバンテック</t>
  </si>
  <si>
    <t>愛知県名古屋市千種区仲田２丁目１７－７</t>
  </si>
  <si>
    <t>池下タワーズ３Ｆ</t>
  </si>
  <si>
    <t>有限会社　ときわ</t>
  </si>
  <si>
    <t>愛知県名古屋市千種区猫洞通１の１４</t>
  </si>
  <si>
    <t>猫ヶ洞ハイツ５０３</t>
  </si>
  <si>
    <t>株式会社　Ｂ　ＷＩＬＬ</t>
  </si>
  <si>
    <t>愛知県名古屋市千種区春岡通５丁目１１－２</t>
  </si>
  <si>
    <t>スタジオ・バリュー</t>
  </si>
  <si>
    <t>464-0039</t>
  </si>
  <si>
    <t>愛知県名古屋市千種区日和町一丁目３番５号</t>
  </si>
  <si>
    <t>伊藤デンタルサービス</t>
  </si>
  <si>
    <t>愛知県名古屋市東区相生町１７</t>
  </si>
  <si>
    <t>ＲｏｃｋｅｔＤｅｎｔａｌＳｅｒｖｉｃｅ</t>
  </si>
  <si>
    <t>愛知県名古屋市東区泉三丁目１０２番307</t>
  </si>
  <si>
    <t>ダイコー歯研</t>
  </si>
  <si>
    <t>愛知県名古屋市東区大幸三丁目５－２５</t>
  </si>
  <si>
    <t>ＤＥＮＴＡＬ　Ｔｅｃｈｎｉｃｓ</t>
  </si>
  <si>
    <t>愛知県名古屋市東区大幸三丁目１６－２４</t>
  </si>
  <si>
    <t>三幸ビル３０１</t>
  </si>
  <si>
    <t>ステラ　オーソ　ラボ　ファクトリー</t>
  </si>
  <si>
    <t>愛知県名古屋市東区筒井二丁目６－３５</t>
  </si>
  <si>
    <t>永田デンタル　ラボ</t>
  </si>
  <si>
    <t>愛知県名古屋市東区筒井町四丁目３４－１</t>
  </si>
  <si>
    <t>カーサ・パルティーダ２０１</t>
  </si>
  <si>
    <t>有限会社　愛知デンタルラボラトリー</t>
  </si>
  <si>
    <t>愛知県名古屋市東区東桜二丁目４－４</t>
  </si>
  <si>
    <t>社本ビル３階</t>
  </si>
  <si>
    <t>ラボ徳川</t>
  </si>
  <si>
    <t>愛知県名古屋市東区山口町３－１７</t>
  </si>
  <si>
    <t>ＷＯＲＬＤ　ＤＥＮＴＡＬ　白壁</t>
  </si>
  <si>
    <t>愛知県名古屋市東区芳野一丁目１５－２２</t>
  </si>
  <si>
    <t>マンションクラウン２Ｃ・２Ｂ</t>
  </si>
  <si>
    <t>エイフル・デンタル・スタジオ</t>
  </si>
  <si>
    <t>462-0005</t>
  </si>
  <si>
    <t>愛知県名古屋市北区池花町６９</t>
  </si>
  <si>
    <t>ＯＮデンタル</t>
  </si>
  <si>
    <t>愛知県名古屋市北区大我麻町２１０番地</t>
  </si>
  <si>
    <t>桜デンタルラボラトリー</t>
  </si>
  <si>
    <t>愛知県名古屋市北区大曽根四丁目１７－２３</t>
  </si>
  <si>
    <t>イトーピア大曽根マンション１１０１</t>
  </si>
  <si>
    <t>株式会社　セキサン</t>
  </si>
  <si>
    <t>愛知県名古屋市北区大曽根四丁目１０－３８</t>
  </si>
  <si>
    <t>大池デンタルラボ</t>
  </si>
  <si>
    <t>愛知県名古屋市北区上飯田東町５丁目２８番地</t>
  </si>
  <si>
    <t>ＡＴＳオーソラボ</t>
  </si>
  <si>
    <t>愛知県名古屋市北区上飯田西町３－５７</t>
  </si>
  <si>
    <t>アシスト・デンタルラボ</t>
  </si>
  <si>
    <t>愛知県名古屋市北区上飯田北町３丁目５３番地</t>
  </si>
  <si>
    <t>株式会社　エクセルデントＤＳ</t>
  </si>
  <si>
    <t>レジデンス川中１Ｆ</t>
  </si>
  <si>
    <t>ＡＴＯＭ</t>
  </si>
  <si>
    <t>愛知県名古屋市北区金城三丁目１１－３４</t>
  </si>
  <si>
    <t>エンドウデンタルラボ</t>
  </si>
  <si>
    <t>愛知県名古屋市北区楠味鋺三丁目２０１</t>
  </si>
  <si>
    <t>加藤ラボ</t>
  </si>
  <si>
    <t>愛知県名古屋市北区光音寺町１－９８－２</t>
  </si>
  <si>
    <t>アルテデンタルラボラトリー</t>
  </si>
  <si>
    <t>愛知県名古屋市北区志賀町２－６５</t>
  </si>
  <si>
    <t>志賀ビル１Ｆ</t>
  </si>
  <si>
    <t>田口歯研</t>
  </si>
  <si>
    <t>愛知県名古屋市北区志賀本通２－１３</t>
  </si>
  <si>
    <t>名城ラボビル３Ｆ</t>
  </si>
  <si>
    <t>オリエンタルデンタルラボラトリー</t>
  </si>
  <si>
    <t>愛知県名古屋市北区清水五丁目２８－１７</t>
  </si>
  <si>
    <t>株式会社　コーエイ</t>
  </si>
  <si>
    <t>愛知県名古屋市北区清水五丁目２１番２６号</t>
  </si>
  <si>
    <t>ループ</t>
  </si>
  <si>
    <t>愛知県名古屋市北区清水五丁目２１－２３</t>
  </si>
  <si>
    <t>（有）中京歯研</t>
  </si>
  <si>
    <t>462-0859</t>
  </si>
  <si>
    <t>愛知県名古屋市北区神明町５１－２</t>
  </si>
  <si>
    <t>ジャンプ　デンタル　ラボ</t>
  </si>
  <si>
    <t>愛知県名古屋市北区田幡二丁目１１－２９</t>
  </si>
  <si>
    <t>イトックスデンタルラボ</t>
  </si>
  <si>
    <t>462-0834</t>
  </si>
  <si>
    <t>愛知県名古屋市北区長田町２丁目１９番地</t>
  </si>
  <si>
    <t>歯科技工室　鈴木</t>
  </si>
  <si>
    <t>愛知県名古屋市北区苗田町９９－２</t>
  </si>
  <si>
    <t>有限会社　水谷デンタルラボラトリー</t>
  </si>
  <si>
    <t>462-0054</t>
  </si>
  <si>
    <t>愛知県名古屋市北区野方通２丁目２３番地</t>
  </si>
  <si>
    <t>岩元歯科技工所</t>
  </si>
  <si>
    <t>462-0805</t>
  </si>
  <si>
    <t>愛知県名古屋市北区八龍町１－２５－１０</t>
  </si>
  <si>
    <t>ＮＯＢＵラボ</t>
  </si>
  <si>
    <t>愛知県名古屋市北区鳩岡二丁目１８－６８</t>
  </si>
  <si>
    <t>城北ラボ</t>
  </si>
  <si>
    <t>愛知県名古屋市北区福徳町６－１１</t>
  </si>
  <si>
    <t>有限会社パルデンタルラボ</t>
  </si>
  <si>
    <t>462-0817</t>
  </si>
  <si>
    <t>愛知県名古屋市北区平安一丁目１１－３５</t>
  </si>
  <si>
    <t>アラカワデンタルラボ</t>
  </si>
  <si>
    <t>愛知県名古屋市北区安井一丁目２５－１７</t>
  </si>
  <si>
    <t>オオタデンタルワーク</t>
  </si>
  <si>
    <t>愛知県名古屋市北区安井三丁目６－４</t>
  </si>
  <si>
    <t>アサヒデンタルラボラトリー</t>
  </si>
  <si>
    <t>愛知県名古屋市名古屋市北区柳原四丁目４番２７号</t>
  </si>
  <si>
    <t>有限会社　ベルズ</t>
  </si>
  <si>
    <t>愛知県名古屋市北区柳原一丁目１番地１号</t>
  </si>
  <si>
    <t>デンタルアートＫＡＺ</t>
  </si>
  <si>
    <t>愛知県名古屋市西区稲生町７丁目２６番地</t>
  </si>
  <si>
    <t>松本歯科技工所</t>
  </si>
  <si>
    <t>愛知県名古屋市西区大野木３－２０２</t>
  </si>
  <si>
    <t>ハートデンタルスタジオ</t>
  </si>
  <si>
    <t>愛知県名古屋市西区大野木四丁目１８９番地</t>
  </si>
  <si>
    <t>シンエイ・デンタル</t>
  </si>
  <si>
    <t>愛知県名古屋市西区大野木三丁目７４番地</t>
  </si>
  <si>
    <t>Ｍａｙ．Ｋ</t>
  </si>
  <si>
    <t>愛知県名古屋市西区押切一丁目２番１２号</t>
  </si>
  <si>
    <t>成田ビル４０３号室</t>
  </si>
  <si>
    <t>（株）ニューデンタルラボラトリー</t>
  </si>
  <si>
    <t>愛知県名古屋市西区上名古屋四丁目６番６号</t>
  </si>
  <si>
    <t>テイクシー</t>
  </si>
  <si>
    <t>愛知県名古屋市西区上名古屋２丁目１４－８</t>
  </si>
  <si>
    <t>カワセ</t>
  </si>
  <si>
    <t>愛知県名古屋市西区栄生一丁目１９－１７</t>
  </si>
  <si>
    <t>東雲堂</t>
  </si>
  <si>
    <t>愛知県名古屋市西区城西四丁目２６－２０</t>
  </si>
  <si>
    <t>ＳＫビル弁天-４Ｃ</t>
  </si>
  <si>
    <t>ＫＡＭＥ－ＲＵ　ＤＥＮＴＡＬ　ＬＡＢＯ</t>
  </si>
  <si>
    <t>愛知県名古屋市西区城北町２－７９－１</t>
  </si>
  <si>
    <t>Ｄ，Ｗｏｒｋｓ　ヒビノ</t>
  </si>
  <si>
    <t>愛知県名古屋市西区中小田井三丁目３５７－１</t>
  </si>
  <si>
    <t>Ｔ・Ｓ・Ｔ　工房</t>
  </si>
  <si>
    <t>愛知県名古屋市西区中沼町１７５－１</t>
  </si>
  <si>
    <t>株式会社　フジデンタルテクノ</t>
  </si>
  <si>
    <t>愛知県名古屋市西区花の木２丁目１９番２２号</t>
  </si>
  <si>
    <t>リュービ歯研</t>
  </si>
  <si>
    <t>愛知県名古屋市西区花の木二丁目２０－４</t>
  </si>
  <si>
    <t>プラザ・デンタル・ラボラトリー</t>
  </si>
  <si>
    <t>愛知県名古屋市西区枇杷島五丁目３０番４号</t>
  </si>
  <si>
    <t>キッド</t>
  </si>
  <si>
    <t>愛知県名古屋市西区枇杷島五丁目１２－２９</t>
  </si>
  <si>
    <t>デンテック</t>
  </si>
  <si>
    <t>451-0074</t>
  </si>
  <si>
    <t>愛知県名古屋市西区万代町２－８５</t>
  </si>
  <si>
    <t>ラボ　イシハラ</t>
  </si>
  <si>
    <t>愛知県名古屋市西区名駅三丁目５番２１号</t>
  </si>
  <si>
    <t>南場歯科技研</t>
  </si>
  <si>
    <t>愛知県名古屋市西区八筋町４７３－２</t>
  </si>
  <si>
    <t>米本ビル２Ｆ</t>
  </si>
  <si>
    <t>タカギデンタルラボ</t>
  </si>
  <si>
    <t>453-0066</t>
  </si>
  <si>
    <t>愛知県名古屋市中村区稲上町３丁目８９番地</t>
  </si>
  <si>
    <t>岩本歯科技工所</t>
  </si>
  <si>
    <t>愛知県名古屋市中村区稲上町４－１１</t>
  </si>
  <si>
    <t>Ｄｅｎｔａｌ　Ａｒｔ　ＳＩＣ</t>
  </si>
  <si>
    <t>愛知県名古屋市中村区大秋町４丁目１２番地</t>
  </si>
  <si>
    <t>（有）ジャンボ</t>
  </si>
  <si>
    <t>愛知県名古屋市中村区押木田町２－２６</t>
  </si>
  <si>
    <t>Ｃ．Ｉ．Ｇ</t>
  </si>
  <si>
    <t>愛知県名古屋市中村区角割町４丁目１５番地</t>
  </si>
  <si>
    <t>胡蝶セラミック</t>
  </si>
  <si>
    <t>愛知県名古屋市中村区烏森町５丁目８６－５</t>
  </si>
  <si>
    <t>セントラルラボ</t>
  </si>
  <si>
    <t>愛知県名古屋市中村区香取町２－４９－４</t>
  </si>
  <si>
    <t>荒木歯科技術研究所</t>
  </si>
  <si>
    <t>453-0835</t>
  </si>
  <si>
    <t>愛知県名古屋市中村区上石川町１－１</t>
  </si>
  <si>
    <t>株式会社ピナクル歯研</t>
  </si>
  <si>
    <t>愛知県名古屋市中村区上石川町三丁目２１番地</t>
  </si>
  <si>
    <t>有限会社　東海デンタルラボラトリー</t>
  </si>
  <si>
    <t>愛知県名古屋市中村区上石川町２丁目３番地</t>
  </si>
  <si>
    <t>Ｍ．Ｄ．Ｌ　（村上デンタルラボラトリー）</t>
  </si>
  <si>
    <t>453-0816</t>
  </si>
  <si>
    <t>愛知県名古屋市中村区京田町２－３４</t>
  </si>
  <si>
    <t>Ｂｒｕｃｋｅ</t>
  </si>
  <si>
    <t>愛知県名古屋市中村区熊野町３丁目１８番地</t>
  </si>
  <si>
    <t>アスペンビル２Ｆ</t>
  </si>
  <si>
    <t>ＮＤＬ</t>
  </si>
  <si>
    <t>愛知県名古屋市中村区五反城町３丁目１４番地の２</t>
  </si>
  <si>
    <t>吉田デンタルアート</t>
  </si>
  <si>
    <t>453-0033</t>
  </si>
  <si>
    <t>愛知県名古屋市中村区栄生町２５－１２</t>
  </si>
  <si>
    <t>イエス・デンタル・テクニック</t>
  </si>
  <si>
    <t>愛知県名古屋市中村区高道町３丁目１３番１号</t>
  </si>
  <si>
    <t>歯科工房１４３</t>
  </si>
  <si>
    <t>愛知県名古屋市中村区中島町４丁目４５番地</t>
  </si>
  <si>
    <t>ラボア石垣</t>
  </si>
  <si>
    <t>愛知県名古屋市中村区中村中町３丁目２３番地</t>
  </si>
  <si>
    <t>Ｄｉｇｉｔａｌ　Ｄｅｎｔａｌ　ｌａｂ　ａｔ　ｍｙ　Ｄｅｓｉｇｎ</t>
  </si>
  <si>
    <t>453-0846</t>
  </si>
  <si>
    <t>愛知県名古屋市中村区西栄町２７番地</t>
  </si>
  <si>
    <t>井沢デンタルラボ</t>
  </si>
  <si>
    <t>愛知県名古屋市中村区則武二丁目３４番７号</t>
  </si>
  <si>
    <t>デンタルラボ渡辺</t>
  </si>
  <si>
    <t>愛知県名古屋市中村区畑江通８丁目２６番地</t>
  </si>
  <si>
    <t>ユーバマンション３－１５</t>
  </si>
  <si>
    <t>フィットデンタルラボ</t>
  </si>
  <si>
    <t>愛知県名古屋市中村区日比津町二丁目７番４号</t>
  </si>
  <si>
    <t>Ｇ．Ｔ．Ｃｒａｆｔ</t>
  </si>
  <si>
    <t>愛知県名古屋市中村区藤江町２丁目３４番地</t>
  </si>
  <si>
    <t>グランパスデンタルラボ</t>
  </si>
  <si>
    <t>愛知県名古屋市中村区道下町１－４－４</t>
  </si>
  <si>
    <t>有限会社　シズカデンテック</t>
  </si>
  <si>
    <t>愛知県名古屋市中村区道下町２丁目３１－４</t>
  </si>
  <si>
    <t>Ｖｉａ　ｄｅｎｔａｌ　ｌａｂｏｒ</t>
  </si>
  <si>
    <t>愛知県名古屋市中村区向島町４－６－２</t>
  </si>
  <si>
    <t>株式会社　Ｉ－ＤＥＮＴ</t>
  </si>
  <si>
    <t>愛知県名古屋市中村区名駅四丁目２４番１２号</t>
  </si>
  <si>
    <t>横江ビル２階</t>
  </si>
  <si>
    <t>有限会社　エムコーポレーション</t>
  </si>
  <si>
    <t>愛知県名古屋市中村区名駅三丁目１８番５号</t>
  </si>
  <si>
    <t>モンマートビル１階</t>
  </si>
  <si>
    <t>有限会社　ＣＤＣ</t>
  </si>
  <si>
    <t>愛知県名古屋市中村区名駅四丁目２番７号</t>
  </si>
  <si>
    <t>丸森パークビル６０５号室</t>
  </si>
  <si>
    <t>Ｓｏ　Ｄｅｎｔａｌ　Ａｔｅｌｉｅｒ</t>
  </si>
  <si>
    <t>千里馬ビル２階</t>
  </si>
  <si>
    <t>有限会社　オーソプラネッツ</t>
  </si>
  <si>
    <t>住友生命名古屋ビル１階</t>
  </si>
  <si>
    <t>石原歯科技研</t>
  </si>
  <si>
    <t>愛知県名古屋市中村区元中村町１丁目１１０番地</t>
  </si>
  <si>
    <t>トヨラボ</t>
  </si>
  <si>
    <t>愛知県名古屋市中村区森末町３－７７</t>
  </si>
  <si>
    <t>ＤＸＥＲＡ　ＤＥＮＴＡＬ　ＬＡＢ</t>
  </si>
  <si>
    <t>453-0866</t>
  </si>
  <si>
    <t>愛知県名古屋市中村区横井一丁目１１２番地</t>
  </si>
  <si>
    <t>ドミール二村２Ｆ号室</t>
  </si>
  <si>
    <t>有限会社デント・ワーク</t>
  </si>
  <si>
    <t>愛知県名古屋市中区大須三丁目４０－２３</t>
  </si>
  <si>
    <t>大和信商ビル３階</t>
  </si>
  <si>
    <t>オー，デンタルラボ</t>
  </si>
  <si>
    <t>愛知県名古屋市中区大須三丁目４４番４４号</t>
  </si>
  <si>
    <t>キュリオデンタルスペース</t>
  </si>
  <si>
    <t>愛知県名古屋市中区上前津１－５－５</t>
  </si>
  <si>
    <t>さとうビル２Ｆ</t>
  </si>
  <si>
    <t>株式会社　レフィーナ</t>
  </si>
  <si>
    <t>愛知県名古屋市中区栄三丁目１８番地１</t>
  </si>
  <si>
    <t>ａｒｕｋｏ　Ｌａｂ</t>
  </si>
  <si>
    <t>愛知県名古屋市中区栄一丁目１３－４</t>
  </si>
  <si>
    <t>みその大林ビル７Ａ号室</t>
  </si>
  <si>
    <t>パークデンタルラボラトリー</t>
  </si>
  <si>
    <t>愛知県名古屋市中区新栄一丁目４１－６</t>
  </si>
  <si>
    <t>福与ビル２Ｆ</t>
  </si>
  <si>
    <t>ＫＡＺＵ´Ｓ　ＤＥＮＴＡＬ　ＴＥＣＨＮＯＬＯＧＩＳＴ　ＳＥＲＶＩＣＥ</t>
  </si>
  <si>
    <t>愛知県名古屋市中区新栄三丁目６－１１</t>
  </si>
  <si>
    <t>クレイドル千種５０５</t>
  </si>
  <si>
    <t>有限会社　栄補綴研究所</t>
  </si>
  <si>
    <t>愛知県名古屋市中区新栄町１－３</t>
  </si>
  <si>
    <t>デジタルクリエイション</t>
  </si>
  <si>
    <t>愛知県名古屋市中区錦二丁目９番１２号</t>
  </si>
  <si>
    <t>株式会社アソインターナショナル　名古屋支社</t>
  </si>
  <si>
    <t>愛知県名古屋市中区錦二丁目１９－２１</t>
  </si>
  <si>
    <t>広小路ＴＮビル５Ｆ</t>
  </si>
  <si>
    <t>デンタル・ハウス・オクル－ジョン</t>
  </si>
  <si>
    <t>愛知県名古屋市中区古渡町２０－１０</t>
  </si>
  <si>
    <t>株式会社グローバルエイト</t>
  </si>
  <si>
    <t>愛知県名古屋市中区丸の内二丁目１６番３号</t>
  </si>
  <si>
    <t>丸の内Ａ・Ｔビル６Ｆ</t>
  </si>
  <si>
    <t>デンタル・ラボ・イシカワ</t>
  </si>
  <si>
    <t>愛知県名古屋市昭和区曙町２丁目１番地５</t>
  </si>
  <si>
    <t>有限会社ジーアンドエル</t>
  </si>
  <si>
    <t>466-0858</t>
  </si>
  <si>
    <t>愛知県名古屋市昭和区折戸町５丁目１０－１３</t>
  </si>
  <si>
    <t>㈲藤野歯科補綴研究所</t>
  </si>
  <si>
    <t>愛知県名古屋市昭和区川名本町１－３－１</t>
  </si>
  <si>
    <t>ケイズデンタルラボラトリー</t>
  </si>
  <si>
    <t>愛知県名古屋市昭和区川名本町２－５０</t>
  </si>
  <si>
    <t>ＫＩテクニカ</t>
  </si>
  <si>
    <t>愛知県名古屋市昭和区御器所４－６－２０</t>
  </si>
  <si>
    <t>三駒ハイツ１０１</t>
  </si>
  <si>
    <t>中村デンタルラボラトリー</t>
  </si>
  <si>
    <t>愛知県名古屋市昭和区御器所通３－９</t>
  </si>
  <si>
    <t>エスタシオン御器所４０６</t>
  </si>
  <si>
    <t>大口補綴</t>
  </si>
  <si>
    <t>愛知県名古屋市昭和区田面町１－８７</t>
  </si>
  <si>
    <t>岩瀬歯科技工所</t>
  </si>
  <si>
    <t>愛知県名古屋市昭和区檀溪通４－１０－２</t>
  </si>
  <si>
    <t>サニーコートダンケイ１０２</t>
  </si>
  <si>
    <t>株式会社エステティックデンタルデザイン</t>
  </si>
  <si>
    <t>愛知県名古屋市昭和区檀溪通４－５１</t>
  </si>
  <si>
    <t>石垣ビル２ＦＡ号</t>
  </si>
  <si>
    <t>溝口歯科技工所</t>
  </si>
  <si>
    <t>サニーコートダンケイ４０２</t>
  </si>
  <si>
    <t>合同会社　サナデンタルラボラトリー</t>
  </si>
  <si>
    <t>愛知県名古屋市昭和区鶴羽町２丁目１番地の２</t>
  </si>
  <si>
    <t>㈲ティースワーク・ソブエ</t>
  </si>
  <si>
    <t>愛知県名古屋市昭和区鶴舞４－１４－１０</t>
  </si>
  <si>
    <t>株式会社　ｇｒｅＫｅｎ　ｄｅｎｔａｌ　ｌａｂ</t>
  </si>
  <si>
    <t>愛知県名古屋市昭和区鶴舞三丁目１番１５号</t>
  </si>
  <si>
    <t>セントラルハイツカシノ２Ｆ</t>
  </si>
  <si>
    <t>ラボ・サトウ</t>
  </si>
  <si>
    <t>466-0806</t>
  </si>
  <si>
    <t>愛知県名古屋市昭和区西畑町２４－１</t>
  </si>
  <si>
    <t>ユニオンデンタルラボラトリー</t>
  </si>
  <si>
    <t>愛知県名古屋市昭和区西畑町２９ー１７</t>
  </si>
  <si>
    <t>モリデンタルラボ</t>
  </si>
  <si>
    <t>愛知県名古屋市昭和区福江２－４－９</t>
  </si>
  <si>
    <t>ＭＩＺＵＮＯ　ＤＥＮＴＡＬ　ＬＡＢＯ</t>
  </si>
  <si>
    <t>愛知県名古屋市昭和区安田通１－５－３</t>
  </si>
  <si>
    <t>良庵１０１</t>
  </si>
  <si>
    <t>ＡＧＮ</t>
  </si>
  <si>
    <t>467-0057</t>
  </si>
  <si>
    <t>愛知県名古屋市瑞穂区井の元町３２－２</t>
  </si>
  <si>
    <t>中京テクニカ</t>
  </si>
  <si>
    <t>愛知県名古屋市瑞穂区上坂町１－６</t>
  </si>
  <si>
    <t>二村歯科技工所</t>
  </si>
  <si>
    <t>愛知県名古屋市瑞穂区上坂町１－３７</t>
  </si>
  <si>
    <t>山口歯科補綴</t>
  </si>
  <si>
    <t>愛知県名古屋市瑞穂区神前町２－３５</t>
  </si>
  <si>
    <t>近藤歯科技工所</t>
  </si>
  <si>
    <t>愛知県名古屋市瑞穂区雁道町１－１１－２</t>
  </si>
  <si>
    <t>金井デンタルラボラトリー</t>
  </si>
  <si>
    <t>467-0811</t>
  </si>
  <si>
    <t>愛知県名古屋市瑞穂区北原町２－７１－２</t>
  </si>
  <si>
    <t>オガワセラミックス</t>
  </si>
  <si>
    <t>467-0059</t>
  </si>
  <si>
    <t>愛知県名古屋市瑞穂区軍水町２丁目３５－１</t>
  </si>
  <si>
    <t>Ｋ９デンタルラボラトリー</t>
  </si>
  <si>
    <t>愛知県名古屋市瑞穂区白砂町１－２３－３</t>
  </si>
  <si>
    <t>デンチャーワークス工房</t>
  </si>
  <si>
    <t>愛知県名古屋市瑞穂区白砂町２丁目６７番地３</t>
  </si>
  <si>
    <t>Ｗａｖｅ．ｏｒｔｈｏ　ｌａｂ</t>
  </si>
  <si>
    <t>愛知県名古屋市瑞穂区新開町６－２２</t>
  </si>
  <si>
    <t>ウィッシュデンタルラボラトリー</t>
  </si>
  <si>
    <t>467-0868</t>
  </si>
  <si>
    <t>愛知県名古屋市瑞穂区大喜新町２丁目２３番地の１</t>
  </si>
  <si>
    <t>㈱瑞穂デンタルラボラトリー</t>
  </si>
  <si>
    <t>愛知県名古屋市瑞穂区大喜新町３丁目４番地</t>
  </si>
  <si>
    <t>山本ビル３Ｆ</t>
  </si>
  <si>
    <t>Ｉｎｆｉｎｉｔｅ　Ｄｅｎｔａｌ　Ｌａｂｏｒａｔｏｒｙ</t>
  </si>
  <si>
    <t>愛知県名古屋市瑞穂区田辺通４丁目７－１１</t>
  </si>
  <si>
    <t>ワキタ補綴研究室</t>
  </si>
  <si>
    <t>愛知県名古屋市瑞穂区豊岡通１－２９</t>
  </si>
  <si>
    <t>かわい歯科内３Ｆ</t>
  </si>
  <si>
    <t>㈱サンデンタルラボラトリー</t>
  </si>
  <si>
    <t>愛知県名古屋市瑞穂区苗代町１番１４号</t>
  </si>
  <si>
    <t>デンタルラボラトリー　ジャスティス</t>
  </si>
  <si>
    <t>愛知県名古屋市瑞穂区直来町４－３２</t>
  </si>
  <si>
    <t>ｙｙ．Ｆａｃｔｏｒｙ</t>
  </si>
  <si>
    <t>467-0011</t>
  </si>
  <si>
    <t>愛知県名古屋市瑞穂区萩山町二丁目５７番地</t>
  </si>
  <si>
    <t>ラ・ネージュ萩山１０１</t>
  </si>
  <si>
    <t>義歯屋</t>
  </si>
  <si>
    <t>愛知県名古屋市瑞穂区八勝通２－３０－２</t>
  </si>
  <si>
    <t>ロイヤル瑞穂Ｓ棟２Ｃ号</t>
  </si>
  <si>
    <t>小出ラボ</t>
  </si>
  <si>
    <t>愛知県名古屋市瑞穂区日向町三丁目２８番地の２</t>
  </si>
  <si>
    <t>密柑山デンタルラボラトリー</t>
  </si>
  <si>
    <t>愛知県名古屋市瑞穂区密柑山町１－３６－７</t>
  </si>
  <si>
    <t>株式会社　ＴＲＩＤＥＮＴ</t>
  </si>
  <si>
    <t>愛知県名古屋市瑞穂区瑞穂通二丁目２７番地１</t>
  </si>
  <si>
    <t>㈱デンタルクラブ</t>
  </si>
  <si>
    <t>愛知県名古屋市瑞穂区彌富町字桜ケ岡３０－２</t>
  </si>
  <si>
    <t>有限会社　マツモト歯研</t>
  </si>
  <si>
    <t>愛知県名古屋市熱田区青池町２丁目２４番地</t>
  </si>
  <si>
    <t>アサイデンタルラボ</t>
  </si>
  <si>
    <t>愛知県名古屋市熱田区千年二丁目３２番１７号</t>
  </si>
  <si>
    <t>浅井荘１階</t>
  </si>
  <si>
    <t>有限会社　三陽デンタルラボラトリー</t>
  </si>
  <si>
    <t>愛知県名古屋市熱田区千代田町１７番８号</t>
  </si>
  <si>
    <t>大名古屋食品卸センター食品ビルＡ棟２Ｆ</t>
  </si>
  <si>
    <t>Ｊｏｙ．Ｔｅｃ．</t>
  </si>
  <si>
    <t>愛知県名古屋市熱田区伝馬一丁目１１番４号</t>
  </si>
  <si>
    <t>Ｅｖｅｒ　Ｄｅｎｔａｌ　Ｓｏｌｕｔｉｏｎｓ株式会社</t>
  </si>
  <si>
    <t>愛知県名古屋市熱田区伝馬二丁目１２番４号</t>
  </si>
  <si>
    <t>名古屋ミリングセンター</t>
  </si>
  <si>
    <t>エフ・エフ　デンタルラボラトリー</t>
  </si>
  <si>
    <t>愛知県名古屋市熱田区伝馬二丁目２－１４</t>
  </si>
  <si>
    <t>ノーム　デンタル・ワークス</t>
  </si>
  <si>
    <t>愛知県名古屋市熱田区中出町２丁目２４番地</t>
  </si>
  <si>
    <t>デンタルラボＫ　ｎｅｘｔ</t>
  </si>
  <si>
    <t>愛知県名古屋市熱田区波寄町１４番２０号</t>
  </si>
  <si>
    <t>かなやま歯科ビル３０３</t>
  </si>
  <si>
    <t>池田デンタルラボラトリー</t>
  </si>
  <si>
    <t>愛知県名古屋市熱田区旗屋二丁目７番６号</t>
  </si>
  <si>
    <t>池田ビル２Ｆ</t>
  </si>
  <si>
    <t>水野デンタル・ラボ</t>
  </si>
  <si>
    <t>愛知県名古屋市熱田区四番二丁目１１－７</t>
  </si>
  <si>
    <t>Ｔ・Ｙデンタルラボラトリー</t>
  </si>
  <si>
    <t>愛知県名古屋市熱田区四番一丁目１６番２号</t>
  </si>
  <si>
    <t>デンタルワークス　カトウ</t>
  </si>
  <si>
    <t>愛知県名古屋市熱田区四番一丁目１６－３２</t>
  </si>
  <si>
    <t>Ｈ，Ｏ，Ｐ</t>
  </si>
  <si>
    <t>愛知県名古屋市熱田区四番一丁目１番２８号</t>
  </si>
  <si>
    <t>ＣＯＲＡＬ　Ｄｅｎｔａｌ　Ｌａｂｏ</t>
  </si>
  <si>
    <t>愛知県名古屋市熱田区六番二丁目１番２５号</t>
  </si>
  <si>
    <t>ファミール六番１階東１０２号室</t>
  </si>
  <si>
    <t>Ｔ．ＣＬＡＳＰ</t>
  </si>
  <si>
    <t>愛知県名古屋市中川区荒子一丁目１２６番地</t>
  </si>
  <si>
    <t>大矢デンタルオフィス</t>
  </si>
  <si>
    <t>愛知県名古屋市中川区荒子１－５４</t>
  </si>
  <si>
    <t>大兼歯科技工</t>
  </si>
  <si>
    <t>愛知県名古屋市中川区一色新町一丁目４１１</t>
  </si>
  <si>
    <t>大矢歯科技工所</t>
  </si>
  <si>
    <t>454-0043</t>
  </si>
  <si>
    <t>愛知県名古屋市中川区牛立町１丁目１１５番地</t>
  </si>
  <si>
    <t>ＥＳＴデンタルテクニック</t>
  </si>
  <si>
    <t>愛知県名古屋市中川区打中一丁目１５３番地</t>
  </si>
  <si>
    <t>エトワール１Ｃ</t>
  </si>
  <si>
    <t>デンタルラボラトリー　バウ</t>
  </si>
  <si>
    <t>454-0026</t>
  </si>
  <si>
    <t>愛知県名古屋市中川区笈瀬町１丁目４９番地</t>
  </si>
  <si>
    <t>東山デンタルラボ</t>
  </si>
  <si>
    <t>愛知県名古屋市中川区大畑町１丁目３３番地</t>
  </si>
  <si>
    <t>アイエーデンタルラボ</t>
  </si>
  <si>
    <t>愛知県名古屋市中川区大畑町１丁目７番地</t>
  </si>
  <si>
    <t>有限会社アルファーラボ</t>
  </si>
  <si>
    <t>454-0051</t>
  </si>
  <si>
    <t>愛知県名古屋市中川区大山町７３番地</t>
  </si>
  <si>
    <t>Ｃｏｒｅ　Ｄｅｎｔａｌ　Ｒｅｓｅａｒｃｈ</t>
  </si>
  <si>
    <t>愛知県名古屋市中川区かの里一丁目６０３番地</t>
  </si>
  <si>
    <t>成田歯科２階</t>
  </si>
  <si>
    <t>Ｌａｂ．ＡＮＤＯ</t>
  </si>
  <si>
    <t>454-0874</t>
  </si>
  <si>
    <t>愛知県名古屋市中川区吉良町１７８番地の１６</t>
  </si>
  <si>
    <t>杉原デンタルラボ</t>
  </si>
  <si>
    <t>愛知県名古屋市中川区九重町１０番２８号</t>
  </si>
  <si>
    <t>ＡＤＪＵＳＴ</t>
  </si>
  <si>
    <t>愛知県名古屋市中川区小城町１丁目１番の６</t>
  </si>
  <si>
    <t>ＶＩＶＯ</t>
  </si>
  <si>
    <t>454-0828</t>
  </si>
  <si>
    <t>愛知県名古屋市中川区小本一丁目７番２３号</t>
  </si>
  <si>
    <t>オメガデンタルスタジオ</t>
  </si>
  <si>
    <t>愛知県名古屋市中川区下之一色町字北ノ切３１</t>
  </si>
  <si>
    <t>株式会社　Ｄｅｎｔａｌ　Ｌａｂ．ＳＣＡＬＡ</t>
  </si>
  <si>
    <t>愛知県名古屋市中川区十番町４丁目９番地</t>
  </si>
  <si>
    <t>アソシエビル５Ｆ</t>
  </si>
  <si>
    <t>株式会社ハナキューデンタルラボ</t>
  </si>
  <si>
    <t>愛知県名古屋市中川区十番町四丁目９番地</t>
  </si>
  <si>
    <t>アソシエビル５階</t>
  </si>
  <si>
    <t>ｃｏｃｏｒｏ　ＣＡＤ</t>
  </si>
  <si>
    <t>愛知県名古屋市中川区助光３丁目１０３番</t>
  </si>
  <si>
    <t>カナル　デンタルラボ</t>
  </si>
  <si>
    <t>愛知県名古屋市中川区外新町四丁目２７番地</t>
  </si>
  <si>
    <t>㈲センチュリーデンタルアートカンパニー</t>
  </si>
  <si>
    <t>愛知県名古屋市中川区中郷２－２１８－２</t>
  </si>
  <si>
    <t>センチュリービル３Ｆ</t>
  </si>
  <si>
    <t>㈱昭司鞄嚢デンタル事業部</t>
  </si>
  <si>
    <t>愛知県名古屋市中川区月島町７－２０</t>
  </si>
  <si>
    <t>フィックスデンタルラボラトリー</t>
  </si>
  <si>
    <t>愛知県名古屋市中川区戸田二丁目１２０番地</t>
  </si>
  <si>
    <t>ハナムラオーソラボ</t>
  </si>
  <si>
    <t>愛知県名古屋市中川区戸田五丁目７０３</t>
  </si>
  <si>
    <t>３０３号室</t>
  </si>
  <si>
    <t>株式会社　Ｑｓｅｔ</t>
  </si>
  <si>
    <t>愛知県名古屋市中川区戸田一丁目２６０１番地</t>
  </si>
  <si>
    <t>川島デンタルラボラトリー</t>
  </si>
  <si>
    <t>愛知県名古屋市中川区戸田明正一丁目２６１５番地</t>
  </si>
  <si>
    <t>大須賀デンタルラボラトリー</t>
  </si>
  <si>
    <t>愛知県名古屋市中川区富田町大字千音寺字烏帽子２５９－２２</t>
  </si>
  <si>
    <t>名西団地Ａ－２８</t>
  </si>
  <si>
    <t>ＣＵＲＡ　ＥＳＴＨＥＴＩＣ　ＤＥＮＴＡＬ　ＣＥＮＴＥＲ</t>
  </si>
  <si>
    <t>愛知県名古屋市中川区中島新町三丁目９０３－２</t>
  </si>
  <si>
    <t>名古屋歯科補綴研究所</t>
  </si>
  <si>
    <t>愛知県名古屋市中川区中花町１６８番地</t>
  </si>
  <si>
    <t>森田歯科技術研究所</t>
  </si>
  <si>
    <t>愛知県名古屋市中川区春田一丁目７２番地</t>
  </si>
  <si>
    <t>株式会社技巧空間ＮＥＯ（エヌイーオー）</t>
  </si>
  <si>
    <t>愛知県名古屋市中川区松葉町三丁目６８番地</t>
  </si>
  <si>
    <t>ＳＡＴＯ歯牙工房</t>
  </si>
  <si>
    <t>454-0834</t>
  </si>
  <si>
    <t>愛知県名古屋市中川区丸米町２丁目８９番地の１</t>
  </si>
  <si>
    <t>Ｙ－デンタルテクニクス</t>
  </si>
  <si>
    <t>愛知県名古屋市中川区水里２－３２６</t>
  </si>
  <si>
    <t>有限会社スティック</t>
  </si>
  <si>
    <t>愛知県名古屋市中川区宮脇町１丁目９９－２</t>
  </si>
  <si>
    <t>コーポ鈴建-１０３号</t>
  </si>
  <si>
    <t>アトラスＤＬ</t>
  </si>
  <si>
    <t>454-0835</t>
  </si>
  <si>
    <t>愛知県名古屋市中川区八家町一丁目１１８－３</t>
  </si>
  <si>
    <t>株式会社　ユニックスジャパン</t>
  </si>
  <si>
    <t>愛知県名古屋市中川区柳堀町６丁目１６番地</t>
  </si>
  <si>
    <t>アルファ技研２４</t>
  </si>
  <si>
    <t>454-0981</t>
  </si>
  <si>
    <t>愛知県名古屋市中川区吉津二丁目１１２</t>
  </si>
  <si>
    <t>クレスト　デンタルラボラトリー</t>
  </si>
  <si>
    <t>愛知県名古屋市中川区吉津二丁目２４０８番地の２</t>
  </si>
  <si>
    <t>エルゴデント</t>
  </si>
  <si>
    <t>455-0054</t>
  </si>
  <si>
    <t>愛知県名古屋市港区遠若町３－２６－１</t>
  </si>
  <si>
    <t>名港デンタルラボラトリー</t>
  </si>
  <si>
    <t>愛知県名古屋市港区遠若町１－２９</t>
  </si>
  <si>
    <t>Ｄｅｎｔａｌ　Ａｒｔ　中川</t>
  </si>
  <si>
    <t>愛知県名古屋市港区小碓四丁目１２８番地</t>
  </si>
  <si>
    <t>タシマ歯科技工室</t>
  </si>
  <si>
    <t>愛知県名古屋市港区小賀須三丁目６２０番地</t>
  </si>
  <si>
    <t>デンタルスタジオテン</t>
  </si>
  <si>
    <t>455-0042</t>
  </si>
  <si>
    <t>愛知県名古屋市港区佐野町３－１</t>
  </si>
  <si>
    <t>クラフトワークラボラトリー</t>
  </si>
  <si>
    <t>455-0072</t>
  </si>
  <si>
    <t>愛知県名古屋市港区須成町３－６２－６</t>
  </si>
  <si>
    <t>Ｙ’ｓＤ工房（安田歯科技工所）</t>
  </si>
  <si>
    <t>愛知県名古屋市港区多加良浦町２－９</t>
  </si>
  <si>
    <t>アヴァンティ</t>
  </si>
  <si>
    <t>愛知県名古屋市港区当知四丁目２２１０</t>
  </si>
  <si>
    <t>みなとデンタルラボラトリー</t>
  </si>
  <si>
    <t>愛知県名古屋市港区錦町１３番１８号</t>
  </si>
  <si>
    <t>歯科補綴物研究所松尾</t>
  </si>
  <si>
    <t>愛知県名古屋市港区浜一丁目７番６号</t>
  </si>
  <si>
    <t>相生デンタルラボラトリー</t>
  </si>
  <si>
    <t>愛知県名古屋市港区東茶屋二丁目３１５</t>
  </si>
  <si>
    <t>エポック・デンタル・ギャラリー</t>
  </si>
  <si>
    <t>455-0887</t>
  </si>
  <si>
    <t>愛知県名古屋市港区福田２－２２０</t>
  </si>
  <si>
    <t>オフィス・エー</t>
  </si>
  <si>
    <t>455-0878</t>
  </si>
  <si>
    <t>愛知県名古屋市港区福前二丁目２６９</t>
  </si>
  <si>
    <t>港義歯倶楽部</t>
  </si>
  <si>
    <t>愛知県名古屋市港区宝神２－２５１０－１</t>
  </si>
  <si>
    <t>デンタルアートエポック</t>
  </si>
  <si>
    <t>愛知県名古屋市港区宝神３－１９０４－２</t>
  </si>
  <si>
    <t>早川歯研</t>
  </si>
  <si>
    <t>455-0833</t>
  </si>
  <si>
    <t>愛知県名古屋市港区宝神町字操出７４５－９０</t>
  </si>
  <si>
    <t>ＡＳＴＹ歯科研究所</t>
  </si>
  <si>
    <t>455-0006</t>
  </si>
  <si>
    <t>愛知県名古屋市港区南十一番町４－１１－２４</t>
  </si>
  <si>
    <t>合同会社　Ｄｅｌｉｇｈｔ</t>
  </si>
  <si>
    <t>愛知県名古屋市南区岩戸町１８－２３</t>
  </si>
  <si>
    <t>鬼頭ビル４階</t>
  </si>
  <si>
    <t>デンタルアート・ユー</t>
  </si>
  <si>
    <t>愛知県名古屋市南区内田橋一丁目２４－３</t>
  </si>
  <si>
    <t>長門ビル３Ｆ</t>
  </si>
  <si>
    <t>レゴ　デンタル</t>
  </si>
  <si>
    <t>457-0002</t>
  </si>
  <si>
    <t>愛知県名古屋市南区大堀町７－２１</t>
  </si>
  <si>
    <t>あまのビル１Ｆ</t>
  </si>
  <si>
    <t>南光ラボ</t>
  </si>
  <si>
    <t>愛知県名古屋市南区笠寺町市場３６</t>
  </si>
  <si>
    <t>デンタルアクト</t>
  </si>
  <si>
    <t>愛知県名古屋市南区加福本通２－４６</t>
  </si>
  <si>
    <t>有限会社　デンタルアートヤスダ</t>
  </si>
  <si>
    <t>愛知県名古屋市南区観音町三丁目５０－１</t>
  </si>
  <si>
    <t>中部デンタルラボ（ＣＤＬ）</t>
  </si>
  <si>
    <t>愛知県名古屋市南区観音町４丁目２番地の３</t>
  </si>
  <si>
    <t>有限会社　愛共企画</t>
  </si>
  <si>
    <t>愛知県名古屋市南区加福本通り２丁目１３番地</t>
  </si>
  <si>
    <t>栄ビル３Ｆ</t>
  </si>
  <si>
    <t>有限会社　名南ラボ</t>
  </si>
  <si>
    <t>愛知県名古屋市南区五条町３丁目１－８７</t>
  </si>
  <si>
    <t>ＡＶＡＮＴ</t>
  </si>
  <si>
    <t>愛知県名古屋市南区桜本町８６－２</t>
  </si>
  <si>
    <t>オカ・ラボ</t>
  </si>
  <si>
    <t>愛知県名古屋市南区三条２－１０－２</t>
  </si>
  <si>
    <t>オーシャンデンタルラボ</t>
  </si>
  <si>
    <t>愛知県名古屋市南区汐田町７－１５</t>
  </si>
  <si>
    <t>ミディアム・ワークス</t>
  </si>
  <si>
    <t>愛知県名古屋市南区泉楽通２－６－１</t>
  </si>
  <si>
    <t>渋谷デンタルラボ</t>
  </si>
  <si>
    <t>愛知県名古屋市南区道徳新町３－６４－２</t>
  </si>
  <si>
    <t>ＳｏＮａ</t>
  </si>
  <si>
    <t>愛知県名古屋市南区豊田二丁目２番１号</t>
  </si>
  <si>
    <t>株式会社　悠</t>
  </si>
  <si>
    <t>愛知県名古屋市南区浜田町３－８６</t>
  </si>
  <si>
    <t>柳谷ラボ</t>
  </si>
  <si>
    <t>大野方２階</t>
  </si>
  <si>
    <t>彦坂ラボ</t>
  </si>
  <si>
    <t>愛知県名古屋市南区浜田町１－２３－４</t>
  </si>
  <si>
    <t>トラストデンタルラボラトリー</t>
  </si>
  <si>
    <t>愛知県名古屋市南区平子二丁目８－１</t>
  </si>
  <si>
    <t>株式会社　三重歯科技工所</t>
  </si>
  <si>
    <t>愛知県名古屋市南区三吉町１丁目６９番地</t>
  </si>
  <si>
    <t>折笠デンタルラボラトリー</t>
  </si>
  <si>
    <t>愛知県名古屋市南区三吉町２丁目８６－１２</t>
  </si>
  <si>
    <t>ｔｒｕｓｔ・α（トラスト・アルファ）</t>
  </si>
  <si>
    <t>愛知県名古屋市南区豊一丁目１－１６－２７</t>
  </si>
  <si>
    <t>メゾン牧苑１０１</t>
  </si>
  <si>
    <t>えびす</t>
  </si>
  <si>
    <t>愛知県名古屋市南区呼続５－１１－２０</t>
  </si>
  <si>
    <t>ケア　アシスト</t>
  </si>
  <si>
    <t>457-0011</t>
  </si>
  <si>
    <t>愛知県名古屋市南区呼続元町１１番７号</t>
  </si>
  <si>
    <t>北村技工所　アート１０８</t>
  </si>
  <si>
    <t>愛知県名古屋市守山区天子田一丁目１８１２</t>
  </si>
  <si>
    <t>（歯科技工所）工房　玄</t>
  </si>
  <si>
    <t>463-0023</t>
  </si>
  <si>
    <t>愛知県名古屋市守山区今尻町２１２</t>
  </si>
  <si>
    <t>株式会社エクセルデントＤＳ</t>
  </si>
  <si>
    <t>愛知県名古屋市守山区太田井２－１５</t>
  </si>
  <si>
    <t>小野デンタルラボ</t>
  </si>
  <si>
    <t>愛知県名古屋市守山区小幡中一丁目２２－１６</t>
  </si>
  <si>
    <t>加藤歯研</t>
  </si>
  <si>
    <t>愛知県名古屋市守山区大字上志段味字蟻塚２６５</t>
  </si>
  <si>
    <t>北歯技研</t>
  </si>
  <si>
    <t>愛知県名古屋市守山区川西一丁目２０４</t>
  </si>
  <si>
    <t>ほてつや</t>
  </si>
  <si>
    <t>愛知県名古屋市守山区川西二丁目２７０６－４</t>
  </si>
  <si>
    <t>デンタルスタジオＨ２</t>
  </si>
  <si>
    <t>愛知県名古屋市守山区川西二丁目３１５番地</t>
  </si>
  <si>
    <t>デンタル・ラボ渡辺</t>
  </si>
  <si>
    <t>463-0006</t>
  </si>
  <si>
    <t>愛知県名古屋市守山区川東山３３０２</t>
  </si>
  <si>
    <t>佐藤補綴研究室</t>
  </si>
  <si>
    <t>愛知県名古屋市守山区幸心一丁目９３３</t>
  </si>
  <si>
    <t>木ヶ崎デンタルラボラトリー</t>
  </si>
  <si>
    <t>愛知県名古屋市守山区幸心三丁目１２２４</t>
  </si>
  <si>
    <t>ケーテック</t>
  </si>
  <si>
    <t>愛知県名古屋市守山区下志段味１丁目１２１１番地</t>
  </si>
  <si>
    <t>Ｃｉｔｔａ　ｅｔｅｒｎａ</t>
  </si>
  <si>
    <t>愛知県名古屋市守山区下志段味二丁目１５２６番地</t>
  </si>
  <si>
    <t>Ｕｍｉ　Ｄｅｎｔａｌ　Ｗｏｒｋｓ</t>
  </si>
  <si>
    <t>463-0093</t>
  </si>
  <si>
    <t>愛知県名古屋市守山区城土町３７６－３</t>
  </si>
  <si>
    <t>ＮＵ　デンタルラボ</t>
  </si>
  <si>
    <t>愛知県名古屋市守山区新城９－２８</t>
  </si>
  <si>
    <t>デンタルオフィス　共愛</t>
  </si>
  <si>
    <t>愛知県名古屋市守山区翠松園二丁目８０６番地</t>
  </si>
  <si>
    <t>サンライズラボ</t>
  </si>
  <si>
    <t>愛知県名古屋市守山区翠松園二丁目１１０１－１</t>
  </si>
  <si>
    <t>ＣＥＲＡＤＥＮＴ　ＮＡＲＡＭＡ（セラデントナラマ）</t>
  </si>
  <si>
    <t>愛知県名古屋市守山区鳥羽見一丁目８－１１</t>
  </si>
  <si>
    <t>松田ラボ</t>
  </si>
  <si>
    <t>愛知県名古屋市守山区苗代一丁目１３番５号</t>
  </si>
  <si>
    <t>サニーコート苗代１０１号室</t>
  </si>
  <si>
    <t>株式会社エース・デンタル</t>
  </si>
  <si>
    <t>愛知県名古屋市守山区苗代二丁目４－２７番地</t>
  </si>
  <si>
    <t>株式会社　フィーヌ</t>
  </si>
  <si>
    <t>愛知県名古屋市守山区苗代二丁目４番２７号</t>
  </si>
  <si>
    <t>Ｌｅａｄ　Ｄｅｎｔａｌ　Ｌａｂｏｒａｔｏｒｙ</t>
  </si>
  <si>
    <t>愛知県名古屋市守山区大字中志段味字長根２８３０－１１７</t>
  </si>
  <si>
    <t>大島デンタルラボラトリー</t>
  </si>
  <si>
    <t>愛知県名古屋市守山区八反１１－８</t>
  </si>
  <si>
    <t>デンタルラボラトリー　Ｍ＆Ａ</t>
  </si>
  <si>
    <t>愛知県名古屋市守山区深沢一丁目１５０６番地</t>
  </si>
  <si>
    <t>美濃デンタルラボラトリー</t>
  </si>
  <si>
    <t>愛知県名古屋市守山区向台二丁目１４０７番地</t>
  </si>
  <si>
    <t>はせがわ技研</t>
  </si>
  <si>
    <t>愛知県名古屋市守山区向台三丁目６０８番地</t>
  </si>
  <si>
    <t>Ｌｅｖｅｌｓ</t>
  </si>
  <si>
    <t>愛知県名古屋市守山区村合町１５番地</t>
  </si>
  <si>
    <t>Ｄｅｎｔａｌ　Ｌａｂｏ　ＫＲＩＯＳ</t>
  </si>
  <si>
    <t>愛知県名古屋市守山区森孝東二丁目７１２番地</t>
  </si>
  <si>
    <t>ナスデンタルラボラトリー</t>
  </si>
  <si>
    <t>愛知県名古屋市守山区森孝東一丁目２２９</t>
  </si>
  <si>
    <t>株式会社アコルトテクニカル</t>
  </si>
  <si>
    <t>愛知県名古屋市守山区八剣二丁目３００４</t>
  </si>
  <si>
    <t>スマイルデンタルスタジオ</t>
  </si>
  <si>
    <t>愛知県名古屋市緑区相川二丁目７</t>
  </si>
  <si>
    <t>相川レントハウス１０２</t>
  </si>
  <si>
    <t>太田デンタルオフィス</t>
  </si>
  <si>
    <t>愛知県名古屋市緑区有松幕山２３３</t>
  </si>
  <si>
    <t>緑歯研</t>
  </si>
  <si>
    <t>愛知県名古屋市緑区姥子山三丁目１５２５</t>
  </si>
  <si>
    <t>アイワデンタルラボラトリー</t>
  </si>
  <si>
    <t>愛知県名古屋市緑区大形山３１６</t>
  </si>
  <si>
    <t>ビクターデンタルラボ</t>
  </si>
  <si>
    <t>愛知県名古屋市緑区大清水三丁目１４０１</t>
  </si>
  <si>
    <t>ＥｍｉｎａｌＤｅｎｔａｌＳｔｕｄｉｏ</t>
  </si>
  <si>
    <t>愛知県名古屋市緑区大清水五丁目２０１１</t>
  </si>
  <si>
    <t>グリーンデンタルラボラトリー</t>
  </si>
  <si>
    <t>愛知県名古屋市緑区大高台三丁目７０４番地</t>
  </si>
  <si>
    <t>ＩＤＬ</t>
  </si>
  <si>
    <t>愛知県名古屋市緑区大高町字八幡２４番地</t>
  </si>
  <si>
    <t>コーワデンタルラボラトリー</t>
  </si>
  <si>
    <t>愛知県名古屋市緑区大高町字西丸根１０８－３</t>
  </si>
  <si>
    <t>アトリエ創</t>
  </si>
  <si>
    <t>458-0926</t>
  </si>
  <si>
    <t>愛知県名古屋市緑区桶狭間上の山２７０５</t>
  </si>
  <si>
    <t>森前工房</t>
  </si>
  <si>
    <t>愛知県名古屋市緑区桶狭間神明２００５</t>
  </si>
  <si>
    <t>Ｉ．Ｐ．Ｓ．　イシハラポーセレンスタジオ</t>
  </si>
  <si>
    <t>愛知県名古屋市緑区亀ヶ洞２丁目１４０９</t>
  </si>
  <si>
    <t>ニムラデンタルラボラトリー</t>
  </si>
  <si>
    <t>愛知県名古屋市緑区亀が洞１丁目５０６番地</t>
  </si>
  <si>
    <t>加納デンタルラボ</t>
  </si>
  <si>
    <t>愛知県名古屋市緑区黒沢台五丁目１１５の１</t>
  </si>
  <si>
    <t>株式会社Ｓｐａｄａ　ｄｅｎｔａｌ　ｌａｂ．</t>
  </si>
  <si>
    <t>愛知県名古屋市緑区境松二丁目４１１</t>
  </si>
  <si>
    <t>和田歯科技工所</t>
  </si>
  <si>
    <t>愛知県名古屋市緑区篠の風１－６０８</t>
  </si>
  <si>
    <t>野々山デンタルラボラトリー</t>
  </si>
  <si>
    <t>愛知県名古屋市緑区太子１－３５０</t>
  </si>
  <si>
    <t>向歯科技工所</t>
  </si>
  <si>
    <t>愛知県名古屋市緑区太子１－７１－１</t>
  </si>
  <si>
    <t>ＤＬ杉本</t>
  </si>
  <si>
    <t>458-0917</t>
  </si>
  <si>
    <t>愛知県名古屋市緑区武路町２１０３</t>
  </si>
  <si>
    <t>ラボ・アンドウ</t>
  </si>
  <si>
    <t>458-0005</t>
  </si>
  <si>
    <t>愛知県名古屋市緑区鳴丘二丁目３１０８</t>
  </si>
  <si>
    <t>テクニカルオフィスフリード</t>
  </si>
  <si>
    <t>愛知県名古屋市緑区鳴丘二丁目５１４番地の１</t>
  </si>
  <si>
    <t>ジャスパーテクニカルセンター</t>
  </si>
  <si>
    <t>愛知県名古屋市緑区鳴海町前之輪７－１</t>
  </si>
  <si>
    <t>デンプロラボラトリー</t>
  </si>
  <si>
    <t>愛知県名古屋市緑区鳴海町字細根１０３番地１</t>
  </si>
  <si>
    <t>大矢ＤＥＮＴＡＬ・ＬＡＢＯ</t>
  </si>
  <si>
    <t>愛知県名古屋市緑区鳴海町丸内９２</t>
  </si>
  <si>
    <t>株式会社あいぎ</t>
  </si>
  <si>
    <t>愛知県名古屋市緑区鳴海町字山下１０１－１１</t>
  </si>
  <si>
    <t>アイギビル２Ｆ</t>
  </si>
  <si>
    <t>ディーテック</t>
  </si>
  <si>
    <t>愛知県名古屋市緑区鳴海町字片坂６５－２</t>
  </si>
  <si>
    <t>ジェイデンタルスタジオ</t>
  </si>
  <si>
    <t>458-0008</t>
  </si>
  <si>
    <t>愛知県名古屋市緑区平手北１－８２１</t>
  </si>
  <si>
    <t>株式会社アール</t>
  </si>
  <si>
    <t>愛知県名古屋市緑区平手北二丁目１０５８番地</t>
  </si>
  <si>
    <t>久野デンタルラボラトリー</t>
  </si>
  <si>
    <t>愛知県名古屋市緑区南大高一丁目１６２６番地</t>
  </si>
  <si>
    <t>山田技工歯産</t>
  </si>
  <si>
    <t>愛知県名古屋市緑区八つ松一丁目１８１３</t>
  </si>
  <si>
    <t>コンフォート１Ｆ</t>
  </si>
  <si>
    <t>デンタル　ラボ　Ｋ２</t>
  </si>
  <si>
    <t>465-0016</t>
  </si>
  <si>
    <t>愛知県名古屋市名東区赤松台３１７</t>
  </si>
  <si>
    <t>今村デンタル</t>
  </si>
  <si>
    <t>愛知県名古屋市名東区猪高台１－１４０７</t>
  </si>
  <si>
    <t>セーヌ藤ヶ丘３０２</t>
  </si>
  <si>
    <t>Ｄｅｎｔａｌ　Ｌａｂ．　Ｌａ　Ｐｏｒｔｅ</t>
  </si>
  <si>
    <t>愛知県名古屋市名東区一社２－４５</t>
  </si>
  <si>
    <t>ロイヤルビル１０２</t>
  </si>
  <si>
    <t>ラボ・くさかべ</t>
  </si>
  <si>
    <t>愛知県名古屋市名東区猪子石一丁目１００４番</t>
  </si>
  <si>
    <t>アルファデンタルテクニクス</t>
  </si>
  <si>
    <t>愛知県名古屋市名東区梅森坂西一丁目７３１番地</t>
  </si>
  <si>
    <t>ＮＤラボ</t>
  </si>
  <si>
    <t>465-0003</t>
  </si>
  <si>
    <t>愛知県名古屋市名東区延珠町１０１</t>
  </si>
  <si>
    <t>新和ビル２０１</t>
  </si>
  <si>
    <t>㈲酒井デンタルサービス</t>
  </si>
  <si>
    <t>愛知県名古屋市名東区上菅二丁目１２０５</t>
  </si>
  <si>
    <t>竹内デンタルラボラトリー名東テクニカルセンター</t>
  </si>
  <si>
    <t>愛知県名古屋市名東区上社一丁目１４０１</t>
  </si>
  <si>
    <t>ＴＫビル２Ｆ</t>
  </si>
  <si>
    <t>ＣＤＣ</t>
  </si>
  <si>
    <t>愛知県名古屋市名東区貴船一丁目３０４</t>
  </si>
  <si>
    <t>株式会社　名東ＢＡＳＥ</t>
  </si>
  <si>
    <t>愛知県名古屋市名東区貴船１－３６</t>
  </si>
  <si>
    <t>サンハイツ西尾１Ｆ－Ａ号</t>
  </si>
  <si>
    <t>有限会社　ノバデンタルラボラトリー</t>
  </si>
  <si>
    <t>愛知県名古屋市名東区極楽一丁目２－１</t>
  </si>
  <si>
    <t>エリジアム１Ｆ</t>
  </si>
  <si>
    <t>ＫｉｔｔｏＳ</t>
  </si>
  <si>
    <t>愛知県名古屋市名東区新宿１丁目８７番地</t>
  </si>
  <si>
    <t>Ａｎｄｏ　Ｄｅｎｔａｌ　Ｌａｂ</t>
  </si>
  <si>
    <t>愛知県名古屋市名東区新宿１－１５６</t>
  </si>
  <si>
    <t>スズキデンタルテクニック</t>
  </si>
  <si>
    <t>愛知県名古屋市名東区高針五丁目３５５</t>
  </si>
  <si>
    <t>長谷川歯科技工室</t>
  </si>
  <si>
    <t>465-0069</t>
  </si>
  <si>
    <t>愛知県名古屋市名東区高針荒田７１７番地</t>
  </si>
  <si>
    <t>ウラベデンタルラボラトリー</t>
  </si>
  <si>
    <t>愛知県名古屋市名東区高間町４２４</t>
  </si>
  <si>
    <t>勝野ポーセレンラボラトリー</t>
  </si>
  <si>
    <t>愛知県名古屋市名東区高間町４０１－２</t>
  </si>
  <si>
    <t>愛健デンタルラボ</t>
  </si>
  <si>
    <t>愛知県名古屋市名東区高社一丁目２０７</t>
  </si>
  <si>
    <t>歯の工房　松浦</t>
  </si>
  <si>
    <t>465-0034</t>
  </si>
  <si>
    <t>愛知県名古屋市名東区高柳町２２０番地</t>
  </si>
  <si>
    <t>マンション森貢１０１</t>
  </si>
  <si>
    <t>Ｃｕｒｉｏ　Ｄｅｎｔａｌ　Ｓｐａｃｅ（キュリオデンタルスペース）</t>
  </si>
  <si>
    <t>465-0056</t>
  </si>
  <si>
    <t>愛知県名古屋市名東区野間町１１番地</t>
  </si>
  <si>
    <t>アメニティ伸和１Ｆ</t>
  </si>
  <si>
    <t>デンタル・スタジオ　ＧＥＴ</t>
  </si>
  <si>
    <t>愛知県名古屋市名東区藤が丘７９番地</t>
  </si>
  <si>
    <t>マツヒロビル２Ｆ</t>
  </si>
  <si>
    <t>タグチデンタルラボラトリー</t>
  </si>
  <si>
    <t>愛知県名古屋市名東区平和が丘五丁目３０</t>
  </si>
  <si>
    <t>平和が丘サンハイツ５０３</t>
  </si>
  <si>
    <t>三友歯科技研</t>
  </si>
  <si>
    <t>愛知県名古屋市名東区平和が丘四丁目２９７</t>
  </si>
  <si>
    <t>株式会社　ＧＬＡＵＸ　ＤＬ</t>
  </si>
  <si>
    <t>愛知県名古屋市名東区平和が丘４－２０</t>
  </si>
  <si>
    <t>レヂデンス平和が丘１０１号</t>
  </si>
  <si>
    <t>オリオン</t>
  </si>
  <si>
    <t>愛知県名古屋市名東区牧の原一丁目７０６</t>
  </si>
  <si>
    <t>株式会社　Ｒｅｓｏｎａｎｃｅ</t>
  </si>
  <si>
    <t>愛知県名古屋市名東区松井町２７７</t>
  </si>
  <si>
    <t>Ｅ．Ｍ．Ａ．</t>
  </si>
  <si>
    <t>愛知県名古屋市名東区名東本通３丁目４９</t>
  </si>
  <si>
    <t>メートービル-３０Ｂ</t>
  </si>
  <si>
    <t>日原歯科技工室</t>
  </si>
  <si>
    <t>愛知県名古屋市名東区社口１－１１０１</t>
  </si>
  <si>
    <t>上社南住宅４－３１０</t>
  </si>
  <si>
    <t>丸橋歯科補綴</t>
  </si>
  <si>
    <t>愛知県名古屋市名東区社台三丁目１３９</t>
  </si>
  <si>
    <t>カーサ第４大和１Ｄ</t>
  </si>
  <si>
    <t>ラボ・レフテイ―</t>
  </si>
  <si>
    <t>愛知県名古屋市名東区山の手一丁目４１６</t>
  </si>
  <si>
    <t>サンローヤル香流１０６</t>
  </si>
  <si>
    <t>ジャパンオ－ラルクラフト</t>
  </si>
  <si>
    <t>愛知県名古屋市名東区よもぎ台一丁目１７１３</t>
  </si>
  <si>
    <t>ナゴヤポーセレンデンタルスタジオ</t>
  </si>
  <si>
    <t>愛知県名古屋市天白区池場五丁目１３０５番地</t>
  </si>
  <si>
    <t>さわこう歯研</t>
  </si>
  <si>
    <t>愛知県名古屋市天白区植田南３－２０１</t>
  </si>
  <si>
    <t>株式会社　カスプデンタルサプライ</t>
  </si>
  <si>
    <t>愛知県名古屋市天白区梅が丘二丁目１３１９</t>
  </si>
  <si>
    <t>ムラカミ歯研</t>
  </si>
  <si>
    <t>愛知県名古屋市天白区大根町３７６の３</t>
  </si>
  <si>
    <t>ＩＡＲＣＨ</t>
  </si>
  <si>
    <t>愛知県名古屋市天白区表山二丁目１１０７－１</t>
  </si>
  <si>
    <t>株式会社コットンテール名古屋事業所</t>
  </si>
  <si>
    <t>愛知県名古屋市天白区鴻の巣二丁目１６１４番地</t>
  </si>
  <si>
    <t>江副歯科技工所</t>
  </si>
  <si>
    <t>愛知県名古屋市天白区御前場町１４４－１</t>
  </si>
  <si>
    <t>黒田歯科技工所</t>
  </si>
  <si>
    <t>愛知県名古屋市天白区境根町１５０</t>
  </si>
  <si>
    <t>ウエキデンタルラボラトリー</t>
  </si>
  <si>
    <t>愛知県名古屋市天白区高坂町２００－２</t>
  </si>
  <si>
    <t>Ｋ．Ｍ．デンタルラボ</t>
  </si>
  <si>
    <t>愛知県名古屋市天白区土原四丁目６１０番地</t>
  </si>
  <si>
    <t>デンタルラボコーディアリー</t>
  </si>
  <si>
    <t>愛知県名古屋市天白区土原三丁目１０９－３</t>
  </si>
  <si>
    <t>Ｋ・Ｇラボ</t>
  </si>
  <si>
    <t>愛知県名古屋市天白区中平５－１５２６</t>
  </si>
  <si>
    <t>株式会社デンタルラボＳＥＥＤ</t>
  </si>
  <si>
    <t>愛知県名古屋市天白区野並一丁目６５</t>
  </si>
  <si>
    <t>野々村技工所</t>
  </si>
  <si>
    <t>愛知県名古屋市天白区野並一丁目２４５番地</t>
  </si>
  <si>
    <t>エボデント</t>
  </si>
  <si>
    <t>愛知県名古屋市天白区平針四丁目１６０７</t>
  </si>
  <si>
    <t>クライスラボ</t>
  </si>
  <si>
    <t>468-0021</t>
  </si>
  <si>
    <t>愛知県名古屋市天白区平針南１－２０４</t>
  </si>
  <si>
    <t>ミユキ　デンタルラボラトリー</t>
  </si>
  <si>
    <t>468-0075</t>
  </si>
  <si>
    <t>愛知県名古屋市天白区御幸山１７１１</t>
  </si>
  <si>
    <t>山岸補綴研究所</t>
  </si>
  <si>
    <t>愛知県名古屋市天白区御幸山１１１４</t>
  </si>
  <si>
    <t>株式会社ＮＥＸＵＳ</t>
  </si>
  <si>
    <t>愛知県名古屋市天白区元植田三丁目１９１３番地</t>
  </si>
  <si>
    <t>プレシャス植田１０２</t>
  </si>
  <si>
    <t>ノース　デンタルラボラトリー</t>
  </si>
  <si>
    <t>愛知県名古屋市天白区元八事３－３３８</t>
  </si>
  <si>
    <t>和田精密歯研株式会社</t>
  </si>
  <si>
    <t>愛知県名古屋市天白区元八事一丁目１１４番地</t>
  </si>
  <si>
    <t>フォッスダンラボ</t>
  </si>
  <si>
    <t>愛知県名古屋市天白区焼山一丁目９０１番地の５</t>
  </si>
  <si>
    <t>須田歯科技工所</t>
  </si>
  <si>
    <t>468-0062</t>
  </si>
  <si>
    <t>愛知県名古屋市天白区弥生が岡２１２番地</t>
  </si>
  <si>
    <t>安形技研</t>
  </si>
  <si>
    <t>愛知県豊橋市山田二番町８２－６</t>
  </si>
  <si>
    <t>(有)名豊ラボ</t>
  </si>
  <si>
    <t>愛知県豊橋市松村町２９－５</t>
  </si>
  <si>
    <t>マキノラボ</t>
  </si>
  <si>
    <t>440-0894</t>
  </si>
  <si>
    <t>愛知県豊橋市魚町７２</t>
  </si>
  <si>
    <t>松下歯科技工所</t>
  </si>
  <si>
    <t>440-0028</t>
  </si>
  <si>
    <t>愛知県豊橋市多米東町三T目１７－１２</t>
  </si>
  <si>
    <t>スズケンラボ</t>
  </si>
  <si>
    <t>愛知県豊橋市東小浜町１６２－３</t>
  </si>
  <si>
    <t>大林補綴</t>
  </si>
  <si>
    <t>愛知県豊橋市多米東町二T目１９－１４</t>
  </si>
  <si>
    <t>カワイデンタルスタジオ</t>
  </si>
  <si>
    <t>愛知県豊橋市前田町二T目１－１６</t>
  </si>
  <si>
    <t>中野デンタルサービス</t>
  </si>
  <si>
    <t>愛知県豊橋市多米中町四T目２３－４２</t>
  </si>
  <si>
    <t>アイセイ歯研</t>
  </si>
  <si>
    <t>愛知県豊橋市佐藤二T目１８－２</t>
  </si>
  <si>
    <t>清水ラボ</t>
  </si>
  <si>
    <t>441-8016</t>
  </si>
  <si>
    <t>愛知県豊橋市新栄町字南小向１４９－６</t>
  </si>
  <si>
    <t>(有)デンタルサポートユタカ</t>
  </si>
  <si>
    <t>愛知県豊橋市中岩田三T目１５－４</t>
  </si>
  <si>
    <t>デンタルサポーター可知</t>
  </si>
  <si>
    <t>愛知県豊橋市草間町字郷裏４２－１０</t>
  </si>
  <si>
    <t>とよはし歯研</t>
  </si>
  <si>
    <t>愛知県豊橋市牧野町８４－６</t>
  </si>
  <si>
    <t>オダカノデンタルラボ</t>
  </si>
  <si>
    <t>愛知県豊橋市西小鷹野二T目１１－８</t>
  </si>
  <si>
    <t>(有)テクニカ歯研</t>
  </si>
  <si>
    <t xml:space="preserve">愛知県豊橋市東雲町９－１ </t>
  </si>
  <si>
    <t>みのわデンタルラボ</t>
  </si>
  <si>
    <t>愛知県豊橋市三ノ輪町字本興寺２２－２</t>
  </si>
  <si>
    <t>山田歯科技研</t>
  </si>
  <si>
    <t>愛知県豊橋市吉川町１９０</t>
  </si>
  <si>
    <t>デンタルスタジオファンクション</t>
  </si>
  <si>
    <t>愛知県豊橋市向山台町１０－１６</t>
  </si>
  <si>
    <t>垣内デンタルラボ</t>
  </si>
  <si>
    <t>愛知県豊橋市花中町１７０－３</t>
  </si>
  <si>
    <t>歯科工房ＡＫＩ</t>
  </si>
  <si>
    <t>愛知県豊橋市西小鷹野一T目１２－２８</t>
  </si>
  <si>
    <t>ヤマモト歯科技工</t>
  </si>
  <si>
    <t>愛知県豊橋市伝馬町１０４－３</t>
  </si>
  <si>
    <t>矢崎ラボ</t>
  </si>
  <si>
    <t>愛知県豊橋市向山町字池下７－５</t>
  </si>
  <si>
    <t>Ｍ.Ｄ.ラボラトリー</t>
  </si>
  <si>
    <t>愛知県豊橋市下地町字横山３－１</t>
  </si>
  <si>
    <t>(有)サンシャインデンタルラボラトリー</t>
  </si>
  <si>
    <t>愛知県豊橋市牟呂大西町１９－１９</t>
  </si>
  <si>
    <t>岡本デンタル・ラボラトリー</t>
  </si>
  <si>
    <t>441-8156</t>
  </si>
  <si>
    <t>愛知県豊橋市高師町字西沢６３－２</t>
  </si>
  <si>
    <t>シバタ歯科技工所</t>
  </si>
  <si>
    <t>愛知県豊橋市上野町字上野８３－３</t>
  </si>
  <si>
    <t>かたな歯科工房</t>
  </si>
  <si>
    <t>愛知県豊橋市東幸町字水神９－２</t>
  </si>
  <si>
    <t>中村セラミック</t>
  </si>
  <si>
    <t>愛知県豊橋市浜道町字桜６０－１４</t>
  </si>
  <si>
    <t>大田デンタル・ラボ</t>
  </si>
  <si>
    <t>愛知県豊橋市大岩町字東畑２９－４</t>
  </si>
  <si>
    <t>村上デンタルラボラトリー</t>
  </si>
  <si>
    <t>441-3301</t>
  </si>
  <si>
    <t>愛知県豊橋市老津町字今下１２６－１</t>
  </si>
  <si>
    <t>デンタルラボシミズ</t>
  </si>
  <si>
    <t>441-8014</t>
  </si>
  <si>
    <t>愛知県豊橋市花田二番町１１３－３</t>
  </si>
  <si>
    <t>杉浦技工所</t>
  </si>
  <si>
    <t>440-0078</t>
  </si>
  <si>
    <t>愛知県豊橋市絹田町７２</t>
  </si>
  <si>
    <t>ｉｎｇデンタル・ラボ・ハウス</t>
  </si>
  <si>
    <t>愛知県豊橋市東幸町字大山１３７－３</t>
  </si>
  <si>
    <t>今泉歯科技工所</t>
  </si>
  <si>
    <t>愛知県豊橋市佐藤三T目２－３３</t>
  </si>
  <si>
    <t>ＭＤＬ</t>
  </si>
  <si>
    <t>愛知県豊橋市江島町８１－５</t>
  </si>
  <si>
    <t>くりんちゃー</t>
  </si>
  <si>
    <t>愛知県豊橋市前芝町字青木４０－３</t>
  </si>
  <si>
    <t>先端歯科技工所</t>
  </si>
  <si>
    <t>愛知県豊橋市駅前大通1丁目67</t>
  </si>
  <si>
    <t>(有)デンタルワールド</t>
  </si>
  <si>
    <t>愛知県豊橋市神野新田町字ワノ割８８－１</t>
  </si>
  <si>
    <t>Solo</t>
  </si>
  <si>
    <t xml:space="preserve">愛知県豊橋市野依町字神明山６３－１ </t>
  </si>
  <si>
    <t>鈴銀</t>
  </si>
  <si>
    <t>愛知県豊橋市天伯町字三ツ山１６－２７</t>
  </si>
  <si>
    <t>フタガワクラフト</t>
  </si>
  <si>
    <t>441-3133</t>
  </si>
  <si>
    <t>愛知県豊橋市大岩町西荒田５４番地の１４８</t>
  </si>
  <si>
    <t>水野デンタルラボラトリー</t>
  </si>
  <si>
    <t>愛知県豊橋市東小鷹野四T目１９－１０</t>
  </si>
  <si>
    <t>ホワイト・ラボラトリー</t>
  </si>
  <si>
    <t>愛知県豊橋市植田町字関取１１の２</t>
  </si>
  <si>
    <t>有限会社 稲熊歯研</t>
  </si>
  <si>
    <t>440-0885</t>
  </si>
  <si>
    <t xml:space="preserve">愛知県豊橋市中柴町６５番地 </t>
  </si>
  <si>
    <t>鈴木歯科医院内</t>
  </si>
  <si>
    <t>歯科技工所 オーライズ</t>
  </si>
  <si>
    <t>愛知県豊橋市吉川町３１番地２</t>
  </si>
  <si>
    <t>キムラボ</t>
  </si>
  <si>
    <t>愛知県豊橋市東岩田三T目１０－２</t>
  </si>
  <si>
    <t>豊橋デンタルラボラトリー</t>
  </si>
  <si>
    <t>愛知県豊橋市牛川通一T目１２番地１０</t>
  </si>
  <si>
    <t>(有)東海オクルージョン</t>
  </si>
  <si>
    <t>愛知県豊橋市老松町１１８番地１</t>
  </si>
  <si>
    <t>Ａ－Ｄｅｎｔａｌ.Ｌａｂｏ</t>
  </si>
  <si>
    <t>愛知県豊橋市平川本町二T目４番地１７</t>
  </si>
  <si>
    <t>ニートデンタル</t>
  </si>
  <si>
    <t xml:space="preserve">愛知県豊橋市つつじが丘三T目３５番地３ </t>
  </si>
  <si>
    <t>ジュネス６２－１０２</t>
  </si>
  <si>
    <t>有限会社イーオルソサービス</t>
  </si>
  <si>
    <t>愛知県豊橋市八町通三T目１２番地３</t>
  </si>
  <si>
    <t>クラフト歯研</t>
  </si>
  <si>
    <t>愛知県豊橋市花中町３２－１０</t>
  </si>
  <si>
    <t>マックデンタルアート</t>
  </si>
  <si>
    <t>441-1114</t>
  </si>
  <si>
    <t>愛知県豊橋市豊橋市森岡町１８－２８</t>
  </si>
  <si>
    <t>小林歯科技工所</t>
  </si>
  <si>
    <t>愛知県豊橋市向山町字伝馬７９－４</t>
  </si>
  <si>
    <t>TZデンタルラボ</t>
  </si>
  <si>
    <t>愛知県豊橋市飯村町字高山１８２－１</t>
  </si>
  <si>
    <t>TZデンタルクリニック内</t>
  </si>
  <si>
    <t>ヒロデンタルクリニック技工所</t>
  </si>
  <si>
    <t>愛知県豊橋市山田二番町３２</t>
  </si>
  <si>
    <t>ＴＹマンション１Ｆ　医療　法人ヒロデンタルクリニック診療所内</t>
  </si>
  <si>
    <t>株式会社 坂根デンタルラボ</t>
  </si>
  <si>
    <t>愛知県豊橋市井原町１５０番地３</t>
  </si>
  <si>
    <t>株式会社 スギノ Dental</t>
  </si>
  <si>
    <t>愛知県豊橋市神野新田町ハノ割24</t>
  </si>
  <si>
    <t>株式会社 山口デンタル・らぼ</t>
  </si>
  <si>
    <t>愛知県豊橋市天伯町字天伯１９３</t>
  </si>
  <si>
    <t>株式会社トレジット</t>
  </si>
  <si>
    <t>愛知県豊橋市駅前大通二T目54番地2</t>
  </si>
  <si>
    <t>山川ビル2Ｆ</t>
  </si>
  <si>
    <t>ウチダデンタルラボラトリー</t>
  </si>
  <si>
    <t>愛知県岡崎市生平町門田６－１</t>
  </si>
  <si>
    <t>神尾歯科技工所</t>
  </si>
  <si>
    <t>愛知県岡崎市藪田１T目７番地１</t>
  </si>
  <si>
    <t>深見デンタルラボラトリー</t>
  </si>
  <si>
    <t>444-3524</t>
  </si>
  <si>
    <t>愛知県岡崎市竜泉寺町後山１９－２２６</t>
  </si>
  <si>
    <t>丸栄デンタルラボラトリー</t>
  </si>
  <si>
    <t>愛知県岡崎市若松町宮前３５－３０</t>
  </si>
  <si>
    <t>カナヤマ・デンタルラボラトリー</t>
  </si>
  <si>
    <t>愛知県岡崎市野畑町字南郷中２５</t>
  </si>
  <si>
    <t>小島デンタルラボラトリー</t>
  </si>
  <si>
    <t>愛知県岡崎市美合町字生田１２７番地</t>
  </si>
  <si>
    <t>㈲アダックスデンタルアートセンター</t>
  </si>
  <si>
    <t>愛知県岡崎市井田町字南７８番地３</t>
  </si>
  <si>
    <t>細井デンタルワーク</t>
  </si>
  <si>
    <t>444-0945</t>
  </si>
  <si>
    <t>愛知県岡崎市東本郷町字古屋敷６７番地１</t>
  </si>
  <si>
    <t>浅井歯科技工</t>
  </si>
  <si>
    <t>愛知県岡崎市羽根町小豆坂１０２</t>
  </si>
  <si>
    <t>ＤＥＮＴＡＬ ＳＴＵＤＩＯ ＮＯＤＡ</t>
  </si>
  <si>
    <t>愛知県岡崎市東蔵前２T目３－２１</t>
  </si>
  <si>
    <t>Bｅｅデンタルクラフト</t>
  </si>
  <si>
    <t>愛知県岡崎市鴨田町字向山２－１９</t>
  </si>
  <si>
    <t>テイクデンタルラボラトリー</t>
  </si>
  <si>
    <t>愛知県岡崎市六名本町６－９</t>
  </si>
  <si>
    <t>塚田デンタルラボ</t>
  </si>
  <si>
    <t>愛知県岡崎市真伝２T目１番地１９</t>
  </si>
  <si>
    <t>大山技工所</t>
  </si>
  <si>
    <t>愛知県岡崎市北本郷町字下寄１０－３</t>
  </si>
  <si>
    <t>カミヤラボ</t>
  </si>
  <si>
    <t>444-0006</t>
  </si>
  <si>
    <t>愛知県岡崎市丸山町字ハサマ５９番地３</t>
  </si>
  <si>
    <t>天野デンタルリサーチ</t>
  </si>
  <si>
    <t>愛知県岡崎市東蔵前町字火打山３０</t>
  </si>
  <si>
    <t>K・デンタルアート</t>
  </si>
  <si>
    <t>愛知県岡崎市上地５T目１８－５</t>
  </si>
  <si>
    <t>岡崎義歯補綴</t>
  </si>
  <si>
    <t>愛知県岡崎市戸崎町藤狭４３－２</t>
  </si>
  <si>
    <t>ホワイト・デンタル・ラボラトリー</t>
  </si>
  <si>
    <t>愛知県岡崎市保母町新井６３－３</t>
  </si>
  <si>
    <t>Kデンタルラボラトリー</t>
  </si>
  <si>
    <t>愛知県岡崎市大平町上下り３－１</t>
  </si>
  <si>
    <t>補綴工房オクムラ</t>
  </si>
  <si>
    <t>愛知県岡崎市広幡町１０－２９</t>
  </si>
  <si>
    <t>吉嶋屋技工所</t>
  </si>
  <si>
    <t>愛知県岡崎市福岡町字北西仲１９</t>
  </si>
  <si>
    <t>大和歯研</t>
  </si>
  <si>
    <t>愛知県岡崎市大和町字荒田５－３</t>
  </si>
  <si>
    <t>パルデンタルラボラトリー</t>
  </si>
  <si>
    <t>444-0842</t>
  </si>
  <si>
    <t>愛知県岡崎市戸崎元町２－２０</t>
  </si>
  <si>
    <t>㈲インターテック</t>
  </si>
  <si>
    <t>444-0022</t>
  </si>
  <si>
    <t>愛知県岡崎市朝日町４T目９１番地</t>
  </si>
  <si>
    <t>㈲メディケイドジャパン</t>
  </si>
  <si>
    <t>444-0838</t>
  </si>
  <si>
    <t xml:space="preserve">愛知県岡崎市羽根西２T目６番地７ </t>
  </si>
  <si>
    <t>㈲ユニテック岡崎</t>
  </si>
  <si>
    <t>愛知県岡崎市野畑町字堀ノ内６番地１</t>
  </si>
  <si>
    <t>ニックス</t>
  </si>
  <si>
    <t xml:space="preserve">444-3434 </t>
  </si>
  <si>
    <t>愛知県岡崎市井沢町字横畑３０番地</t>
  </si>
  <si>
    <t>ZEAL DENTAL LABORATORY</t>
  </si>
  <si>
    <t>444-0811</t>
  </si>
  <si>
    <t>愛知県岡崎市大西町字渕田１９番地４７</t>
  </si>
  <si>
    <t>竜美デンタルラボ</t>
  </si>
  <si>
    <t>愛知県岡崎市竜美西２－５－１７</t>
  </si>
  <si>
    <t>株式会社コットンテール岡崎事業所</t>
  </si>
  <si>
    <t>愛知県岡崎市在家町字向前田３３番地</t>
  </si>
  <si>
    <t>エコー・デンタル・ラボラトリー</t>
  </si>
  <si>
    <t>444-0857</t>
  </si>
  <si>
    <t>愛知県岡崎市六名１T目１２番地２０</t>
  </si>
  <si>
    <t>味岡デンタル・ラボラトリー</t>
  </si>
  <si>
    <t>愛知県岡崎市稲熊町７－１５－１１</t>
  </si>
  <si>
    <t>清佳デンタルサービス</t>
  </si>
  <si>
    <t>愛知県岡崎市大平町瓦屋前１３番地</t>
  </si>
  <si>
    <t>トシデンタルラボ</t>
  </si>
  <si>
    <t>愛知県岡崎市稲熊町字後田１０－２３</t>
  </si>
  <si>
    <t>株式会社 HDL</t>
  </si>
  <si>
    <t>愛知県岡崎市伊賀町字７T目２８番地</t>
  </si>
  <si>
    <t>デンタルラボ フルイ</t>
  </si>
  <si>
    <t>愛知県岡崎市若松東１T目１０－１０</t>
  </si>
  <si>
    <t>株式会社 スピーディカンパニー</t>
  </si>
  <si>
    <t>愛知県岡崎市若松町字西三田ヶ入７－４６０</t>
  </si>
  <si>
    <t>デンタル工房F・T・O</t>
  </si>
  <si>
    <t>愛知県岡崎市北野町高塚７７番地２</t>
  </si>
  <si>
    <t>Ｉ テコット</t>
  </si>
  <si>
    <t>愛知県岡崎市中町５T目２番地３</t>
  </si>
  <si>
    <t>第一歯科補綴</t>
  </si>
  <si>
    <t>愛知県岡崎市大和町平野３４－５</t>
  </si>
  <si>
    <t>Y・K Lａｂｏ</t>
  </si>
  <si>
    <t>愛知県岡崎市真伝吉祥２T目３０番地１</t>
  </si>
  <si>
    <t>株式会社エルエルデンタルワイドワークス</t>
  </si>
  <si>
    <t>愛知県岡崎市上和田町字南天白２５</t>
  </si>
  <si>
    <t>クリエイトデンタルラボ</t>
  </si>
  <si>
    <t>愛知県岡崎市久後崎町字本郷２４－１</t>
  </si>
  <si>
    <t>デンタルグレイス</t>
  </si>
  <si>
    <t xml:space="preserve">愛知県岡崎市稲熊町字８T目２１３番地 </t>
  </si>
  <si>
    <t>ジェットビル３０３号室</t>
  </si>
  <si>
    <t>Prosperity</t>
  </si>
  <si>
    <t>愛知県岡崎市小呂町字４T目６－１</t>
  </si>
  <si>
    <t>Odontotecnico</t>
  </si>
  <si>
    <t>444-3165</t>
  </si>
  <si>
    <t>愛知県岡崎市岩中町字北ヤゲ３１－２</t>
  </si>
  <si>
    <t>ＮＩＷＡ Ｄｅｎｔａｌ Ｓｔｕｄｉｏ</t>
  </si>
  <si>
    <t>愛知県岡崎市柱町字東荒子１０９－１６</t>
  </si>
  <si>
    <t>RISEデント</t>
  </si>
  <si>
    <t>愛知県岡崎市矢作町字池田１－４３５</t>
  </si>
  <si>
    <t>GENY</t>
  </si>
  <si>
    <t>愛知県岡崎市柱曙３T目５－１８</t>
  </si>
  <si>
    <t>自正会技工所</t>
  </si>
  <si>
    <t>愛知県岡崎市美合町字入込８８番地６</t>
  </si>
  <si>
    <t>I．D．フォルム</t>
  </si>
  <si>
    <t>愛知県一宮市明地字鞆西9</t>
  </si>
  <si>
    <t>Out　Back　D.L(アウトバックデンタルラボ)</t>
  </si>
  <si>
    <t>愛知県一宮市奥町甚四前31</t>
  </si>
  <si>
    <t>アルファー工房　一宮HKラボ</t>
  </si>
  <si>
    <t>愛知県一宮市三ツ井二丁目28－19</t>
  </si>
  <si>
    <t>一宮補綴</t>
    <rPh sb="0" eb="2">
      <t>イチノミヤ</t>
    </rPh>
    <rPh sb="2" eb="3">
      <t>ホ</t>
    </rPh>
    <rPh sb="3" eb="4">
      <t>テツ</t>
    </rPh>
    <phoneticPr fontId="9"/>
  </si>
  <si>
    <t>491-0372</t>
  </si>
  <si>
    <t>愛知県一宮市萩原町滝字越前27－4</t>
  </si>
  <si>
    <t>E. DENTAL LABO</t>
  </si>
  <si>
    <t>愛知県一宮市開明字北西沼30－1</t>
  </si>
  <si>
    <t>岩田歯科補綴</t>
    <rPh sb="0" eb="2">
      <t>イワタ</t>
    </rPh>
    <rPh sb="2" eb="4">
      <t>シカ</t>
    </rPh>
    <rPh sb="4" eb="5">
      <t>ホ</t>
    </rPh>
    <rPh sb="5" eb="6">
      <t>テツ</t>
    </rPh>
    <phoneticPr fontId="9"/>
  </si>
  <si>
    <t>愛知県一宮市浅井町前野畑中9</t>
  </si>
  <si>
    <t>Ｈ・Ｄ・Ｓ（平松デンタルスタジオ）</t>
    <rPh sb="6" eb="8">
      <t>ヒラマツ</t>
    </rPh>
    <phoneticPr fontId="9"/>
  </si>
  <si>
    <t>491-0933</t>
  </si>
  <si>
    <t>愛知県一宮市苅安賀1－9－6</t>
  </si>
  <si>
    <t>エフ　デンタルラボ</t>
  </si>
  <si>
    <t>愛知県一宮市木曽川町外割田高照寺東104番地</t>
  </si>
  <si>
    <t>エルデンタル・ラボ</t>
  </si>
  <si>
    <t>愛知県一宮市西大海道字本郷8</t>
  </si>
  <si>
    <t>OKデンタルラボ</t>
  </si>
  <si>
    <t>愛知県一宮市浜町6－3</t>
  </si>
  <si>
    <t>O.K補綴</t>
    <rPh sb="3" eb="4">
      <t>ホ</t>
    </rPh>
    <rPh sb="4" eb="5">
      <t>テツ</t>
    </rPh>
    <phoneticPr fontId="9"/>
  </si>
  <si>
    <t>愛知県一宮市木曽川町門間字南屋敷3618</t>
  </si>
  <si>
    <t>オーシャンライフ</t>
  </si>
  <si>
    <t>491-0013</t>
  </si>
  <si>
    <t>愛知県一宮市北小渕1452番地</t>
  </si>
  <si>
    <t>オー．ディー．エス</t>
  </si>
  <si>
    <t>愛知県一宮市三条字郷南西54－3</t>
  </si>
  <si>
    <t>加子坂ラボ</t>
    <rPh sb="0" eb="2">
      <t>カコ</t>
    </rPh>
    <rPh sb="2" eb="3">
      <t>サカ</t>
    </rPh>
    <phoneticPr fontId="9"/>
  </si>
  <si>
    <t>愛知県一宮市浅井町尾関字同者170番地</t>
  </si>
  <si>
    <t>加藤歯科技研</t>
    <rPh sb="0" eb="2">
      <t>カトウ</t>
    </rPh>
    <rPh sb="2" eb="4">
      <t>シカ</t>
    </rPh>
    <rPh sb="4" eb="6">
      <t>ギケン</t>
    </rPh>
    <phoneticPr fontId="9"/>
  </si>
  <si>
    <t>491-0374</t>
  </si>
  <si>
    <t>愛知県一宮市萩原町築込字野中30番地</t>
  </si>
  <si>
    <t>加藤歯科補綴</t>
    <rPh sb="0" eb="2">
      <t>カトウ</t>
    </rPh>
    <rPh sb="2" eb="4">
      <t>シカ</t>
    </rPh>
    <rPh sb="4" eb="5">
      <t>ホ</t>
    </rPh>
    <rPh sb="5" eb="6">
      <t>テツ</t>
    </rPh>
    <phoneticPr fontId="9"/>
  </si>
  <si>
    <t>愛知県一宮市萩原町築込99</t>
  </si>
  <si>
    <t>株式会社アトキンス</t>
    <rPh sb="0" eb="4">
      <t>カブシキガイシャ</t>
    </rPh>
    <phoneticPr fontId="9"/>
  </si>
  <si>
    <t>愛知県一宮市神山1丁目1－32</t>
  </si>
  <si>
    <t>テラス神山103</t>
  </si>
  <si>
    <t>株式会社Gebiss</t>
    <rPh sb="0" eb="4">
      <t>カブシキガイシャ</t>
    </rPh>
    <phoneticPr fontId="9"/>
  </si>
  <si>
    <t>愛知県一宮市奥町字芝原57－6</t>
  </si>
  <si>
    <t>神谷補綴研究所</t>
    <rPh sb="0" eb="2">
      <t>カミヤ</t>
    </rPh>
    <rPh sb="2" eb="3">
      <t>ホ</t>
    </rPh>
    <rPh sb="3" eb="4">
      <t>テツ</t>
    </rPh>
    <rPh sb="4" eb="7">
      <t>ケンキュウジョ</t>
    </rPh>
    <phoneticPr fontId="9"/>
  </si>
  <si>
    <t>愛知県一宮市南小渕字道島10番地</t>
  </si>
  <si>
    <t>義歯巧房</t>
    <rPh sb="0" eb="2">
      <t>ギシ</t>
    </rPh>
    <rPh sb="2" eb="3">
      <t>タク</t>
    </rPh>
    <rPh sb="3" eb="4">
      <t>フサ</t>
    </rPh>
    <phoneticPr fontId="9"/>
  </si>
  <si>
    <t>愛知県一宮市浅井町尾関字石蔵44</t>
  </si>
  <si>
    <t>クリークデンタル</t>
  </si>
  <si>
    <t>愛知県一宮市森本2－9－7</t>
  </si>
  <si>
    <t>K&amp;Mデンタルアシスト</t>
  </si>
  <si>
    <t>愛知県一宮市西五城字高須賀8－2</t>
  </si>
  <si>
    <t>コウデンタルラボ</t>
  </si>
  <si>
    <t>愛知県一宮市高田字清水14</t>
  </si>
  <si>
    <t>コウノデンタルラボ</t>
  </si>
  <si>
    <t>愛知県一宮市奥町字三出112－1</t>
  </si>
  <si>
    <t>コスモラボ</t>
  </si>
  <si>
    <t>491-0836</t>
  </si>
  <si>
    <t>愛知県一宮市多加木5－29－7</t>
  </si>
  <si>
    <t>小松技工所</t>
    <rPh sb="0" eb="2">
      <t>コマツ</t>
    </rPh>
    <rPh sb="2" eb="4">
      <t>ギコウ</t>
    </rPh>
    <rPh sb="4" eb="5">
      <t>ショ</t>
    </rPh>
    <phoneticPr fontId="9"/>
  </si>
  <si>
    <t>愛知県一宮市今伊勢町馬寄字吉田27</t>
  </si>
  <si>
    <t>サンワ歯研</t>
    <rPh sb="3" eb="4">
      <t>ハ</t>
    </rPh>
    <rPh sb="4" eb="5">
      <t>ケン</t>
    </rPh>
    <phoneticPr fontId="9"/>
  </si>
  <si>
    <t>愛知県一宮市西大海道郷前43</t>
  </si>
  <si>
    <t>歯科技工室アイテック</t>
    <rPh sb="0" eb="2">
      <t>シカ</t>
    </rPh>
    <rPh sb="2" eb="4">
      <t>ギコウ</t>
    </rPh>
    <rPh sb="4" eb="5">
      <t>シツ</t>
    </rPh>
    <phoneticPr fontId="9"/>
  </si>
  <si>
    <t>愛知県一宮市大毛字神明廻15</t>
  </si>
  <si>
    <t>歯科技工室KATO</t>
    <rPh sb="0" eb="2">
      <t>シカ</t>
    </rPh>
    <rPh sb="2" eb="4">
      <t>ギコウ</t>
    </rPh>
    <rPh sb="4" eb="5">
      <t>シツ</t>
    </rPh>
    <phoneticPr fontId="9"/>
  </si>
  <si>
    <t>愛知県一宮市今伊勢町馬寄字御祭田23－6</t>
  </si>
  <si>
    <t>歯科補綴工房アイデック</t>
    <rPh sb="0" eb="2">
      <t>シカ</t>
    </rPh>
    <rPh sb="2" eb="3">
      <t>ホ</t>
    </rPh>
    <rPh sb="3" eb="4">
      <t>テツ</t>
    </rPh>
    <rPh sb="4" eb="6">
      <t>コウボウ</t>
    </rPh>
    <phoneticPr fontId="9"/>
  </si>
  <si>
    <t>愛知県一宮市北小渕南切65</t>
  </si>
  <si>
    <t>関戸ラボ</t>
    <rPh sb="0" eb="2">
      <t>セキド</t>
    </rPh>
    <phoneticPr fontId="9"/>
  </si>
  <si>
    <t>愛知県一宮市桜2－8－10</t>
  </si>
  <si>
    <t>タカマデンタルラボ</t>
  </si>
  <si>
    <t>愛知県一宮市三ツ井1－12－25</t>
  </si>
  <si>
    <t>田中歯科補綴</t>
    <rPh sb="0" eb="2">
      <t>タナカ</t>
    </rPh>
    <rPh sb="2" eb="4">
      <t>シカ</t>
    </rPh>
    <rPh sb="4" eb="5">
      <t>ホ</t>
    </rPh>
    <rPh sb="5" eb="6">
      <t>テツ</t>
    </rPh>
    <phoneticPr fontId="9"/>
  </si>
  <si>
    <t>愛知県一宮市浅井町大野渕北6</t>
  </si>
  <si>
    <t>タナカデンタルラボラトリー</t>
  </si>
  <si>
    <t>愛知県一宮市浅井町前野字北出38</t>
  </si>
  <si>
    <t>タニデンタルセンター</t>
  </si>
  <si>
    <t>愛知県一宮市木曽川町黒田字西町北14</t>
  </si>
  <si>
    <t>デンタルアート・渡辺</t>
    <rPh sb="8" eb="10">
      <t>ワタナベ</t>
    </rPh>
    <phoneticPr fontId="9"/>
  </si>
  <si>
    <t>愛知県一宮市木曽川町玉ノ井字蓮池98－1</t>
  </si>
  <si>
    <t>デンタルクリエイト</t>
  </si>
  <si>
    <t>愛知県一宮市西島町1－8</t>
  </si>
  <si>
    <t>デンタルテクノロジカルラボARM</t>
  </si>
  <si>
    <t>愛知県一宮市木曽川町外割田字孫兵衛池93</t>
  </si>
  <si>
    <t>Dental Labr. Vinculum</t>
  </si>
  <si>
    <t>愛知県一宮市伝法寺3丁目4番地3</t>
  </si>
  <si>
    <t>デンタル・ラボ川合</t>
    <rPh sb="7" eb="9">
      <t>カワイ</t>
    </rPh>
    <phoneticPr fontId="9"/>
  </si>
  <si>
    <t>愛知県一宮市木曽川町外割田西郷東116</t>
  </si>
  <si>
    <t>デンタルラボK.I</t>
  </si>
  <si>
    <t>愛知県一宮市伝法寺六丁目6－2</t>
  </si>
  <si>
    <t>デンタルラボラトリー・ノア</t>
  </si>
  <si>
    <t>愛知県一宮市野口1－7－5</t>
  </si>
  <si>
    <t>DENTEC NODA（野田歯科技工センター)</t>
    <rPh sb="12" eb="14">
      <t>ノダ</t>
    </rPh>
    <rPh sb="14" eb="16">
      <t>シカ</t>
    </rPh>
    <rPh sb="16" eb="18">
      <t>ギコウ</t>
    </rPh>
    <phoneticPr fontId="9"/>
  </si>
  <si>
    <t>愛知県一宮市平和3－1－16</t>
  </si>
  <si>
    <t>中村歯研</t>
    <rPh sb="0" eb="1">
      <t>ナカ</t>
    </rPh>
    <rPh sb="1" eb="2">
      <t>ムラ</t>
    </rPh>
    <rPh sb="2" eb="3">
      <t>ハ</t>
    </rPh>
    <rPh sb="3" eb="4">
      <t>ケン</t>
    </rPh>
    <phoneticPr fontId="9"/>
  </si>
  <si>
    <t>愛知県一宮市千秋町加納馬場字松下75－1</t>
  </si>
  <si>
    <t>ナビデンタルラボトリー</t>
  </si>
  <si>
    <t>愛知県一宮市神山2－3－18</t>
  </si>
  <si>
    <t>ナルセデンタルラボラトリー</t>
  </si>
  <si>
    <t>愛知県一宮市千秋町加茂字長畑20－2</t>
  </si>
  <si>
    <t>二光歯研</t>
    <rPh sb="0" eb="1">
      <t>ニ</t>
    </rPh>
    <rPh sb="1" eb="2">
      <t>コウ</t>
    </rPh>
    <rPh sb="2" eb="3">
      <t>シ</t>
    </rPh>
    <rPh sb="3" eb="4">
      <t>ケン</t>
    </rPh>
    <phoneticPr fontId="9"/>
  </si>
  <si>
    <t xml:space="preserve">491-0051 </t>
  </si>
  <si>
    <t>愛知県一宮市今伊勢町馬寄字八丁堀12の3</t>
  </si>
  <si>
    <t>西松デンタルラボラトリー</t>
    <rPh sb="0" eb="2">
      <t>ニシマツ</t>
    </rPh>
    <phoneticPr fontId="9"/>
  </si>
  <si>
    <t>愛知県一宮市小赤見郷浦40の2</t>
  </si>
  <si>
    <t>野田デンタル・ラボ</t>
    <rPh sb="0" eb="2">
      <t>ノダ</t>
    </rPh>
    <phoneticPr fontId="9"/>
  </si>
  <si>
    <t>491-0073</t>
  </si>
  <si>
    <t>愛知県一宮市高畑町3丁目17－5</t>
  </si>
  <si>
    <t>橋本歯科技工所</t>
    <rPh sb="0" eb="2">
      <t>ハシモト</t>
    </rPh>
    <rPh sb="2" eb="4">
      <t>シカ</t>
    </rPh>
    <rPh sb="4" eb="6">
      <t>ギコウ</t>
    </rPh>
    <rPh sb="6" eb="7">
      <t>ショ</t>
    </rPh>
    <phoneticPr fontId="9"/>
  </si>
  <si>
    <t>愛知県一宮市浅井町大日比野字北浦2672</t>
  </si>
  <si>
    <t>花倉デンタルラボ</t>
    <rPh sb="0" eb="2">
      <t>ハナクラ</t>
    </rPh>
    <phoneticPr fontId="9"/>
  </si>
  <si>
    <t>愛知県一宮市開明字山塚21番地2</t>
  </si>
  <si>
    <t>ハヤシデンタルラボラトリー</t>
  </si>
  <si>
    <t>愛知県一宮市奥町下口西52の2</t>
  </si>
  <si>
    <t>バンデンタルラボ</t>
  </si>
  <si>
    <t>愛知県一宮市丹羽虚空蔵801－1</t>
  </si>
  <si>
    <t>広川歯科補綴</t>
    <rPh sb="0" eb="2">
      <t>ヒロカワ</t>
    </rPh>
    <rPh sb="2" eb="4">
      <t>シカ</t>
    </rPh>
    <rPh sb="4" eb="5">
      <t>ホ</t>
    </rPh>
    <rPh sb="5" eb="6">
      <t>テツ</t>
    </rPh>
    <phoneticPr fontId="9"/>
  </si>
  <si>
    <t>愛知県一宮市春明字南石田生22－2</t>
  </si>
  <si>
    <t>廣瀬デンタルラボラトリー</t>
    <rPh sb="0" eb="2">
      <t>ヒロセ</t>
    </rPh>
    <phoneticPr fontId="9"/>
  </si>
  <si>
    <t xml:space="preserve">493-0001 </t>
  </si>
  <si>
    <t>愛知県一宮市木曽川町黒田勘治西38－1</t>
  </si>
  <si>
    <t>ヒロデンタルラボラトリー</t>
  </si>
  <si>
    <t>愛知県一宮市泉2－5－17</t>
  </si>
  <si>
    <t>福井デンタルラボ</t>
    <rPh sb="0" eb="2">
      <t>フクイ</t>
    </rPh>
    <phoneticPr fontId="9"/>
  </si>
  <si>
    <t>愛知県一宮市萩原町萩原字寺屋敷15</t>
  </si>
  <si>
    <t>藤光歯研</t>
    <rPh sb="0" eb="1">
      <t>フジ</t>
    </rPh>
    <rPh sb="1" eb="2">
      <t>ミツ</t>
    </rPh>
    <rPh sb="2" eb="3">
      <t>ハ</t>
    </rPh>
    <rPh sb="3" eb="4">
      <t>ケン</t>
    </rPh>
    <phoneticPr fontId="9"/>
  </si>
  <si>
    <t>愛知県一宮市木曽川町外割田寺前120</t>
  </si>
  <si>
    <t>舟橋デンタルラボラトリー</t>
    <rPh sb="0" eb="2">
      <t>フナハシ</t>
    </rPh>
    <phoneticPr fontId="9"/>
  </si>
  <si>
    <t>愛知県一宮市春明字西砂吹埋７０番地</t>
    <rPh sb="0" eb="3">
      <t>アイチケン</t>
    </rPh>
    <phoneticPr fontId="7"/>
  </si>
  <si>
    <t>春明住宅517</t>
  </si>
  <si>
    <t>夫馬デンタルラボラトリー</t>
    <rPh sb="0" eb="1">
      <t>フ</t>
    </rPh>
    <rPh sb="1" eb="2">
      <t>マ</t>
    </rPh>
    <phoneticPr fontId="9"/>
  </si>
  <si>
    <t>愛知県一宮市千秋町佐野字郷前33</t>
  </si>
  <si>
    <t>ミツダデンタルラボラトリー</t>
  </si>
  <si>
    <t>愛知県一宮市萩原町朝宮字下平19</t>
  </si>
  <si>
    <t>無限工房</t>
    <rPh sb="0" eb="2">
      <t>ムゲン</t>
    </rPh>
    <rPh sb="2" eb="4">
      <t>コウボウ</t>
    </rPh>
    <phoneticPr fontId="9"/>
  </si>
  <si>
    <t>愛知県一宮市木曽川町黒田字井桁畔159番地</t>
  </si>
  <si>
    <t>491-2835</t>
  </si>
  <si>
    <t>愛知県一宮市あずら一丁目8－21</t>
  </si>
  <si>
    <t>山崎デンタルラボラトリー</t>
    <rPh sb="0" eb="2">
      <t>ヤマザキ</t>
    </rPh>
    <phoneticPr fontId="9"/>
  </si>
  <si>
    <t>愛知県一宮市浅井町大日比野字清郷18</t>
  </si>
  <si>
    <t>ヤマナカデンタルラボラトリー</t>
  </si>
  <si>
    <t>愛知県一宮市萩原町西御堂字半抜33</t>
  </si>
  <si>
    <t>(有)イトー・デンタル・ラボ</t>
  </si>
  <si>
    <t>愛知県一宮市浅井町西浅井字郷裏1131</t>
  </si>
  <si>
    <t>有限会社マツイデンタルアート</t>
  </si>
  <si>
    <t xml:space="preserve">491-0353 </t>
  </si>
  <si>
    <t>愛知県一宮市萩原町萩原字御茶屋7番地</t>
  </si>
  <si>
    <t>ロックデンタルラボラトリー</t>
  </si>
  <si>
    <t>愛知県一宮市高田字郷廻り36－2</t>
  </si>
  <si>
    <t>Y'Sデンタルラボ</t>
  </si>
  <si>
    <t>愛知県一宮市千秋町加納馬場字郷前100の2</t>
  </si>
  <si>
    <t>井口歯科技工所</t>
  </si>
  <si>
    <t>豊田市平芝町５－２８－２</t>
  </si>
  <si>
    <t>豊田市宮上町７－１０５－５</t>
  </si>
  <si>
    <t>加茂デンタルラボラトリー</t>
  </si>
  <si>
    <t>豊田市喜多町６－２－４</t>
  </si>
  <si>
    <t>藤村歯科技工所</t>
  </si>
  <si>
    <t>豊田市今町７－４８－２</t>
  </si>
  <si>
    <t>サンデンタルラボラトリー</t>
  </si>
  <si>
    <t>豊田市平戸橋町太戸１１１</t>
  </si>
  <si>
    <t>近藤デンタルラボラトリー</t>
  </si>
  <si>
    <t>豊田市扶桑町６－１０</t>
  </si>
  <si>
    <t>花井歯科技工所</t>
  </si>
  <si>
    <t>豊田市新町４－３－１２</t>
  </si>
  <si>
    <t>ＡＤＯポーセレン</t>
  </si>
  <si>
    <t>444-2822</t>
  </si>
  <si>
    <t>豊田市大坪町旭山１０</t>
  </si>
  <si>
    <t>築山歯科技工所</t>
  </si>
  <si>
    <t>470-0318</t>
  </si>
  <si>
    <t>豊田市力石町中切２８２</t>
  </si>
  <si>
    <t>高橋補綴研究所</t>
  </si>
  <si>
    <t>473-0905</t>
  </si>
  <si>
    <t>豊田市住吉町前邸１２３－２</t>
  </si>
  <si>
    <t>武田デンタル</t>
  </si>
  <si>
    <t>470-0354</t>
  </si>
  <si>
    <t>豊田市田籾町東畑６７７－７</t>
  </si>
  <si>
    <t>(有）クラウン・デンタル・ラボラトリー</t>
  </si>
  <si>
    <t>470-0347</t>
  </si>
  <si>
    <t>豊田市乙部町南沢740-3</t>
    <rPh sb="0" eb="3">
      <t>トヨタシ</t>
    </rPh>
    <phoneticPr fontId="9"/>
  </si>
  <si>
    <t>片桐歯科技工所</t>
  </si>
  <si>
    <t>豊田市市木町４丁目１６番地１４</t>
  </si>
  <si>
    <t>デンタルワーク西脇</t>
  </si>
  <si>
    <t>豊田市井上町４－１６６</t>
  </si>
  <si>
    <t>ＫＤラボラトリー</t>
  </si>
  <si>
    <t>豊田市浄水町南平３７</t>
  </si>
  <si>
    <t>江崎デンタルラボラトリー</t>
  </si>
  <si>
    <t>豊田市豊栄町５－１１１</t>
  </si>
  <si>
    <t>近藤歯科補綴</t>
  </si>
  <si>
    <t>471-0054</t>
  </si>
  <si>
    <t>豊田市天王町１－１－２５</t>
  </si>
  <si>
    <t>原田歯科技工所</t>
  </si>
  <si>
    <t>471-0042</t>
  </si>
  <si>
    <t>豊田市宮口町２－２－６</t>
  </si>
  <si>
    <t>補綴工房三河技工室</t>
  </si>
  <si>
    <t>豊田市井上町１２－１５０－２５</t>
  </si>
  <si>
    <t>ＯＫＡＮＯ．ＤＬ</t>
  </si>
  <si>
    <t>豊田市西岡町裏畑７９－２</t>
  </si>
  <si>
    <t>石川デンタルラボ</t>
  </si>
  <si>
    <t>豊田市深田町１丁目１１１番地</t>
    <rPh sb="0" eb="3">
      <t>トヨタシ</t>
    </rPh>
    <phoneticPr fontId="9"/>
  </si>
  <si>
    <t>東海補綴工房</t>
  </si>
  <si>
    <t>豊田市平戸橋町上小田１０３－１</t>
  </si>
  <si>
    <t>ＨＩＲＯデンタルオフィス</t>
  </si>
  <si>
    <t>471-0056</t>
  </si>
  <si>
    <t>豊田市白山町七曲１２－６９３</t>
  </si>
  <si>
    <t>デンタルスタジオ近藤</t>
  </si>
  <si>
    <t>豊田市大林町５－１３</t>
  </si>
  <si>
    <t>有限会社東海ラボサービス</t>
  </si>
  <si>
    <t>471-0008</t>
  </si>
  <si>
    <t>豊田市百々町１－１４５</t>
  </si>
  <si>
    <t>ミズノラボ</t>
  </si>
  <si>
    <t>470-0307</t>
  </si>
  <si>
    <t>豊田市東広瀬町茶屋場１６－１</t>
  </si>
  <si>
    <t>タカギコンフィデンタルラボラトリー</t>
  </si>
  <si>
    <t>豊田市竹元町小寸越１３－１</t>
  </si>
  <si>
    <t>ＦＡＩＴＨ　ＤＥＮＴＡＬ　ＬＡＢ</t>
  </si>
  <si>
    <t>471-0821</t>
  </si>
  <si>
    <t>豊田市平和町３－６－３</t>
  </si>
  <si>
    <t>生田歯科技工所</t>
  </si>
  <si>
    <t>470-0309</t>
  </si>
  <si>
    <t>豊田市西広瀬町登２６１－１０</t>
  </si>
  <si>
    <t>公康デンタルラボ</t>
  </si>
  <si>
    <t>豊田市土橋町６－１１５　</t>
  </si>
  <si>
    <t>ティーハイムＡＮＤＯＡ号</t>
  </si>
  <si>
    <t>キャラットデンタルラボラトリー</t>
  </si>
  <si>
    <t>豊田市和会町南屋敷６</t>
  </si>
  <si>
    <t>マツムラデンタルサポート</t>
  </si>
  <si>
    <t>豊田市広川町８－２５</t>
  </si>
  <si>
    <t>（有）スズキラボ</t>
  </si>
  <si>
    <t>豊田市四郷町東畑２２－２</t>
  </si>
  <si>
    <t>市古デンタルラボ</t>
  </si>
  <si>
    <t>工房深水</t>
  </si>
  <si>
    <t>豊田市水源町４－３－３２</t>
  </si>
  <si>
    <t>グランド・ラボ（株）豊田ラボ</t>
  </si>
  <si>
    <t>ヨコタ技研</t>
  </si>
  <si>
    <t>444-2846</t>
  </si>
  <si>
    <t>豊田市小渡町宮前57-3</t>
  </si>
  <si>
    <t>Ｓ．Ｒ．デンタルラボラトリー</t>
  </si>
  <si>
    <t>林歯科技工所</t>
  </si>
  <si>
    <t>471-0801</t>
  </si>
  <si>
    <t>豊田市古瀬間町坂能瀬１１４－１１６</t>
  </si>
  <si>
    <t>Ｉ．Ｄ．ワークス</t>
  </si>
  <si>
    <t>豊田市堤町宮崎２４</t>
  </si>
  <si>
    <t>ラボ・トリモト</t>
  </si>
  <si>
    <t>豊田市井上町１２－９１</t>
  </si>
  <si>
    <t>デンタルアート河合</t>
  </si>
  <si>
    <t>444-2312</t>
  </si>
  <si>
    <t>豊田市四ツ松町神造７３</t>
  </si>
  <si>
    <t>ラボ・サワダ</t>
  </si>
  <si>
    <t>豊田市藤岡飯野町３３７</t>
  </si>
  <si>
    <t>イワタデンタル・ラボ</t>
  </si>
  <si>
    <t>豊田市西中山町猿田７０番地１２１</t>
  </si>
  <si>
    <t>デンタル・ラボ・都築</t>
  </si>
  <si>
    <t>豊田市百々町７丁目１１１番地</t>
  </si>
  <si>
    <t>Ｗｏｍａｎ　Ｌａｂｏ史</t>
  </si>
  <si>
    <t>471-0045</t>
  </si>
  <si>
    <t>豊田市東新町３－２１－１</t>
  </si>
  <si>
    <t>パグナスデンタルラボ</t>
  </si>
  <si>
    <t xml:space="preserve">豊田市土橋町４丁目５０－４ </t>
  </si>
  <si>
    <t>サンシャイン八城２０３号</t>
  </si>
  <si>
    <t>Ｉデンタルスタジオ</t>
  </si>
  <si>
    <t>豊田市花園町石台１３７番地</t>
  </si>
  <si>
    <t>プラスデンタルラボ</t>
  </si>
  <si>
    <t>豊田市花園町前田２８－１</t>
  </si>
  <si>
    <t>マサキラボ</t>
  </si>
  <si>
    <t>444-2343</t>
  </si>
  <si>
    <t>豊田市霧山町豊口３６</t>
  </si>
  <si>
    <t>吉村デンタルラボ</t>
  </si>
  <si>
    <t>471-0818</t>
  </si>
  <si>
    <t>豊田市室町６丁目５７番地　</t>
  </si>
  <si>
    <t>ハイツ吉村２０２号</t>
  </si>
  <si>
    <t>ティーエムデンタルオフィス</t>
  </si>
  <si>
    <t>豊田市泉町山田４３７番地</t>
  </si>
  <si>
    <t>ＡＲＴ　ＢОＸ　ＴОＹОＴＡ</t>
  </si>
  <si>
    <t>豊田市小坂本町４丁目５－１６（北）</t>
  </si>
  <si>
    <t>デンタルスタイル</t>
  </si>
  <si>
    <t>ふじおか小島歯科併設</t>
  </si>
  <si>
    <t>宮井デンタルラボ</t>
  </si>
  <si>
    <t>444-2214</t>
  </si>
  <si>
    <t>豊田市桂野町中屋敷２９－１</t>
  </si>
  <si>
    <t>川澄デンタルラボ</t>
  </si>
  <si>
    <t>アークデンタルワークス</t>
  </si>
  <si>
    <t>471-0011</t>
  </si>
  <si>
    <t>豊田市平井町５丁目１９８番地</t>
  </si>
  <si>
    <t>大洋技工</t>
  </si>
  <si>
    <t>豊田市市木町５丁目６－２　</t>
  </si>
  <si>
    <t>第二司ビル３０３</t>
  </si>
  <si>
    <t>株式会社　Ｂｒａｖｏ Ｌａｂｏｒａｔｏｒｉｏ ＵＮＩＣＯ</t>
  </si>
  <si>
    <t>豊田市若林東町棚田１６１番地７</t>
  </si>
  <si>
    <t>木塚歯科技工所</t>
    <rPh sb="0" eb="1">
      <t>キ</t>
    </rPh>
    <rPh sb="1" eb="2">
      <t>ツカ</t>
    </rPh>
    <rPh sb="2" eb="4">
      <t>シカ</t>
    </rPh>
    <rPh sb="4" eb="7">
      <t>ギコウジョ</t>
    </rPh>
    <phoneticPr fontId="6"/>
  </si>
  <si>
    <t>489-0068</t>
  </si>
  <si>
    <t>愛知県瀬戸市上松山町２－１１９</t>
  </si>
  <si>
    <t>古滝デンタルラボ</t>
    <rPh sb="0" eb="1">
      <t>フル</t>
    </rPh>
    <rPh sb="1" eb="2">
      <t>タキ</t>
    </rPh>
    <phoneticPr fontId="6"/>
  </si>
  <si>
    <t>489-0028</t>
  </si>
  <si>
    <t>愛知県瀬戸市西窯町１５８－１４</t>
  </si>
  <si>
    <t>草木技工所</t>
    <rPh sb="0" eb="2">
      <t>クサキ</t>
    </rPh>
    <rPh sb="2" eb="4">
      <t>ギコウ</t>
    </rPh>
    <rPh sb="4" eb="5">
      <t>ジョ</t>
    </rPh>
    <phoneticPr fontId="6"/>
  </si>
  <si>
    <t>愛知県瀬戸市原山町２１６－２</t>
  </si>
  <si>
    <t>広瀬歯科技工所</t>
    <rPh sb="0" eb="2">
      <t>ヒロセ</t>
    </rPh>
    <rPh sb="2" eb="4">
      <t>シカ</t>
    </rPh>
    <rPh sb="4" eb="7">
      <t>ギコウジョ</t>
    </rPh>
    <phoneticPr fontId="6"/>
  </si>
  <si>
    <t>愛知県瀬戸市上品野町１２７２－１</t>
  </si>
  <si>
    <t>菅谷デンタルラボ</t>
    <rPh sb="0" eb="2">
      <t>スガヤ</t>
    </rPh>
    <phoneticPr fontId="6"/>
  </si>
  <si>
    <t>愛知県瀬戸市元町３－１４</t>
  </si>
  <si>
    <t>エクセルデンタルスタジオ</t>
  </si>
  <si>
    <t>480-1204</t>
  </si>
  <si>
    <t>愛知県瀬戸市北丘町１６８－８</t>
  </si>
  <si>
    <t>(有)大阪屋加藤歯科技工所</t>
    <rPh sb="1" eb="2">
      <t>ユウ</t>
    </rPh>
    <rPh sb="3" eb="5">
      <t>オオサカ</t>
    </rPh>
    <rPh sb="5" eb="6">
      <t>ヤ</t>
    </rPh>
    <rPh sb="6" eb="8">
      <t>カトウ</t>
    </rPh>
    <rPh sb="8" eb="10">
      <t>シカ</t>
    </rPh>
    <rPh sb="10" eb="13">
      <t>ギコウジョ</t>
    </rPh>
    <phoneticPr fontId="6"/>
  </si>
  <si>
    <t>愛知県瀬戸市東長根町５－５</t>
  </si>
  <si>
    <t>逸歯館</t>
    <rPh sb="0" eb="1">
      <t>イツ</t>
    </rPh>
    <rPh sb="1" eb="2">
      <t>ハ</t>
    </rPh>
    <rPh sb="2" eb="3">
      <t>カン</t>
    </rPh>
    <phoneticPr fontId="6"/>
  </si>
  <si>
    <t>489-0979</t>
  </si>
  <si>
    <t>愛知県瀬戸市坊金町３１１－１９</t>
  </si>
  <si>
    <t>(株)マルワイラボ</t>
    <rPh sb="0" eb="3">
      <t>カブ</t>
    </rPh>
    <phoneticPr fontId="2"/>
  </si>
  <si>
    <t>489-0918</t>
  </si>
  <si>
    <t>愛知県瀬戸市北脇町２１６番地の１</t>
  </si>
  <si>
    <t>加藤デンタルラボラトリー</t>
    <rPh sb="0" eb="2">
      <t>カトウ</t>
    </rPh>
    <phoneticPr fontId="2"/>
  </si>
  <si>
    <t>愛知県瀬戸市北脇町１２２－５</t>
  </si>
  <si>
    <t>デンタルラボ.イワタ</t>
  </si>
  <si>
    <t>愛知県瀬戸市高根町１－１９１－７</t>
  </si>
  <si>
    <t>コジマデント</t>
  </si>
  <si>
    <t>愛知県瀬戸市高根町１－９３－２</t>
  </si>
  <si>
    <t>加藤デンタルスタジオ</t>
    <rPh sb="0" eb="2">
      <t>カトウ</t>
    </rPh>
    <phoneticPr fontId="6"/>
  </si>
  <si>
    <t>愛知県瀬戸市上本町６０７</t>
  </si>
  <si>
    <t>NANA  DENTAL  LAB</t>
  </si>
  <si>
    <t>489-0865</t>
  </si>
  <si>
    <t>愛知県瀬戸市山口町２１５－１</t>
  </si>
  <si>
    <t>辻本Ｄ.Ｄ.Ｓ</t>
    <rPh sb="0" eb="2">
      <t>ツジモト</t>
    </rPh>
    <phoneticPr fontId="6"/>
  </si>
  <si>
    <t>愛知県瀬戸市東松山町７０－４</t>
  </si>
  <si>
    <t>(有）Ｋデンタルクラフト</t>
    <rPh sb="1" eb="2">
      <t>ア</t>
    </rPh>
    <phoneticPr fontId="6"/>
  </si>
  <si>
    <t>489-0904</t>
  </si>
  <si>
    <t>愛知県瀬戸市すみれ台１－５９</t>
  </si>
  <si>
    <t>DENTAL ART ITO</t>
  </si>
  <si>
    <t>愛知県瀬戸市菱野台３－５１</t>
  </si>
  <si>
    <t>株式会社ステラデンタルラボラトリー</t>
    <rPh sb="0" eb="4">
      <t>カブシキガイシャ</t>
    </rPh>
    <phoneticPr fontId="2"/>
  </si>
  <si>
    <t>489-0934</t>
  </si>
  <si>
    <t>愛知県瀬戸市菱野町２０３番地</t>
  </si>
  <si>
    <t>あさひラボラトリー</t>
  </si>
  <si>
    <t>愛知県瀬戸市品野町６－１１２１</t>
  </si>
  <si>
    <t>デンタルオフィス ハマミ</t>
  </si>
  <si>
    <t>愛知県瀬戸市石田町２５４－５</t>
  </si>
  <si>
    <t>カトウデンタルラボラトリー</t>
  </si>
  <si>
    <t>愛知県瀬戸市高根町２－３５</t>
  </si>
  <si>
    <t>Ｄ.Ｌ塩村</t>
    <rPh sb="3" eb="4">
      <t>シオ</t>
    </rPh>
    <rPh sb="4" eb="5">
      <t>ムラ</t>
    </rPh>
    <phoneticPr fontId="3"/>
  </si>
  <si>
    <t>489-0034</t>
  </si>
  <si>
    <t>愛知県瀬戸市刎田町３３</t>
  </si>
  <si>
    <t>アイデンタルラボ</t>
  </si>
  <si>
    <t>愛知県瀬戸市八幡町４５－３</t>
  </si>
  <si>
    <t>(株)OHIO　DENTAL　LAB</t>
    <rPh sb="0" eb="3">
      <t>カブ</t>
    </rPh>
    <phoneticPr fontId="2"/>
  </si>
  <si>
    <t>愛知県瀬戸市汗干町８１－８</t>
  </si>
  <si>
    <t>フレスト</t>
  </si>
  <si>
    <t>愛知県瀬戸市窯町458-43</t>
  </si>
  <si>
    <t>SPUR</t>
  </si>
  <si>
    <t>愛知県瀬戸市共栄通2-9-1</t>
  </si>
  <si>
    <t>平松デンタルラボラトリー</t>
    <rPh sb="0" eb="2">
      <t>ヒラマツ</t>
    </rPh>
    <phoneticPr fontId="6"/>
  </si>
  <si>
    <t>愛知県尾張旭市長坂町南山２８５９－３０</t>
  </si>
  <si>
    <t>シンプルスコープラボラトリー</t>
  </si>
  <si>
    <t>愛知県尾張旭市旭前町西新田５１１０</t>
  </si>
  <si>
    <t>(有)歯科技工所ビーデーエル</t>
    <rPh sb="1" eb="2">
      <t>ユウ</t>
    </rPh>
    <rPh sb="3" eb="5">
      <t>シカ</t>
    </rPh>
    <rPh sb="5" eb="7">
      <t>ギコウ</t>
    </rPh>
    <rPh sb="7" eb="8">
      <t>ショ</t>
    </rPh>
    <phoneticPr fontId="6"/>
  </si>
  <si>
    <t>488-0001</t>
  </si>
  <si>
    <t>愛知県尾張旭市旭台２－２－３</t>
  </si>
  <si>
    <t>(有)アペックス</t>
    <rPh sb="1" eb="2">
      <t>ユウ</t>
    </rPh>
    <phoneticPr fontId="6"/>
  </si>
  <si>
    <t>愛知県尾張旭市桜ヶ丘町２－１２７</t>
  </si>
  <si>
    <t>補綴工房 T's Dental</t>
    <rPh sb="0" eb="1">
      <t>ホ</t>
    </rPh>
    <rPh sb="1" eb="2">
      <t>ツズ</t>
    </rPh>
    <rPh sb="2" eb="4">
      <t>コウボウ</t>
    </rPh>
    <phoneticPr fontId="6"/>
  </si>
  <si>
    <t>488-0008</t>
  </si>
  <si>
    <t>愛知県尾張旭市柏井町弥栄２８１</t>
  </si>
  <si>
    <t>デンタル テクニカ</t>
  </si>
  <si>
    <t>愛知県尾張旭市桜ヶ丘町２－４１</t>
  </si>
  <si>
    <t>PHOENIX(フェニックス)</t>
  </si>
  <si>
    <t>愛知県尾張旭市東栄町４－２－５</t>
  </si>
  <si>
    <t>デンタル ワークス ミズノ</t>
  </si>
  <si>
    <t>愛知県尾張旭市旭台２－４－１０</t>
  </si>
  <si>
    <t>トライデント</t>
  </si>
  <si>
    <t>488-0086</t>
  </si>
  <si>
    <t>愛知県尾張旭市旭ヶ丘町長洞５９０２－３</t>
  </si>
  <si>
    <t>(有)アイ･ディー･エス</t>
    <rPh sb="1" eb="2">
      <t>ユウ</t>
    </rPh>
    <phoneticPr fontId="6"/>
  </si>
  <si>
    <t>488-0838</t>
  </si>
  <si>
    <t>愛知県尾張旭市庄中町鳥居１８７２－５</t>
  </si>
  <si>
    <t>吉田歯科技工所</t>
    <rPh sb="0" eb="2">
      <t>ヨシダ</t>
    </rPh>
    <rPh sb="2" eb="4">
      <t>シカ</t>
    </rPh>
    <rPh sb="4" eb="6">
      <t>ギコウ</t>
    </rPh>
    <rPh sb="6" eb="7">
      <t>ショ</t>
    </rPh>
    <phoneticPr fontId="6"/>
  </si>
  <si>
    <t>愛知県尾張旭市吉岡町２－１０－２６</t>
  </si>
  <si>
    <t>プロデンタルラボラトリー</t>
  </si>
  <si>
    <t>愛知県尾張旭市長坂町南山２８５９－１８</t>
  </si>
  <si>
    <t>長江デンタルラボ</t>
    <rPh sb="0" eb="2">
      <t>ナガエ</t>
    </rPh>
    <phoneticPr fontId="6"/>
  </si>
  <si>
    <t>愛知県尾張旭市上の山町間口２９９４</t>
  </si>
  <si>
    <t>デンタル･ラボ･フィット</t>
  </si>
  <si>
    <t>488-0073</t>
  </si>
  <si>
    <t>愛知県尾張旭市新居町上の田２８９４－４</t>
  </si>
  <si>
    <t>若杉デンタルラボラトリー</t>
    <rPh sb="0" eb="2">
      <t>ワカスギ</t>
    </rPh>
    <phoneticPr fontId="6"/>
  </si>
  <si>
    <t>愛知県尾張旭市東印場町１－７－１３</t>
  </si>
  <si>
    <t>入れ歯工房 慈元</t>
    <rPh sb="0" eb="1">
      <t>イ</t>
    </rPh>
    <rPh sb="2" eb="3">
      <t>ハ</t>
    </rPh>
    <rPh sb="3" eb="5">
      <t>コウボウ</t>
    </rPh>
    <rPh sb="6" eb="7">
      <t>イツク</t>
    </rPh>
    <rPh sb="7" eb="8">
      <t>モト</t>
    </rPh>
    <phoneticPr fontId="6"/>
  </si>
  <si>
    <t>488-0083</t>
  </si>
  <si>
    <t>愛知県尾張旭市旭ヶ丘町旭ヶ丘５７１０－３</t>
  </si>
  <si>
    <t>信和デンタルラボラトリー</t>
    <rPh sb="0" eb="2">
      <t>シンワ</t>
    </rPh>
    <phoneticPr fontId="6"/>
  </si>
  <si>
    <t>愛知県尾張旭市城山町城山１０－９</t>
  </si>
  <si>
    <t>岐峯歯科技工倶楽部</t>
    <rPh sb="0" eb="1">
      <t>チマタ</t>
    </rPh>
    <rPh sb="1" eb="4">
      <t>ミネシカ</t>
    </rPh>
    <rPh sb="4" eb="6">
      <t>ギコウ</t>
    </rPh>
    <rPh sb="6" eb="9">
      <t>クラブ</t>
    </rPh>
    <phoneticPr fontId="6"/>
  </si>
  <si>
    <t>愛知県尾張旭市旭台１－９－１３</t>
  </si>
  <si>
    <t>Dental Plus</t>
  </si>
  <si>
    <t>愛知県尾張旭市東大久手町２－１２－４</t>
  </si>
  <si>
    <t>吉田デンタルテック</t>
    <rPh sb="0" eb="2">
      <t>ヨシダ</t>
    </rPh>
    <phoneticPr fontId="2"/>
  </si>
  <si>
    <t>愛知県尾張旭市桜ケ丘町二丁目１７８番地１</t>
  </si>
  <si>
    <t>ヴェルデ</t>
  </si>
  <si>
    <t>愛知県尾張旭市緑町緑ケ丘１２２－８５</t>
  </si>
  <si>
    <t>デンタルクラフト</t>
  </si>
  <si>
    <t>愛知県尾張旭市東印場町二丁目1－1</t>
  </si>
  <si>
    <t>アネックス21　ⅠB</t>
  </si>
  <si>
    <t>今泉デンタルラボラトリー</t>
    <rPh sb="0" eb="2">
      <t>イマイズミ</t>
    </rPh>
    <phoneticPr fontId="6"/>
  </si>
  <si>
    <t>愛知県長久手市杁ヶ池１２１９</t>
  </si>
  <si>
    <t>(株)カミヤオフィス技工部</t>
    <rPh sb="1" eb="2">
      <t>カブ</t>
    </rPh>
    <rPh sb="10" eb="12">
      <t>ギコウ</t>
    </rPh>
    <rPh sb="12" eb="13">
      <t>ブ</t>
    </rPh>
    <phoneticPr fontId="6"/>
  </si>
  <si>
    <t>愛知県長久手市荒田２５－４</t>
  </si>
  <si>
    <t>ＩＴＯデンタルラボラトリー</t>
  </si>
  <si>
    <t>480-1311</t>
  </si>
  <si>
    <t>愛知県長久手市福井１５５５－５</t>
  </si>
  <si>
    <t>永真オクルージョン</t>
    <rPh sb="0" eb="1">
      <t>エイ</t>
    </rPh>
    <rPh sb="1" eb="2">
      <t>シン</t>
    </rPh>
    <phoneticPr fontId="6"/>
  </si>
  <si>
    <t>愛知県長久手市仏が根1611番地</t>
  </si>
  <si>
    <t>有限会社　クラフト</t>
    <rPh sb="0" eb="4">
      <t>ユウゲンガイシャ</t>
    </rPh>
    <phoneticPr fontId="6"/>
  </si>
  <si>
    <t>480-1165</t>
  </si>
  <si>
    <t>愛知県長久手市鴨田１０２</t>
  </si>
  <si>
    <t>モルトデンタルアート</t>
  </si>
  <si>
    <t>愛知県長久手市西原３０－１</t>
  </si>
  <si>
    <t>篠田歯科補綴</t>
    <rPh sb="0" eb="2">
      <t>シノダ</t>
    </rPh>
    <rPh sb="2" eb="4">
      <t>シカ</t>
    </rPh>
    <rPh sb="4" eb="5">
      <t>ホ</t>
    </rPh>
    <rPh sb="5" eb="6">
      <t>ツズ</t>
    </rPh>
    <phoneticPr fontId="6"/>
  </si>
  <si>
    <t>愛知県長久手市仲田１２１１</t>
  </si>
  <si>
    <t>FDSフクオカデンタルサポート</t>
  </si>
  <si>
    <t>愛知県長久手市岩作石田１２５－１</t>
  </si>
  <si>
    <t>有限会社 オフィス ケイ</t>
    <rPh sb="0" eb="4">
      <t>ユウゲンガイシャ</t>
    </rPh>
    <phoneticPr fontId="2"/>
  </si>
  <si>
    <t>愛知県長久手市打越２３８番地</t>
  </si>
  <si>
    <t>(株)ＹＫテック</t>
    <rPh sb="1" eb="2">
      <t>カブ</t>
    </rPh>
    <phoneticPr fontId="6"/>
  </si>
  <si>
    <t>480-1143</t>
  </si>
  <si>
    <t>愛知県長久手市井堀３２７</t>
  </si>
  <si>
    <t>神谷歯科技工所</t>
    <rPh sb="0" eb="2">
      <t>カミヤ</t>
    </rPh>
    <rPh sb="2" eb="4">
      <t>シカ</t>
    </rPh>
    <rPh sb="4" eb="6">
      <t>ギコウ</t>
    </rPh>
    <rPh sb="6" eb="7">
      <t>ショ</t>
    </rPh>
    <phoneticPr fontId="2"/>
  </si>
  <si>
    <t>愛知県長久手市野田農1201-2</t>
  </si>
  <si>
    <t>ヤマカ産業株式会社デンタル事業部</t>
    <rPh sb="3" eb="5">
      <t>サンギョウ</t>
    </rPh>
    <rPh sb="5" eb="7">
      <t>カブシキ</t>
    </rPh>
    <rPh sb="7" eb="9">
      <t>カイシャ</t>
    </rPh>
    <rPh sb="13" eb="15">
      <t>ジギョウ</t>
    </rPh>
    <rPh sb="15" eb="16">
      <t>ブ</t>
    </rPh>
    <phoneticPr fontId="2"/>
  </si>
  <si>
    <t>480-1144</t>
  </si>
  <si>
    <t>愛知県長久手市熊田１１１３番地</t>
  </si>
  <si>
    <t>クラフトイシカワ</t>
  </si>
  <si>
    <t>480-1168</t>
  </si>
  <si>
    <t>愛知県長久手市坊の後1212番地3</t>
  </si>
  <si>
    <t>カワモト</t>
  </si>
  <si>
    <t>480-1171</t>
  </si>
  <si>
    <t>愛知県長久手市西浦1202番地</t>
  </si>
  <si>
    <t>D.L杉本</t>
    <rPh sb="3" eb="5">
      <t>スギモト</t>
    </rPh>
    <phoneticPr fontId="3"/>
  </si>
  <si>
    <t>470-1146</t>
  </si>
  <si>
    <t>愛知県豊明市阿野町黒部２２－１</t>
  </si>
  <si>
    <t>外山技工所</t>
    <rPh sb="0" eb="2">
      <t>トヤマ</t>
    </rPh>
    <rPh sb="2" eb="4">
      <t>ギコウ</t>
    </rPh>
    <rPh sb="4" eb="5">
      <t>ショ</t>
    </rPh>
    <phoneticPr fontId="3"/>
  </si>
  <si>
    <t>470-1143</t>
  </si>
  <si>
    <t>愛知県豊明市阿野町上納１２</t>
  </si>
  <si>
    <t>市川歯科技工所</t>
    <rPh sb="0" eb="2">
      <t>イチカワ</t>
    </rPh>
    <rPh sb="2" eb="4">
      <t>シカ</t>
    </rPh>
    <rPh sb="4" eb="6">
      <t>ギコウ</t>
    </rPh>
    <rPh sb="6" eb="7">
      <t>ショ</t>
    </rPh>
    <phoneticPr fontId="3"/>
  </si>
  <si>
    <t>470-1102</t>
  </si>
  <si>
    <t>愛知県豊明市沓掛町勅使８－２６５</t>
  </si>
  <si>
    <t>九重歯研</t>
    <rPh sb="0" eb="2">
      <t>ココノエ</t>
    </rPh>
    <rPh sb="2" eb="3">
      <t>ハ</t>
    </rPh>
    <rPh sb="3" eb="4">
      <t>ケン</t>
    </rPh>
    <phoneticPr fontId="3"/>
  </si>
  <si>
    <t>愛知県豊明市三崎町高鴨９－５</t>
  </si>
  <si>
    <t>服部建工貸事務所２－Ａ</t>
  </si>
  <si>
    <t>D.T.Oライト</t>
  </si>
  <si>
    <t>愛知県豊明市二村台４丁目１０－５</t>
  </si>
  <si>
    <t>野間歯科補綴研究所</t>
    <rPh sb="0" eb="2">
      <t>ノマ</t>
    </rPh>
    <rPh sb="2" eb="4">
      <t>シカ</t>
    </rPh>
    <rPh sb="4" eb="5">
      <t>ホ</t>
    </rPh>
    <rPh sb="5" eb="6">
      <t>ツヅ</t>
    </rPh>
    <rPh sb="6" eb="9">
      <t>ケンキュウジョ</t>
    </rPh>
    <phoneticPr fontId="3"/>
  </si>
  <si>
    <t>愛知県豊明市栄町南舘１２５－７０</t>
  </si>
  <si>
    <t>リバティーデント</t>
  </si>
  <si>
    <t>愛知県豊明市栄町大根１－７６４</t>
  </si>
  <si>
    <t>寿デンタルアート</t>
    <rPh sb="0" eb="1">
      <t>コトブキ</t>
    </rPh>
    <phoneticPr fontId="3"/>
  </si>
  <si>
    <t>愛知県豊明市三崎町井の花１３－１６</t>
  </si>
  <si>
    <t>Leaf</t>
  </si>
  <si>
    <t>470-1103</t>
  </si>
  <si>
    <t>愛知県豊明市沓掛町小廻間６－３９</t>
  </si>
  <si>
    <t>歯冠工房たかぎ</t>
    <rPh sb="0" eb="2">
      <t>シカン</t>
    </rPh>
    <rPh sb="2" eb="4">
      <t>コウボウ</t>
    </rPh>
    <phoneticPr fontId="3"/>
  </si>
  <si>
    <t>愛知県豊明市新栄町７丁目３４１</t>
  </si>
  <si>
    <t>袴田技研</t>
    <rPh sb="0" eb="2">
      <t>ハカマダ</t>
    </rPh>
    <rPh sb="2" eb="4">
      <t>ギケン</t>
    </rPh>
    <phoneticPr fontId="3"/>
  </si>
  <si>
    <t>愛知県豊明市沓掛町小廻間３４番地４４１</t>
  </si>
  <si>
    <t>ザイオンデンタル</t>
  </si>
  <si>
    <t>愛知県豊明市阿野町上納８０－３</t>
  </si>
  <si>
    <t>加藤歯研</t>
    <rPh sb="0" eb="2">
      <t>カトウ</t>
    </rPh>
    <rPh sb="2" eb="3">
      <t>シ</t>
    </rPh>
    <rPh sb="3" eb="4">
      <t>ケン</t>
    </rPh>
    <phoneticPr fontId="3"/>
  </si>
  <si>
    <t>愛知県豊明市阿野町新切４３－３</t>
  </si>
  <si>
    <t>ハタノ・デンタル・ラボ</t>
  </si>
  <si>
    <t>愛知県豊明市新栄町７－３８１－１０</t>
  </si>
  <si>
    <t>Deｎtal　Art　まごころ</t>
  </si>
  <si>
    <t>愛知県豊明市阿野町北上ノ山43-2</t>
  </si>
  <si>
    <t>彦坂歯科技工所</t>
    <rPh sb="0" eb="2">
      <t>ヒコサカ</t>
    </rPh>
    <rPh sb="2" eb="4">
      <t>シカ</t>
    </rPh>
    <rPh sb="4" eb="6">
      <t>ギコウ</t>
    </rPh>
    <rPh sb="6" eb="7">
      <t>ショ</t>
    </rPh>
    <phoneticPr fontId="2"/>
  </si>
  <si>
    <t>愛知県豊明市大久伝町南１０番地１</t>
  </si>
  <si>
    <t>(株)デンタル愛豊</t>
    <rPh sb="0" eb="3">
      <t>カブ</t>
    </rPh>
    <rPh sb="7" eb="9">
      <t>アイホウ</t>
    </rPh>
    <phoneticPr fontId="2"/>
  </si>
  <si>
    <t xml:space="preserve">愛知県豊明市三崎町井の花7番地の2 </t>
  </si>
  <si>
    <t>Ｏ－ＴＥＣ</t>
  </si>
  <si>
    <t>愛知県豊明市二村台２丁目１８－１５</t>
  </si>
  <si>
    <t>和み　デンタル・ラボ</t>
    <rPh sb="0" eb="1">
      <t>ナゴ</t>
    </rPh>
    <phoneticPr fontId="2"/>
  </si>
  <si>
    <t>愛知県日進市米野木町東田面１３６－２</t>
  </si>
  <si>
    <t>中京メティエー</t>
    <rPh sb="0" eb="2">
      <t>チュウキョウ</t>
    </rPh>
    <phoneticPr fontId="3"/>
  </si>
  <si>
    <t>愛知県日進市浅田町平池８－１</t>
  </si>
  <si>
    <t>（有）日進デンタル・ラボラトリー</t>
    <rPh sb="1" eb="2">
      <t>ユウ</t>
    </rPh>
    <rPh sb="3" eb="5">
      <t>ニッシン</t>
    </rPh>
    <phoneticPr fontId="3"/>
  </si>
  <si>
    <t>愛知県日進市五色園２丁目２０１０</t>
  </si>
  <si>
    <t>富田歯科技工所</t>
    <rPh sb="0" eb="2">
      <t>トミダ</t>
    </rPh>
    <rPh sb="2" eb="4">
      <t>シカ</t>
    </rPh>
    <rPh sb="4" eb="6">
      <t>ギコウ</t>
    </rPh>
    <rPh sb="6" eb="7">
      <t>ショ</t>
    </rPh>
    <phoneticPr fontId="3"/>
  </si>
  <si>
    <t>愛知県日進市岩崎町根裏９０－１９３</t>
  </si>
  <si>
    <t>（株）東海デンタルテック</t>
    <rPh sb="1" eb="2">
      <t>カブ</t>
    </rPh>
    <rPh sb="3" eb="5">
      <t>トウカイ</t>
    </rPh>
    <phoneticPr fontId="3"/>
  </si>
  <si>
    <t>愛知県日進市浅田町平子二丁目216番地</t>
  </si>
  <si>
    <t>シグマ・デンタル・ラボ</t>
  </si>
  <si>
    <t>愛知県日進市岩藤町一の井８９７－１２</t>
  </si>
  <si>
    <t>デンタル・ラボ小川</t>
    <rPh sb="7" eb="9">
      <t>オガワ</t>
    </rPh>
    <phoneticPr fontId="3"/>
  </si>
  <si>
    <t>愛知県日進市浅田町茶園３－１３</t>
  </si>
  <si>
    <t>（有）エムオー・テクニカル・ラボ</t>
    <rPh sb="1" eb="2">
      <t>ユウ</t>
    </rPh>
    <phoneticPr fontId="3"/>
  </si>
  <si>
    <t>愛知県日進市東山６丁目１１１５</t>
  </si>
  <si>
    <t>（有）エムティティサービス</t>
    <rPh sb="1" eb="2">
      <t>ユウ</t>
    </rPh>
    <phoneticPr fontId="3"/>
  </si>
  <si>
    <t>愛知県日進市赤池町４丁目１０１</t>
  </si>
  <si>
    <t>エスデンタルラボラトリー</t>
  </si>
  <si>
    <t>愛知県日進市東山１－１７０３</t>
  </si>
  <si>
    <t>池田技工</t>
    <rPh sb="0" eb="2">
      <t>イケダ</t>
    </rPh>
    <rPh sb="2" eb="4">
      <t>ギコウ</t>
    </rPh>
    <phoneticPr fontId="3"/>
  </si>
  <si>
    <t>愛知県日進市浅田平子一丁目186番地</t>
  </si>
  <si>
    <t>Ｔｅｓｔａ　Ｄｅｎｔａｌ</t>
  </si>
  <si>
    <t>愛知県日進市梅森台２－２６０</t>
  </si>
  <si>
    <t>梅森ビル３Ｆ</t>
  </si>
  <si>
    <t>ウメダデンタルラボラトリー</t>
  </si>
  <si>
    <t>愛知県日進市浅田町下小深田４４－１７</t>
  </si>
  <si>
    <t>中島デンタルラボ</t>
    <rPh sb="0" eb="2">
      <t>ナカジマ</t>
    </rPh>
    <phoneticPr fontId="2"/>
  </si>
  <si>
    <t>愛知県日進市南ヶ丘３－１９－１５</t>
  </si>
  <si>
    <t>Ａｐｐｌａｕｚ</t>
  </si>
  <si>
    <t>愛知県日進市米野木町奥畑90番地1</t>
  </si>
  <si>
    <t>（株）アクアプラス</t>
    <rPh sb="0" eb="3">
      <t>カブ</t>
    </rPh>
    <phoneticPr fontId="2"/>
  </si>
  <si>
    <t>愛知県日進市赤池町屋下351番1</t>
  </si>
  <si>
    <t>ウインドラボ</t>
  </si>
  <si>
    <t>愛知県日進市藤島町大根３１－１</t>
  </si>
  <si>
    <t>ＴＥＥＴＨ　ＡＲＴ（ティース　アート）</t>
  </si>
  <si>
    <t>愛知県日進市浅田町上小深田８－６３</t>
  </si>
  <si>
    <t>東郷デンタル・ラボラトリー</t>
    <rPh sb="0" eb="2">
      <t>トウゴウ</t>
    </rPh>
    <phoneticPr fontId="3"/>
  </si>
  <si>
    <t>470-0161</t>
  </si>
  <si>
    <t>愛知県愛知郡東郷町春木台４－１０－１６</t>
  </si>
  <si>
    <t>W I L L</t>
  </si>
  <si>
    <t>愛知県愛知郡愛知郡東郷町白鳥２丁目１７－５</t>
  </si>
  <si>
    <t>コーポラスコスモス２号</t>
  </si>
  <si>
    <t>（有）ディコンセプト</t>
    <rPh sb="1" eb="2">
      <t>ユウ</t>
    </rPh>
    <phoneticPr fontId="3"/>
  </si>
  <si>
    <t>愛知県愛知郡愛知郡東郷町兵庫１－６－９</t>
  </si>
  <si>
    <t>（有）ティーディーエル</t>
    <rPh sb="1" eb="2">
      <t>ユウ</t>
    </rPh>
    <phoneticPr fontId="3"/>
  </si>
  <si>
    <t>愛知県愛知郡東郷町清水4-1-3</t>
  </si>
  <si>
    <t>マコト歯研</t>
    <rPh sb="3" eb="4">
      <t>ハ</t>
    </rPh>
    <rPh sb="4" eb="5">
      <t>ケン</t>
    </rPh>
    <phoneticPr fontId="3"/>
  </si>
  <si>
    <t>愛知県愛知郡東郷町諸輪稲葉１５１</t>
  </si>
  <si>
    <t>Ｔ，Ｄラボ</t>
  </si>
  <si>
    <t>愛知県愛知郡東郷町白鳥１－７－１８</t>
  </si>
  <si>
    <t>宮下デンタル・ラボラトリー</t>
    <rPh sb="0" eb="2">
      <t>ミヤシタ</t>
    </rPh>
    <phoneticPr fontId="3"/>
  </si>
  <si>
    <t>愛知県愛知郡東郷町諸輪米ヶ廻間４１０－１</t>
  </si>
  <si>
    <t>きのした歯科技工所</t>
    <rPh sb="4" eb="6">
      <t>シカ</t>
    </rPh>
    <rPh sb="6" eb="8">
      <t>ギコウ</t>
    </rPh>
    <rPh sb="8" eb="9">
      <t>ショ</t>
    </rPh>
    <phoneticPr fontId="2"/>
  </si>
  <si>
    <t>愛知県愛知郡東郷町諸輪観音１</t>
  </si>
  <si>
    <t>N-LABO</t>
  </si>
  <si>
    <t>愛知県愛知郡東郷町諸輪富士見台204－1</t>
  </si>
  <si>
    <t>愛歯補綴</t>
    <rPh sb="0" eb="1">
      <t>アイ</t>
    </rPh>
    <rPh sb="1" eb="2">
      <t>シ</t>
    </rPh>
    <rPh sb="2" eb="4">
      <t>ホテツ</t>
    </rPh>
    <phoneticPr fontId="2"/>
  </si>
  <si>
    <t>愛知県愛知郡東郷町大字春木字新地3922-186</t>
  </si>
  <si>
    <t>グランド・ラボ（株）</t>
    <rPh sb="8" eb="9">
      <t>カブ</t>
    </rPh>
    <phoneticPr fontId="3"/>
  </si>
  <si>
    <t>愛知県春日井市弥生町1-12</t>
  </si>
  <si>
    <t>オフィス・脇田</t>
    <rPh sb="5" eb="7">
      <t>ワキタ</t>
    </rPh>
    <phoneticPr fontId="3"/>
  </si>
  <si>
    <t>愛知県春日井市高山町3-19-4</t>
  </si>
  <si>
    <t>ウイズデンタルオフィス</t>
  </si>
  <si>
    <t>愛知県春日井市妙慶町2-126</t>
  </si>
  <si>
    <t>松岡歯科補綴</t>
    <rPh sb="0" eb="2">
      <t>マツオカ</t>
    </rPh>
    <rPh sb="2" eb="4">
      <t>シカ</t>
    </rPh>
    <rPh sb="4" eb="5">
      <t>ホ</t>
    </rPh>
    <rPh sb="5" eb="6">
      <t>ツヅ</t>
    </rPh>
    <phoneticPr fontId="3"/>
  </si>
  <si>
    <t>487-0031</t>
  </si>
  <si>
    <t>愛知県春日井市廻間町681-97</t>
  </si>
  <si>
    <t>デンタル・ワーク・コバヤシ</t>
  </si>
  <si>
    <t>愛知県春日井市高蔵寺町3-5-4</t>
  </si>
  <si>
    <t>浅野デンタル・アート</t>
    <rPh sb="0" eb="2">
      <t>アサノ</t>
    </rPh>
    <phoneticPr fontId="3"/>
  </si>
  <si>
    <t>愛知県春日井市篠木町6-2492-69</t>
  </si>
  <si>
    <t>HALデンタル・ラボラトリー</t>
  </si>
  <si>
    <t>愛知県春日井市神屋町1602-63</t>
  </si>
  <si>
    <t>長谷川ラボ</t>
    <rPh sb="0" eb="3">
      <t>ハセガワ</t>
    </rPh>
    <phoneticPr fontId="3"/>
  </si>
  <si>
    <t>愛知県春日井市坂下町7-800-3</t>
  </si>
  <si>
    <t>アリスト</t>
  </si>
  <si>
    <t>愛知県春日井市岩成台5-2-40</t>
  </si>
  <si>
    <t>大塩ラボラトリー</t>
    <rPh sb="0" eb="2">
      <t>オオシオ</t>
    </rPh>
    <phoneticPr fontId="3"/>
  </si>
  <si>
    <t>愛知県春日井市坂下町7-760-448</t>
  </si>
  <si>
    <t>フロントラボ</t>
  </si>
  <si>
    <t>487-0002</t>
  </si>
  <si>
    <t>愛知県春日井市外之原町2501-6</t>
  </si>
  <si>
    <t>（有）ｽﾏｲﾙﾃﾞﾝﾀﾙﾗﾎﾞﾗﾄﾘｰ</t>
    <rPh sb="0" eb="3">
      <t>ユウ</t>
    </rPh>
    <phoneticPr fontId="3"/>
  </si>
  <si>
    <t>愛知県春日井市西高山町3-9-10</t>
  </si>
  <si>
    <t>入れ歯屋本舗</t>
    <rPh sb="0" eb="1">
      <t>イ</t>
    </rPh>
    <rPh sb="2" eb="3">
      <t>バ</t>
    </rPh>
    <rPh sb="3" eb="4">
      <t>ヤ</t>
    </rPh>
    <rPh sb="4" eb="6">
      <t>ホンポ</t>
    </rPh>
    <phoneticPr fontId="3"/>
  </si>
  <si>
    <t>愛知県春日井市堀ノ内町1丁目６番地１２</t>
  </si>
  <si>
    <t>アイディーエル</t>
  </si>
  <si>
    <t>愛知県春日井市小野町6-5-12</t>
  </si>
  <si>
    <t>ﾌﾞﾘｰｽﾞ･ﾃﾞﾝﾀﾙ･ﾗﾎﾞﾗﾄﾘｰ</t>
  </si>
  <si>
    <t>愛知県春日井市上条町4-114-1</t>
  </si>
  <si>
    <t>Ｏ．Ｆ．Ｔ</t>
  </si>
  <si>
    <t>愛知県春日井市宮町字宮町８７－８</t>
  </si>
  <si>
    <t>ヒロ・デンタルアート</t>
  </si>
  <si>
    <t>愛知県春日井市岩成台5-2-9</t>
  </si>
  <si>
    <t>ラボ宮川</t>
    <rPh sb="2" eb="4">
      <t>ミヤカワ</t>
    </rPh>
    <phoneticPr fontId="3"/>
  </si>
  <si>
    <t>愛知県春日井市東山町3-13-13</t>
  </si>
  <si>
    <t>ＥＶＡＮＣＥ</t>
  </si>
  <si>
    <t>愛知県春日井市鳥居松町7-8</t>
  </si>
  <si>
    <t>幸天歯研</t>
    <rPh sb="0" eb="1">
      <t>コウ</t>
    </rPh>
    <rPh sb="1" eb="2">
      <t>テン</t>
    </rPh>
    <rPh sb="2" eb="3">
      <t>シ</t>
    </rPh>
    <rPh sb="3" eb="4">
      <t>ケン</t>
    </rPh>
    <phoneticPr fontId="3"/>
  </si>
  <si>
    <t>愛知県春日井市廻間町明知洞6-2</t>
  </si>
  <si>
    <t>稲垣歯科技工所</t>
    <rPh sb="0" eb="2">
      <t>イナガキ</t>
    </rPh>
    <rPh sb="2" eb="4">
      <t>シカ</t>
    </rPh>
    <rPh sb="4" eb="7">
      <t>ギコウショ</t>
    </rPh>
    <phoneticPr fontId="3"/>
  </si>
  <si>
    <t>愛知県春日井市気噴町3-3-1</t>
  </si>
  <si>
    <t>ラボ早野</t>
    <rPh sb="2" eb="4">
      <t>ハヤノ</t>
    </rPh>
    <phoneticPr fontId="3"/>
  </si>
  <si>
    <t>愛知県春日井市大留町1-1-12</t>
  </si>
  <si>
    <t>藤井ﾃﾞﾝﾀﾙﾗﾎﾞﾗﾄﾘｰ</t>
    <rPh sb="0" eb="2">
      <t>フジイ</t>
    </rPh>
    <phoneticPr fontId="3"/>
  </si>
  <si>
    <t>愛知県春日井市穴橋町3-5-1</t>
  </si>
  <si>
    <t>（有）マリッチ</t>
    <rPh sb="0" eb="3">
      <t>ユウ</t>
    </rPh>
    <phoneticPr fontId="3"/>
  </si>
  <si>
    <t>愛知県春日井市下市場町5-3-11</t>
  </si>
  <si>
    <t>KH・ラボ</t>
  </si>
  <si>
    <t>486-0819</t>
  </si>
  <si>
    <t>愛知県春日井市下原町１９７１－１</t>
  </si>
  <si>
    <t>クローバーアート</t>
  </si>
  <si>
    <t>愛知県春日井市神屋町６５４－３９</t>
  </si>
  <si>
    <t>曽我技工房</t>
    <rPh sb="0" eb="2">
      <t>ソガ</t>
    </rPh>
    <rPh sb="2" eb="4">
      <t>ギコウ</t>
    </rPh>
    <rPh sb="4" eb="5">
      <t>ボウ</t>
    </rPh>
    <phoneticPr fontId="3"/>
  </si>
  <si>
    <t>愛知県春日井市石尾台２－１３－６</t>
  </si>
  <si>
    <t>松田ラボ</t>
    <rPh sb="0" eb="2">
      <t>マツダ</t>
    </rPh>
    <phoneticPr fontId="3"/>
  </si>
  <si>
    <t>愛知県春日井市前並町１－１７－８</t>
  </si>
  <si>
    <t>タムファン</t>
  </si>
  <si>
    <t>愛知県春日井市出川町字大島2006番13</t>
  </si>
  <si>
    <t>有限会社Ｂｅｅ</t>
    <rPh sb="0" eb="2">
      <t>ユウゲン</t>
    </rPh>
    <rPh sb="2" eb="4">
      <t>カイシャ</t>
    </rPh>
    <phoneticPr fontId="3"/>
  </si>
  <si>
    <t>愛知県春日井市東山町2345-1303</t>
  </si>
  <si>
    <t>江尻歯科補綴研究所</t>
    <rPh sb="0" eb="1">
      <t>エ</t>
    </rPh>
    <rPh sb="1" eb="2">
      <t>シリ</t>
    </rPh>
    <rPh sb="2" eb="4">
      <t>シカ</t>
    </rPh>
    <rPh sb="4" eb="6">
      <t>ホテツ</t>
    </rPh>
    <rPh sb="6" eb="9">
      <t>ケンキュウジョ</t>
    </rPh>
    <phoneticPr fontId="3"/>
  </si>
  <si>
    <t>愛知県春日井市六軒屋町1-178</t>
  </si>
  <si>
    <t>Hana la vie Dental Labo</t>
  </si>
  <si>
    <t>愛知県春日井市岩成台7-12-12</t>
  </si>
  <si>
    <t>ＬＡＤ(ﾗﾎﾞﾛ･ｱｳﾚｳｽ･ﾃﾞﾝｽ)</t>
  </si>
  <si>
    <t>486-0823</t>
  </si>
  <si>
    <t>愛知県春日井市桜佐町194</t>
  </si>
  <si>
    <t>株式会社ピース</t>
    <rPh sb="0" eb="4">
      <t>カブシキガイシャ</t>
    </rPh>
    <phoneticPr fontId="3"/>
  </si>
  <si>
    <t>愛知県春日井市東野町５丁目２０－４</t>
  </si>
  <si>
    <t>（株）サンエイデンタルサービス</t>
    <rPh sb="1" eb="2">
      <t>カブ</t>
    </rPh>
    <phoneticPr fontId="3"/>
  </si>
  <si>
    <t>愛知県春日井市如意申町5丁目１３番１</t>
  </si>
  <si>
    <t>ジーアンドエス</t>
  </si>
  <si>
    <t>愛知県春日井市弥生町1-110</t>
  </si>
  <si>
    <t>NDS</t>
  </si>
  <si>
    <t>愛知県春日井市神屋町654-125</t>
  </si>
  <si>
    <t>徳永歯科補綴</t>
    <rPh sb="0" eb="2">
      <t>トクナガ</t>
    </rPh>
    <rPh sb="2" eb="4">
      <t>シカ</t>
    </rPh>
    <rPh sb="4" eb="6">
      <t>ホテイ</t>
    </rPh>
    <phoneticPr fontId="3"/>
  </si>
  <si>
    <t>486-0816</t>
  </si>
  <si>
    <t>愛知県春日井市東野新町1-36-25</t>
  </si>
  <si>
    <t>MOMOデンタルスタジオ</t>
  </si>
  <si>
    <t>愛知県春日井市松新町4丁目2番地１</t>
  </si>
  <si>
    <t>デンタルオフィス共愛</t>
    <rPh sb="8" eb="9">
      <t>キョウ</t>
    </rPh>
    <rPh sb="9" eb="10">
      <t>アイ</t>
    </rPh>
    <phoneticPr fontId="3"/>
  </si>
  <si>
    <t>愛知県春日井市柏井町５丁目２０６番地</t>
  </si>
  <si>
    <t>DENTAL LAB Oral Passion Infinity</t>
  </si>
  <si>
    <t>愛知県春日井市玉野町1212-3</t>
  </si>
  <si>
    <t>くまの歯科2F</t>
  </si>
  <si>
    <t>エムズラボミリングセンター</t>
  </si>
  <si>
    <t>愛知県春日井市知多町１丁目１２０番地</t>
  </si>
  <si>
    <t>M's ortho laboratory</t>
  </si>
  <si>
    <t>愛知県春日井市松河戸町4丁目19－12</t>
  </si>
  <si>
    <t>（株）コバヤシ　デンタル事業部</t>
    <rPh sb="0" eb="3">
      <t>カブ</t>
    </rPh>
    <rPh sb="12" eb="15">
      <t>ジギョウブ</t>
    </rPh>
    <phoneticPr fontId="3"/>
  </si>
  <si>
    <t>486-0961</t>
  </si>
  <si>
    <t>愛知県春日井市春日井上ノ町字割畑121番3</t>
  </si>
  <si>
    <t>I.D.L猪又デンタルラ.ボラトリー</t>
    <rPh sb="5" eb="7">
      <t>イノマタ</t>
    </rPh>
    <phoneticPr fontId="3"/>
  </si>
  <si>
    <t>愛知県春日井市八光町4－45</t>
  </si>
  <si>
    <t>ももはな歯科2Ｆ</t>
  </si>
  <si>
    <t>ＫＤＬ</t>
  </si>
  <si>
    <t>愛知県春日井市白山町5丁目14番1</t>
  </si>
  <si>
    <t>白山ビル201号室</t>
  </si>
  <si>
    <t>島田デンタルラボラトリー　</t>
    <rPh sb="0" eb="12">
      <t>シマダデンタルラボラトリー　</t>
    </rPh>
    <phoneticPr fontId="3" alignment="distributed"/>
  </si>
  <si>
    <t>愛知県小牧市応時3丁目１４６</t>
  </si>
  <si>
    <t>歯技・北林　　　　</t>
    <rPh sb="0" eb="5">
      <t>シギ・キタバヤシ　　　　</t>
    </rPh>
    <phoneticPr fontId="3" alignment="distributed"/>
  </si>
  <si>
    <t xml:space="preserve">愛知県小牧市小松寺159-27  </t>
  </si>
  <si>
    <t>ニワデンタルラボラトリー　</t>
    <rPh sb="0" eb="12">
      <t>ニワデンタルラボラトリー　</t>
    </rPh>
    <phoneticPr fontId="3" alignment="distributed"/>
  </si>
  <si>
    <t>485-0081</t>
  </si>
  <si>
    <t xml:space="preserve">愛知県小牧市横内173     </t>
  </si>
  <si>
    <t>江崎歯科技工所　　　</t>
    <rPh sb="0" eb="7">
      <t>エザキシカギコウジョ　　　</t>
    </rPh>
    <phoneticPr fontId="3" alignment="distributed"/>
  </si>
  <si>
    <t xml:space="preserve">愛知県小牧市小牧一丁目474  </t>
  </si>
  <si>
    <t>木村歯科技工所　　　</t>
    <rPh sb="0" eb="7">
      <t>キムラシカギコウジョ　　　</t>
    </rPh>
    <phoneticPr fontId="3" alignment="distributed"/>
  </si>
  <si>
    <t xml:space="preserve">愛知県小牧市郷中二丁目10番地  </t>
  </si>
  <si>
    <t>ラボテックＫＡＺ　　　</t>
    <rPh sb="0" eb="8">
      <t>ラボテックカズ　　　</t>
    </rPh>
    <phoneticPr fontId="3" alignment="distributed"/>
  </si>
  <si>
    <t xml:space="preserve">愛知県小牧市上末3455-1    </t>
  </si>
  <si>
    <t>満留デンタルラボラトリ－　</t>
    <rPh sb="0" eb="12">
      <t>マルデンタルラボラトリ－　</t>
    </rPh>
    <phoneticPr fontId="3" alignment="distributed"/>
  </si>
  <si>
    <t xml:space="preserve">愛知県小牧市小牧一丁目12   </t>
  </si>
  <si>
    <t>DENTAL STUDIO SAKAI 　　</t>
    <rPh sb="0" eb="19">
      <t>デンタルスタディオサカイ　</t>
    </rPh>
    <phoneticPr fontId="3" alignment="distributed"/>
  </si>
  <si>
    <t xml:space="preserve">愛知県小牧市小牧原新田842-2 </t>
  </si>
  <si>
    <t>デンチャ－ロッツ　　　</t>
  </si>
  <si>
    <t xml:space="preserve">愛知県小牧市篠岡3-19-3 </t>
  </si>
  <si>
    <t>ワイズ､デンタル､ラボラトリー 　　　</t>
    <rPh sb="0" eb="15">
      <t>ワイズ、デンタル、ラボラトリー　　　　</t>
    </rPh>
    <phoneticPr fontId="3" alignment="distributed"/>
  </si>
  <si>
    <t xml:space="preserve">愛知県小牧市小牧原新田1552-2 </t>
  </si>
  <si>
    <t>Ｈ・Ｄ・Ｌ</t>
    <rPh sb="0" eb="5">
      <t>エイチディーエル</t>
    </rPh>
    <phoneticPr fontId="3" alignment="distributed"/>
  </si>
  <si>
    <t>愛知県小牧市久保一色1598-5</t>
  </si>
  <si>
    <t>ＴＲデンタルラボラトリー</t>
    <rPh sb="0" eb="12">
      <t>ティーアールデンタルラボラトリー</t>
    </rPh>
    <phoneticPr fontId="3" alignment="distributed"/>
  </si>
  <si>
    <t>愛知県小牧市応時1-289-8</t>
  </si>
  <si>
    <t>Ｋ．Ｍ．Ｄｅｎｔａｌ</t>
    <rPh sb="0" eb="10">
      <t>ケー　　　エム　　デンタル</t>
    </rPh>
    <phoneticPr fontId="3" alignment="distributed"/>
  </si>
  <si>
    <t>485-0032</t>
  </si>
  <si>
    <t>愛知県小牧市掛割町127-3</t>
  </si>
  <si>
    <t>（有）ひびのラボ</t>
    <rPh sb="1" eb="2">
      <t>ユウ</t>
    </rPh>
    <phoneticPr fontId="3" alignment="distributed"/>
  </si>
  <si>
    <t>485-0802</t>
  </si>
  <si>
    <t xml:space="preserve">愛知県小牧市大草5511    </t>
  </si>
  <si>
    <t>精和歯研</t>
    <rPh sb="0" eb="1">
      <t>セイ</t>
    </rPh>
    <rPh sb="1" eb="2">
      <t>ワ</t>
    </rPh>
    <rPh sb="2" eb="3">
      <t>ハ</t>
    </rPh>
    <rPh sb="3" eb="4">
      <t>ケン</t>
    </rPh>
    <phoneticPr fontId="3" alignment="distributed"/>
  </si>
  <si>
    <t>485-0001</t>
  </si>
  <si>
    <t>愛知県小牧市久保一色東２－１３０</t>
  </si>
  <si>
    <t>K&amp;S Craft Dental Hope 山岸</t>
    <rPh sb="22" eb="24">
      <t>ヤマギシ</t>
    </rPh>
    <phoneticPr fontId="3" alignment="distributed"/>
  </si>
  <si>
    <t>愛知県小牧市小木南３－３７１</t>
  </si>
  <si>
    <t>デンタルラボ技巧屋　　</t>
    <rPh sb="0" eb="9">
      <t>デンタルラボギコウヤ　　</t>
    </rPh>
    <phoneticPr fontId="3" alignment="distributed"/>
  </si>
  <si>
    <t>愛知県小牧市光が丘２－８１－３</t>
  </si>
  <si>
    <t>（有）ワゴーデンタルラボラトリー</t>
    <rPh sb="1" eb="2">
      <t>ユウ</t>
    </rPh>
    <phoneticPr fontId="3" alignment="distributed"/>
  </si>
  <si>
    <t>愛知県小牧市小牧原新田1662-３</t>
  </si>
  <si>
    <t>花井デンタルラボラトリー　</t>
    <rPh sb="0" eb="12">
      <t>ハナイデンタルラボラトリー　</t>
    </rPh>
    <phoneticPr fontId="3" alignment="distributed"/>
  </si>
  <si>
    <t xml:space="preserve">愛知県小牧市小牧一丁目83番地   </t>
  </si>
  <si>
    <t>Office Peach Craft</t>
  </si>
  <si>
    <t>愛知県小牧市篠岡二丁目98番地</t>
  </si>
  <si>
    <t xml:space="preserve">株式会社犬山ラボ </t>
    <rPh sb="0" eb="4">
      <t>カブシキガイシャ</t>
    </rPh>
    <rPh sb="4" eb="6">
      <t>イヌヤマ</t>
    </rPh>
    <phoneticPr fontId="4"/>
  </si>
  <si>
    <t>愛知県犬山市橋爪末友53</t>
  </si>
  <si>
    <t>柊元デンタルラボラトリー</t>
    <rPh sb="0" eb="1">
      <t>ヒイラギ</t>
    </rPh>
    <rPh sb="1" eb="2">
      <t>モト</t>
    </rPh>
    <phoneticPr fontId="4"/>
  </si>
  <si>
    <t>484-0933</t>
  </si>
  <si>
    <t>愛知県犬山市東唐曽1-39</t>
  </si>
  <si>
    <t>歯技大下</t>
    <rPh sb="0" eb="1">
      <t>ハ</t>
    </rPh>
    <rPh sb="1" eb="2">
      <t>ワザ</t>
    </rPh>
    <rPh sb="2" eb="4">
      <t>オオシタ</t>
    </rPh>
    <phoneticPr fontId="4"/>
  </si>
  <si>
    <t>愛知県犬山市上野大野214-1</t>
  </si>
  <si>
    <t>ニミヤ・デンタルラボ</t>
  </si>
  <si>
    <t>愛知県犬山市犬山西古券119-1</t>
  </si>
  <si>
    <t>ヤスダデンタルアート</t>
  </si>
  <si>
    <t>484-0934</t>
  </si>
  <si>
    <t>愛知県犬山市字中唐曽86-30</t>
  </si>
  <si>
    <t>ＴＥＣＨデンタルラボラトリー</t>
  </si>
  <si>
    <t>愛知県犬山市羽黒高橋3-20-2</t>
  </si>
  <si>
    <t>補綴工房本田</t>
    <rPh sb="0" eb="1">
      <t>ホ</t>
    </rPh>
    <rPh sb="1" eb="2">
      <t>ツヅ</t>
    </rPh>
    <rPh sb="2" eb="4">
      <t>コウボウ</t>
    </rPh>
    <rPh sb="4" eb="6">
      <t>ホンダ</t>
    </rPh>
    <phoneticPr fontId="4"/>
  </si>
  <si>
    <t>愛知県犬山市五郎丸狭間57</t>
  </si>
  <si>
    <t>ＫＡＧＯ歯科工房</t>
    <rPh sb="4" eb="6">
      <t>シカ</t>
    </rPh>
    <rPh sb="6" eb="8">
      <t>コウボウ</t>
    </rPh>
    <phoneticPr fontId="4"/>
  </si>
  <si>
    <t>愛知県犬山市松本町1-72</t>
  </si>
  <si>
    <t>河合ラボ</t>
    <rPh sb="0" eb="2">
      <t>カワイ</t>
    </rPh>
    <phoneticPr fontId="4"/>
  </si>
  <si>
    <t>愛知県犬山市東松本町6－1</t>
  </si>
  <si>
    <t>アート・デンタル</t>
  </si>
  <si>
    <t>愛知県犬山市善師野下鹿坪3－1</t>
  </si>
  <si>
    <t>ラインデンタルラボラトリー</t>
  </si>
  <si>
    <t>愛知県犬山市犬山西大門先1－1</t>
  </si>
  <si>
    <t>菅野歯科技工所</t>
    <rPh sb="0" eb="1">
      <t>カン</t>
    </rPh>
    <rPh sb="1" eb="2">
      <t>ノ</t>
    </rPh>
    <rPh sb="2" eb="4">
      <t>シカ</t>
    </rPh>
    <rPh sb="4" eb="6">
      <t>ギコウ</t>
    </rPh>
    <rPh sb="6" eb="7">
      <t>ジョ</t>
    </rPh>
    <phoneticPr fontId="4"/>
  </si>
  <si>
    <t>愛知県犬山市上野小巾35-1</t>
  </si>
  <si>
    <t>Ａ'Ｓ Ｄｅｎｔａｌ Ｔｅｃｈｎｏｌｏｇｙ</t>
  </si>
  <si>
    <t>愛知県犬山市羽黒古市場85-1</t>
  </si>
  <si>
    <t>髙井デンタルラボ</t>
    <rPh sb="1" eb="2">
      <t>メグミ</t>
    </rPh>
    <phoneticPr fontId="4"/>
  </si>
  <si>
    <t>484-0839</t>
  </si>
  <si>
    <t>愛知県犬山市桃山台1-87</t>
  </si>
  <si>
    <t>DENTAL LAB EVOL</t>
  </si>
  <si>
    <t>愛知県犬山市上坂町5-76</t>
  </si>
  <si>
    <t>Dental Lab SQUARE</t>
  </si>
  <si>
    <t>愛知県犬山市前原向屋敷95-25</t>
  </si>
  <si>
    <t>吉友技工室</t>
    <rPh sb="0" eb="1">
      <t>ヨシ</t>
    </rPh>
    <rPh sb="1" eb="2">
      <t>トモ</t>
    </rPh>
    <rPh sb="2" eb="4">
      <t>ギコウ</t>
    </rPh>
    <rPh sb="4" eb="5">
      <t>シツ</t>
    </rPh>
    <phoneticPr fontId="4"/>
  </si>
  <si>
    <t>愛知県犬山市犬山東古券336-1</t>
  </si>
  <si>
    <t>三共デンタルラボ</t>
    <rPh sb="1" eb="2">
      <t>トモ</t>
    </rPh>
    <phoneticPr fontId="4"/>
  </si>
  <si>
    <t>愛知県江南市高屋町御日塚150</t>
  </si>
  <si>
    <t>鶴見デンタルラボ</t>
    <rPh sb="0" eb="2">
      <t>ツルミ</t>
    </rPh>
    <phoneticPr fontId="4"/>
  </si>
  <si>
    <t>愛知県江南市布袋町東370</t>
  </si>
  <si>
    <t>ノギモリデンタルスタジオ</t>
  </si>
  <si>
    <t>愛知県江南市高屋町八幡36</t>
  </si>
  <si>
    <t>コンドーデンタルラボ</t>
  </si>
  <si>
    <t>483-8343</t>
  </si>
  <si>
    <t>愛知県江南市松竹町米野36</t>
  </si>
  <si>
    <t>ハーモニック・デンタルラボラトリー</t>
  </si>
  <si>
    <t>483-8359</t>
  </si>
  <si>
    <t>愛知県江南市松竹町東瀬古90</t>
  </si>
  <si>
    <t>ファインデンタルテクニック</t>
  </si>
  <si>
    <t>483-8366</t>
  </si>
  <si>
    <t>愛知県江南市河野町管竹47</t>
  </si>
  <si>
    <t>まじま矯正ラボ</t>
    <rPh sb="3" eb="5">
      <t>キョウセイ</t>
    </rPh>
    <phoneticPr fontId="4"/>
  </si>
  <si>
    <t>愛知県江南市尾崎町上田56</t>
  </si>
  <si>
    <t>フルタ・デンタルラボラトリー</t>
  </si>
  <si>
    <t>483-8335</t>
  </si>
  <si>
    <t>愛知県江南市前飛保町寺前16</t>
  </si>
  <si>
    <t>DENTAL工房OZEKI</t>
    <rPh sb="6" eb="8">
      <t>コウボウ</t>
    </rPh>
    <phoneticPr fontId="4"/>
  </si>
  <si>
    <t>483-8413</t>
  </si>
  <si>
    <t>愛知県江南市小杁町本郷30</t>
  </si>
  <si>
    <t>松田デンタルラボ</t>
    <rPh sb="0" eb="2">
      <t>マツダ</t>
    </rPh>
    <phoneticPr fontId="4"/>
  </si>
  <si>
    <t>愛知県江南市勝佐町本郷87</t>
  </si>
  <si>
    <t>石原デンタルラボ</t>
    <rPh sb="0" eb="2">
      <t>イシハラ</t>
    </rPh>
    <phoneticPr fontId="4"/>
  </si>
  <si>
    <t>愛知県江南市勝佐町西町136</t>
  </si>
  <si>
    <t>カヘイデンタル・ラボラトリー</t>
  </si>
  <si>
    <t>愛知県江南市古知野町千丸30</t>
  </si>
  <si>
    <t>有限会社宮歯科工房</t>
    <rPh sb="0" eb="4">
      <t>ユウゲンガイシャ</t>
    </rPh>
    <rPh sb="4" eb="5">
      <t>ミヤ</t>
    </rPh>
    <rPh sb="5" eb="7">
      <t>シカ</t>
    </rPh>
    <rPh sb="7" eb="9">
      <t>コウボウ</t>
    </rPh>
    <phoneticPr fontId="4"/>
  </si>
  <si>
    <t>483-8045</t>
  </si>
  <si>
    <t>愛知県江南市高屋町遠場128</t>
  </si>
  <si>
    <t>オリバー</t>
  </si>
  <si>
    <t>愛知県江南市古知野町古渡２</t>
  </si>
  <si>
    <t>ＭＲ　Ｄｅｎｔａｌ　Ｌａｂｏ</t>
  </si>
  <si>
    <t>483-8027</t>
  </si>
  <si>
    <t>愛知県江南市和田町本郷99番地</t>
  </si>
  <si>
    <t>後藤歯科技工所</t>
    <rPh sb="0" eb="2">
      <t>ゴトウ</t>
    </rPh>
    <rPh sb="2" eb="4">
      <t>シカ</t>
    </rPh>
    <rPh sb="4" eb="6">
      <t>ギコウ</t>
    </rPh>
    <rPh sb="6" eb="7">
      <t>ジョ</t>
    </rPh>
    <phoneticPr fontId="4"/>
  </si>
  <si>
    <t>482-0011</t>
  </si>
  <si>
    <t>愛知県岩倉市昭和町1-44-1</t>
  </si>
  <si>
    <t>セントラルサービス</t>
  </si>
  <si>
    <t>482-0034</t>
  </si>
  <si>
    <t>愛知県岩倉市石仏町中屋敷659-2</t>
  </si>
  <si>
    <t>Ｔ．ＯＣＳ</t>
  </si>
  <si>
    <t>愛知県岩倉市井上町井出南2</t>
  </si>
  <si>
    <t>デンタル・ラボ・カワムラ</t>
  </si>
  <si>
    <t>愛知県岩倉市大地町上塚2-3</t>
  </si>
  <si>
    <t>エムテックデンタルラボラトリー</t>
  </si>
  <si>
    <t>愛知県丹羽郡大口町余野1-116</t>
  </si>
  <si>
    <t>スマイルアートデンタルラボラトリー【休止】</t>
    <rPh sb="18" eb="20">
      <t>キュウシ</t>
    </rPh>
    <phoneticPr fontId="4"/>
  </si>
  <si>
    <t>480-0125</t>
  </si>
  <si>
    <t>愛知県丹羽郡大口町外坪5-229</t>
  </si>
  <si>
    <t>ＤＥＮＴＡＬ ＬＡＢＯ　ｍｉｈａ　ｍｉｈａ</t>
  </si>
  <si>
    <t>愛知県丹羽郡大口町余野2-31</t>
  </si>
  <si>
    <t>水野デンタルスタジオ</t>
    <rPh sb="0" eb="2">
      <t>ミズノ</t>
    </rPh>
    <phoneticPr fontId="4"/>
  </si>
  <si>
    <t>480-0134</t>
  </si>
  <si>
    <t>愛知県丹羽郡大口町豊田3-40</t>
  </si>
  <si>
    <t>澤木デンタル・アート</t>
    <rPh sb="0" eb="2">
      <t>サワキ</t>
    </rPh>
    <phoneticPr fontId="4"/>
  </si>
  <si>
    <t>愛知県丹羽郡扶桑町高木福1321</t>
  </si>
  <si>
    <t>千田歯科技工所</t>
    <rPh sb="0" eb="2">
      <t>センダ</t>
    </rPh>
    <rPh sb="2" eb="4">
      <t>シカ</t>
    </rPh>
    <rPh sb="4" eb="6">
      <t>ギコウ</t>
    </rPh>
    <rPh sb="6" eb="7">
      <t>ジョ</t>
    </rPh>
    <phoneticPr fontId="4"/>
  </si>
  <si>
    <t>愛知県丹羽郡扶桑町高雄定松郷98</t>
  </si>
  <si>
    <t>大竹デンタル・ラボ</t>
    <rPh sb="0" eb="2">
      <t>オオタケ</t>
    </rPh>
    <phoneticPr fontId="4"/>
  </si>
  <si>
    <t>愛知県丹羽郡扶桑町高雄下山462</t>
  </si>
  <si>
    <t>Ａｄｖａｎｃｅ</t>
  </si>
  <si>
    <t>愛知県丹羽郡扶桑町高雄北東川91-2</t>
  </si>
  <si>
    <t>株式会社 nico labo</t>
    <rPh sb="0" eb="2">
      <t>カブシキ</t>
    </rPh>
    <rPh sb="2" eb="4">
      <t>カイシャ</t>
    </rPh>
    <phoneticPr fontId="2"/>
  </si>
  <si>
    <t>愛知県丹羽郡扶桑町柏森天神203</t>
  </si>
  <si>
    <t>Ｄ-ラボ</t>
  </si>
  <si>
    <t>愛知県丹羽郡扶桑町斎藤旭382</t>
  </si>
  <si>
    <t>AQUA</t>
  </si>
  <si>
    <t>愛知県稲沢市小池２－２７－１２</t>
  </si>
  <si>
    <t>アライブ</t>
  </si>
  <si>
    <t>490-1322</t>
  </si>
  <si>
    <t>愛知県稲沢市平和町下前浪６５</t>
  </si>
  <si>
    <t>浦和歯研</t>
    <rPh sb="3" eb="4">
      <t>ケン</t>
    </rPh>
    <phoneticPr fontId="3"/>
  </si>
  <si>
    <t>愛知県稲沢市平和町西光坊海道東２９３</t>
  </si>
  <si>
    <t>株式会社デントラインインターナショナル</t>
    <rPh sb="0" eb="4">
      <t>カブシキガイシャ</t>
    </rPh>
    <phoneticPr fontId="3"/>
  </si>
  <si>
    <t>490-1313</t>
  </si>
  <si>
    <t>愛知県稲沢市平和町横池山ノ畑２３８</t>
  </si>
  <si>
    <t>クラフト・ハウス</t>
  </si>
  <si>
    <t>490-1312</t>
  </si>
  <si>
    <t>愛知県稲沢市平和町下三宅郷内２３０</t>
  </si>
  <si>
    <t>杉スターデンタルラボ</t>
    <rPh sb="0" eb="1">
      <t>スギ</t>
    </rPh>
    <phoneticPr fontId="3"/>
  </si>
  <si>
    <t>492-8177</t>
  </si>
  <si>
    <t>愛知県稲沢市日下部東町１丁目７６</t>
  </si>
  <si>
    <t>ＳＥＥＬＥ（ゼーレ）</t>
  </si>
  <si>
    <t>愛知県稲沢市下津町東国府５７－６</t>
  </si>
  <si>
    <t>龍デンタルラボラトリー</t>
    <rPh sb="0" eb="1">
      <t>リュウ</t>
    </rPh>
    <phoneticPr fontId="3"/>
  </si>
  <si>
    <t>愛知県稲沢市平和町須ケ脇６１５番地８</t>
  </si>
  <si>
    <t>茶谷歯科技工所</t>
  </si>
  <si>
    <t>愛知県稲沢市国府宮３丁目１２－１６</t>
  </si>
  <si>
    <t>デンタルスタジオ石川</t>
    <rPh sb="8" eb="10">
      <t>イシカワ</t>
    </rPh>
    <phoneticPr fontId="3"/>
  </si>
  <si>
    <t>492-8342</t>
  </si>
  <si>
    <t>愛知県稲沢市矢合町内廻間１０７０</t>
  </si>
  <si>
    <t>デンタル・ラボ・２１</t>
  </si>
  <si>
    <t>愛知県稲沢市平和町横池本田３２７－１０</t>
  </si>
  <si>
    <t>デンタルワーク・ウメダ</t>
  </si>
  <si>
    <t>愛知県稲沢市福島町中浦１６６の１</t>
  </si>
  <si>
    <t>とくちデンタル・ラボラトリー</t>
  </si>
  <si>
    <t>愛知県稲沢市日下部松野町１－２１９</t>
  </si>
  <si>
    <t>平和歯研</t>
    <rPh sb="3" eb="4">
      <t>ケン</t>
    </rPh>
    <phoneticPr fontId="3"/>
  </si>
  <si>
    <t>愛知県稲沢市平和町下起中２８８</t>
  </si>
  <si>
    <t>ベンテック</t>
  </si>
  <si>
    <t>愛知県稲沢市平和町明和１２９</t>
  </si>
  <si>
    <t>八木デンタル・アート</t>
  </si>
  <si>
    <t>愛知県稲沢市駅前３丁目２０－２３</t>
  </si>
  <si>
    <t>有限会社タケダ歯科工房</t>
    <rPh sb="0" eb="4">
      <t>ユウゲンガイシャ</t>
    </rPh>
    <phoneticPr fontId="3"/>
  </si>
  <si>
    <t>愛知県稲沢市重本３－８</t>
  </si>
  <si>
    <t>有限会社ナカタデンタルラボラトリー</t>
    <rPh sb="0" eb="4">
      <t>ユウゲンガイシャ</t>
    </rPh>
    <phoneticPr fontId="3"/>
  </si>
  <si>
    <t>愛知県稲沢市稲沢町下田１７の１</t>
  </si>
  <si>
    <t>有限会社ヒッツ</t>
    <rPh sb="0" eb="2">
      <t>ユウゲン</t>
    </rPh>
    <rPh sb="2" eb="4">
      <t>カイシャ</t>
    </rPh>
    <phoneticPr fontId="3"/>
  </si>
  <si>
    <t>愛知県稲沢市日下部北町5丁目84番地３</t>
  </si>
  <si>
    <t>ヨシダデンタルラボ</t>
  </si>
  <si>
    <t>492-8282</t>
  </si>
  <si>
    <t>愛知県稲沢市天池東町２９１番地１</t>
  </si>
  <si>
    <t>ラボ・山田</t>
  </si>
  <si>
    <t>492-8445</t>
  </si>
  <si>
    <t>愛知県稲沢市南麻績町郷内１３１</t>
  </si>
  <si>
    <t>渡辺デンタル・ラボ</t>
  </si>
  <si>
    <t>愛知県稲沢市祖父江町祖父江高熊１６８－１</t>
  </si>
  <si>
    <t>川北歯科技工所</t>
  </si>
  <si>
    <t>愛知県 清須市助七五反田１１２－２</t>
  </si>
  <si>
    <t>片田歯科技工所</t>
  </si>
  <si>
    <t>愛知県 清須市西枇杷島町砂入４０</t>
  </si>
  <si>
    <t>Sｍｉle（スマイル）</t>
  </si>
  <si>
    <t>452-0912</t>
  </si>
  <si>
    <t>愛知県 清須市須ケ口駅前２－３８</t>
  </si>
  <si>
    <t>岡松ビル２階南</t>
  </si>
  <si>
    <t>(株)ＴＭＴオックスラボ</t>
  </si>
  <si>
    <t>愛知県 清須市西田中城下１４９</t>
  </si>
  <si>
    <t>杉浦ラボ</t>
  </si>
  <si>
    <t>452-0901</t>
  </si>
  <si>
    <t>愛知県 清須市阿原鴨池１８５－３</t>
  </si>
  <si>
    <t>デンタルラボオスカー</t>
  </si>
  <si>
    <t>愛知県清須市新清洲５丁目７－１４</t>
  </si>
  <si>
    <t>壽デンタルアート</t>
    <rPh sb="0" eb="1">
      <t>コトブキ</t>
    </rPh>
    <phoneticPr fontId="5"/>
  </si>
  <si>
    <t>愛知県清須市西田中松本２１番地</t>
  </si>
  <si>
    <t>半谷歯科技工所</t>
  </si>
  <si>
    <t>愛知県 北名古屋市沖村岡５３</t>
  </si>
  <si>
    <t>山下デンタルラボ</t>
  </si>
  <si>
    <t>481-0013</t>
  </si>
  <si>
    <t>愛知県 北名古屋市二子屋敷２７３－２</t>
  </si>
  <si>
    <t>ポライトデンタルスタジオ</t>
  </si>
  <si>
    <t>愛知県 北名古屋市沖村岡２３９－３</t>
  </si>
  <si>
    <t>レインボーラボ</t>
  </si>
  <si>
    <t>愛知県 北名古屋市九之坪東美田５６</t>
  </si>
  <si>
    <t>（有）川添デンタルラボラトリー</t>
  </si>
  <si>
    <t>愛知県 北名古屋市鹿田神明附１２－１</t>
  </si>
  <si>
    <t>（有）万豊Lab</t>
  </si>
  <si>
    <t>愛知県 北名古屋市高田寺砂場３５－１</t>
  </si>
  <si>
    <t>CONCORD　Denntal　Laboratory</t>
  </si>
  <si>
    <t>愛知県 北名古屋市熊之庄古井１８７－１</t>
  </si>
  <si>
    <t>デンタルラボ　ＺＥＲＯ</t>
  </si>
  <si>
    <t>愛知県 北名古屋市久地野河原１５７</t>
  </si>
  <si>
    <t>オーシャンラボ</t>
  </si>
  <si>
    <t>愛知県 北名古屋市九之坪上吉田７２－１</t>
  </si>
  <si>
    <t>ワイズデンタルラボラトリー</t>
  </si>
  <si>
    <t>愛知県 北名古屋市鹿田合田１４３</t>
  </si>
  <si>
    <t>（有）アイ　デンタルラボ</t>
  </si>
  <si>
    <t>481-0035</t>
  </si>
  <si>
    <t>愛知県 北名古屋市宇福寺長田２９－２</t>
  </si>
  <si>
    <t>キャメルデンチャーカンパニー</t>
  </si>
  <si>
    <t>愛知県北名古屋市片場天王森８４－４</t>
  </si>
  <si>
    <t>国際矯正歯科研究所 IORI Laboratory</t>
    <rPh sb="0" eb="2">
      <t>コクサイ</t>
    </rPh>
    <rPh sb="2" eb="4">
      <t>キョウセイ</t>
    </rPh>
    <rPh sb="4" eb="6">
      <t>シカ</t>
    </rPh>
    <rPh sb="6" eb="9">
      <t>ケンキュウショ</t>
    </rPh>
    <phoneticPr fontId="5"/>
  </si>
  <si>
    <t>愛知県北名古屋市高田寺砂場３５－１</t>
  </si>
  <si>
    <t>napa lab</t>
  </si>
  <si>
    <t>愛知県北名古屋市六ツ師町田３０</t>
  </si>
  <si>
    <t>センタープラスワン</t>
  </si>
  <si>
    <t>愛知県北名古屋市九之坪中町３９</t>
  </si>
  <si>
    <t>岡崎デンタル・サーヴィス</t>
  </si>
  <si>
    <t>愛知県 西春日井郡豊山町大字豊場字和合１４－３</t>
  </si>
  <si>
    <t>アイ・デンタル・ラボラトリー</t>
  </si>
  <si>
    <t>愛知県 西春日井郡豊山町大字豊場字大門５２</t>
  </si>
  <si>
    <t>浅野デンタルラボラトリー</t>
  </si>
  <si>
    <t>愛知県 西春日井郡豊山町大字豊場字伊勢山３４２</t>
  </si>
  <si>
    <t>ＮＥＴ</t>
  </si>
  <si>
    <t>愛知県西春日井郡豊山町大字豊場字流川９７－１４</t>
  </si>
  <si>
    <t>平野デンタルラボラトリー</t>
  </si>
  <si>
    <t>愛知県津島市橘町３－２５－２</t>
  </si>
  <si>
    <t>タニオカデンタルラボ</t>
  </si>
  <si>
    <t>愛知県津島市江東町１－５４</t>
  </si>
  <si>
    <t>三輪デンタル・ラボ</t>
  </si>
  <si>
    <t>愛知県津島市神守町字下町１０９</t>
  </si>
  <si>
    <t>K's D.Laboratory(ケイズデンタルラボラトリー)</t>
  </si>
  <si>
    <t>愛知県津島市宇治町字旭１０６</t>
  </si>
  <si>
    <t>有限会社テック津島技工所</t>
  </si>
  <si>
    <t>愛知県津島市藤里町３－１</t>
  </si>
  <si>
    <t>サンハイツ２階</t>
  </si>
  <si>
    <t>ブレンデンタルラボラトリー</t>
  </si>
  <si>
    <t>496-0833</t>
  </si>
  <si>
    <t>愛知県津島市常磐町４－３１－１</t>
  </si>
  <si>
    <t>サトウデンタルラボ</t>
  </si>
  <si>
    <t>愛知県津島市白浜町字八升川田６１－１</t>
  </si>
  <si>
    <t>アクトデンタルラボラトリー</t>
  </si>
  <si>
    <t>愛知県津島市西愛宕町１－９５－２</t>
  </si>
  <si>
    <t>大野デンタルラボ</t>
    <rPh sb="0" eb="2">
      <t>オオノ</t>
    </rPh>
    <phoneticPr fontId="3"/>
  </si>
  <si>
    <t>愛知県津島市青塚町６－８４</t>
  </si>
  <si>
    <t>有限会社テック　津島CAD/CAMセンター</t>
    <rPh sb="0" eb="2">
      <t>ユウゲン</t>
    </rPh>
    <rPh sb="2" eb="4">
      <t>カイシャ</t>
    </rPh>
    <rPh sb="8" eb="10">
      <t>ツシマ</t>
    </rPh>
    <phoneticPr fontId="3"/>
  </si>
  <si>
    <t>愛知県津島市藤里町３－５－１</t>
  </si>
  <si>
    <t>愛知県津島市百島町祢宜６８</t>
  </si>
  <si>
    <t>Dental Lab Rebirth</t>
  </si>
  <si>
    <t>愛知県津島市大字古川字汁江３４３</t>
  </si>
  <si>
    <t>T's LAB</t>
  </si>
  <si>
    <t>愛知県津島市宮川町１－８４－１</t>
  </si>
  <si>
    <t>名阪補綴</t>
  </si>
  <si>
    <t>496-0908</t>
  </si>
  <si>
    <t>愛知県愛西市甘村井町松ノ木割３３－２</t>
  </si>
  <si>
    <t>ライオン歯科技工所</t>
  </si>
  <si>
    <t>愛知県愛西市日置町弐橋７８</t>
  </si>
  <si>
    <t>半谷歯科技工研究所</t>
  </si>
  <si>
    <t>愛知県愛西市内佐屋町西郷４８</t>
  </si>
  <si>
    <t>小林技工所</t>
  </si>
  <si>
    <t>愛知県愛西市大井町前田面１４０－１</t>
  </si>
  <si>
    <t>東邦ラボ</t>
  </si>
  <si>
    <t>愛知県愛西市佐屋町堤西７６－８</t>
  </si>
  <si>
    <t>内野歯科技工所</t>
  </si>
  <si>
    <t>愛知県愛西市北一色町昭和２２８</t>
  </si>
  <si>
    <t>海部歯研</t>
  </si>
  <si>
    <t>愛知県愛西市甘村井町勘十田割３２－３</t>
  </si>
  <si>
    <t>デンタルラボＡＯＫＩ</t>
  </si>
  <si>
    <t>496-0943</t>
  </si>
  <si>
    <t>愛知県愛西市森川町梶島５１</t>
  </si>
  <si>
    <t>デンタルオフィス・タチ</t>
  </si>
  <si>
    <t>496-0931</t>
  </si>
  <si>
    <t>愛知県愛西市早尾町長瀬１７－３</t>
  </si>
  <si>
    <t>佐織技工所</t>
  </si>
  <si>
    <t>愛知県愛西市草平町開田名５１</t>
  </si>
  <si>
    <t>下里デンタルラボ</t>
    <rPh sb="0" eb="1">
      <t>シタ</t>
    </rPh>
    <rPh sb="1" eb="2">
      <t>サト</t>
    </rPh>
    <phoneticPr fontId="3"/>
  </si>
  <si>
    <t>496-0904</t>
  </si>
  <si>
    <t>愛知県愛西市柚木町北田面３２３</t>
  </si>
  <si>
    <t>Dental Laboratory 一(デンタルラボラトリーいち）</t>
    <rPh sb="18" eb="19">
      <t>イチ</t>
    </rPh>
    <phoneticPr fontId="3"/>
  </si>
  <si>
    <t>愛知県愛西市日置町本郷１１６７</t>
  </si>
  <si>
    <t>服部デンタルオフィス</t>
    <rPh sb="0" eb="2">
      <t>ハットリ</t>
    </rPh>
    <phoneticPr fontId="3"/>
  </si>
  <si>
    <t>愛知県愛西市稲葉町米野９４</t>
  </si>
  <si>
    <t>Ｔ's Ｄental Ｌab</t>
  </si>
  <si>
    <t>愛知県愛西市鵜多須町上中山５０</t>
  </si>
  <si>
    <t>永和技工所</t>
    <rPh sb="2" eb="4">
      <t>ギコウ</t>
    </rPh>
    <rPh sb="4" eb="5">
      <t>ショ</t>
    </rPh>
    <phoneticPr fontId="3"/>
  </si>
  <si>
    <t>愛知県愛西市大井町宮新田２７－１６</t>
  </si>
  <si>
    <t>Trinity Dental Laboratory</t>
  </si>
  <si>
    <t>496-8011</t>
  </si>
  <si>
    <t>愛知県愛西市諏訪町中杁２５４－２</t>
  </si>
  <si>
    <t>伊藤補綴</t>
  </si>
  <si>
    <t>498-0018</t>
  </si>
  <si>
    <t>愛知県弥富市五之三川平２－１４２</t>
  </si>
  <si>
    <t>有限会社テック</t>
  </si>
  <si>
    <t>498-0024</t>
  </si>
  <si>
    <t>愛知県弥富市鯏浦町東気開８－１</t>
  </si>
  <si>
    <t>川端デンタルラボラトリー</t>
  </si>
  <si>
    <t>498-0034</t>
  </si>
  <si>
    <t>愛知県弥富市平島東３－１１８</t>
  </si>
  <si>
    <t>デンタルワーク</t>
  </si>
  <si>
    <t>愛知県弥富市鯏浦町南前新田１６５</t>
  </si>
  <si>
    <t>ウツミデンタルラボ</t>
  </si>
  <si>
    <t>愛知県弥富市五斗山２丁目１２－４１</t>
  </si>
  <si>
    <t>デンタルラボ　カンダ</t>
  </si>
  <si>
    <t>愛知県弥富市鯏浦町下六３４</t>
  </si>
  <si>
    <t>平井デンタルラボ</t>
  </si>
  <si>
    <t>愛知県あま市七宝町伊福四之割３８－３</t>
  </si>
  <si>
    <t>デンタルラボ・トータス</t>
  </si>
  <si>
    <t>愛知県あま市七宝町遠島萱苅島１８２６－４６</t>
  </si>
  <si>
    <t>鵜川歯科技工所</t>
  </si>
  <si>
    <t>愛知県あま市篠田虱掛４５－２２</t>
  </si>
  <si>
    <t>小寺歯科技工所</t>
  </si>
  <si>
    <t>490-1225</t>
  </si>
  <si>
    <t>愛知県あま市蜂須賀東道上２２２１－１８</t>
  </si>
  <si>
    <t>名光歯研</t>
  </si>
  <si>
    <t>愛知県あま市花長下町田２５－１７</t>
  </si>
  <si>
    <t>高橋技工所</t>
    <rPh sb="0" eb="2">
      <t>タカハシ</t>
    </rPh>
    <rPh sb="2" eb="4">
      <t>ギコウ</t>
    </rPh>
    <rPh sb="4" eb="5">
      <t>ショ</t>
    </rPh>
    <phoneticPr fontId="3"/>
  </si>
  <si>
    <t>愛知県あま市森５－２－４</t>
  </si>
  <si>
    <t>コレクトデンタルスタジオ</t>
  </si>
  <si>
    <t>愛知県あま市西今宿平割３-１－１</t>
  </si>
  <si>
    <t>薄田デンタルラボ</t>
  </si>
  <si>
    <t>愛知県あま市小路３－８－７</t>
  </si>
  <si>
    <t>有限会社モノカム</t>
    <rPh sb="0" eb="2">
      <t>ユウゲン</t>
    </rPh>
    <rPh sb="2" eb="4">
      <t>カイシャ</t>
    </rPh>
    <phoneticPr fontId="3"/>
  </si>
  <si>
    <t>愛知県あま市甚目寺沖田９０－５</t>
  </si>
  <si>
    <t>ヤマダ歯科技工</t>
    <rPh sb="3" eb="5">
      <t>シカ</t>
    </rPh>
    <rPh sb="5" eb="7">
      <t>ギコウ</t>
    </rPh>
    <phoneticPr fontId="3"/>
  </si>
  <si>
    <t>愛知県あま市森６－１８－１６</t>
  </si>
  <si>
    <t>(株）ティ－スネット</t>
    <rPh sb="1" eb="2">
      <t>カブ</t>
    </rPh>
    <phoneticPr fontId="3"/>
  </si>
  <si>
    <t>愛知県あま市西今宿六反地四４７－３</t>
  </si>
  <si>
    <t>Prime Dental Laboratory</t>
  </si>
  <si>
    <t>愛知県あま市七宝町遠島泉水８１６</t>
  </si>
  <si>
    <t>フェイスデンタルスタジオ</t>
  </si>
  <si>
    <t>愛知県あま市新居屋上古川１３－６</t>
  </si>
  <si>
    <t>あま技研</t>
    <rPh sb="2" eb="4">
      <t>ギケン</t>
    </rPh>
    <phoneticPr fontId="3"/>
  </si>
  <si>
    <t>愛知県あま市七宝町桂山之浦１７０７－６</t>
  </si>
  <si>
    <t>株式会社デンタルエース</t>
    <rPh sb="0" eb="2">
      <t>カブシキ</t>
    </rPh>
    <rPh sb="2" eb="4">
      <t>カイシャ</t>
    </rPh>
    <phoneticPr fontId="3"/>
  </si>
  <si>
    <t>愛知県あま市木田宮西５５－１１</t>
  </si>
  <si>
    <t>愛知県あま市七宝町下田四反割８４６－４０</t>
  </si>
  <si>
    <t>マイダス</t>
  </si>
  <si>
    <t>愛知県あま市篠田新割１０－３</t>
  </si>
  <si>
    <t>合田歯科技工所</t>
    <rPh sb="0" eb="2">
      <t>ゴウダ</t>
    </rPh>
    <rPh sb="2" eb="4">
      <t>シカ</t>
    </rPh>
    <rPh sb="4" eb="6">
      <t>ギコウ</t>
    </rPh>
    <rPh sb="6" eb="7">
      <t>ショ</t>
    </rPh>
    <phoneticPr fontId="3"/>
  </si>
  <si>
    <t>愛知県あま市中萱津南宿７－５</t>
  </si>
  <si>
    <t>DENTAL　LABO OASIS</t>
  </si>
  <si>
    <t>愛知県あま市丹波中屋敷２</t>
  </si>
  <si>
    <t>株式会社リアルエイト</t>
    <rPh sb="0" eb="2">
      <t>カブシキ</t>
    </rPh>
    <rPh sb="2" eb="4">
      <t>カイシャ</t>
    </rPh>
    <phoneticPr fontId="3"/>
  </si>
  <si>
    <t>愛知県あま市甚目寺市場38-1</t>
  </si>
  <si>
    <t>株式会社 POD Lab</t>
    <rPh sb="0" eb="4">
      <t>カブシキガイシャ</t>
    </rPh>
    <phoneticPr fontId="3"/>
  </si>
  <si>
    <t>愛知県あま市七宝町沖之島高畑４５</t>
  </si>
  <si>
    <t>ツノダ歯研</t>
  </si>
  <si>
    <t>愛知県海部郡大治町大字西條字南屋敷３１</t>
  </si>
  <si>
    <t>有限会社藤井歯科技術研究所</t>
    <rPh sb="6" eb="8">
      <t>シカ</t>
    </rPh>
    <phoneticPr fontId="3"/>
  </si>
  <si>
    <t>愛知県海部郡大治町大字馬島字北割１１２－６</t>
  </si>
  <si>
    <t>アイデンタルラボラトリー</t>
  </si>
  <si>
    <t>490-1132</t>
  </si>
  <si>
    <t>愛知県海部郡大治町大字北間島字大道３４</t>
  </si>
  <si>
    <t>ツーゲル</t>
  </si>
  <si>
    <t>愛知県海部郡大治町大字東條字砂島４</t>
  </si>
  <si>
    <t>NICO ortho lab.</t>
  </si>
  <si>
    <t>愛知県海部郡大治町中島大門先１４２－５</t>
  </si>
  <si>
    <t>トガサキ・Ｄ・ラボ</t>
  </si>
  <si>
    <t>愛知県海部郡蟹江町大字今字五ノ坪１３－４</t>
  </si>
  <si>
    <t>ヤマダデンタルラボラトリー</t>
  </si>
  <si>
    <t>愛知県海部郡蟹江町大字西ノ森２－５７</t>
  </si>
  <si>
    <t>トヤ・デンタル・ラボ</t>
  </si>
  <si>
    <t>愛知県海部郡蟹江町大字蟹江新田字佐屋川西１４</t>
  </si>
  <si>
    <t>クイックデンタル</t>
  </si>
  <si>
    <t>愛知県海部郡蟹江町須成六白１３１９－７</t>
  </si>
  <si>
    <t>DAY(DentalArtisticYamada)ﾃﾞｲﾃﾞﾝﾀﾙｱｰﾃｨｽﾃｨｯｸﾔﾏﾀﾞ</t>
  </si>
  <si>
    <t>愛知県海部郡蟹江町大字蟹江本町字ヤノ割２１－１</t>
  </si>
  <si>
    <t>有限会社ファインデンタルワークショットシステム課</t>
  </si>
  <si>
    <t>愛知県海部郡蟹江町学戸５－８８</t>
  </si>
  <si>
    <t>ファミリーデンタル</t>
  </si>
  <si>
    <t>愛知県海部郡蟹江町須成字乗田１９０９－１２</t>
  </si>
  <si>
    <t>ART HANDS</t>
  </si>
  <si>
    <t>愛知県海部郡蟹江町城１－３３２</t>
  </si>
  <si>
    <t>DENTAL　EARTH</t>
  </si>
  <si>
    <t>愛知県海部郡蟹江町富吉４－１２０</t>
  </si>
  <si>
    <t>ユーテック</t>
  </si>
  <si>
    <t>497-0051</t>
  </si>
  <si>
    <t>愛知県海部郡蟹江町北新田２－１０－１</t>
  </si>
  <si>
    <t>KAKUNOでんたるらぼ</t>
  </si>
  <si>
    <t>愛知県海部郡蟹江町錦二丁目２７－２</t>
  </si>
  <si>
    <t>イーグル企画</t>
  </si>
  <si>
    <t>愛知県海部郡蟹江町学戸４－２２４</t>
  </si>
  <si>
    <t>UAL</t>
  </si>
  <si>
    <t>愛知県海部郡蟹江町城二丁目４５８番地</t>
  </si>
  <si>
    <t>ライオンズマンション蟹江本町７０７</t>
  </si>
  <si>
    <t>伴歯科技工所</t>
    <rPh sb="0" eb="1">
      <t>バン</t>
    </rPh>
    <rPh sb="1" eb="3">
      <t>シカ</t>
    </rPh>
    <rPh sb="3" eb="5">
      <t>ギコウ</t>
    </rPh>
    <rPh sb="5" eb="6">
      <t>ショ</t>
    </rPh>
    <phoneticPr fontId="4"/>
  </si>
  <si>
    <t>愛知県半田市郷中町２－２２</t>
  </si>
  <si>
    <t>有限会社小藤歯科技工所</t>
    <rPh sb="0" eb="2">
      <t>ユウゲン</t>
    </rPh>
    <rPh sb="2" eb="4">
      <t>カイシャ</t>
    </rPh>
    <rPh sb="4" eb="6">
      <t>コフジ</t>
    </rPh>
    <rPh sb="6" eb="8">
      <t>シカ</t>
    </rPh>
    <rPh sb="8" eb="10">
      <t>ギコウ</t>
    </rPh>
    <rPh sb="10" eb="11">
      <t>ショ</t>
    </rPh>
    <phoneticPr fontId="4"/>
  </si>
  <si>
    <t>愛知県半田市一本木町３－６９</t>
  </si>
  <si>
    <t>小川歯科技工所</t>
    <rPh sb="0" eb="2">
      <t>オガワ</t>
    </rPh>
    <rPh sb="2" eb="4">
      <t>シカ</t>
    </rPh>
    <rPh sb="4" eb="6">
      <t>ギコウ</t>
    </rPh>
    <rPh sb="6" eb="7">
      <t>ジョ</t>
    </rPh>
    <phoneticPr fontId="4"/>
  </si>
  <si>
    <t>愛知県半田市桐ヶ丘２－２０１－９</t>
  </si>
  <si>
    <t>沢田デンタル</t>
    <rPh sb="0" eb="2">
      <t>サワダ</t>
    </rPh>
    <phoneticPr fontId="4"/>
  </si>
  <si>
    <t>愛知県半田市板山町１１－５８</t>
  </si>
  <si>
    <t>神谷歯科技工所</t>
    <rPh sb="0" eb="2">
      <t>カミヤ</t>
    </rPh>
    <rPh sb="2" eb="4">
      <t>シカ</t>
    </rPh>
    <rPh sb="4" eb="6">
      <t>ギコウ</t>
    </rPh>
    <rPh sb="6" eb="7">
      <t>ショ</t>
    </rPh>
    <phoneticPr fontId="4"/>
  </si>
  <si>
    <t>愛知県半田市亀崎月見町４－５８</t>
  </si>
  <si>
    <t>由万デンタル技工</t>
    <rPh sb="0" eb="1">
      <t>ヨシ</t>
    </rPh>
    <rPh sb="1" eb="2">
      <t>カズ</t>
    </rPh>
    <phoneticPr fontId="4"/>
  </si>
  <si>
    <t>愛知県半田市青山７－１２－２３</t>
  </si>
  <si>
    <t>デンタル・クラフト</t>
  </si>
  <si>
    <t>愛知県半田市青山３丁目１０番地の６</t>
  </si>
  <si>
    <t>ＹＳデンタルラボラトリー</t>
  </si>
  <si>
    <t>愛知県半田市有脇町１１－８</t>
  </si>
  <si>
    <t>ラボ・コスモス</t>
  </si>
  <si>
    <t>愛知県半田市一本木町３－４１－１</t>
  </si>
  <si>
    <t>ＬＡＢＯサカキバラ</t>
  </si>
  <si>
    <t>愛知県半田市大高町２－９</t>
  </si>
  <si>
    <t>石川デンタルテック</t>
    <rPh sb="0" eb="2">
      <t>イシカワ</t>
    </rPh>
    <phoneticPr fontId="4"/>
  </si>
  <si>
    <t>愛知県半田市有脇町９－４５</t>
  </si>
  <si>
    <t>Swiss Plus</t>
  </si>
  <si>
    <t>愛知県半田市亀崎常盤町３－１２－１３－１１５</t>
  </si>
  <si>
    <t>青木歯科補綴</t>
    <rPh sb="0" eb="2">
      <t>アオキ</t>
    </rPh>
    <rPh sb="2" eb="4">
      <t>シカ</t>
    </rPh>
    <rPh sb="4" eb="6">
      <t>ホテイ</t>
    </rPh>
    <phoneticPr fontId="4"/>
  </si>
  <si>
    <t>愛知県半田市清城町２－８－５</t>
  </si>
  <si>
    <t>Ａ．Ｄ．Ｌ．</t>
  </si>
  <si>
    <t>475-0075</t>
  </si>
  <si>
    <t>愛知県半田市苗代１－７－７</t>
  </si>
  <si>
    <t>ＹＴラボ</t>
  </si>
  <si>
    <t>愛知県半田市平地町3-82</t>
  </si>
  <si>
    <t>y.d.s.歯科技工所</t>
  </si>
  <si>
    <t>475-0921</t>
  </si>
  <si>
    <t>愛知県半田市天神町５９</t>
  </si>
  <si>
    <t>プルミエールメゾン１Ａ</t>
  </si>
  <si>
    <t>ＥＭＥＮ</t>
  </si>
  <si>
    <t>愛知県半田市郷中町１－１</t>
  </si>
  <si>
    <t>日ノ本ビル２５号</t>
  </si>
  <si>
    <t>内田デンタルラボラトリー</t>
    <rPh sb="0" eb="2">
      <t>ウチダ</t>
    </rPh>
    <phoneticPr fontId="4"/>
  </si>
  <si>
    <t>愛知県半田市住吉町７丁目４１番地</t>
  </si>
  <si>
    <t>Roswell Labo</t>
  </si>
  <si>
    <t>475-0039</t>
  </si>
  <si>
    <t>愛知県半田市新居町４丁目８４番地</t>
  </si>
  <si>
    <t>竹内デンタルラボラトリー</t>
    <rPh sb="0" eb="2">
      <t>タケウチ</t>
    </rPh>
    <phoneticPr fontId="4"/>
  </si>
  <si>
    <t>愛知県知多郡阿久比町大字草木字柏原２３－２</t>
  </si>
  <si>
    <t>土井デンタルラボラトリー</t>
    <rPh sb="0" eb="2">
      <t>ドイ</t>
    </rPh>
    <phoneticPr fontId="4"/>
  </si>
  <si>
    <t>愛知県知多郡阿久比町大字椋岡字菱田８－３５</t>
  </si>
  <si>
    <t>アーニスト・デンタル・
ラボラトリー</t>
  </si>
  <si>
    <t>愛知県知多郡阿久比町大字卯坂字栗ノ木谷５１の４</t>
  </si>
  <si>
    <t>Y．Ｋデンタルラボ</t>
  </si>
  <si>
    <t>愛知県知多郡阿久比町大字白沢上カナクソ5-1</t>
  </si>
  <si>
    <t>Ｓデンタルラボ</t>
  </si>
  <si>
    <t>470-2213</t>
  </si>
  <si>
    <t>愛知県知多郡阿久比町阿久比井瀬６</t>
  </si>
  <si>
    <t>a.s.k歯科技工所</t>
    <rPh sb="5" eb="7">
      <t>シカ</t>
    </rPh>
    <rPh sb="7" eb="10">
      <t>ギコウショ</t>
    </rPh>
    <phoneticPr fontId="4"/>
  </si>
  <si>
    <t>愛知県知多郡阿久比町大字阿久比字五葉下２３－１</t>
  </si>
  <si>
    <t>水野歯科技工所</t>
    <rPh sb="0" eb="2">
      <t>ミズノ</t>
    </rPh>
    <rPh sb="2" eb="4">
      <t>シカ</t>
    </rPh>
    <rPh sb="4" eb="6">
      <t>ギコウ</t>
    </rPh>
    <rPh sb="6" eb="7">
      <t>ショ</t>
    </rPh>
    <phoneticPr fontId="4"/>
  </si>
  <si>
    <t>愛知県知多郡東浦町大字緒川字濁池西２５－７</t>
  </si>
  <si>
    <t>坪井歯科技研</t>
    <rPh sb="0" eb="2">
      <t>ツボイ</t>
    </rPh>
    <rPh sb="2" eb="4">
      <t>シカ</t>
    </rPh>
    <rPh sb="4" eb="6">
      <t>ギケン</t>
    </rPh>
    <phoneticPr fontId="4"/>
  </si>
  <si>
    <t>愛知県知多郡東浦町大字森岡字祖母懐６－３７</t>
  </si>
  <si>
    <t>セラミックアート
　ハシモト</t>
  </si>
  <si>
    <t>愛知県知多郡東浦町大字緒川字沙弥田２２－６８</t>
  </si>
  <si>
    <t>ｎｅｏ.デンタル．アート</t>
  </si>
  <si>
    <t>愛知県知多郡東浦町大字藤江字ふじが丘３６－１４</t>
  </si>
  <si>
    <t>戸田歯科技研</t>
    <rPh sb="0" eb="2">
      <t>トダ</t>
    </rPh>
    <rPh sb="2" eb="4">
      <t>シカ</t>
    </rPh>
    <rPh sb="4" eb="6">
      <t>ギコウ</t>
    </rPh>
    <phoneticPr fontId="4"/>
  </si>
  <si>
    <t>愛知県知多郡東浦町大字緒川字雁狭間２－１５</t>
  </si>
  <si>
    <t>（有）エイブル</t>
    <rPh sb="1" eb="2">
      <t>ユウ</t>
    </rPh>
    <phoneticPr fontId="4"/>
  </si>
  <si>
    <t>愛知県知多郡東浦町大字緒川字東栄町１０８－１</t>
  </si>
  <si>
    <t>ＴＡＭＡ・ＬＡＢＯ</t>
  </si>
  <si>
    <t>愛知県知多郡東浦町緒川東栄町１０８－１－２Ｆ</t>
  </si>
  <si>
    <t>Ｎ．Ｄ．Ｏ</t>
  </si>
  <si>
    <t>愛知県知多郡東浦町大字石浜字桜見台２２番地の１５</t>
  </si>
  <si>
    <t>石浜補綴（ＳＡＫＵ　ＬＡＢＯ）</t>
    <rPh sb="0" eb="2">
      <t>イシハマ</t>
    </rPh>
    <rPh sb="2" eb="4">
      <t>ホテイ</t>
    </rPh>
    <phoneticPr fontId="4"/>
  </si>
  <si>
    <t>愛知県知多郡東浦町大字生路字池下２２</t>
  </si>
  <si>
    <t>デンタルスタジオ　プロ</t>
  </si>
  <si>
    <t>愛知県知多郡東浦町大字森岡字高峯３４番７</t>
  </si>
  <si>
    <t>鈴木歯科技工所</t>
    <rPh sb="0" eb="2">
      <t>スズキ</t>
    </rPh>
    <rPh sb="2" eb="4">
      <t>シカ</t>
    </rPh>
    <rPh sb="4" eb="6">
      <t>ギコウ</t>
    </rPh>
    <rPh sb="6" eb="7">
      <t>トコロ</t>
    </rPh>
    <phoneticPr fontId="4"/>
  </si>
  <si>
    <t>愛知県知多郡南知多町大字内海字内塩田３－８</t>
  </si>
  <si>
    <t>内田デンタル・プロダクツ</t>
    <rPh sb="0" eb="2">
      <t>ウチダ</t>
    </rPh>
    <phoneticPr fontId="4"/>
  </si>
  <si>
    <t>愛知県知多郡南知多町大字内海字内塩田４１－１</t>
  </si>
  <si>
    <t>磯部歯科補綴研究所</t>
    <rPh sb="0" eb="2">
      <t>イソベ</t>
    </rPh>
    <rPh sb="2" eb="4">
      <t>シカ</t>
    </rPh>
    <rPh sb="4" eb="5">
      <t>ホ</t>
    </rPh>
    <rPh sb="5" eb="6">
      <t>ツヅ</t>
    </rPh>
    <rPh sb="6" eb="9">
      <t>ケンキュウショ</t>
    </rPh>
    <phoneticPr fontId="4"/>
  </si>
  <si>
    <t>470-3502</t>
  </si>
  <si>
    <t>愛知県知多郡南知多町大字片名字郷中５２－１</t>
  </si>
  <si>
    <t>バード・デンタルラボラトリー</t>
  </si>
  <si>
    <t>愛知県知多郡南知多町大字内海字欠ケ下１２－７</t>
  </si>
  <si>
    <t>榊原歯科技工所</t>
    <rPh sb="0" eb="2">
      <t>サカキバラ</t>
    </rPh>
    <rPh sb="2" eb="4">
      <t>シカ</t>
    </rPh>
    <rPh sb="4" eb="6">
      <t>ギコウ</t>
    </rPh>
    <rPh sb="6" eb="7">
      <t>トコロ</t>
    </rPh>
    <phoneticPr fontId="4"/>
  </si>
  <si>
    <t>愛知県知多郡美浜町大字布土字明山２６９</t>
  </si>
  <si>
    <t>都築歯研</t>
    <rPh sb="0" eb="2">
      <t>ツヅキ</t>
    </rPh>
    <rPh sb="2" eb="3">
      <t>ハ</t>
    </rPh>
    <rPh sb="3" eb="4">
      <t>ケン</t>
    </rPh>
    <phoneticPr fontId="4"/>
  </si>
  <si>
    <t>愛知県知多郡美浜町大字奥田字石畑１１７</t>
  </si>
  <si>
    <t>西田デンタルラボラトリー</t>
    <rPh sb="0" eb="2">
      <t>ニシダ</t>
    </rPh>
    <phoneticPr fontId="4"/>
  </si>
  <si>
    <t>愛知県知多郡美浜町大字野間字南前田１３９－３</t>
  </si>
  <si>
    <t>濱島技研</t>
    <rPh sb="0" eb="1">
      <t>ハマ</t>
    </rPh>
    <rPh sb="1" eb="2">
      <t>シマ</t>
    </rPh>
    <rPh sb="2" eb="4">
      <t>ギケン</t>
    </rPh>
    <phoneticPr fontId="4"/>
  </si>
  <si>
    <t>愛知県知多郡美浜町大字豊丘字中平井５８－２</t>
  </si>
  <si>
    <t>クムラデンタルラボ</t>
  </si>
  <si>
    <t>愛知県知多郡美浜町大字奥田字儀路３３９－２</t>
  </si>
  <si>
    <t>ＭＩＨＡＭＡ　ＤＥＮＴＡＬ</t>
  </si>
  <si>
    <t>愛知県知多郡美浜町大字河和字岡ノ脇２９－６</t>
  </si>
  <si>
    <t>ＴＤＬ</t>
  </si>
  <si>
    <t>470-2385</t>
  </si>
  <si>
    <t>愛知県知多郡武豊町字北中根5-52</t>
  </si>
  <si>
    <t>三晶デンタル技工</t>
    <rPh sb="0" eb="1">
      <t>サン</t>
    </rPh>
    <rPh sb="1" eb="2">
      <t>ショウ</t>
    </rPh>
    <rPh sb="6" eb="8">
      <t>ギコウ</t>
    </rPh>
    <phoneticPr fontId="4"/>
  </si>
  <si>
    <t>愛知県知多郡武豊町字砂川２－７７</t>
  </si>
  <si>
    <t>大塚ラボ</t>
    <rPh sb="0" eb="2">
      <t>オオツカ</t>
    </rPh>
    <phoneticPr fontId="4"/>
  </si>
  <si>
    <t>470-2301</t>
  </si>
  <si>
    <t>愛知県知多郡武豊町字壱町田１７５－９</t>
  </si>
  <si>
    <t>デンタル　イデア</t>
  </si>
  <si>
    <t>470-2322</t>
  </si>
  <si>
    <t>愛知県知多郡武豊町字塩田２１８－１０</t>
  </si>
  <si>
    <t>マサデンタルテック</t>
  </si>
  <si>
    <t>愛知県知多郡武豊町冨貴字北側50-12</t>
  </si>
  <si>
    <t>大川歯科技工所</t>
    <rPh sb="0" eb="2">
      <t>オオカワ</t>
    </rPh>
    <rPh sb="2" eb="4">
      <t>シカ</t>
    </rPh>
    <rPh sb="4" eb="6">
      <t>ギコウ</t>
    </rPh>
    <rPh sb="6" eb="7">
      <t>ショ</t>
    </rPh>
    <phoneticPr fontId="4"/>
  </si>
  <si>
    <t>愛知県知多郡武豊町字楠１－４４</t>
  </si>
  <si>
    <t>山本・デンタル・ラボ</t>
    <rPh sb="0" eb="2">
      <t>ヤマモト</t>
    </rPh>
    <phoneticPr fontId="17"/>
  </si>
  <si>
    <t>479-0068</t>
  </si>
  <si>
    <t>愛知県常滑市字長田50-1</t>
  </si>
  <si>
    <t>和田義歯</t>
    <rPh sb="0" eb="2">
      <t>ワダ</t>
    </rPh>
    <rPh sb="2" eb="4">
      <t>ギシ</t>
    </rPh>
    <phoneticPr fontId="17"/>
  </si>
  <si>
    <t>479-0846</t>
  </si>
  <si>
    <t>愛知県常滑市末広町3-98</t>
  </si>
  <si>
    <t>久田歯科技研センター</t>
    <rPh sb="0" eb="2">
      <t>ヒサダ</t>
    </rPh>
    <rPh sb="2" eb="4">
      <t>シカ</t>
    </rPh>
    <rPh sb="4" eb="6">
      <t>ギケン</t>
    </rPh>
    <phoneticPr fontId="17"/>
  </si>
  <si>
    <t>479-0825</t>
  </si>
  <si>
    <t>愛知県常滑市山方町5-53</t>
  </si>
  <si>
    <t>(有)ﾃｨｰﾃﾞｨｰｴﾙ</t>
  </si>
  <si>
    <t>愛知県常滑市多屋町１丁目186</t>
  </si>
  <si>
    <t>歯科技工所イワタ</t>
    <rPh sb="0" eb="2">
      <t>シカ</t>
    </rPh>
    <rPh sb="2" eb="4">
      <t>ギコウ</t>
    </rPh>
    <rPh sb="4" eb="5">
      <t>ショ</t>
    </rPh>
    <phoneticPr fontId="17"/>
  </si>
  <si>
    <t>愛知県常滑市山方町8-216</t>
  </si>
  <si>
    <t>デンタルラボNEO</t>
  </si>
  <si>
    <t>479-0847</t>
  </si>
  <si>
    <t>愛知県常滑市新浜町１丁目50-4</t>
  </si>
  <si>
    <t>前田デンタルラボ</t>
    <rPh sb="0" eb="2">
      <t>マエダ</t>
    </rPh>
    <phoneticPr fontId="17"/>
  </si>
  <si>
    <t>愛知県常滑市苅屋町4-171</t>
  </si>
  <si>
    <t>アールデンタルテック</t>
  </si>
  <si>
    <t>479-0002</t>
  </si>
  <si>
    <t>愛知県常滑市久米荒子201</t>
  </si>
  <si>
    <t>DENTALLABORATORY TAKE</t>
  </si>
  <si>
    <t>愛知県常滑市保示町3-85</t>
  </si>
  <si>
    <t>グローバルネクスト株式会社</t>
    <rPh sb="9" eb="13">
      <t>カブシキガイシャ</t>
    </rPh>
    <phoneticPr fontId="17"/>
  </si>
  <si>
    <t>479-0065</t>
  </si>
  <si>
    <t>愛知県常滑市字長間18番地１</t>
  </si>
  <si>
    <t>ルート２４７　２Ａ号</t>
  </si>
  <si>
    <t>後藤歯科技工所</t>
  </si>
  <si>
    <t>愛知県東海市荒尾町若宮1-8</t>
  </si>
  <si>
    <t>テネレの木歯科技工所</t>
  </si>
  <si>
    <t>愛知県東海市名和町西高根6-1</t>
  </si>
  <si>
    <t>口彩（ｸﾁｲﾛ）</t>
  </si>
  <si>
    <t>愛知県東海市加木屋町腹太53</t>
  </si>
  <si>
    <t>ﾗｲﾄ・K・ﾃﾞﾝﾀﾙ・ﾗﾎﾞ</t>
  </si>
  <si>
    <t>愛知県東海市加木屋町仲新田87-1</t>
  </si>
  <si>
    <t>神谷技工所</t>
  </si>
  <si>
    <t>愛知県東海市加木屋町論田1-15</t>
  </si>
  <si>
    <t>オーエスディー</t>
  </si>
  <si>
    <t>愛知県東海市加木屋町北鹿持1-97</t>
  </si>
  <si>
    <t>小林歯研</t>
  </si>
  <si>
    <t>愛知県東海市加木屋町与平山50-3</t>
  </si>
  <si>
    <t>川崎ﾃﾞﾝﾀﾙﾗﾎﾞﾗﾄﾘｰ</t>
  </si>
  <si>
    <t>愛知県東海市富貴ノ台1丁目30</t>
  </si>
  <si>
    <t>津山技工所</t>
  </si>
  <si>
    <t>愛知県東海市富木島町伏見1-12-18</t>
  </si>
  <si>
    <t>樋口歯科技工所</t>
  </si>
  <si>
    <t>愛知県東海市荒尾町外山64-2</t>
  </si>
  <si>
    <t>アダビーズデンタルファクトリー</t>
  </si>
  <si>
    <t>愛知県東海市荒尾町笹根66-1</t>
  </si>
  <si>
    <t>ササキデンタルラボ</t>
  </si>
  <si>
    <t>愛知県東海市富貴ノ台5-43</t>
  </si>
  <si>
    <t>デンタルジャパン</t>
  </si>
  <si>
    <t>愛知県東海市高横須賀町6-107</t>
  </si>
  <si>
    <t>協和技研</t>
  </si>
  <si>
    <t>愛知県東海市大田町寺下３５番地</t>
  </si>
  <si>
    <t>MAデンタルラボラトリー</t>
  </si>
  <si>
    <t xml:space="preserve">愛知県東海市中ノ池２－８－１４ </t>
  </si>
  <si>
    <t>壽デンタルアート</t>
    <rPh sb="0" eb="1">
      <t>ヒサシ</t>
    </rPh>
    <phoneticPr fontId="17"/>
  </si>
  <si>
    <t>愛知県東海市荒尾町木戸畑1-5-301</t>
  </si>
  <si>
    <t>M＆Iサービス</t>
  </si>
  <si>
    <t>愛知県東海市横須賀町二ノ割153番地</t>
  </si>
  <si>
    <t>株式会社トンプソン</t>
    <rPh sb="0" eb="2">
      <t>カブシキ</t>
    </rPh>
    <rPh sb="2" eb="4">
      <t>カイシャ</t>
    </rPh>
    <phoneticPr fontId="17"/>
  </si>
  <si>
    <t>愛知県東海市名和町蛇骨山1-158</t>
  </si>
  <si>
    <t>シモムラ技研</t>
  </si>
  <si>
    <t>愛知県大府市宮内町1-83</t>
  </si>
  <si>
    <t>クワハラデンタル・ラボ</t>
  </si>
  <si>
    <t>愛知県大府市共西町7丁目188</t>
  </si>
  <si>
    <t>本多歯科技研</t>
  </si>
  <si>
    <t>愛知県大府市宮内町4丁目76</t>
  </si>
  <si>
    <t>(有)富士歯研</t>
  </si>
  <si>
    <t>愛知県大府市共和町４丁目84</t>
  </si>
  <si>
    <t>久野ﾃﾞﾝﾀﾙﾗﾎﾞﾗﾄﾘｰ</t>
  </si>
  <si>
    <t>474-0001</t>
  </si>
  <si>
    <t>愛知県大府市北崎町4-5</t>
  </si>
  <si>
    <t>いませ歯研</t>
  </si>
  <si>
    <t>愛知県大府市追分町１丁目236</t>
  </si>
  <si>
    <t>S.D.L</t>
  </si>
  <si>
    <t>愛知県大府市共和町２丁目14-9</t>
  </si>
  <si>
    <t>丸富ﾋﾞﾙ２F１号</t>
  </si>
  <si>
    <t>㈱浅井歯科技研</t>
  </si>
  <si>
    <t>愛知県大府市横根町新江15-17</t>
  </si>
  <si>
    <t>Dental.Labor.Take's</t>
  </si>
  <si>
    <t>愛知県大府市共和町３丁目28-28</t>
  </si>
  <si>
    <t>星野歯科技工所</t>
    <rPh sb="0" eb="2">
      <t>ホシノ</t>
    </rPh>
    <rPh sb="2" eb="4">
      <t>シカ</t>
    </rPh>
    <rPh sb="4" eb="6">
      <t>ギコウ</t>
    </rPh>
    <rPh sb="6" eb="7">
      <t>ショ</t>
    </rPh>
    <phoneticPr fontId="17"/>
  </si>
  <si>
    <t>愛知県大府市横根町山ノ井6-5</t>
  </si>
  <si>
    <t>タカバ歯研</t>
    <rPh sb="3" eb="4">
      <t>ハ</t>
    </rPh>
    <rPh sb="4" eb="5">
      <t>ケン</t>
    </rPh>
    <phoneticPr fontId="17"/>
  </si>
  <si>
    <t>愛知県大府市横根町林新田120</t>
  </si>
  <si>
    <t>エステック・ＤＬ</t>
  </si>
  <si>
    <t>愛知県大府市森岡町6丁目117</t>
  </si>
  <si>
    <t>ヨコタデンタルサプライ</t>
  </si>
  <si>
    <t>愛知県大府市中央町４丁目４３</t>
  </si>
  <si>
    <t>千野技工室</t>
    <rPh sb="0" eb="2">
      <t>センノ</t>
    </rPh>
    <rPh sb="2" eb="4">
      <t>ギコウ</t>
    </rPh>
    <rPh sb="4" eb="5">
      <t>シツ</t>
    </rPh>
    <phoneticPr fontId="17"/>
  </si>
  <si>
    <t>愛知県大府市桜木町３丁目４１番地</t>
  </si>
  <si>
    <t>フォルテ　ルクス</t>
  </si>
  <si>
    <t>愛知県大府市中央町２丁目１３１番地１</t>
  </si>
  <si>
    <t>内藤歯科技工所</t>
  </si>
  <si>
    <t>愛知県知多市新舞子字馬場41-2</t>
  </si>
  <si>
    <t>竹内ﾃﾞﾝﾀﾙｱｰﾄ</t>
  </si>
  <si>
    <t>愛知県知多市南粕谷字郷40</t>
  </si>
  <si>
    <t>タケイポーセレンラボラトリー</t>
  </si>
  <si>
    <t>愛知県知多市朝倉町409</t>
  </si>
  <si>
    <t>安楽岡歯科技工所</t>
  </si>
  <si>
    <t>478-0015</t>
  </si>
  <si>
    <t>愛知県知多市佐布里字棟守3-2</t>
  </si>
  <si>
    <t>㈲フォッサデンタルテック</t>
  </si>
  <si>
    <t>愛知県知多市大草字東屋敷79-2</t>
  </si>
  <si>
    <t>デンタルラボセレク</t>
  </si>
  <si>
    <t>478-0003</t>
  </si>
  <si>
    <t>愛知県知多市寺本台2丁目11-9</t>
  </si>
  <si>
    <t>T.S.D</t>
  </si>
  <si>
    <t>愛知県知多市八幡字西水代115</t>
  </si>
  <si>
    <t>DIMM</t>
  </si>
  <si>
    <t>愛知県知多市新知永井78</t>
  </si>
  <si>
    <t>インターシティアナライズ</t>
  </si>
  <si>
    <t>愛知県知多市新舞子字大瀬30-1</t>
  </si>
  <si>
    <t>アイワデンタル技工</t>
    <rPh sb="7" eb="9">
      <t>ギコウ</t>
    </rPh>
    <phoneticPr fontId="17"/>
  </si>
  <si>
    <t>愛知県知多市原二丁目6-38</t>
  </si>
  <si>
    <t>佐野ラボラトリー</t>
    <rPh sb="0" eb="2">
      <t>サノ</t>
    </rPh>
    <phoneticPr fontId="17"/>
  </si>
  <si>
    <t>愛知県知多市原巽ヶ丘1-212-3</t>
  </si>
  <si>
    <t>山田デンタルラボ</t>
    <rPh sb="0" eb="2">
      <t>ヤマダ</t>
    </rPh>
    <phoneticPr fontId="17"/>
  </si>
  <si>
    <t>478-0052</t>
  </si>
  <si>
    <t>愛知県知多市八幡新町2-9-11</t>
  </si>
  <si>
    <t>第二芳正ビル1-B</t>
  </si>
  <si>
    <t>東海技研</t>
    <rPh sb="0" eb="2">
      <t>トウカイ</t>
    </rPh>
    <rPh sb="2" eb="4">
      <t>ギケン</t>
    </rPh>
    <phoneticPr fontId="17"/>
  </si>
  <si>
    <t>愛知県知多市巽が丘３丁目３８番地</t>
  </si>
  <si>
    <t>デンタルラボＫＤＬ</t>
  </si>
  <si>
    <t>447-0805</t>
  </si>
  <si>
    <t>愛知県碧南市矢縄町３－１３</t>
  </si>
  <si>
    <t>山田デンタルラボラトリー</t>
    <rPh sb="0" eb="2">
      <t>ヤマダ</t>
    </rPh>
    <phoneticPr fontId="3"/>
  </si>
  <si>
    <t>愛知県碧南市二本木町５－５３</t>
  </si>
  <si>
    <t>デンタルラボ古久根</t>
    <rPh sb="6" eb="7">
      <t>コ</t>
    </rPh>
    <rPh sb="7" eb="8">
      <t>ク</t>
    </rPh>
    <rPh sb="8" eb="9">
      <t>ネ</t>
    </rPh>
    <phoneticPr fontId="3"/>
  </si>
  <si>
    <t>447-0814</t>
  </si>
  <si>
    <t>愛知県碧南市弥生町３－５０</t>
  </si>
  <si>
    <t>（有）オザワラボラトリー</t>
    <rPh sb="1" eb="2">
      <t>ユウ</t>
    </rPh>
    <phoneticPr fontId="3"/>
  </si>
  <si>
    <t>447-0053</t>
  </si>
  <si>
    <t>愛知県碧南市笹山町７－５</t>
  </si>
  <si>
    <t>歯科技工所ＲＹＯ</t>
    <rPh sb="0" eb="2">
      <t>シカ</t>
    </rPh>
    <rPh sb="2" eb="4">
      <t>ギコウ</t>
    </rPh>
    <rPh sb="4" eb="5">
      <t>ジョ</t>
    </rPh>
    <phoneticPr fontId="3"/>
  </si>
  <si>
    <t>愛知県碧南市久沓町４－３７</t>
  </si>
  <si>
    <t>ＡＤＬ</t>
  </si>
  <si>
    <t>447-0849</t>
  </si>
  <si>
    <t>愛知県碧南市築山町４－６</t>
  </si>
  <si>
    <t>歯科工房 Ｉ .Ｔ. Ｏ</t>
    <rPh sb="0" eb="2">
      <t>シカ</t>
    </rPh>
    <rPh sb="2" eb="4">
      <t>コウボウ</t>
    </rPh>
    <phoneticPr fontId="3"/>
  </si>
  <si>
    <t>愛知県碧南市相生町２－１３５</t>
  </si>
  <si>
    <t>平林歯研</t>
    <rPh sb="0" eb="2">
      <t>ヒラバヤシ</t>
    </rPh>
    <rPh sb="2" eb="3">
      <t>ハ</t>
    </rPh>
    <rPh sb="3" eb="4">
      <t>ケン</t>
    </rPh>
    <phoneticPr fontId="3"/>
  </si>
  <si>
    <t>愛知県碧南市六軒町３－１０</t>
  </si>
  <si>
    <t>ハザマデンタルラボ</t>
  </si>
  <si>
    <t>447-0832</t>
  </si>
  <si>
    <t>愛知県碧南市岬町５丁目８２番地３</t>
  </si>
  <si>
    <t>マックデンタルスタジオ</t>
  </si>
  <si>
    <t>愛知県碧南市前浜町４丁目７４</t>
  </si>
  <si>
    <t>ハイテックデンタル</t>
  </si>
  <si>
    <t>愛知県碧南市栗山町1丁目1番地1</t>
  </si>
  <si>
    <t>I．Ｄ．Ａ　Ｌａｐｉｓ</t>
  </si>
  <si>
    <t>愛知県碧南市道場山町1丁目79番地3</t>
  </si>
  <si>
    <t>愛知県刈谷市司町６－３６</t>
  </si>
  <si>
    <t>榊原歯科技工所</t>
    <rPh sb="0" eb="2">
      <t>サカキバラ</t>
    </rPh>
    <rPh sb="2" eb="4">
      <t>シカ</t>
    </rPh>
    <rPh sb="4" eb="7">
      <t>ギコウショ</t>
    </rPh>
    <phoneticPr fontId="3"/>
  </si>
  <si>
    <t>愛知県刈谷市大正町６－２０７</t>
  </si>
  <si>
    <t>刈谷歯研</t>
    <rPh sb="0" eb="2">
      <t>カリヤ</t>
    </rPh>
    <rPh sb="2" eb="3">
      <t>ハ</t>
    </rPh>
    <rPh sb="3" eb="4">
      <t>ケン</t>
    </rPh>
    <phoneticPr fontId="3"/>
  </si>
  <si>
    <t>愛知県刈谷市西境町花池８９</t>
  </si>
  <si>
    <t>中央歯科技研</t>
    <rPh sb="0" eb="2">
      <t>チュウオウ</t>
    </rPh>
    <rPh sb="2" eb="4">
      <t>シカ</t>
    </rPh>
    <rPh sb="4" eb="6">
      <t>ギケン</t>
    </rPh>
    <phoneticPr fontId="3"/>
  </si>
  <si>
    <t>愛知県刈谷市東境町堀池５０－１</t>
  </si>
  <si>
    <t>ＦＫデンタル・ラボ</t>
  </si>
  <si>
    <t>愛知県刈谷市小垣江町下８４－１</t>
  </si>
  <si>
    <t>西三チタニウム</t>
    <rPh sb="0" eb="1">
      <t>ニシ</t>
    </rPh>
    <rPh sb="1" eb="2">
      <t>サン</t>
    </rPh>
    <phoneticPr fontId="3"/>
  </si>
  <si>
    <t>愛知県刈谷市高須町ただ山１８－２</t>
  </si>
  <si>
    <t>野村歯科技工所</t>
    <rPh sb="0" eb="2">
      <t>ノムラ</t>
    </rPh>
    <rPh sb="2" eb="4">
      <t>シカ</t>
    </rPh>
    <rPh sb="4" eb="7">
      <t>ギコウショ</t>
    </rPh>
    <phoneticPr fontId="3"/>
  </si>
  <si>
    <t>愛知県刈谷市松栄町３－１６－１</t>
  </si>
  <si>
    <t>（有）インターオーラル  プロストティクス</t>
    <rPh sb="1" eb="2">
      <t>ユウ</t>
    </rPh>
    <phoneticPr fontId="3"/>
  </si>
  <si>
    <t>448-0022</t>
  </si>
  <si>
    <t>愛知県刈谷市一色町３－４－７</t>
  </si>
  <si>
    <t>（株）Ｄｅｎｔａｌ　Ｌｉｎｋ</t>
  </si>
  <si>
    <t>愛知県刈谷市泉田町大木屋６２</t>
  </si>
  <si>
    <t>IDL</t>
  </si>
  <si>
    <t>愛知県刈谷市井ケ谷町後口上１９－９</t>
  </si>
  <si>
    <t>永大スーパーラボラトリー</t>
    <rPh sb="0" eb="2">
      <t>メンダイ</t>
    </rPh>
    <phoneticPr fontId="3"/>
  </si>
  <si>
    <t>愛知県刈谷市一ツ木町２丁目２２－９</t>
  </si>
  <si>
    <t>タシロデンタル</t>
  </si>
  <si>
    <t>愛知県刈谷市半城土中町２－１５－１２</t>
  </si>
  <si>
    <t>クリアデンタルスタジオ</t>
  </si>
  <si>
    <t>愛知県刈谷市小垣江町地内９０－１</t>
  </si>
  <si>
    <t>KANSEI DESIGN Laboratory</t>
  </si>
  <si>
    <t>愛知県刈谷市大正町3丁目１１２番地</t>
  </si>
  <si>
    <t>Qualia</t>
  </si>
  <si>
    <t>愛知県刈谷市南桜町１－６４－２</t>
  </si>
  <si>
    <t>SEraデンタル・ラボ</t>
  </si>
  <si>
    <t>愛知県刈谷市泉田町絵下城３６－４０</t>
  </si>
  <si>
    <t>株式会社　ノバテック</t>
    <rPh sb="0" eb="2">
      <t>カブシキ</t>
    </rPh>
    <rPh sb="2" eb="4">
      <t>カイシャ</t>
    </rPh>
    <phoneticPr fontId="3"/>
  </si>
  <si>
    <t>愛知県刈谷市桜町４－２４</t>
  </si>
  <si>
    <t>ソフィアラボ</t>
  </si>
  <si>
    <t>愛知県刈谷市相生町１－８－２</t>
  </si>
  <si>
    <t>岩月デンタルラボラトリー</t>
    <rPh sb="0" eb="2">
      <t>イワツキ</t>
    </rPh>
    <phoneticPr fontId="3"/>
  </si>
  <si>
    <t>愛知県安城市福釜町宮添154-4</t>
  </si>
  <si>
    <t>M&amp;Yデンタルアートスタジオ</t>
  </si>
  <si>
    <t>愛知県安城市昭和町９－３</t>
  </si>
  <si>
    <t>杉浦歯科補綴研究所</t>
    <rPh sb="0" eb="2">
      <t>スギウラ</t>
    </rPh>
    <rPh sb="2" eb="4">
      <t>シカ</t>
    </rPh>
    <rPh sb="4" eb="6">
      <t>ホテイ</t>
    </rPh>
    <rPh sb="6" eb="9">
      <t>ケンキュウショ</t>
    </rPh>
    <phoneticPr fontId="3"/>
  </si>
  <si>
    <t>愛知県安城市和泉町八斗蒔５９－３</t>
  </si>
  <si>
    <t>三研歯科技工所</t>
    <rPh sb="0" eb="1">
      <t>サン</t>
    </rPh>
    <rPh sb="1" eb="2">
      <t>ケン</t>
    </rPh>
    <rPh sb="2" eb="4">
      <t>シカ</t>
    </rPh>
    <rPh sb="4" eb="7">
      <t>ギコウショ</t>
    </rPh>
    <phoneticPr fontId="3"/>
  </si>
  <si>
    <t>愛知県安城市浜屋町屋敷山２１－６</t>
  </si>
  <si>
    <t>サンティース</t>
  </si>
  <si>
    <t>愛知県安城市新田町出郷２２</t>
  </si>
  <si>
    <t>ラボ・テック・クウォリティー</t>
  </si>
  <si>
    <t>愛知県安城市安城町常福寺３９－１</t>
  </si>
  <si>
    <t>㈲マインドハートラボ</t>
  </si>
  <si>
    <t>愛知県安城市横山町下毛賀知１２９</t>
  </si>
  <si>
    <t>愛歯補綴</t>
    <rPh sb="0" eb="1">
      <t>アイ</t>
    </rPh>
    <rPh sb="1" eb="2">
      <t>ハ</t>
    </rPh>
    <rPh sb="2" eb="3">
      <t>ホ</t>
    </rPh>
    <rPh sb="3" eb="4">
      <t>ツヅ</t>
    </rPh>
    <phoneticPr fontId="3"/>
  </si>
  <si>
    <t>愛知県安城市横山町毛賀知９－３</t>
  </si>
  <si>
    <t>デンタルラボミウラ</t>
  </si>
  <si>
    <t>愛知県安城市横山町横山１７７</t>
  </si>
  <si>
    <t>ウィンディデンタルラボ</t>
  </si>
  <si>
    <t>愛知県安城市根崎町南荒子２４－３</t>
  </si>
  <si>
    <t>三島デンタルラボラトリー</t>
    <rPh sb="0" eb="2">
      <t>ミシマ</t>
    </rPh>
    <phoneticPr fontId="3"/>
  </si>
  <si>
    <t>愛知県安城市今池町３丁目１１－４８</t>
  </si>
  <si>
    <t>ＰＣデンタルラボラトリー</t>
  </si>
  <si>
    <t>愛知県安城市横山町下毛賀知２－１０</t>
  </si>
  <si>
    <t>杉本デンタルサービス</t>
    <rPh sb="0" eb="2">
      <t>スギモト</t>
    </rPh>
    <phoneticPr fontId="3"/>
  </si>
  <si>
    <t>444-1152</t>
  </si>
  <si>
    <t>愛知県安城市川島町東屋敷４８番地１</t>
  </si>
  <si>
    <t>QUARK</t>
  </si>
  <si>
    <t>愛知県安城市今本町七丁目1番地５</t>
  </si>
  <si>
    <t>ブレスデンタルスタジオ</t>
  </si>
  <si>
    <t>愛知県安城市今池町１－１－５</t>
  </si>
  <si>
    <t>新安城ビル３－１０</t>
  </si>
  <si>
    <t>磯貝歯科補綴研究所</t>
    <rPh sb="0" eb="2">
      <t>イソガイ</t>
    </rPh>
    <rPh sb="2" eb="4">
      <t>シカ</t>
    </rPh>
    <rPh sb="4" eb="5">
      <t>ホ</t>
    </rPh>
    <rPh sb="5" eb="6">
      <t>ツヅ</t>
    </rPh>
    <rPh sb="6" eb="9">
      <t>ケンキュウジョ</t>
    </rPh>
    <phoneticPr fontId="3"/>
  </si>
  <si>
    <t>愛知県安城市里町日吉７８番地１</t>
  </si>
  <si>
    <t>補綴工房</t>
    <rPh sb="0" eb="1">
      <t>ホ</t>
    </rPh>
    <rPh sb="1" eb="2">
      <t>ツヅ</t>
    </rPh>
    <rPh sb="2" eb="4">
      <t>コウボウ</t>
    </rPh>
    <phoneticPr fontId="3"/>
  </si>
  <si>
    <t>愛知県安城市安城町横町１</t>
  </si>
  <si>
    <t>テクノス　デンタル　ラボ</t>
  </si>
  <si>
    <t>愛知県安城市姫小川町舘出４６－１</t>
  </si>
  <si>
    <t>AQUAデンタルスタジオ(株）</t>
    <rPh sb="13" eb="14">
      <t>カブ</t>
    </rPh>
    <phoneticPr fontId="3"/>
  </si>
  <si>
    <t>444-1163</t>
  </si>
  <si>
    <t>愛知県安城市木戸町北屋敷４０</t>
  </si>
  <si>
    <t>デンタルサポート三木屋</t>
    <rPh sb="8" eb="10">
      <t>ミキ</t>
    </rPh>
    <rPh sb="10" eb="11">
      <t>ヤ</t>
    </rPh>
    <phoneticPr fontId="3"/>
  </si>
  <si>
    <t>愛知県安城市福釜町笠松４６</t>
  </si>
  <si>
    <t>浅岡歯研</t>
  </si>
  <si>
    <t>愛知県安城市里町阿賀多１５－２</t>
  </si>
  <si>
    <t>(株)東洋歯科研究所</t>
    <rPh sb="1" eb="2">
      <t>カブ</t>
    </rPh>
    <rPh sb="3" eb="5">
      <t>トウヨウ</t>
    </rPh>
    <rPh sb="5" eb="7">
      <t>シカ</t>
    </rPh>
    <rPh sb="7" eb="10">
      <t>ケンキュウショ</t>
    </rPh>
    <phoneticPr fontId="3"/>
  </si>
  <si>
    <t>愛知県安城市里町大道寺2番地18</t>
  </si>
  <si>
    <t>ＡＩ工房</t>
    <rPh sb="2" eb="4">
      <t>コウボウ</t>
    </rPh>
    <phoneticPr fontId="3"/>
  </si>
  <si>
    <t>愛知県安城市古井町高見２７－１</t>
  </si>
  <si>
    <t>１０８工房</t>
    <rPh sb="3" eb="5">
      <t>コウボウ</t>
    </rPh>
    <phoneticPr fontId="3"/>
  </si>
  <si>
    <t>愛知県安城市篠目町井原７７番地１</t>
  </si>
  <si>
    <t>よつばデンタルラボ</t>
  </si>
  <si>
    <t>愛知県安城市高棚町中敷１５６</t>
  </si>
  <si>
    <t>グリーンラボラトリー</t>
  </si>
  <si>
    <t>愛知県安城市池浦町丸田２７２</t>
  </si>
  <si>
    <t>柴田歯科技工所</t>
    <rPh sb="0" eb="2">
      <t>シバタ</t>
    </rPh>
    <rPh sb="2" eb="7">
      <t>シカギコウショ</t>
    </rPh>
    <phoneticPr fontId="3"/>
  </si>
  <si>
    <t>愛知県安城市明治本町１９－１３</t>
  </si>
  <si>
    <t>㈲エクセルデンタルラボ</t>
  </si>
  <si>
    <t>472-0003</t>
  </si>
  <si>
    <t>愛知県知立市牛田１－１０７</t>
  </si>
  <si>
    <t>アートデンタルスタジオ</t>
  </si>
  <si>
    <t>愛知県知立市谷田町北屋下９４－７</t>
  </si>
  <si>
    <t>株式会社ソレイユ</t>
    <rPh sb="0" eb="4">
      <t>カブシキガイシャ</t>
    </rPh>
    <phoneticPr fontId="3"/>
  </si>
  <si>
    <t>愛知県知立市谷田町北屋下４２－３</t>
  </si>
  <si>
    <t>Yデンタルラボ</t>
  </si>
  <si>
    <t>472-0011</t>
  </si>
  <si>
    <t>愛知県知立市昭和４丁目１９番地１</t>
  </si>
  <si>
    <t>土方デンタルラボラトリー</t>
    <rPh sb="0" eb="2">
      <t>ヒジカタ</t>
    </rPh>
    <phoneticPr fontId="3"/>
  </si>
  <si>
    <t>愛知県知立市牛田町高根２３－３７</t>
  </si>
  <si>
    <t>（有）アルファー工房　知立支店</t>
    <rPh sb="1" eb="2">
      <t>ユウ</t>
    </rPh>
    <rPh sb="8" eb="10">
      <t>コウボウ</t>
    </rPh>
    <rPh sb="11" eb="13">
      <t>チリュウ</t>
    </rPh>
    <rPh sb="13" eb="15">
      <t>シテン</t>
    </rPh>
    <phoneticPr fontId="3"/>
  </si>
  <si>
    <t>愛知県知立市池端２丁目１５番地</t>
  </si>
  <si>
    <t>日の出技工</t>
    <rPh sb="0" eb="1">
      <t>ヒ</t>
    </rPh>
    <rPh sb="2" eb="3">
      <t>デ</t>
    </rPh>
    <rPh sb="3" eb="5">
      <t>ギコウ</t>
    </rPh>
    <phoneticPr fontId="3"/>
  </si>
  <si>
    <t>愛知県知立市上重原３丁目５６番地</t>
  </si>
  <si>
    <t>戸髙補綴</t>
    <rPh sb="0" eb="1">
      <t>ト</t>
    </rPh>
    <rPh sb="1" eb="2">
      <t>コウ</t>
    </rPh>
    <rPh sb="2" eb="3">
      <t>ホ</t>
    </rPh>
    <rPh sb="3" eb="4">
      <t>ツヅ</t>
    </rPh>
    <phoneticPr fontId="3"/>
  </si>
  <si>
    <t>愛知県高浜市神明町三丁目１３－５</t>
  </si>
  <si>
    <t xml:space="preserve"> Ｉ. Ｄ. Ａ</t>
  </si>
  <si>
    <t>愛知県高浜市小池町６－６－６９</t>
  </si>
  <si>
    <t>モノ</t>
  </si>
  <si>
    <t>470-0214</t>
  </si>
  <si>
    <t>愛知県みよし市明知町美里57</t>
  </si>
  <si>
    <t>三好デンタルラボラトリー</t>
  </si>
  <si>
    <t>愛知県みよし市三好町木之本107-3</t>
  </si>
  <si>
    <t>㈲ケイズセラミックスデンタルスタジオ</t>
  </si>
  <si>
    <t>愛知県みよし市打越町鏡塚168-2</t>
  </si>
  <si>
    <t>スコットデンタル</t>
  </si>
  <si>
    <t>愛知県みよし市莇生町愛宕下19</t>
  </si>
  <si>
    <t>松尾デンタルラボラトリー</t>
  </si>
  <si>
    <t>470-0226</t>
  </si>
  <si>
    <t>愛知県みよし市西一色町東4</t>
  </si>
  <si>
    <t>プロテック</t>
  </si>
  <si>
    <t>愛知県みよし市三好丘旭四丁目８ー５</t>
  </si>
  <si>
    <t>合同会社Roatan</t>
  </si>
  <si>
    <t>愛知県みよし市三好丘２丁目７－６</t>
  </si>
  <si>
    <t>中村デンタルラボラトリー</t>
    <rPh sb="0" eb="2">
      <t>ナカムラ</t>
    </rPh>
    <phoneticPr fontId="3"/>
  </si>
  <si>
    <t>445-0885</t>
  </si>
  <si>
    <t>愛知県西尾市行用町西屋敷２０</t>
  </si>
  <si>
    <t>八幡山デンタル</t>
    <rPh sb="0" eb="2">
      <t>ヤハタ</t>
    </rPh>
    <rPh sb="2" eb="3">
      <t>ヤマ</t>
    </rPh>
    <phoneticPr fontId="3"/>
  </si>
  <si>
    <t>愛知県西尾市山下町東八幡山79-1</t>
  </si>
  <si>
    <t>石川デンタルラボラトリー</t>
    <rPh sb="0" eb="2">
      <t>イシカワ</t>
    </rPh>
    <phoneticPr fontId="3"/>
  </si>
  <si>
    <t>444-0303</t>
  </si>
  <si>
    <t>愛知県西尾市中畑町小中３７－１</t>
  </si>
  <si>
    <t>ワタナベデンタルスタジオ</t>
  </si>
  <si>
    <t>444-0322</t>
  </si>
  <si>
    <t>愛知県西尾市巨海町宮東２４</t>
  </si>
  <si>
    <t>中根歯科技工センター</t>
    <rPh sb="0" eb="2">
      <t>ナカネ</t>
    </rPh>
    <rPh sb="2" eb="4">
      <t>シカ</t>
    </rPh>
    <rPh sb="4" eb="6">
      <t>ギコウ</t>
    </rPh>
    <phoneticPr fontId="3"/>
  </si>
  <si>
    <t>愛知県西尾市中畑町宮前１３－５</t>
  </si>
  <si>
    <t>ユニオン・デント</t>
  </si>
  <si>
    <t>愛知県西尾市平坂町帆平山４８</t>
  </si>
  <si>
    <t>酒井歯科技工所</t>
    <rPh sb="0" eb="2">
      <t>サカイ</t>
    </rPh>
    <rPh sb="2" eb="4">
      <t>シカ</t>
    </rPh>
    <rPh sb="4" eb="6">
      <t>ギコウ</t>
    </rPh>
    <rPh sb="6" eb="7">
      <t>ショ</t>
    </rPh>
    <phoneticPr fontId="3"/>
  </si>
  <si>
    <t>愛知県西尾市寺津町狐塚３０－３</t>
  </si>
  <si>
    <t>入れ歯屋聖兵衛</t>
    <rPh sb="0" eb="1">
      <t>イ</t>
    </rPh>
    <rPh sb="2" eb="3">
      <t>バ</t>
    </rPh>
    <rPh sb="3" eb="4">
      <t>ヤ</t>
    </rPh>
    <rPh sb="4" eb="5">
      <t>ヒジリ</t>
    </rPh>
    <rPh sb="5" eb="7">
      <t>ヒョウエ</t>
    </rPh>
    <phoneticPr fontId="3"/>
  </si>
  <si>
    <t>愛知県西尾市巨海町森越４３－２</t>
  </si>
  <si>
    <t>犬塚義歯研究所</t>
    <rPh sb="0" eb="2">
      <t>イヌヅカ</t>
    </rPh>
    <rPh sb="2" eb="4">
      <t>ギシ</t>
    </rPh>
    <rPh sb="4" eb="6">
      <t>ケンキュウ</t>
    </rPh>
    <rPh sb="6" eb="7">
      <t>ショ</t>
    </rPh>
    <phoneticPr fontId="3"/>
  </si>
  <si>
    <t>愛知県西尾市平坂町北町８９－１</t>
  </si>
  <si>
    <t>デンタルラボラトリーアラカワ</t>
  </si>
  <si>
    <t>愛知県西尾市徳次町地蔵４１</t>
  </si>
  <si>
    <t>ユニバーサルデンタル</t>
  </si>
  <si>
    <t>愛知県西尾市米津町野寺道４２－９</t>
  </si>
  <si>
    <t>ロイヤル・ラボ</t>
  </si>
  <si>
    <t>445-0831</t>
  </si>
  <si>
    <t>愛知県西尾市大給町１１６</t>
  </si>
  <si>
    <t>Ｓ．Ｓ．デンタルラボ</t>
  </si>
  <si>
    <t>愛知県西尾市巨海町中河原１７</t>
  </si>
  <si>
    <t>デンタルアトリエイマージュ</t>
  </si>
  <si>
    <t>愛知県西尾市中畑町北側６１－３</t>
  </si>
  <si>
    <t>玲デンタルラボ</t>
    <rPh sb="0" eb="1">
      <t>レイ</t>
    </rPh>
    <phoneticPr fontId="3"/>
  </si>
  <si>
    <t>愛知県西尾市中畑町大山２１番地２</t>
  </si>
  <si>
    <t>Dental Labo.Ceramic O₂</t>
  </si>
  <si>
    <t>愛知県西尾市米津町天竺桂４番地３</t>
  </si>
  <si>
    <t>山下技工所</t>
    <rPh sb="0" eb="1">
      <t>ヤマ</t>
    </rPh>
    <rPh sb="1" eb="2">
      <t>シタ</t>
    </rPh>
    <rPh sb="2" eb="4">
      <t>ギコウ</t>
    </rPh>
    <rPh sb="4" eb="5">
      <t>ショ</t>
    </rPh>
    <phoneticPr fontId="3"/>
  </si>
  <si>
    <t>愛知県西尾市一色町一色東荒子７５－７</t>
  </si>
  <si>
    <t>歯科技工中山</t>
    <rPh sb="0" eb="2">
      <t>シカ</t>
    </rPh>
    <rPh sb="2" eb="4">
      <t>ギコウ</t>
    </rPh>
    <rPh sb="4" eb="6">
      <t>ナカヤマ</t>
    </rPh>
    <phoneticPr fontId="3"/>
  </si>
  <si>
    <t>愛知県西尾市一色町一色上屋敷１９９－５</t>
  </si>
  <si>
    <t>ヴンダーバール</t>
  </si>
  <si>
    <t>愛知県西尾市一色町一色東上二割２</t>
  </si>
  <si>
    <t>タカハシデンタルラボラトリー</t>
  </si>
  <si>
    <t>愛知県西尾市一色町一色中屋敷３５番地</t>
  </si>
  <si>
    <t>スギウラギコー</t>
  </si>
  <si>
    <t>愛知県西尾市一色町松木島榎６７</t>
  </si>
  <si>
    <t>Y.D.L</t>
  </si>
  <si>
    <t>愛知県西尾市一色町対米蒲池５１－７</t>
  </si>
  <si>
    <t>榊原歯科技工所</t>
    <rPh sb="0" eb="2">
      <t>サカキバラ</t>
    </rPh>
    <rPh sb="2" eb="4">
      <t>シカ</t>
    </rPh>
    <rPh sb="4" eb="6">
      <t>ギコウ</t>
    </rPh>
    <rPh sb="6" eb="7">
      <t>ショ</t>
    </rPh>
    <phoneticPr fontId="3"/>
  </si>
  <si>
    <t>愛知県西尾市吉良町富田仙並３２</t>
  </si>
  <si>
    <t>尾﨑技工所</t>
    <rPh sb="0" eb="2">
      <t>オザキ</t>
    </rPh>
    <rPh sb="2" eb="4">
      <t>ギコウ</t>
    </rPh>
    <rPh sb="4" eb="5">
      <t>ショ</t>
    </rPh>
    <phoneticPr fontId="3"/>
  </si>
  <si>
    <t>愛知県西尾市吉良町富田殿海戸７６</t>
  </si>
  <si>
    <t>SATTAデンタルラボ</t>
  </si>
  <si>
    <t>愛知県西尾市吉良町吉田斉藤久１２</t>
  </si>
  <si>
    <t>有限会社牧デンタルアート</t>
    <rPh sb="0" eb="4">
      <t>ユウゲンガイシャ</t>
    </rPh>
    <rPh sb="4" eb="5">
      <t>マキ</t>
    </rPh>
    <phoneticPr fontId="3"/>
  </si>
  <si>
    <t>愛知県西尾市吉良町吉田斉藤久５１－３</t>
  </si>
  <si>
    <t>コジマデンタルラボ</t>
  </si>
  <si>
    <t>愛知県西尾市鳥羽町未新田６２－２</t>
  </si>
  <si>
    <t>三河歯研</t>
    <rPh sb="0" eb="2">
      <t>ミカワ</t>
    </rPh>
    <rPh sb="2" eb="3">
      <t>シ</t>
    </rPh>
    <rPh sb="3" eb="4">
      <t>ケン</t>
    </rPh>
    <phoneticPr fontId="3"/>
  </si>
  <si>
    <t>愛知県西尾市東幡豆町黒田１０</t>
  </si>
  <si>
    <t>幡豆の歯造りSUZUKI</t>
    <rPh sb="0" eb="2">
      <t>ハズ</t>
    </rPh>
    <rPh sb="3" eb="4">
      <t>ハ</t>
    </rPh>
    <rPh sb="4" eb="5">
      <t>ツク</t>
    </rPh>
    <phoneticPr fontId="3"/>
  </si>
  <si>
    <t>444-0702</t>
  </si>
  <si>
    <t>愛知県西尾市寺部町田中６２－５</t>
  </si>
  <si>
    <t>近藤デンタルラボラトリー</t>
    <rPh sb="0" eb="2">
      <t>コンドウ</t>
    </rPh>
    <phoneticPr fontId="3"/>
  </si>
  <si>
    <t>愛知県額田郡幸田町大字芦谷字蒲野２１－１</t>
  </si>
  <si>
    <t>Happiness Labo</t>
  </si>
  <si>
    <t>愛知県額田郡幸田町大字大草字広野７８－１</t>
  </si>
  <si>
    <t>中央精密歯研</t>
    <rPh sb="0" eb="2">
      <t>チュウオウ</t>
    </rPh>
    <rPh sb="2" eb="4">
      <t>セイミツ</t>
    </rPh>
    <rPh sb="4" eb="5">
      <t>シ</t>
    </rPh>
    <rPh sb="5" eb="6">
      <t>ケン</t>
    </rPh>
    <phoneticPr fontId="4"/>
  </si>
  <si>
    <t>441-1372</t>
  </si>
  <si>
    <t>愛知県新城市字裏野137</t>
  </si>
  <si>
    <t>有限会社　島デンタル・ラボ</t>
    <rPh sb="0" eb="4">
      <t>ユウゲンガイシャ</t>
    </rPh>
    <rPh sb="5" eb="6">
      <t>シマ</t>
    </rPh>
    <phoneticPr fontId="4"/>
  </si>
  <si>
    <t>441-1377</t>
  </si>
  <si>
    <t>愛知県新城市字宮ノ西4</t>
  </si>
  <si>
    <t>有限会社　藤原歯研</t>
    <rPh sb="0" eb="4">
      <t>ユウゲンガイシャ</t>
    </rPh>
    <rPh sb="5" eb="7">
      <t>フジワラ</t>
    </rPh>
    <rPh sb="7" eb="8">
      <t>ハ</t>
    </rPh>
    <rPh sb="8" eb="9">
      <t>ケン</t>
    </rPh>
    <phoneticPr fontId="4"/>
  </si>
  <si>
    <t>441-1351</t>
  </si>
  <si>
    <t>愛知県新城市稲木943-2</t>
  </si>
  <si>
    <t>中村歯科技研</t>
    <rPh sb="0" eb="2">
      <t>ナカムラ</t>
    </rPh>
    <rPh sb="2" eb="4">
      <t>シカ</t>
    </rPh>
    <rPh sb="4" eb="6">
      <t>ギケン</t>
    </rPh>
    <phoneticPr fontId="4"/>
  </si>
  <si>
    <t>441-1346</t>
  </si>
  <si>
    <t>愛知県新城市川田字堀合５の２２</t>
  </si>
  <si>
    <t>歯仁館</t>
    <rPh sb="0" eb="1">
      <t>ハ</t>
    </rPh>
    <rPh sb="1" eb="2">
      <t>ジン</t>
    </rPh>
    <rPh sb="2" eb="3">
      <t>カン</t>
    </rPh>
    <phoneticPr fontId="4"/>
  </si>
  <si>
    <t>愛知県新城市杉山字荒井51-58</t>
  </si>
  <si>
    <t>小川技工所</t>
    <rPh sb="0" eb="2">
      <t>オガワ</t>
    </rPh>
    <rPh sb="2" eb="5">
      <t>ギコウショ</t>
    </rPh>
    <phoneticPr fontId="4"/>
  </si>
  <si>
    <t>441-1352</t>
  </si>
  <si>
    <t>愛知県新城市豊栄249-10</t>
  </si>
  <si>
    <t>すぎのや</t>
  </si>
  <si>
    <t>愛知県新城市大野字横町16-3</t>
  </si>
  <si>
    <t>丹羽工房</t>
    <rPh sb="0" eb="2">
      <t>ニワ</t>
    </rPh>
    <rPh sb="2" eb="4">
      <t>コウボウ</t>
    </rPh>
    <phoneticPr fontId="4"/>
  </si>
  <si>
    <t>449-0206</t>
  </si>
  <si>
    <t>愛知県北設楽郡東栄町大字下田字三ツ石60-3</t>
  </si>
  <si>
    <t>アーチデンタル</t>
  </si>
  <si>
    <t>愛知県豊川市三蔵子町出口２２－５</t>
  </si>
  <si>
    <t>ｉ．Ｓデンタル</t>
  </si>
  <si>
    <t>愛知県豊川市市田町東赤早稲３１－３</t>
  </si>
  <si>
    <t>株式会社アオラボ</t>
    <rPh sb="0" eb="2">
      <t>カブシキ</t>
    </rPh>
    <rPh sb="2" eb="4">
      <t>カイシャ</t>
    </rPh>
    <phoneticPr fontId="3"/>
  </si>
  <si>
    <t>愛知県豊川市蔵子２丁目７－９４</t>
  </si>
  <si>
    <t>ＭＫデンタルスタジオ</t>
  </si>
  <si>
    <t>441-1204</t>
  </si>
  <si>
    <t>愛知県豊川市西原町寺部４１－３</t>
  </si>
  <si>
    <t>株式会社加納歯研</t>
    <rPh sb="0" eb="4">
      <t>カブシキガイシャ</t>
    </rPh>
    <rPh sb="4" eb="6">
      <t>カノウ</t>
    </rPh>
    <rPh sb="6" eb="7">
      <t>ハ</t>
    </rPh>
    <rPh sb="7" eb="8">
      <t>ケン</t>
    </rPh>
    <phoneticPr fontId="3"/>
  </si>
  <si>
    <t>愛知県豊川市八幡町野路１００</t>
  </si>
  <si>
    <t>技工房・祥</t>
  </si>
  <si>
    <t>愛知県豊川市一宮町大池１１１－３</t>
  </si>
  <si>
    <t>國光デンタル・ラボ</t>
    <rPh sb="0" eb="1">
      <t>クニ</t>
    </rPh>
    <phoneticPr fontId="3"/>
  </si>
  <si>
    <t>愛知県豊川市市田町財木屋４６－６</t>
  </si>
  <si>
    <t>工房大一ラムネ</t>
  </si>
  <si>
    <t>愛知県豊川市国府町清水７０</t>
  </si>
  <si>
    <t>清水荘２０号</t>
  </si>
  <si>
    <t>近田技工</t>
  </si>
  <si>
    <t>愛知県豊川市駅前通３丁目４３番地</t>
  </si>
  <si>
    <t>サイクラフト</t>
  </si>
  <si>
    <t>愛知県豊川市市田町儀郎６－４</t>
  </si>
  <si>
    <t>佐藤歯科技研</t>
  </si>
  <si>
    <t>愛知県豊川市三蔵子町野添６</t>
  </si>
  <si>
    <t>ＳＵＮデンタル</t>
  </si>
  <si>
    <t>441-1202</t>
  </si>
  <si>
    <t>愛知県豊川市上長山町東水神平７７－３２６</t>
  </si>
  <si>
    <t>田中デンタルラボラトリー</t>
  </si>
  <si>
    <t>愛知県豊川市東曙町２０９</t>
  </si>
  <si>
    <t>ＤＡＹ　デンタル　アーチザン　ワイ</t>
  </si>
  <si>
    <t>愛知県豊川市佐土町２５－１</t>
  </si>
  <si>
    <t>デンタル　アシスト</t>
  </si>
  <si>
    <t>愛知県豊川市山道町１丁目６５番地の８</t>
  </si>
  <si>
    <t>デンタルアート曽田</t>
  </si>
  <si>
    <t>愛知県豊川市伊奈町南山新田２４３－３</t>
  </si>
  <si>
    <t>デンタルラボ・アルファ</t>
  </si>
  <si>
    <t>愛知県豊川市山道町１丁目６－２</t>
  </si>
  <si>
    <t>デンタルリンク</t>
  </si>
  <si>
    <t>愛知県豊川市一宮町野添２０３－５</t>
  </si>
  <si>
    <t>ＮＡＶＩデンタル・ラボ</t>
  </si>
  <si>
    <t>愛知県豊川市桜町３丁目６の１１</t>
  </si>
  <si>
    <t>パール　デンタル　アート</t>
  </si>
  <si>
    <t>441-0106</t>
  </si>
  <si>
    <t>愛知県豊川市美園３丁目１番地の７</t>
  </si>
  <si>
    <t>花井デンタルラボ</t>
  </si>
  <si>
    <t>愛知県豊川市伊奈町古当７０－６５</t>
  </si>
  <si>
    <t>プレイスデンタルワークス</t>
  </si>
  <si>
    <t>愛知県豊川市野口町豊角14番1</t>
  </si>
  <si>
    <t>松尾歯科補綴</t>
  </si>
  <si>
    <t>442-0818</t>
  </si>
  <si>
    <t>愛知県豊川市中条町天王１４</t>
  </si>
  <si>
    <t>モミヤマ歯科技工所</t>
  </si>
  <si>
    <t>愛知県豊川市佐土町４３－１</t>
  </si>
  <si>
    <t>ヤマモト デンタル ラボ 株式会社</t>
    <rPh sb="13" eb="15">
      <t>カブシキ</t>
    </rPh>
    <rPh sb="15" eb="17">
      <t>ガイシャ</t>
    </rPh>
    <phoneticPr fontId="3"/>
  </si>
  <si>
    <t>愛知県豊川市赤坂町青木２０８－２</t>
  </si>
  <si>
    <t>（有）アップルラボ</t>
  </si>
  <si>
    <t>愛知県豊川市西口町２丁目４７番地</t>
  </si>
  <si>
    <t>（有）近藤歯科技工所</t>
    <rPh sb="1" eb="2">
      <t>ユウ</t>
    </rPh>
    <rPh sb="3" eb="5">
      <t>コンドウ</t>
    </rPh>
    <rPh sb="5" eb="7">
      <t>シカ</t>
    </rPh>
    <rPh sb="7" eb="9">
      <t>ギコウ</t>
    </rPh>
    <rPh sb="9" eb="10">
      <t>ショ</t>
    </rPh>
    <phoneticPr fontId="3"/>
  </si>
  <si>
    <t>442-0043</t>
  </si>
  <si>
    <t>愛知県豊川市新宿町２丁目６４－６</t>
  </si>
  <si>
    <t>(有）鈴木ラボ</t>
  </si>
  <si>
    <t>442-0875</t>
  </si>
  <si>
    <t>愛知県豊川市佐奈川町２７－１</t>
  </si>
  <si>
    <t>（有）ＷＯＲＫＳ・ＩＴＯ</t>
  </si>
  <si>
    <t>愛知県豊川市御油町町裏１番地</t>
  </si>
  <si>
    <t>Ｔ２　ＤＥＮＴＡＬ　ＬＡＢ</t>
  </si>
  <si>
    <t>愛知県豊川市平尾町神田７８－１</t>
  </si>
  <si>
    <t>安達デンタルスタジオ</t>
  </si>
  <si>
    <t>愛知県蒲郡市水竹町千丸５４</t>
  </si>
  <si>
    <t>泉技工室</t>
  </si>
  <si>
    <t>愛知県蒲郡市竹谷町泉３６－６</t>
  </si>
  <si>
    <t>スギウラデンタルラボ</t>
  </si>
  <si>
    <t>443-0008</t>
  </si>
  <si>
    <t>愛知県蒲郡市柏原町石神２５</t>
  </si>
  <si>
    <t>中央歯工</t>
  </si>
  <si>
    <t>愛知県蒲郡市御幸町２－２</t>
  </si>
  <si>
    <t>ツゲ歯科技工所</t>
  </si>
  <si>
    <t>愛知県蒲郡市本町８－１４</t>
  </si>
  <si>
    <t>デンタルスタジオ　ＫＴラボ</t>
  </si>
  <si>
    <t>愛知県蒲郡市西浦町北馬相３１－２</t>
  </si>
  <si>
    <t>デンタルスタジオ　キャストワン</t>
  </si>
  <si>
    <t>愛知県蒲郡市拾石町本郷３７番地</t>
  </si>
  <si>
    <t>（有）コスモ歯研</t>
  </si>
  <si>
    <t>愛知県蒲郡市三谷町東３丁目４０</t>
  </si>
  <si>
    <t>（有）東海セラミック</t>
  </si>
  <si>
    <t>愛知県蒲郡市三谷町竹沢５－３３</t>
  </si>
  <si>
    <t>（有）ブライト歯研</t>
  </si>
  <si>
    <t>愛知県蒲郡市鹿島町八子３８番地の５</t>
  </si>
  <si>
    <t>（有）プリンス歯研</t>
  </si>
  <si>
    <t>愛知県蒲郡市三谷町四舗１１３</t>
  </si>
  <si>
    <t>Laplace:Dental Lab.</t>
  </si>
  <si>
    <t>愛知県蒲郡市水竹町松前１４－２</t>
  </si>
  <si>
    <t>株式会社ノバデンタルラボラトリー
蒲郡支所</t>
    <rPh sb="0" eb="4">
      <t>カブシキガイシャ</t>
    </rPh>
    <rPh sb="17" eb="19">
      <t>ガマゴオリ</t>
    </rPh>
    <rPh sb="19" eb="21">
      <t>シショ</t>
    </rPh>
    <phoneticPr fontId="3"/>
  </si>
  <si>
    <t>愛知県蒲郡市御幸町２３－７</t>
  </si>
  <si>
    <t>コーポ吉田１D</t>
  </si>
  <si>
    <t>荒木歯科技工所</t>
  </si>
  <si>
    <t>愛知県田原市福江町上紺屋瀬古４８</t>
  </si>
  <si>
    <t>合田デンタルラボ</t>
  </si>
  <si>
    <t>愛知県田原市堀切町鳥屋道３７－４</t>
  </si>
  <si>
    <t>デンタルトラスト大場</t>
  </si>
  <si>
    <t>愛知県田原市赤石６丁目２８</t>
  </si>
  <si>
    <t>（有）テクノ歯研</t>
  </si>
  <si>
    <t>愛知県田原市加治町向嶋４２－１</t>
  </si>
  <si>
    <t>山本ｌａｂ</t>
    <rPh sb="0" eb="2">
      <t>ヤマモト</t>
    </rPh>
    <phoneticPr fontId="3"/>
  </si>
  <si>
    <t>愛知県田原市古田町橡木間７０</t>
  </si>
  <si>
    <t>施設名</t>
    <rPh sb="0" eb="3">
      <t>シセツメイ</t>
    </rPh>
    <phoneticPr fontId="40"/>
  </si>
  <si>
    <t>郵便番号</t>
    <rPh sb="0" eb="4">
      <t>ユウビンバンゴウ</t>
    </rPh>
    <phoneticPr fontId="40"/>
  </si>
  <si>
    <r>
      <t>　</t>
    </r>
    <r>
      <rPr>
        <sz val="20"/>
        <rFont val="Yu Gothic"/>
        <family val="3"/>
        <charset val="128"/>
        <scheme val="minor"/>
      </rPr>
      <t>（受任者）[</t>
    </r>
    <r>
      <rPr>
        <b/>
        <sz val="20"/>
        <color rgb="FFFF0000"/>
        <rFont val="Yu Gothic"/>
        <family val="3"/>
        <charset val="128"/>
        <scheme val="minor"/>
      </rPr>
      <t>口座名義人に関する必要事項を記載してください。</t>
    </r>
    <r>
      <rPr>
        <sz val="20"/>
        <rFont val="Yu Gothic"/>
        <family val="3"/>
        <charset val="128"/>
        <scheme val="minor"/>
      </rPr>
      <t>]</t>
    </r>
    <phoneticPr fontId="40"/>
  </si>
  <si>
    <r>
      <t>　※口座名義（ｶﾅ）：</t>
    </r>
    <r>
      <rPr>
        <b/>
        <u val="double"/>
        <sz val="20"/>
        <color rgb="FFFF0000"/>
        <rFont val="Yu Gothic"/>
        <family val="3"/>
        <charset val="128"/>
        <scheme val="minor"/>
      </rPr>
      <t>通帳の見開き等に記載されているカタカナの名義</t>
    </r>
    <r>
      <rPr>
        <b/>
        <sz val="20"/>
        <color rgb="FFFF0000"/>
        <rFont val="Yu Gothic"/>
        <family val="3"/>
        <charset val="128"/>
        <scheme val="minor"/>
      </rPr>
      <t>をスペースを含め正確に記載してください。</t>
    </r>
  </si>
  <si>
    <r>
      <t>口座名義（ｶﾅ）</t>
    </r>
    <r>
      <rPr>
        <b/>
        <sz val="18"/>
        <color rgb="FFFF0000"/>
        <rFont val="ＭＳ 明朝"/>
        <family val="1"/>
        <charset val="128"/>
      </rPr>
      <t>※</t>
    </r>
    <phoneticPr fontId="40"/>
  </si>
  <si>
    <t>燃油価格高騰対策用</t>
    <rPh sb="0" eb="4">
      <t>ネンユカカク</t>
    </rPh>
    <phoneticPr fontId="40"/>
  </si>
  <si>
    <r>
      <t>口座名義（ｶﾅ）</t>
    </r>
    <r>
      <rPr>
        <b/>
        <sz val="18"/>
        <color rgb="FFFF0000"/>
        <rFont val="ＭＳ 明朝"/>
        <family val="1"/>
        <charset val="128"/>
      </rPr>
      <t>※</t>
    </r>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</si>
</sst>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quot;人&quot;"/>
    <numFmt numFmtId="177" formatCode="#,##0&quot;台&quot;"/>
    <numFmt numFmtId="178" formatCode="#,##0&quot;円&quot;"/>
    <numFmt numFmtId="179" formatCode="#,##0&quot;医&quot;&quot;療&quot;&quot;機&quot;&quot;関&quot;"/>
    <numFmt numFmtId="180" formatCode="#,##0.0_ "/>
    <numFmt numFmtId="181" formatCode="0_ "/>
    <numFmt numFmtId="182" formatCode="#,###"/>
    <numFmt numFmtId="183" formatCode="#,##0&quot;床&quot;"/>
    <numFmt numFmtId="184" formatCode="#,##0_ "/>
  </numFmts>
  <fonts count="89">
    <font>
      <sz val="11"/>
      <color theme="1"/>
      <name val="Yu Gothic"/>
      <charset val="134"/>
      <scheme val="minor"/>
    </font>
    <font>
      <sz val="11"/>
      <color theme="1"/>
      <name val="Yu Gothic"/>
      <family val="2"/>
      <charset val="128"/>
      <scheme val="minor"/>
    </font>
    <font>
      <sz val="10"/>
      <name val="ＭＳ 明朝"/>
      <family val="1"/>
      <charset val="128"/>
    </font>
    <font>
      <b/>
      <sz val="14"/>
      <name val="ＭＳ ゴシック"/>
      <family val="3"/>
      <charset val="128"/>
    </font>
    <font>
      <sz val="11"/>
      <color theme="1"/>
      <name val="ＭＳ 明朝"/>
      <family val="1"/>
      <charset val="128"/>
    </font>
    <font>
      <b/>
      <sz val="14"/>
      <color rgb="FFFF0000"/>
      <name val="ＭＳ ゴシック"/>
      <family val="3"/>
      <charset val="128"/>
    </font>
    <font>
      <sz val="10"/>
      <color theme="1"/>
      <name val="ＭＳ 明朝"/>
      <family val="1"/>
      <charset val="128"/>
    </font>
    <font>
      <sz val="9"/>
      <name val="ＭＳ 明朝"/>
      <family val="1"/>
      <charset val="128"/>
    </font>
    <font>
      <sz val="9"/>
      <color theme="1"/>
      <name val="ＭＳ 明朝"/>
      <family val="1"/>
      <charset val="128"/>
    </font>
    <font>
      <sz val="11"/>
      <name val="ＭＳ ゴシック"/>
      <family val="3"/>
      <charset val="128"/>
    </font>
    <font>
      <sz val="10"/>
      <name val="游明朝"/>
      <family val="1"/>
      <charset val="128"/>
    </font>
    <font>
      <sz val="14"/>
      <color theme="1"/>
      <name val="Yu Gothic"/>
      <charset val="134"/>
      <scheme val="minor"/>
    </font>
    <font>
      <sz val="12"/>
      <color theme="1"/>
      <name val="Yu Gothic"/>
      <charset val="128"/>
      <scheme val="minor"/>
    </font>
    <font>
      <b/>
      <sz val="12"/>
      <color rgb="FFFF0000"/>
      <name val="Yu Gothic"/>
      <charset val="128"/>
      <scheme val="minor"/>
    </font>
    <font>
      <sz val="20"/>
      <color theme="1"/>
      <name val="ＭＳ ゴシック"/>
      <family val="3"/>
      <charset val="128"/>
    </font>
    <font>
      <sz val="14"/>
      <color theme="1"/>
      <name val="Yu Gothic"/>
      <charset val="128"/>
      <scheme val="minor"/>
    </font>
    <font>
      <sz val="14"/>
      <color theme="1"/>
      <name val="ＭＳ 明朝"/>
      <family val="1"/>
      <charset val="128"/>
    </font>
    <font>
      <b/>
      <sz val="14"/>
      <color rgb="FFFF0000"/>
      <name val="Yu Gothic"/>
      <charset val="128"/>
      <scheme val="minor"/>
    </font>
    <font>
      <b/>
      <sz val="11"/>
      <color rgb="FFFF0000"/>
      <name val="Yu Gothic"/>
      <charset val="128"/>
      <scheme val="minor"/>
    </font>
    <font>
      <sz val="18"/>
      <color theme="1"/>
      <name val="ＭＳ 明朝"/>
      <family val="1"/>
      <charset val="128"/>
    </font>
    <font>
      <sz val="16"/>
      <color theme="1"/>
      <name val="ＭＳ 明朝"/>
      <family val="1"/>
      <charset val="128"/>
    </font>
    <font>
      <sz val="16"/>
      <color theme="1"/>
      <name val="ＭＳ ゴシック"/>
      <family val="3"/>
      <charset val="128"/>
    </font>
    <font>
      <sz val="14"/>
      <name val="Yu Gothic"/>
      <charset val="128"/>
      <scheme val="minor"/>
    </font>
    <font>
      <sz val="14"/>
      <name val="ＭＳ 明朝"/>
      <family val="1"/>
      <charset val="128"/>
    </font>
    <font>
      <sz val="14"/>
      <color theme="1"/>
      <name val="Yu Gothic Light"/>
      <family val="3"/>
      <scheme val="major"/>
    </font>
    <font>
      <u/>
      <sz val="11"/>
      <color theme="10"/>
      <name val="Yu Gothic"/>
      <charset val="134"/>
      <scheme val="minor"/>
    </font>
    <font>
      <sz val="14"/>
      <color theme="1"/>
      <name val="ＭＳ ゴシック"/>
      <family val="3"/>
      <charset val="128"/>
    </font>
    <font>
      <sz val="14"/>
      <name val="Yu Gothic Light"/>
      <family val="3"/>
      <scheme val="major"/>
    </font>
    <font>
      <sz val="14"/>
      <color rgb="FFFF0000"/>
      <name val="Yu Gothic Light"/>
      <family val="3"/>
      <scheme val="major"/>
    </font>
    <font>
      <b/>
      <sz val="12"/>
      <color rgb="FFFF0000"/>
      <name val="ＭＳ 明朝"/>
      <family val="1"/>
      <charset val="128"/>
    </font>
    <font>
      <b/>
      <sz val="12"/>
      <color theme="1"/>
      <name val="HG明朝E"/>
      <family val="1"/>
      <charset val="128"/>
    </font>
    <font>
      <sz val="11"/>
      <color theme="1"/>
      <name val="Yu Gothic"/>
      <charset val="128"/>
      <scheme val="minor"/>
    </font>
    <font>
      <sz val="18"/>
      <color theme="1"/>
      <name val="Yu Gothic"/>
      <charset val="128"/>
      <scheme val="minor"/>
    </font>
    <font>
      <sz val="11"/>
      <color theme="1"/>
      <name val="ＭＳ ゴシック"/>
      <family val="3"/>
      <charset val="128"/>
    </font>
    <font>
      <b/>
      <sz val="20"/>
      <name val="Yu Gothic"/>
      <charset val="128"/>
      <scheme val="minor"/>
    </font>
    <font>
      <sz val="18"/>
      <color theme="1"/>
      <name val="ＭＳ ゴシック"/>
      <family val="3"/>
      <charset val="128"/>
    </font>
    <font>
      <sz val="16"/>
      <color theme="1"/>
      <name val="Yu Gothic"/>
      <charset val="134"/>
      <scheme val="minor"/>
    </font>
    <font>
      <sz val="16"/>
      <color theme="1"/>
      <name val="Yu Gothic"/>
      <charset val="128"/>
      <scheme val="minor"/>
    </font>
    <font>
      <sz val="11"/>
      <name val="ＭＳ Ｐゴシック"/>
      <family val="3"/>
      <charset val="128"/>
    </font>
    <font>
      <b/>
      <sz val="16"/>
      <color theme="1"/>
      <name val="ＭＳ 明朝"/>
      <family val="1"/>
      <charset val="128"/>
    </font>
    <font>
      <sz val="6"/>
      <name val="Yu Gothic"/>
      <family val="3"/>
      <charset val="128"/>
      <scheme val="minor"/>
    </font>
    <font>
      <b/>
      <sz val="18"/>
      <color theme="1"/>
      <name val="ＭＳ 明朝"/>
      <family val="1"/>
      <charset val="128"/>
    </font>
    <font>
      <b/>
      <sz val="20"/>
      <color theme="1"/>
      <name val="ＭＳ 明朝"/>
      <family val="1"/>
      <charset val="128"/>
    </font>
    <font>
      <b/>
      <sz val="16"/>
      <color rgb="FFFF0000"/>
      <name val="Yu Gothic"/>
      <charset val="128"/>
      <scheme val="minor"/>
    </font>
    <font>
      <sz val="18"/>
      <color theme="1"/>
      <name val="Yu Gothic"/>
      <charset val="134"/>
      <scheme val="minor"/>
    </font>
    <font>
      <sz val="22"/>
      <color theme="1"/>
      <name val="ＭＳ ゴシック"/>
      <family val="3"/>
      <charset val="128"/>
    </font>
    <font>
      <b/>
      <sz val="22"/>
      <name val="Yu Gothic"/>
      <charset val="128"/>
      <scheme val="minor"/>
    </font>
    <font>
      <b/>
      <sz val="22"/>
      <name val="Yu Gothic"/>
      <family val="3"/>
      <charset val="128"/>
      <scheme val="minor"/>
    </font>
    <font>
      <b/>
      <sz val="20"/>
      <name val="Yu Gothic"/>
      <family val="3"/>
      <charset val="128"/>
      <scheme val="minor"/>
    </font>
    <font>
      <sz val="18"/>
      <color theme="1"/>
      <name val="Yu Gothic"/>
      <family val="3"/>
      <charset val="128"/>
      <scheme val="minor"/>
    </font>
    <font>
      <b/>
      <sz val="18"/>
      <name val="Yu Gothic"/>
      <family val="3"/>
      <charset val="128"/>
      <scheme val="minor"/>
    </font>
    <font>
      <sz val="18"/>
      <name val="Yu Gothic"/>
      <family val="3"/>
      <charset val="128"/>
      <scheme val="minor"/>
    </font>
    <font>
      <sz val="18"/>
      <name val="Yu Gothic"/>
      <charset val="128"/>
      <scheme val="minor"/>
    </font>
    <font>
      <sz val="14"/>
      <name val="Yu Gothic"/>
      <family val="3"/>
      <charset val="128"/>
      <scheme val="minor"/>
    </font>
    <font>
      <sz val="20"/>
      <color theme="1"/>
      <name val="ＭＳ 明朝"/>
      <family val="1"/>
      <charset val="128"/>
    </font>
    <font>
      <b/>
      <sz val="20"/>
      <color rgb="FFFF0000"/>
      <name val="Yu Gothic"/>
      <charset val="128"/>
      <scheme val="minor"/>
    </font>
    <font>
      <sz val="20"/>
      <color theme="1"/>
      <name val="Yu Gothic"/>
      <charset val="134"/>
      <scheme val="minor"/>
    </font>
    <font>
      <sz val="20"/>
      <color theme="1"/>
      <name val="Yu Gothic"/>
      <charset val="128"/>
      <scheme val="minor"/>
    </font>
    <font>
      <b/>
      <sz val="20"/>
      <color theme="1"/>
      <name val="Yu Gothic"/>
      <charset val="128"/>
      <scheme val="minor"/>
    </font>
    <font>
      <sz val="22"/>
      <color theme="1"/>
      <name val="ＭＳ 明朝"/>
      <family val="1"/>
      <charset val="128"/>
    </font>
    <font>
      <b/>
      <sz val="18"/>
      <name val="Yu Gothic"/>
      <charset val="128"/>
      <scheme val="minor"/>
    </font>
    <font>
      <b/>
      <u val="double"/>
      <sz val="18"/>
      <name val="Yu Gothic"/>
      <family val="3"/>
      <charset val="128"/>
      <scheme val="minor"/>
    </font>
    <font>
      <b/>
      <sz val="18"/>
      <name val="ＭＳ ゴシック"/>
      <family val="3"/>
      <charset val="128"/>
    </font>
    <font>
      <b/>
      <sz val="20"/>
      <color theme="1"/>
      <name val="ＭＳ ゴシック"/>
      <family val="3"/>
      <charset val="128"/>
    </font>
    <font>
      <sz val="18"/>
      <name val="ＭＳ 明朝"/>
      <family val="1"/>
      <charset val="128"/>
    </font>
    <font>
      <b/>
      <sz val="18"/>
      <color rgb="FFFF0000"/>
      <name val="ＭＳ 明朝"/>
      <family val="1"/>
      <charset val="128"/>
    </font>
    <font>
      <sz val="28"/>
      <color theme="1"/>
      <name val="ＭＳ ゴシック"/>
      <family val="3"/>
      <charset val="128"/>
    </font>
    <font>
      <sz val="24"/>
      <color theme="1"/>
      <name val="ＭＳ 明朝"/>
      <family val="1"/>
      <charset val="128"/>
    </font>
    <font>
      <vertAlign val="superscript"/>
      <sz val="22"/>
      <color theme="1"/>
      <name val="ＭＳ ゴシック"/>
      <family val="3"/>
      <charset val="128"/>
    </font>
    <font>
      <sz val="20"/>
      <color theme="1"/>
      <name val="Yu Gothic"/>
      <family val="3"/>
      <charset val="128"/>
      <scheme val="minor"/>
    </font>
    <font>
      <b/>
      <u val="double"/>
      <sz val="20"/>
      <color theme="1"/>
      <name val="Yu Gothic"/>
      <family val="3"/>
      <charset val="128"/>
      <scheme val="minor"/>
    </font>
    <font>
      <b/>
      <sz val="20"/>
      <color theme="1"/>
      <name val="Yu Gothic"/>
      <family val="3"/>
      <charset val="128"/>
      <scheme val="minor"/>
    </font>
    <font>
      <sz val="20"/>
      <name val="Yu Gothic"/>
      <family val="3"/>
      <charset val="128"/>
      <scheme val="minor"/>
    </font>
    <font>
      <sz val="18"/>
      <name val="Yu Gothic Light"/>
      <family val="3"/>
      <scheme val="major"/>
    </font>
    <font>
      <sz val="18"/>
      <color theme="3"/>
      <name val="Yu Gothic Light"/>
      <family val="2"/>
      <charset val="128"/>
      <scheme val="major"/>
    </font>
    <font>
      <b/>
      <sz val="15"/>
      <color theme="3"/>
      <name val="Yu Gothic"/>
      <family val="2"/>
      <charset val="128"/>
      <scheme val="minor"/>
    </font>
    <font>
      <b/>
      <sz val="13"/>
      <color theme="3"/>
      <name val="Yu Gothic"/>
      <family val="2"/>
      <charset val="128"/>
      <scheme val="minor"/>
    </font>
    <font>
      <b/>
      <sz val="20"/>
      <color rgb="FFFF0000"/>
      <name val="ＭＳ ゴシック"/>
      <family val="3"/>
      <charset val="128"/>
    </font>
    <font>
      <sz val="10"/>
      <color rgb="FFFF0000"/>
      <name val="ＭＳ 明朝"/>
      <family val="1"/>
      <charset val="128"/>
    </font>
    <font>
      <sz val="11"/>
      <color rgb="FFFF0000"/>
      <name val="ＭＳ 明朝"/>
      <family val="1"/>
      <charset val="128"/>
    </font>
    <font>
      <sz val="10"/>
      <name val="ＭＳ Ｐゴシック"/>
      <family val="3"/>
      <charset val="128"/>
    </font>
    <font>
      <sz val="6"/>
      <name val="ＭＳ Ｐゴシック"/>
      <family val="3"/>
      <charset val="128"/>
    </font>
    <font>
      <sz val="10"/>
      <name val="Arial"/>
      <family val="3"/>
      <charset val="128"/>
    </font>
    <font>
      <sz val="10"/>
      <name val="ＭＳ ゴシック"/>
      <family val="3"/>
      <charset val="128"/>
    </font>
    <font>
      <sz val="10"/>
      <name val="ＭＳ ゴシック"/>
      <family val="2"/>
      <charset val="128"/>
    </font>
    <font>
      <sz val="10"/>
      <name val="ＭＳ Ｐゴシック"/>
      <family val="2"/>
      <charset val="128"/>
    </font>
    <font>
      <b/>
      <sz val="20"/>
      <color rgb="FFFF0000"/>
      <name val="ＭＳ Ｐゴシック"/>
      <family val="3"/>
      <charset val="128"/>
    </font>
    <font>
      <b/>
      <sz val="20"/>
      <color rgb="FFFF0000"/>
      <name val="Yu Gothic"/>
      <family val="3"/>
      <charset val="128"/>
      <scheme val="minor"/>
    </font>
    <font>
      <b/>
      <u val="double"/>
      <sz val="20"/>
      <color rgb="FFFF0000"/>
      <name val="Yu Gothic"/>
      <family val="3"/>
      <charset val="128"/>
      <scheme val="minor"/>
    </font>
  </fonts>
  <fills count="6">
    <fill>
      <patternFill patternType="none"/>
    </fill>
    <fill>
      <patternFill patternType="gray125"/>
    </fill>
    <fill>
      <patternFill patternType="solid">
        <fgColor theme="4" tint="0.7999206518753624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s>
  <borders count="111">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medium">
        <color auto="1"/>
      </top>
      <bottom/>
      <diagonal/>
    </border>
    <border>
      <left/>
      <right/>
      <top style="medium">
        <color auto="1"/>
      </top>
      <bottom style="medium">
        <color auto="1"/>
      </bottom>
      <diagonal/>
    </border>
    <border>
      <left style="medium">
        <color auto="1"/>
      </left>
      <right/>
      <top/>
      <bottom style="thin">
        <color auto="1"/>
      </bottom>
      <diagonal/>
    </border>
    <border>
      <left/>
      <right style="thin">
        <color auto="1"/>
      </right>
      <top/>
      <bottom style="thin">
        <color auto="1"/>
      </bottom>
      <diagonal/>
    </border>
    <border>
      <left/>
      <right style="double">
        <color auto="1"/>
      </right>
      <top style="medium">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right style="double">
        <color auto="1"/>
      </right>
      <top style="thin">
        <color auto="1"/>
      </top>
      <bottom style="medium">
        <color auto="1"/>
      </bottom>
      <diagonal/>
    </border>
    <border>
      <left style="double">
        <color auto="1"/>
      </left>
      <right/>
      <top style="thin">
        <color auto="1"/>
      </top>
      <bottom style="medium">
        <color auto="1"/>
      </bottom>
      <diagonal/>
    </border>
    <border>
      <left style="double">
        <color auto="1"/>
      </left>
      <right/>
      <top style="medium">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thin">
        <color auto="1"/>
      </right>
      <top style="medium">
        <color auto="1"/>
      </top>
      <bottom style="double">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thin">
        <color auto="1"/>
      </top>
      <bottom style="thin">
        <color auto="1"/>
      </bottom>
      <diagonal/>
    </border>
    <border>
      <left/>
      <right style="medium">
        <color auto="1"/>
      </right>
      <top/>
      <bottom style="thin">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medium">
        <color auto="1"/>
      </right>
      <top style="medium">
        <color auto="1"/>
      </top>
      <bottom style="double">
        <color auto="1"/>
      </bottom>
      <diagonal/>
    </border>
    <border>
      <left style="hair">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hair">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mediumDashed">
        <color auto="1"/>
      </left>
      <right/>
      <top style="mediumDashed">
        <color auto="1"/>
      </top>
      <bottom/>
      <diagonal/>
    </border>
    <border>
      <left/>
      <right/>
      <top style="mediumDashed">
        <color auto="1"/>
      </top>
      <bottom/>
      <diagonal/>
    </border>
    <border>
      <left style="mediumDashed">
        <color auto="1"/>
      </left>
      <right/>
      <top/>
      <bottom/>
      <diagonal/>
    </border>
    <border>
      <left style="mediumDashed">
        <color auto="1"/>
      </left>
      <right/>
      <top/>
      <bottom style="mediumDashed">
        <color auto="1"/>
      </bottom>
      <diagonal/>
    </border>
    <border>
      <left/>
      <right/>
      <top/>
      <bottom style="mediumDashed">
        <color auto="1"/>
      </bottom>
      <diagonal/>
    </border>
    <border>
      <left/>
      <right style="thin">
        <color auto="1"/>
      </right>
      <top style="thin">
        <color auto="1"/>
      </top>
      <bottom/>
      <diagonal/>
    </border>
    <border>
      <left style="thin">
        <color auto="1"/>
      </left>
      <right/>
      <top style="thin">
        <color auto="1"/>
      </top>
      <bottom style="dashed">
        <color auto="1"/>
      </bottom>
      <diagonal/>
    </border>
    <border>
      <left style="thin">
        <color auto="1"/>
      </left>
      <right/>
      <top style="dashed">
        <color auto="1"/>
      </top>
      <bottom style="thin">
        <color auto="1"/>
      </bottom>
      <diagonal/>
    </border>
    <border>
      <left style="thin">
        <color auto="1"/>
      </left>
      <right style="dashed">
        <color auto="1"/>
      </right>
      <top style="thin">
        <color auto="1"/>
      </top>
      <bottom style="dashed">
        <color auto="1"/>
      </bottom>
      <diagonal/>
    </border>
    <border>
      <left style="thin">
        <color auto="1"/>
      </left>
      <right/>
      <top/>
      <bottom/>
      <diagonal/>
    </border>
    <border>
      <left style="thin">
        <color auto="1"/>
      </left>
      <right/>
      <top style="thin">
        <color auto="1"/>
      </top>
      <bottom style="dotted">
        <color auto="1"/>
      </bottom>
      <diagonal/>
    </border>
    <border>
      <left style="thin">
        <color auto="1"/>
      </left>
      <right/>
      <top style="dotted">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dashed">
        <color auto="1"/>
      </bottom>
      <diagonal/>
    </border>
    <border>
      <left/>
      <right style="dashed">
        <color auto="1"/>
      </right>
      <top style="thin">
        <color auto="1"/>
      </top>
      <bottom style="dashed">
        <color auto="1"/>
      </bottom>
      <diagonal/>
    </border>
    <border>
      <left style="dashed">
        <color auto="1"/>
      </left>
      <right/>
      <top style="thin">
        <color auto="1"/>
      </top>
      <bottom style="dashed">
        <color auto="1"/>
      </bottom>
      <diagonal/>
    </border>
    <border>
      <left/>
      <right/>
      <top style="dashed">
        <color auto="1"/>
      </top>
      <bottom style="thin">
        <color auto="1"/>
      </bottom>
      <diagonal/>
    </border>
    <border>
      <left/>
      <right style="thin">
        <color auto="1"/>
      </right>
      <top style="thin">
        <color auto="1"/>
      </top>
      <bottom style="dash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right style="thin">
        <color auto="1"/>
      </right>
      <top style="dashed">
        <color auto="1"/>
      </top>
      <bottom style="thin">
        <color auto="1"/>
      </bottom>
      <diagonal/>
    </border>
    <border>
      <left/>
      <right style="medium">
        <color auto="1"/>
      </right>
      <top/>
      <bottom/>
      <diagonal/>
    </border>
    <border>
      <left/>
      <right style="mediumDashed">
        <color auto="1"/>
      </right>
      <top style="mediumDashed">
        <color auto="1"/>
      </top>
      <bottom/>
      <diagonal/>
    </border>
    <border>
      <left/>
      <right style="mediumDashed">
        <color auto="1"/>
      </right>
      <top/>
      <bottom/>
      <diagonal/>
    </border>
    <border>
      <left/>
      <right style="mediumDashed">
        <color auto="1"/>
      </right>
      <top/>
      <bottom style="mediumDashed">
        <color auto="1"/>
      </bottom>
      <diagonal/>
    </border>
    <border>
      <left style="thin">
        <color auto="1"/>
      </left>
      <right/>
      <top style="medium">
        <color auto="1"/>
      </top>
      <bottom/>
      <diagonal/>
    </border>
    <border>
      <left style="thin">
        <color auto="1"/>
      </left>
      <right/>
      <top/>
      <bottom style="medium">
        <color auto="1"/>
      </bottom>
      <diagonal/>
    </border>
    <border diagonalDown="1">
      <left/>
      <right/>
      <top style="thin">
        <color auto="1"/>
      </top>
      <bottom/>
      <diagonal style="dashed">
        <color auto="1"/>
      </diagonal>
    </border>
    <border diagonalDown="1">
      <left/>
      <right style="thin">
        <color auto="1"/>
      </right>
      <top style="thin">
        <color auto="1"/>
      </top>
      <bottom/>
      <diagonal style="dashed">
        <color auto="1"/>
      </diagonal>
    </border>
    <border diagonalDown="1">
      <left/>
      <right/>
      <top style="thin">
        <color auto="1"/>
      </top>
      <bottom style="thin">
        <color auto="1"/>
      </bottom>
      <diagonal style="dashed">
        <color auto="1"/>
      </diagonal>
    </border>
    <border diagonalDown="1">
      <left/>
      <right style="thin">
        <color auto="1"/>
      </right>
      <top style="thin">
        <color auto="1"/>
      </top>
      <bottom style="thin">
        <color auto="1"/>
      </bottom>
      <diagonal style="dashed">
        <color auto="1"/>
      </diagonal>
    </border>
    <border>
      <left style="thin">
        <color auto="1"/>
      </left>
      <right style="thin">
        <color auto="1"/>
      </right>
      <top style="thin">
        <color auto="1"/>
      </top>
      <bottom/>
      <diagonal/>
    </border>
    <border diagonalDown="1">
      <left style="thin">
        <color indexed="64"/>
      </left>
      <right/>
      <top style="thin">
        <color indexed="64"/>
      </top>
      <bottom style="thin">
        <color indexed="64"/>
      </bottom>
      <diagonal style="dashed">
        <color auto="1"/>
      </diagonal>
    </border>
    <border>
      <left/>
      <right style="thin">
        <color indexed="64"/>
      </right>
      <top style="medium">
        <color auto="1"/>
      </top>
      <bottom style="thin">
        <color auto="1"/>
      </bottom>
      <diagonal/>
    </border>
    <border>
      <left style="thin">
        <color auto="1"/>
      </left>
      <right style="thin">
        <color auto="1"/>
      </right>
      <top style="medium">
        <color rgb="FFFF0000"/>
      </top>
      <bottom style="medium">
        <color rgb="FFFF0000"/>
      </bottom>
      <diagonal/>
    </border>
    <border>
      <left style="thin">
        <color auto="1"/>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thin">
        <color auto="1"/>
      </right>
      <top style="medium">
        <color rgb="FFFF0000"/>
      </top>
      <bottom style="medium">
        <color rgb="FFFF0000"/>
      </bottom>
      <diagonal/>
    </border>
  </borders>
  <cellStyleXfs count="4">
    <xf numFmtId="0" fontId="0" fillId="0" borderId="0"/>
    <xf numFmtId="0" fontId="25" fillId="0" borderId="0" applyNumberFormat="0" applyFill="0" applyBorder="0" applyAlignment="0" applyProtection="0"/>
    <xf numFmtId="0" fontId="38" fillId="0" borderId="0">
      <alignment vertical="center"/>
    </xf>
    <xf numFmtId="0" fontId="38" fillId="0" borderId="0">
      <alignment vertical="center"/>
    </xf>
  </cellStyleXfs>
  <cellXfs count="665">
    <xf numFmtId="0" fontId="0" fillId="0" borderId="0" xfId="0"/>
    <xf numFmtId="0" fontId="0" fillId="0" borderId="1" xfId="0" applyBorder="1"/>
    <xf numFmtId="0" fontId="0" fillId="0" borderId="2" xfId="0" applyBorder="1"/>
    <xf numFmtId="0" fontId="0" fillId="0" borderId="2" xfId="0" applyBorder="1" applyAlignment="1">
      <alignment horizontal="center"/>
    </xf>
    <xf numFmtId="0" fontId="0" fillId="0" borderId="3" xfId="0" applyBorder="1"/>
    <xf numFmtId="0" fontId="2" fillId="0" borderId="0" xfId="2" applyFont="1" applyAlignment="1">
      <alignment horizontal="left" vertical="center"/>
    </xf>
    <xf numFmtId="0" fontId="2" fillId="0" borderId="0" xfId="2" applyFont="1">
      <alignment vertical="center"/>
    </xf>
    <xf numFmtId="0" fontId="2" fillId="0" borderId="0" xfId="2" applyFont="1" applyAlignment="1">
      <alignment vertical="center" textRotation="255" shrinkToFit="1"/>
    </xf>
    <xf numFmtId="0" fontId="4" fillId="0" borderId="21" xfId="0" applyFont="1" applyBorder="1" applyAlignment="1">
      <alignment vertical="center" shrinkToFit="1"/>
    </xf>
    <xf numFmtId="0" fontId="4" fillId="0" borderId="0" xfId="0" applyFont="1" applyAlignment="1">
      <alignment vertical="center" shrinkToFit="1"/>
    </xf>
    <xf numFmtId="0" fontId="2" fillId="0" borderId="0" xfId="2" applyFont="1" applyAlignment="1">
      <alignment horizontal="center" vertical="center" shrinkToFit="1"/>
    </xf>
    <xf numFmtId="0" fontId="4" fillId="0" borderId="0" xfId="0" applyFont="1" applyAlignment="1">
      <alignment horizontal="center" vertical="center" shrinkToFit="1"/>
    </xf>
    <xf numFmtId="0" fontId="2" fillId="0" borderId="22" xfId="2" applyFont="1" applyBorder="1" applyAlignment="1">
      <alignment vertical="center" textRotation="255" shrinkToFit="1"/>
    </xf>
    <xf numFmtId="0" fontId="3" fillId="0" borderId="4" xfId="2" applyFont="1" applyBorder="1">
      <alignment vertical="center"/>
    </xf>
    <xf numFmtId="0" fontId="3" fillId="0" borderId="0" xfId="2" applyFont="1">
      <alignment vertical="center"/>
    </xf>
    <xf numFmtId="178" fontId="2" fillId="0" borderId="0" xfId="2" applyNumberFormat="1" applyFont="1" applyAlignment="1">
      <alignment horizontal="center" vertical="center"/>
    </xf>
    <xf numFmtId="178" fontId="4" fillId="0" borderId="0" xfId="0" applyNumberFormat="1" applyFont="1" applyAlignment="1">
      <alignment horizontal="center" vertical="center"/>
    </xf>
    <xf numFmtId="0" fontId="2" fillId="0" borderId="10" xfId="3" applyFont="1" applyBorder="1" applyAlignment="1">
      <alignment horizontal="center" vertical="center"/>
    </xf>
    <xf numFmtId="0" fontId="5" fillId="0" borderId="0" xfId="2" applyFont="1" applyAlignment="1">
      <alignment horizontal="left" vertical="center"/>
    </xf>
    <xf numFmtId="0" fontId="4" fillId="0" borderId="0" xfId="0" applyFont="1" applyAlignment="1">
      <alignment vertical="center"/>
    </xf>
    <xf numFmtId="0" fontId="6" fillId="2" borderId="12" xfId="0" applyFont="1" applyFill="1" applyBorder="1" applyAlignment="1" applyProtection="1">
      <alignment horizontal="center" vertical="center" shrinkToFit="1"/>
      <protection locked="0"/>
    </xf>
    <xf numFmtId="0" fontId="6" fillId="2" borderId="20" xfId="0" applyFont="1" applyFill="1" applyBorder="1" applyAlignment="1" applyProtection="1">
      <alignment horizontal="center" vertical="center" shrinkToFit="1"/>
      <protection locked="0"/>
    </xf>
    <xf numFmtId="0" fontId="5" fillId="0" borderId="0" xfId="2" applyFont="1" applyAlignment="1">
      <alignment horizontal="center" vertical="center" shrinkToFit="1"/>
    </xf>
    <xf numFmtId="0" fontId="6" fillId="0" borderId="38" xfId="0" applyFont="1" applyBorder="1" applyAlignment="1">
      <alignment horizontal="center" vertical="center" shrinkToFit="1"/>
    </xf>
    <xf numFmtId="0" fontId="2" fillId="0" borderId="52" xfId="2" applyFont="1" applyBorder="1" applyAlignment="1">
      <alignment horizontal="center" vertical="center" textRotation="255" wrapText="1"/>
    </xf>
    <xf numFmtId="0" fontId="2" fillId="0" borderId="55" xfId="2" applyFont="1" applyBorder="1" applyAlignment="1">
      <alignment horizontal="center" vertical="center" textRotation="255" wrapText="1"/>
    </xf>
    <xf numFmtId="0" fontId="2" fillId="0" borderId="60" xfId="2" applyFont="1" applyBorder="1" applyAlignment="1">
      <alignment horizontal="center" vertical="center" textRotation="255" wrapText="1"/>
    </xf>
    <xf numFmtId="0" fontId="5" fillId="0" borderId="0" xfId="2" applyFont="1" applyAlignment="1">
      <alignment vertical="center" shrinkToFit="1"/>
    </xf>
    <xf numFmtId="0" fontId="6" fillId="0" borderId="16" xfId="0" applyFont="1" applyBorder="1" applyAlignment="1">
      <alignment horizontal="center" vertical="center" shrinkToFit="1"/>
    </xf>
    <xf numFmtId="0" fontId="3" fillId="0" borderId="0" xfId="3" applyFont="1">
      <alignment vertical="center"/>
    </xf>
    <xf numFmtId="180" fontId="5" fillId="0" borderId="0" xfId="2" applyNumberFormat="1" applyFont="1" applyAlignment="1">
      <alignment vertical="center" shrinkToFit="1"/>
    </xf>
    <xf numFmtId="0" fontId="9" fillId="0" borderId="0" xfId="3" applyFont="1">
      <alignment vertical="center"/>
    </xf>
    <xf numFmtId="0" fontId="3" fillId="0" borderId="0" xfId="3" applyFont="1" applyAlignment="1">
      <alignment horizontal="left" vertical="center"/>
    </xf>
    <xf numFmtId="0" fontId="4" fillId="0" borderId="10" xfId="0" applyFont="1" applyBorder="1" applyAlignment="1">
      <alignment horizontal="center" vertical="center"/>
    </xf>
    <xf numFmtId="0" fontId="6" fillId="0" borderId="62" xfId="0" applyFont="1" applyBorder="1" applyAlignment="1">
      <alignment horizontal="center" vertical="center" shrinkToFit="1"/>
    </xf>
    <xf numFmtId="0" fontId="10" fillId="0" borderId="0" xfId="2" applyFont="1">
      <alignment vertical="center"/>
    </xf>
    <xf numFmtId="0" fontId="10" fillId="0" borderId="5" xfId="2" applyFont="1" applyBorder="1" applyAlignment="1">
      <alignment horizontal="center" vertical="center" shrinkToFit="1"/>
    </xf>
    <xf numFmtId="0" fontId="4" fillId="0" borderId="21" xfId="0" applyFont="1" applyBorder="1" applyAlignment="1">
      <alignment vertical="center"/>
    </xf>
    <xf numFmtId="0" fontId="4" fillId="0" borderId="0" xfId="0" applyFont="1" applyAlignment="1">
      <alignment horizontal="center" vertical="center"/>
    </xf>
    <xf numFmtId="0" fontId="6" fillId="2" borderId="64" xfId="0" applyFont="1" applyFill="1" applyBorder="1" applyAlignment="1" applyProtection="1">
      <alignment horizontal="center" vertical="center" wrapText="1"/>
      <protection locked="0"/>
    </xf>
    <xf numFmtId="0" fontId="6" fillId="2" borderId="65" xfId="0" applyFont="1" applyFill="1" applyBorder="1" applyAlignment="1" applyProtection="1">
      <alignment horizontal="center" vertical="center" wrapText="1"/>
      <protection locked="0"/>
    </xf>
    <xf numFmtId="0" fontId="6" fillId="2" borderId="67" xfId="0" applyFont="1" applyFill="1" applyBorder="1" applyAlignment="1" applyProtection="1">
      <alignment horizontal="center" vertical="center" wrapText="1"/>
      <protection locked="0"/>
    </xf>
    <xf numFmtId="0" fontId="11" fillId="0" borderId="0" xfId="0" applyFont="1"/>
    <xf numFmtId="0" fontId="12" fillId="0" borderId="0" xfId="0" applyFont="1" applyAlignment="1">
      <alignment horizontal="center"/>
    </xf>
    <xf numFmtId="0" fontId="13" fillId="0" borderId="0" xfId="0" applyFont="1" applyAlignment="1">
      <alignment horizontal="left"/>
    </xf>
    <xf numFmtId="0" fontId="11" fillId="0" borderId="0" xfId="0" applyFont="1" applyAlignment="1">
      <alignment vertical="center" shrinkToFit="1"/>
    </xf>
    <xf numFmtId="0" fontId="14" fillId="0" borderId="0" xfId="0" applyFont="1" applyAlignment="1">
      <alignment vertical="center" wrapText="1" shrinkToFit="1"/>
    </xf>
    <xf numFmtId="0" fontId="14" fillId="0" borderId="0" xfId="0" applyFont="1" applyAlignment="1">
      <alignment vertical="center" shrinkToFit="1"/>
    </xf>
    <xf numFmtId="0" fontId="15" fillId="0" borderId="0" xfId="0" applyFont="1" applyAlignment="1">
      <alignment vertical="center" shrinkToFit="1"/>
    </xf>
    <xf numFmtId="0" fontId="17" fillId="0" borderId="0" xfId="0" applyFont="1" applyAlignment="1">
      <alignment horizontal="left" vertical="center" shrinkToFit="1"/>
    </xf>
    <xf numFmtId="0" fontId="18" fillId="0" borderId="0" xfId="0" applyFont="1" applyAlignment="1">
      <alignment horizontal="left"/>
    </xf>
    <xf numFmtId="0" fontId="18" fillId="0" borderId="72" xfId="0" applyFont="1" applyBorder="1" applyAlignment="1">
      <alignment horizontal="left"/>
    </xf>
    <xf numFmtId="0" fontId="0" fillId="0" borderId="73" xfId="0" applyBorder="1" applyAlignment="1">
      <alignment wrapText="1"/>
    </xf>
    <xf numFmtId="0" fontId="0" fillId="0" borderId="0" xfId="0" applyAlignment="1">
      <alignment wrapText="1"/>
    </xf>
    <xf numFmtId="0" fontId="17" fillId="0" borderId="0" xfId="0" applyFont="1" applyAlignment="1">
      <alignment horizontal="right" vertical="center" shrinkToFit="1"/>
    </xf>
    <xf numFmtId="0" fontId="17" fillId="0" borderId="0" xfId="0" applyFont="1" applyAlignment="1">
      <alignment horizontal="right"/>
    </xf>
    <xf numFmtId="0" fontId="17" fillId="0" borderId="0" xfId="0" applyFont="1" applyAlignment="1">
      <alignment vertical="top" shrinkToFit="1"/>
    </xf>
    <xf numFmtId="0" fontId="17" fillId="0" borderId="0" xfId="0" applyFont="1" applyAlignment="1">
      <alignment horizontal="left" wrapText="1" shrinkToFit="1"/>
    </xf>
    <xf numFmtId="0" fontId="15" fillId="0" borderId="0" xfId="0" applyFont="1" applyAlignment="1">
      <alignment horizontal="center" vertical="center" shrinkToFit="1"/>
    </xf>
    <xf numFmtId="0" fontId="11" fillId="0" borderId="0" xfId="0" applyFont="1" applyAlignment="1">
      <alignment horizontal="center" vertical="center" shrinkToFit="1"/>
    </xf>
    <xf numFmtId="179" fontId="26" fillId="0" borderId="0" xfId="0" applyNumberFormat="1" applyFont="1" applyAlignment="1">
      <alignment vertical="center" shrinkToFit="1"/>
    </xf>
    <xf numFmtId="177" fontId="26" fillId="0" borderId="0" xfId="0" applyNumberFormat="1" applyFont="1" applyAlignment="1">
      <alignment vertical="center" shrinkToFit="1"/>
    </xf>
    <xf numFmtId="178" fontId="26" fillId="0" borderId="0" xfId="0" applyNumberFormat="1" applyFont="1" applyAlignment="1">
      <alignment vertical="center" shrinkToFit="1"/>
    </xf>
    <xf numFmtId="0" fontId="26" fillId="0" borderId="0" xfId="0" applyFont="1" applyAlignment="1">
      <alignment vertical="center" shrinkToFit="1"/>
    </xf>
    <xf numFmtId="0" fontId="17" fillId="0" borderId="93" xfId="0" applyFont="1" applyBorder="1" applyAlignment="1">
      <alignment vertical="top" shrinkToFit="1"/>
    </xf>
    <xf numFmtId="0" fontId="29" fillId="0" borderId="0" xfId="0" applyFont="1" applyAlignment="1">
      <alignment vertical="center" shrinkToFit="1"/>
    </xf>
    <xf numFmtId="0" fontId="13" fillId="0" borderId="0" xfId="0" applyFont="1" applyAlignment="1">
      <alignment horizontal="left" vertical="center" shrinkToFit="1"/>
    </xf>
    <xf numFmtId="0" fontId="13" fillId="0" borderId="0" xfId="0" applyFont="1" applyAlignment="1">
      <alignment horizontal="center" vertical="center"/>
    </xf>
    <xf numFmtId="0" fontId="13" fillId="0" borderId="0" xfId="0" applyFont="1" applyAlignment="1">
      <alignment horizontal="center"/>
    </xf>
    <xf numFmtId="0" fontId="31" fillId="0" borderId="94" xfId="0" applyFont="1" applyBorder="1" applyAlignment="1">
      <alignment vertical="top" shrinkToFit="1"/>
    </xf>
    <xf numFmtId="0" fontId="15" fillId="0" borderId="0" xfId="0" applyFont="1" applyAlignment="1">
      <alignment vertical="top" shrinkToFit="1"/>
    </xf>
    <xf numFmtId="0" fontId="18" fillId="0" borderId="95" xfId="0" applyFont="1" applyBorder="1" applyAlignment="1">
      <alignment horizontal="left"/>
    </xf>
    <xf numFmtId="0" fontId="0" fillId="0" borderId="95" xfId="0" applyBorder="1" applyAlignment="1">
      <alignment horizontal="left" wrapText="1"/>
    </xf>
    <xf numFmtId="0" fontId="0" fillId="0" borderId="0" xfId="0" applyAlignment="1">
      <alignment horizontal="left" wrapText="1"/>
    </xf>
    <xf numFmtId="0" fontId="0" fillId="0" borderId="0" xfId="0" applyAlignment="1">
      <alignment horizontal="left"/>
    </xf>
    <xf numFmtId="0" fontId="0" fillId="0" borderId="96" xfId="0" applyBorder="1" applyAlignment="1">
      <alignment horizontal="left" wrapText="1"/>
    </xf>
    <xf numFmtId="0" fontId="13" fillId="0" borderId="78" xfId="0" applyFont="1" applyBorder="1" applyAlignment="1">
      <alignment horizontal="center" vertical="center"/>
    </xf>
    <xf numFmtId="0" fontId="13" fillId="0" borderId="0" xfId="0" applyFont="1" applyAlignment="1">
      <alignment horizontal="left" vertical="center"/>
    </xf>
    <xf numFmtId="0" fontId="16" fillId="0" borderId="0" xfId="0" applyFont="1" applyAlignment="1">
      <alignment horizontal="center" vertical="center"/>
    </xf>
    <xf numFmtId="0" fontId="13" fillId="0" borderId="78" xfId="0" applyFont="1" applyBorder="1" applyAlignment="1">
      <alignment horizontal="center"/>
    </xf>
    <xf numFmtId="0" fontId="13" fillId="0" borderId="0" xfId="0" applyFont="1" applyAlignment="1">
      <alignment vertical="center"/>
    </xf>
    <xf numFmtId="0" fontId="13" fillId="0" borderId="0" xfId="0" applyFont="1"/>
    <xf numFmtId="0" fontId="11" fillId="0" borderId="0" xfId="0" applyFont="1" applyAlignment="1">
      <alignment vertical="center" wrapText="1" shrinkToFit="1"/>
    </xf>
    <xf numFmtId="0" fontId="15" fillId="0" borderId="0" xfId="0" applyFont="1" applyAlignment="1">
      <alignment vertical="center"/>
    </xf>
    <xf numFmtId="0" fontId="31" fillId="0" borderId="0" xfId="0" applyFont="1"/>
    <xf numFmtId="178" fontId="0" fillId="0" borderId="0" xfId="0" applyNumberFormat="1"/>
    <xf numFmtId="0" fontId="32" fillId="0" borderId="0" xfId="0" applyFont="1" applyAlignment="1">
      <alignment vertical="top"/>
    </xf>
    <xf numFmtId="0" fontId="20" fillId="0" borderId="0" xfId="0" applyFont="1" applyAlignment="1">
      <alignment horizontal="right"/>
    </xf>
    <xf numFmtId="0" fontId="14" fillId="0" borderId="0" xfId="0" applyFont="1" applyAlignment="1">
      <alignment horizontal="center"/>
    </xf>
    <xf numFmtId="0" fontId="21" fillId="0" borderId="0" xfId="0" applyFont="1" applyAlignment="1">
      <alignment horizontal="right"/>
    </xf>
    <xf numFmtId="178" fontId="21" fillId="0" borderId="0" xfId="0" applyNumberFormat="1" applyFont="1" applyAlignment="1">
      <alignment horizontal="right"/>
    </xf>
    <xf numFmtId="0" fontId="33" fillId="0" borderId="0" xfId="0" applyFont="1"/>
    <xf numFmtId="0" fontId="4" fillId="0" borderId="0" xfId="0" applyFont="1"/>
    <xf numFmtId="0" fontId="20" fillId="0" borderId="0" xfId="0" applyFont="1"/>
    <xf numFmtId="0" fontId="20" fillId="0" borderId="2" xfId="0" applyFont="1" applyBorder="1" applyAlignment="1">
      <alignment horizontal="center" vertical="center"/>
    </xf>
    <xf numFmtId="9" fontId="20" fillId="0" borderId="2" xfId="0" applyNumberFormat="1" applyFont="1" applyBorder="1" applyAlignment="1">
      <alignment horizontal="center" vertical="center" wrapText="1"/>
    </xf>
    <xf numFmtId="20" fontId="20" fillId="0" borderId="2" xfId="0" applyNumberFormat="1" applyFont="1" applyBorder="1" applyAlignment="1">
      <alignment horizontal="center" vertical="center"/>
    </xf>
    <xf numFmtId="0" fontId="20" fillId="0" borderId="2" xfId="0" applyFont="1" applyBorder="1" applyAlignment="1">
      <alignment horizontal="center"/>
    </xf>
    <xf numFmtId="0" fontId="36" fillId="0" borderId="0" xfId="0" applyFont="1"/>
    <xf numFmtId="0" fontId="35" fillId="0" borderId="5" xfId="0" applyFont="1" applyBorder="1" applyAlignment="1">
      <alignment horizontal="right" vertical="center" shrinkToFit="1"/>
    </xf>
    <xf numFmtId="0" fontId="35" fillId="0" borderId="48" xfId="0" applyFont="1" applyBorder="1" applyAlignment="1">
      <alignment horizontal="right" vertical="center" shrinkToFit="1"/>
    </xf>
    <xf numFmtId="0" fontId="21" fillId="0" borderId="0" xfId="0" applyFont="1"/>
    <xf numFmtId="0" fontId="20" fillId="0" borderId="2" xfId="0" applyFont="1" applyBorder="1" applyAlignment="1">
      <alignment horizontal="center" vertical="center" wrapText="1"/>
    </xf>
    <xf numFmtId="0" fontId="16" fillId="0" borderId="0" xfId="0" applyFont="1" applyAlignment="1">
      <alignment vertical="top"/>
    </xf>
    <xf numFmtId="178" fontId="20" fillId="0" borderId="0" xfId="0" applyNumberFormat="1" applyFont="1"/>
    <xf numFmtId="0" fontId="16" fillId="0" borderId="0" xfId="0" applyFont="1"/>
    <xf numFmtId="184" fontId="0" fillId="0" borderId="0" xfId="0" applyNumberFormat="1"/>
    <xf numFmtId="0" fontId="26" fillId="0" borderId="0" xfId="0" applyFont="1" applyAlignment="1">
      <alignment horizontal="center" vertical="center" wrapText="1"/>
    </xf>
    <xf numFmtId="0" fontId="26" fillId="0" borderId="0" xfId="0" applyFont="1" applyAlignment="1">
      <alignment horizontal="left" vertical="center" wrapText="1"/>
    </xf>
    <xf numFmtId="0" fontId="11" fillId="0" borderId="10" xfId="0" applyFont="1" applyBorder="1"/>
    <xf numFmtId="0" fontId="35" fillId="0" borderId="0" xfId="0" applyFont="1" applyAlignment="1">
      <alignment horizontal="right" vertical="center" shrinkToFit="1"/>
    </xf>
    <xf numFmtId="0" fontId="43" fillId="0" borderId="0" xfId="0" applyFont="1" applyAlignment="1">
      <alignment horizontal="center" vertical="center"/>
    </xf>
    <xf numFmtId="0" fontId="43" fillId="0" borderId="0" xfId="0" applyFont="1" applyAlignment="1">
      <alignment horizontal="left" vertical="center" shrinkToFit="1"/>
    </xf>
    <xf numFmtId="0" fontId="37" fillId="0" borderId="0" xfId="0" applyFont="1"/>
    <xf numFmtId="0" fontId="43" fillId="0" borderId="0" xfId="0" applyFont="1" applyAlignment="1">
      <alignment horizontal="left"/>
    </xf>
    <xf numFmtId="0" fontId="36" fillId="0" borderId="0" xfId="0" applyFont="1" applyAlignment="1">
      <alignment horizontal="left" wrapText="1"/>
    </xf>
    <xf numFmtId="0" fontId="43" fillId="0" borderId="0" xfId="0" applyFont="1" applyAlignment="1" applyProtection="1">
      <alignment horizontal="left" vertical="center"/>
      <protection locked="0"/>
    </xf>
    <xf numFmtId="0" fontId="20" fillId="0" borderId="77" xfId="0" applyFont="1" applyBorder="1" applyAlignment="1">
      <alignment vertical="center" wrapText="1" shrinkToFit="1"/>
    </xf>
    <xf numFmtId="0" fontId="37" fillId="0" borderId="0" xfId="0" applyFont="1" applyAlignment="1">
      <alignment horizontal="center"/>
    </xf>
    <xf numFmtId="0" fontId="54" fillId="0" borderId="0" xfId="0" applyFont="1" applyAlignment="1">
      <alignment vertical="center"/>
    </xf>
    <xf numFmtId="0" fontId="54" fillId="0" borderId="0" xfId="0" applyFont="1" applyAlignment="1">
      <alignment vertical="center" shrinkToFit="1"/>
    </xf>
    <xf numFmtId="0" fontId="54" fillId="0" borderId="0" xfId="0" applyFont="1" applyAlignment="1">
      <alignment horizontal="center" vertical="center" shrinkToFit="1"/>
    </xf>
    <xf numFmtId="0" fontId="55" fillId="0" borderId="0" xfId="0" applyFont="1" applyAlignment="1">
      <alignment horizontal="center" vertical="center"/>
    </xf>
    <xf numFmtId="0" fontId="55" fillId="0" borderId="0" xfId="0" applyFont="1" applyAlignment="1">
      <alignment horizontal="left" vertical="center" shrinkToFit="1"/>
    </xf>
    <xf numFmtId="0" fontId="56" fillId="0" borderId="0" xfId="0" applyFont="1"/>
    <xf numFmtId="0" fontId="57" fillId="0" borderId="0" xfId="0" applyFont="1" applyAlignment="1">
      <alignment vertical="center" shrinkToFit="1"/>
    </xf>
    <xf numFmtId="0" fontId="57" fillId="0" borderId="0" xfId="0" applyFont="1" applyAlignment="1">
      <alignment vertical="center"/>
    </xf>
    <xf numFmtId="0" fontId="57" fillId="0" borderId="0" xfId="0" applyFont="1"/>
    <xf numFmtId="178" fontId="56" fillId="0" borderId="0" xfId="0" applyNumberFormat="1" applyFont="1"/>
    <xf numFmtId="0" fontId="55" fillId="0" borderId="0" xfId="0" applyFont="1" applyAlignment="1">
      <alignment horizontal="center"/>
    </xf>
    <xf numFmtId="0" fontId="55" fillId="0" borderId="0" xfId="0" applyFont="1" applyAlignment="1">
      <alignment horizontal="left"/>
    </xf>
    <xf numFmtId="0" fontId="60" fillId="0" borderId="71" xfId="0" applyFont="1" applyBorder="1" applyAlignment="1">
      <alignment horizontal="center" vertical="center"/>
    </xf>
    <xf numFmtId="0" fontId="44" fillId="0" borderId="95" xfId="0" applyFont="1" applyBorder="1" applyAlignment="1">
      <alignment horizontal="left" wrapText="1"/>
    </xf>
    <xf numFmtId="0" fontId="63" fillId="0" borderId="0" xfId="0" applyFont="1"/>
    <xf numFmtId="0" fontId="20" fillId="0" borderId="13" xfId="0" applyFont="1" applyBorder="1" applyAlignment="1">
      <alignment vertical="center" wrapText="1" shrinkToFit="1"/>
    </xf>
    <xf numFmtId="0" fontId="45" fillId="0" borderId="0" xfId="0" applyFont="1" applyAlignment="1">
      <alignment horizontal="center" vertical="center"/>
    </xf>
    <xf numFmtId="178" fontId="14" fillId="0" borderId="0" xfId="0" applyNumberFormat="1" applyFont="1" applyAlignment="1">
      <alignment horizontal="left" vertical="center" shrinkToFit="1"/>
    </xf>
    <xf numFmtId="178" fontId="14" fillId="0" borderId="48" xfId="0" applyNumberFormat="1" applyFont="1" applyBorder="1" applyAlignment="1">
      <alignment horizontal="left" vertical="center" shrinkToFit="1"/>
    </xf>
    <xf numFmtId="0" fontId="20" fillId="0" borderId="2" xfId="0" applyFont="1" applyBorder="1" applyAlignment="1">
      <alignment horizontal="center" vertical="center" wrapText="1" shrinkToFit="1"/>
    </xf>
    <xf numFmtId="0" fontId="6" fillId="2" borderId="20" xfId="0" applyFont="1" applyFill="1" applyBorder="1" applyAlignment="1" applyProtection="1">
      <alignment horizontal="center" vertical="center" shrinkToFit="1"/>
      <protection locked="0"/>
    </xf>
    <xf numFmtId="0" fontId="6" fillId="2" borderId="12" xfId="0" applyFont="1" applyFill="1" applyBorder="1" applyAlignment="1" applyProtection="1">
      <alignment horizontal="center" vertical="center" shrinkToFit="1"/>
      <protection locked="0"/>
    </xf>
    <xf numFmtId="0" fontId="6" fillId="0" borderId="38" xfId="0" applyFont="1" applyBorder="1" applyAlignment="1">
      <alignment horizontal="center" vertical="center" shrinkToFit="1"/>
    </xf>
    <xf numFmtId="0" fontId="4" fillId="5" borderId="2" xfId="0" applyFont="1" applyFill="1" applyBorder="1" applyAlignment="1" applyProtection="1">
      <alignment vertical="center" wrapText="1" shrinkToFit="1"/>
      <protection locked="0"/>
    </xf>
    <xf numFmtId="0" fontId="4" fillId="5" borderId="2" xfId="0" applyFont="1" applyFill="1" applyBorder="1" applyAlignment="1" applyProtection="1">
      <alignment horizontal="center" vertical="center" wrapText="1" shrinkToFit="1"/>
      <protection locked="0"/>
    </xf>
    <xf numFmtId="0" fontId="23" fillId="5" borderId="2" xfId="0" applyFont="1" applyFill="1" applyBorder="1" applyAlignment="1" applyProtection="1">
      <alignment horizontal="center" vertical="center"/>
      <protection locked="0"/>
    </xf>
    <xf numFmtId="0" fontId="16" fillId="5" borderId="103" xfId="0" applyFont="1" applyFill="1" applyBorder="1" applyAlignment="1" applyProtection="1">
      <alignment horizontal="center" vertical="center" shrinkToFit="1"/>
      <protection locked="0"/>
    </xf>
    <xf numFmtId="0" fontId="23" fillId="5" borderId="11" xfId="0" applyFont="1" applyFill="1" applyBorder="1" applyAlignment="1" applyProtection="1">
      <alignment horizontal="center" vertical="center"/>
      <protection locked="0"/>
    </xf>
    <xf numFmtId="0" fontId="23" fillId="5" borderId="12" xfId="0" applyFont="1" applyFill="1" applyBorder="1" applyAlignment="1" applyProtection="1">
      <alignment horizontal="center" vertical="center"/>
      <protection locked="0"/>
    </xf>
    <xf numFmtId="0" fontId="16" fillId="5" borderId="14" xfId="0" applyFont="1" applyFill="1" applyBorder="1" applyAlignment="1" applyProtection="1">
      <alignment horizontal="center" vertical="center" shrinkToFit="1"/>
      <protection locked="0"/>
    </xf>
    <xf numFmtId="0" fontId="16" fillId="5" borderId="13" xfId="0" applyFont="1" applyFill="1" applyBorder="1" applyAlignment="1" applyProtection="1">
      <alignment horizontal="center" vertical="center" shrinkToFit="1"/>
      <protection locked="0"/>
    </xf>
    <xf numFmtId="0" fontId="16" fillId="5" borderId="74" xfId="0" applyFont="1" applyFill="1" applyBorder="1" applyAlignment="1" applyProtection="1">
      <alignment horizontal="center" vertical="center" shrinkToFit="1"/>
      <protection locked="0"/>
    </xf>
    <xf numFmtId="0" fontId="6" fillId="5" borderId="12" xfId="0" applyFont="1" applyFill="1" applyBorder="1" applyAlignment="1" applyProtection="1">
      <alignment horizontal="center" vertical="center" shrinkToFit="1"/>
      <protection locked="0"/>
    </xf>
    <xf numFmtId="0" fontId="6" fillId="5" borderId="65" xfId="0" applyFont="1" applyFill="1" applyBorder="1" applyAlignment="1" applyProtection="1">
      <alignment horizontal="center" vertical="center" wrapText="1"/>
      <protection locked="0"/>
    </xf>
    <xf numFmtId="0" fontId="6" fillId="5" borderId="67" xfId="0" applyFont="1" applyFill="1" applyBorder="1" applyAlignment="1" applyProtection="1">
      <alignment horizontal="center" vertical="center" wrapText="1"/>
      <protection locked="0"/>
    </xf>
    <xf numFmtId="0" fontId="6" fillId="5" borderId="64" xfId="0" applyFont="1" applyFill="1" applyBorder="1" applyAlignment="1" applyProtection="1">
      <alignment horizontal="center" vertical="center" wrapText="1"/>
      <protection locked="0"/>
    </xf>
    <xf numFmtId="0" fontId="3" fillId="0" borderId="4" xfId="2" applyFont="1" applyBorder="1" applyAlignment="1">
      <alignment vertical="center"/>
    </xf>
    <xf numFmtId="0" fontId="80" fillId="0" borderId="0" xfId="0" applyFont="1"/>
    <xf numFmtId="0" fontId="82" fillId="0" borderId="0" xfId="0" applyFont="1"/>
    <xf numFmtId="0" fontId="83" fillId="0" borderId="0" xfId="0" applyFont="1"/>
    <xf numFmtId="0" fontId="80" fillId="0" borderId="0" xfId="0" applyFont="1" applyAlignment="1">
      <alignment horizontal="left"/>
    </xf>
    <xf numFmtId="0" fontId="0" fillId="0" borderId="0" xfId="0" applyFill="1"/>
    <xf numFmtId="0" fontId="0" fillId="0" borderId="0" xfId="0" applyFill="1" applyAlignment="1">
      <alignment vertical="center"/>
    </xf>
    <xf numFmtId="0" fontId="0" fillId="0" borderId="0" xfId="0" applyNumberFormat="1" applyAlignment="1">
      <alignment horizontal="left"/>
    </xf>
    <xf numFmtId="9" fontId="20" fillId="5" borderId="2" xfId="0" applyNumberFormat="1" applyFont="1" applyFill="1" applyBorder="1" applyAlignment="1">
      <alignment horizontal="center" vertical="center" shrinkToFit="1"/>
    </xf>
    <xf numFmtId="0" fontId="20" fillId="5" borderId="2" xfId="0" applyFont="1" applyFill="1" applyBorder="1" applyAlignment="1">
      <alignment horizontal="center" vertical="center" shrinkToFit="1"/>
    </xf>
    <xf numFmtId="0" fontId="16" fillId="5" borderId="2" xfId="0" applyFont="1" applyFill="1" applyBorder="1" applyAlignment="1">
      <alignment horizontal="center" vertical="center"/>
    </xf>
    <xf numFmtId="183" fontId="20" fillId="5" borderId="2" xfId="0" applyNumberFormat="1" applyFont="1" applyFill="1" applyBorder="1" applyAlignment="1">
      <alignment horizontal="center" vertical="center" shrinkToFit="1"/>
    </xf>
    <xf numFmtId="178" fontId="20" fillId="0" borderId="2" xfId="0" applyNumberFormat="1" applyFont="1" applyBorder="1" applyAlignment="1">
      <alignment horizontal="center" vertical="center"/>
    </xf>
    <xf numFmtId="0" fontId="20" fillId="5" borderId="2" xfId="0" applyFont="1" applyFill="1" applyBorder="1" applyAlignment="1">
      <alignment horizontal="center" vertical="center"/>
    </xf>
    <xf numFmtId="0" fontId="87" fillId="0" borderId="0" xfId="0" applyFont="1" applyAlignment="1">
      <alignment horizontal="left" vertical="center"/>
    </xf>
    <xf numFmtId="0" fontId="24" fillId="5" borderId="106" xfId="0" applyFont="1" applyFill="1" applyBorder="1" applyAlignment="1" applyProtection="1">
      <alignment vertical="center" shrinkToFit="1"/>
      <protection locked="0"/>
    </xf>
    <xf numFmtId="0" fontId="24" fillId="5" borderId="107" xfId="0" applyFont="1" applyFill="1" applyBorder="1" applyAlignment="1" applyProtection="1">
      <alignment vertical="center" shrinkToFit="1"/>
      <protection locked="0"/>
    </xf>
    <xf numFmtId="0" fontId="27" fillId="5" borderId="106" xfId="0" applyFont="1" applyFill="1" applyBorder="1" applyAlignment="1" applyProtection="1">
      <alignment vertical="center" shrinkToFit="1"/>
      <protection locked="0"/>
    </xf>
    <xf numFmtId="0" fontId="27" fillId="5" borderId="107" xfId="0" applyFont="1" applyFill="1" applyBorder="1" applyAlignment="1" applyProtection="1">
      <alignment vertical="center" shrinkToFit="1"/>
      <protection locked="0"/>
    </xf>
    <xf numFmtId="0" fontId="24" fillId="5" borderId="110" xfId="0" applyFont="1" applyFill="1" applyBorder="1" applyAlignment="1" applyProtection="1">
      <alignment vertical="center" shrinkToFit="1"/>
      <protection locked="0"/>
    </xf>
    <xf numFmtId="0" fontId="19" fillId="5" borderId="80" xfId="0" applyFont="1" applyFill="1" applyBorder="1" applyAlignment="1" applyProtection="1">
      <alignment horizontal="center" vertical="center" wrapText="1" shrinkToFit="1"/>
      <protection locked="0"/>
    </xf>
    <xf numFmtId="0" fontId="19" fillId="5" borderId="91" xfId="0" applyFont="1" applyFill="1" applyBorder="1" applyAlignment="1" applyProtection="1">
      <alignment horizontal="center" vertical="center" wrapText="1" shrinkToFit="1"/>
      <protection locked="0"/>
    </xf>
    <xf numFmtId="0" fontId="19" fillId="5" borderId="90" xfId="0" applyFont="1" applyFill="1" applyBorder="1" applyAlignment="1" applyProtection="1">
      <alignment horizontal="center" vertical="center" wrapText="1" shrinkToFit="1"/>
      <protection locked="0"/>
    </xf>
    <xf numFmtId="0" fontId="19" fillId="5" borderId="11" xfId="0" applyFont="1" applyFill="1" applyBorder="1" applyAlignment="1" applyProtection="1">
      <alignment horizontal="center" vertical="center" shrinkToFit="1"/>
      <protection locked="0"/>
    </xf>
    <xf numFmtId="0" fontId="19" fillId="5" borderId="12" xfId="0" applyFont="1" applyFill="1" applyBorder="1" applyAlignment="1" applyProtection="1">
      <alignment horizontal="center" vertical="center" shrinkToFit="1"/>
      <protection locked="0"/>
    </xf>
    <xf numFmtId="0" fontId="19" fillId="5" borderId="3" xfId="0" applyFont="1" applyFill="1" applyBorder="1" applyAlignment="1" applyProtection="1">
      <alignment horizontal="center" vertical="center" shrinkToFit="1"/>
      <protection locked="0"/>
    </xf>
    <xf numFmtId="0" fontId="19" fillId="5" borderId="13" xfId="0" applyFont="1" applyFill="1" applyBorder="1" applyAlignment="1" applyProtection="1">
      <alignment horizontal="center" vertical="center" shrinkToFit="1"/>
      <protection locked="0"/>
    </xf>
    <xf numFmtId="0" fontId="19" fillId="5" borderId="14" xfId="0" applyFont="1" applyFill="1" applyBorder="1" applyAlignment="1" applyProtection="1">
      <alignment horizontal="center" vertical="center" shrinkToFit="1"/>
      <protection locked="0"/>
    </xf>
    <xf numFmtId="0" fontId="19" fillId="5" borderId="74" xfId="0" applyFont="1" applyFill="1" applyBorder="1" applyAlignment="1" applyProtection="1">
      <alignment horizontal="center" vertical="center" shrinkToFit="1"/>
      <protection locked="0"/>
    </xf>
    <xf numFmtId="0" fontId="19" fillId="5" borderId="15" xfId="0" applyFont="1" applyFill="1" applyBorder="1" applyAlignment="1" applyProtection="1">
      <alignment horizontal="center" vertical="center" shrinkToFit="1"/>
      <protection locked="0"/>
    </xf>
    <xf numFmtId="0" fontId="19" fillId="5" borderId="16" xfId="0" applyFont="1" applyFill="1" applyBorder="1" applyAlignment="1" applyProtection="1">
      <alignment horizontal="center" vertical="center" shrinkToFit="1"/>
      <protection locked="0"/>
    </xf>
    <xf numFmtId="0" fontId="19" fillId="5" borderId="24" xfId="0" applyFont="1" applyFill="1" applyBorder="1" applyAlignment="1" applyProtection="1">
      <alignment horizontal="center" vertical="center" shrinkToFit="1"/>
      <protection locked="0"/>
    </xf>
    <xf numFmtId="49" fontId="19" fillId="5" borderId="13" xfId="0" applyNumberFormat="1" applyFont="1" applyFill="1" applyBorder="1" applyAlignment="1" applyProtection="1">
      <alignment horizontal="center" vertical="center" shrinkToFit="1"/>
      <protection locked="0"/>
    </xf>
    <xf numFmtId="49" fontId="19" fillId="5" borderId="14" xfId="0" applyNumberFormat="1" applyFont="1" applyFill="1" applyBorder="1" applyAlignment="1" applyProtection="1">
      <alignment horizontal="center" vertical="center" shrinkToFit="1"/>
      <protection locked="0"/>
    </xf>
    <xf numFmtId="49" fontId="19" fillId="5" borderId="74" xfId="0" applyNumberFormat="1" applyFont="1" applyFill="1" applyBorder="1" applyAlignment="1" applyProtection="1">
      <alignment horizontal="center" vertical="center" shrinkToFit="1"/>
      <protection locked="0"/>
    </xf>
    <xf numFmtId="49" fontId="19" fillId="5" borderId="15" xfId="0" applyNumberFormat="1" applyFont="1" applyFill="1" applyBorder="1" applyAlignment="1" applyProtection="1">
      <alignment horizontal="center" vertical="center" shrinkToFit="1"/>
      <protection locked="0"/>
    </xf>
    <xf numFmtId="49" fontId="19" fillId="5" borderId="16" xfId="0" applyNumberFormat="1" applyFont="1" applyFill="1" applyBorder="1" applyAlignment="1" applyProtection="1">
      <alignment horizontal="center" vertical="center" shrinkToFit="1"/>
      <protection locked="0"/>
    </xf>
    <xf numFmtId="49" fontId="19" fillId="5" borderId="24" xfId="0" applyNumberFormat="1" applyFont="1" applyFill="1" applyBorder="1" applyAlignment="1" applyProtection="1">
      <alignment horizontal="center" vertical="center" shrinkToFit="1"/>
      <protection locked="0"/>
    </xf>
    <xf numFmtId="0" fontId="25" fillId="5" borderId="13" xfId="1" applyFill="1" applyBorder="1" applyAlignment="1" applyProtection="1">
      <alignment horizontal="center" vertical="center" shrinkToFit="1"/>
      <protection locked="0"/>
    </xf>
    <xf numFmtId="0" fontId="25" fillId="5" borderId="14" xfId="1" applyFill="1" applyBorder="1" applyAlignment="1" applyProtection="1">
      <alignment horizontal="center" vertical="center" shrinkToFit="1"/>
      <protection locked="0"/>
    </xf>
    <xf numFmtId="0" fontId="25" fillId="5" borderId="74" xfId="1" applyFill="1" applyBorder="1" applyAlignment="1" applyProtection="1">
      <alignment horizontal="center" vertical="center" shrinkToFit="1"/>
      <protection locked="0"/>
    </xf>
    <xf numFmtId="0" fontId="25" fillId="5" borderId="15" xfId="1" applyFill="1" applyBorder="1" applyAlignment="1" applyProtection="1">
      <alignment horizontal="center" vertical="center" shrinkToFit="1"/>
      <protection locked="0"/>
    </xf>
    <xf numFmtId="0" fontId="25" fillId="5" borderId="16" xfId="1" applyFill="1" applyBorder="1" applyAlignment="1" applyProtection="1">
      <alignment horizontal="center" vertical="center" shrinkToFit="1"/>
      <protection locked="0"/>
    </xf>
    <xf numFmtId="0" fontId="25" fillId="5" borderId="24" xfId="1" applyFill="1" applyBorder="1" applyAlignment="1" applyProtection="1">
      <alignment horizontal="center" vertical="center" shrinkToFit="1"/>
      <protection locked="0"/>
    </xf>
    <xf numFmtId="0" fontId="30" fillId="0" borderId="0" xfId="0" applyFont="1" applyAlignment="1">
      <alignment horizontal="center" vertical="center" shrinkToFit="1"/>
    </xf>
    <xf numFmtId="0" fontId="15" fillId="0" borderId="0" xfId="0" applyFont="1" applyAlignment="1">
      <alignment horizontal="center" vertical="center" shrinkToFit="1"/>
    </xf>
    <xf numFmtId="0" fontId="15" fillId="0" borderId="0" xfId="0" applyFont="1" applyAlignment="1">
      <alignment vertical="center" shrinkToFit="1"/>
    </xf>
    <xf numFmtId="0" fontId="15" fillId="5" borderId="0" xfId="0" applyFont="1" applyFill="1" applyAlignment="1" applyProtection="1">
      <alignment horizontal="center" vertical="center" shrinkToFit="1"/>
      <protection locked="0"/>
    </xf>
    <xf numFmtId="0" fontId="15" fillId="5" borderId="0" xfId="0" applyFont="1" applyFill="1" applyAlignment="1" applyProtection="1">
      <alignment vertical="center" shrinkToFit="1"/>
      <protection locked="0"/>
    </xf>
    <xf numFmtId="0" fontId="66" fillId="0" borderId="0" xfId="0" applyFont="1" applyAlignment="1">
      <alignment horizontal="center" vertical="center" wrapText="1" shrinkToFit="1"/>
    </xf>
    <xf numFmtId="0" fontId="59" fillId="0" borderId="13" xfId="0" applyFont="1" applyBorder="1" applyAlignment="1">
      <alignment horizontal="center" vertical="center" shrinkToFit="1"/>
    </xf>
    <xf numFmtId="0" fontId="59" fillId="0" borderId="14" xfId="0" applyFont="1" applyBorder="1" applyAlignment="1">
      <alignment horizontal="center" vertical="center" shrinkToFit="1"/>
    </xf>
    <xf numFmtId="0" fontId="59" fillId="0" borderId="74" xfId="0" applyFont="1" applyBorder="1" applyAlignment="1">
      <alignment horizontal="center" vertical="center" shrinkToFit="1"/>
    </xf>
    <xf numFmtId="0" fontId="59" fillId="0" borderId="15" xfId="0" applyFont="1" applyBorder="1" applyAlignment="1">
      <alignment horizontal="center" vertical="center" shrinkToFit="1"/>
    </xf>
    <xf numFmtId="0" fontId="59" fillId="0" borderId="16" xfId="0" applyFont="1" applyBorder="1" applyAlignment="1">
      <alignment horizontal="center" vertical="center" shrinkToFit="1"/>
    </xf>
    <xf numFmtId="0" fontId="59" fillId="0" borderId="24" xfId="0" applyFont="1" applyBorder="1" applyAlignment="1">
      <alignment horizontal="center" vertical="center" shrinkToFit="1"/>
    </xf>
    <xf numFmtId="0" fontId="59" fillId="0" borderId="13" xfId="0" applyFont="1" applyBorder="1" applyAlignment="1">
      <alignment horizontal="center" vertical="center" wrapText="1" shrinkToFit="1"/>
    </xf>
    <xf numFmtId="0" fontId="59" fillId="0" borderId="14" xfId="0" applyFont="1" applyBorder="1" applyAlignment="1">
      <alignment horizontal="center" vertical="center" wrapText="1" shrinkToFit="1"/>
    </xf>
    <xf numFmtId="0" fontId="59" fillId="0" borderId="74" xfId="0" applyFont="1" applyBorder="1" applyAlignment="1">
      <alignment horizontal="center" vertical="center" wrapText="1" shrinkToFit="1"/>
    </xf>
    <xf numFmtId="0" fontId="59" fillId="0" borderId="15" xfId="0" applyFont="1" applyBorder="1" applyAlignment="1">
      <alignment horizontal="center" vertical="center" wrapText="1" shrinkToFit="1"/>
    </xf>
    <xf numFmtId="0" fontId="59" fillId="0" borderId="16" xfId="0" applyFont="1" applyBorder="1" applyAlignment="1">
      <alignment horizontal="center" vertical="center" wrapText="1" shrinkToFit="1"/>
    </xf>
    <xf numFmtId="0" fontId="59" fillId="0" borderId="24" xfId="0" applyFont="1" applyBorder="1" applyAlignment="1">
      <alignment horizontal="center" vertical="center" wrapText="1" shrinkToFit="1"/>
    </xf>
    <xf numFmtId="0" fontId="54" fillId="0" borderId="13" xfId="0" applyFont="1" applyBorder="1" applyAlignment="1">
      <alignment horizontal="center" vertical="center" shrinkToFit="1"/>
    </xf>
    <xf numFmtId="0" fontId="54" fillId="0" borderId="14" xfId="0" applyFont="1" applyBorder="1" applyAlignment="1">
      <alignment horizontal="center" vertical="center" shrinkToFit="1"/>
    </xf>
    <xf numFmtId="0" fontId="54" fillId="0" borderId="74" xfId="0" applyFont="1" applyBorder="1" applyAlignment="1">
      <alignment horizontal="center" vertical="center" shrinkToFit="1"/>
    </xf>
    <xf numFmtId="0" fontId="54" fillId="0" borderId="15" xfId="0" applyFont="1" applyBorder="1" applyAlignment="1">
      <alignment horizontal="center" vertical="center" shrinkToFit="1"/>
    </xf>
    <xf numFmtId="0" fontId="54" fillId="0" borderId="16" xfId="0" applyFont="1" applyBorder="1" applyAlignment="1">
      <alignment horizontal="center" vertical="center" shrinkToFit="1"/>
    </xf>
    <xf numFmtId="0" fontId="54" fillId="0" borderId="24" xfId="0" applyFont="1" applyBorder="1" applyAlignment="1">
      <alignment horizontal="center" vertical="center" shrinkToFit="1"/>
    </xf>
    <xf numFmtId="0" fontId="19" fillId="0" borderId="13" xfId="0" applyFont="1" applyBorder="1" applyAlignment="1">
      <alignment horizontal="center" vertical="center" wrapText="1" shrinkToFit="1"/>
    </xf>
    <xf numFmtId="0" fontId="19" fillId="0" borderId="14" xfId="0" applyFont="1" applyBorder="1" applyAlignment="1">
      <alignment horizontal="center" vertical="center" wrapText="1" shrinkToFit="1"/>
    </xf>
    <xf numFmtId="0" fontId="19" fillId="0" borderId="74" xfId="0" applyFont="1" applyBorder="1" applyAlignment="1">
      <alignment horizontal="center" vertical="center" wrapText="1" shrinkToFit="1"/>
    </xf>
    <xf numFmtId="0" fontId="19" fillId="0" borderId="78" xfId="0" applyFont="1" applyBorder="1" applyAlignment="1">
      <alignment horizontal="center" vertical="center" wrapText="1" shrinkToFit="1"/>
    </xf>
    <xf numFmtId="0" fontId="19" fillId="0" borderId="0" xfId="0" applyFont="1" applyAlignment="1">
      <alignment horizontal="center" vertical="center" wrapText="1" shrinkToFit="1"/>
    </xf>
    <xf numFmtId="0" fontId="19" fillId="0" borderId="1" xfId="0" applyFont="1" applyBorder="1" applyAlignment="1">
      <alignment horizontal="center" vertical="center" wrapText="1" shrinkToFit="1"/>
    </xf>
    <xf numFmtId="0" fontId="19" fillId="0" borderId="15" xfId="0" applyFont="1" applyBorder="1" applyAlignment="1">
      <alignment horizontal="center" vertical="center" wrapText="1" shrinkToFit="1"/>
    </xf>
    <xf numFmtId="0" fontId="19" fillId="0" borderId="16" xfId="0" applyFont="1" applyBorder="1" applyAlignment="1">
      <alignment horizontal="center" vertical="center" wrapText="1" shrinkToFit="1"/>
    </xf>
    <xf numFmtId="0" fontId="19" fillId="0" borderId="24" xfId="0" applyFont="1" applyBorder="1" applyAlignment="1">
      <alignment horizontal="center" vertical="center" wrapText="1" shrinkToFit="1"/>
    </xf>
    <xf numFmtId="0" fontId="19" fillId="4" borderId="80" xfId="0" applyFont="1" applyFill="1" applyBorder="1" applyAlignment="1" applyProtection="1">
      <alignment horizontal="center" vertical="center" wrapText="1" shrinkToFit="1"/>
      <protection locked="0"/>
    </xf>
    <xf numFmtId="0" fontId="19" fillId="4" borderId="90" xfId="0" applyFont="1" applyFill="1" applyBorder="1" applyAlignment="1" applyProtection="1">
      <alignment horizontal="center" vertical="center" wrapText="1" shrinkToFit="1"/>
      <protection locked="0"/>
    </xf>
    <xf numFmtId="0" fontId="67" fillId="0" borderId="11" xfId="0" applyFont="1" applyBorder="1" applyAlignment="1">
      <alignment horizontal="center" vertical="center" shrinkToFit="1"/>
    </xf>
    <xf numFmtId="0" fontId="67" fillId="0" borderId="12" xfId="0" applyFont="1" applyBorder="1" applyAlignment="1">
      <alignment horizontal="center" vertical="center" shrinkToFit="1"/>
    </xf>
    <xf numFmtId="0" fontId="67" fillId="0" borderId="3" xfId="0" applyFont="1" applyBorder="1" applyAlignment="1">
      <alignment horizontal="center" vertical="center" shrinkToFit="1"/>
    </xf>
    <xf numFmtId="0" fontId="67" fillId="0" borderId="13" xfId="0" applyFont="1" applyBorder="1" applyAlignment="1">
      <alignment horizontal="center" vertical="center" shrinkToFit="1"/>
    </xf>
    <xf numFmtId="0" fontId="67" fillId="0" borderId="14" xfId="0" applyFont="1" applyBorder="1" applyAlignment="1">
      <alignment horizontal="center" vertical="center" shrinkToFit="1"/>
    </xf>
    <xf numFmtId="0" fontId="67" fillId="0" borderId="74" xfId="0" applyFont="1" applyBorder="1" applyAlignment="1">
      <alignment horizontal="center" vertical="center" shrinkToFit="1"/>
    </xf>
    <xf numFmtId="0" fontId="67" fillId="0" borderId="78" xfId="0" applyFont="1" applyBorder="1" applyAlignment="1">
      <alignment horizontal="center" vertical="center" shrinkToFit="1"/>
    </xf>
    <xf numFmtId="0" fontId="67" fillId="0" borderId="0" xfId="0" applyFont="1" applyAlignment="1">
      <alignment horizontal="center" vertical="center" shrinkToFit="1"/>
    </xf>
    <xf numFmtId="0" fontId="67" fillId="0" borderId="1" xfId="0" applyFont="1" applyBorder="1" applyAlignment="1">
      <alignment horizontal="center" vertical="center" shrinkToFit="1"/>
    </xf>
    <xf numFmtId="0" fontId="67" fillId="0" borderId="15" xfId="0" applyFont="1" applyBorder="1" applyAlignment="1">
      <alignment horizontal="center" vertical="center" shrinkToFit="1"/>
    </xf>
    <xf numFmtId="0" fontId="67" fillId="0" borderId="16" xfId="0" applyFont="1" applyBorder="1" applyAlignment="1">
      <alignment horizontal="center" vertical="center" shrinkToFit="1"/>
    </xf>
    <xf numFmtId="0" fontId="67" fillId="0" borderId="24" xfId="0" applyFont="1" applyBorder="1" applyAlignment="1">
      <alignment horizontal="center" vertical="center" shrinkToFit="1"/>
    </xf>
    <xf numFmtId="0" fontId="20" fillId="4" borderId="75" xfId="0" applyFont="1" applyFill="1" applyBorder="1" applyAlignment="1">
      <alignment horizontal="center" vertical="center" wrapText="1" shrinkToFit="1"/>
    </xf>
    <xf numFmtId="0" fontId="20" fillId="4" borderId="87" xfId="0" applyFont="1" applyFill="1" applyBorder="1" applyAlignment="1">
      <alignment horizontal="center" vertical="center" wrapText="1" shrinkToFit="1"/>
    </xf>
    <xf numFmtId="0" fontId="4" fillId="5" borderId="85" xfId="0" applyFont="1" applyFill="1" applyBorder="1" applyAlignment="1" applyProtection="1">
      <alignment horizontal="center" vertical="center" shrinkToFit="1"/>
      <protection locked="0"/>
    </xf>
    <xf numFmtId="0" fontId="4" fillId="5" borderId="83" xfId="0" applyFont="1" applyFill="1" applyBorder="1" applyAlignment="1" applyProtection="1">
      <alignment horizontal="center" vertical="center" shrinkToFit="1"/>
      <protection locked="0"/>
    </xf>
    <xf numFmtId="0" fontId="4" fillId="5" borderId="87" xfId="0" applyFont="1" applyFill="1" applyBorder="1" applyAlignment="1" applyProtection="1">
      <alignment horizontal="center" vertical="center" shrinkToFit="1"/>
      <protection locked="0"/>
    </xf>
    <xf numFmtId="0" fontId="19" fillId="5" borderId="76" xfId="0" applyFont="1" applyFill="1" applyBorder="1" applyAlignment="1" applyProtection="1">
      <alignment horizontal="center" vertical="center" shrinkToFit="1"/>
      <protection locked="0"/>
    </xf>
    <xf numFmtId="0" fontId="19" fillId="5" borderId="86" xfId="0" applyFont="1" applyFill="1" applyBorder="1" applyAlignment="1" applyProtection="1">
      <alignment horizontal="center" vertical="center" shrinkToFit="1"/>
      <protection locked="0"/>
    </xf>
    <xf numFmtId="0" fontId="19" fillId="5" borderId="92" xfId="0" applyFont="1" applyFill="1" applyBorder="1" applyAlignment="1" applyProtection="1">
      <alignment horizontal="center" vertical="center" shrinkToFit="1"/>
      <protection locked="0"/>
    </xf>
    <xf numFmtId="0" fontId="4" fillId="5" borderId="75" xfId="0" applyFont="1" applyFill="1" applyBorder="1" applyAlignment="1" applyProtection="1">
      <alignment horizontal="center" vertical="center" wrapText="1" shrinkToFit="1"/>
      <protection locked="0"/>
    </xf>
    <xf numFmtId="0" fontId="4" fillId="5" borderId="83" xfId="0" applyFont="1" applyFill="1" applyBorder="1" applyAlignment="1" applyProtection="1">
      <alignment horizontal="center" vertical="center" wrapText="1" shrinkToFit="1"/>
      <protection locked="0"/>
    </xf>
    <xf numFmtId="0" fontId="4" fillId="5" borderId="87" xfId="0" applyFont="1" applyFill="1" applyBorder="1" applyAlignment="1" applyProtection="1">
      <alignment horizontal="center" vertical="center" wrapText="1" shrinkToFit="1"/>
      <protection locked="0"/>
    </xf>
    <xf numFmtId="0" fontId="19" fillId="5" borderId="76" xfId="0" applyFont="1" applyFill="1" applyBorder="1" applyAlignment="1" applyProtection="1">
      <alignment horizontal="center" vertical="center" wrapText="1" shrinkToFit="1"/>
      <protection locked="0"/>
    </xf>
    <xf numFmtId="0" fontId="19" fillId="5" borderId="86" xfId="0" applyFont="1" applyFill="1" applyBorder="1" applyAlignment="1" applyProtection="1">
      <alignment horizontal="center" vertical="center" wrapText="1" shrinkToFit="1"/>
      <protection locked="0"/>
    </xf>
    <xf numFmtId="0" fontId="19" fillId="5" borderId="92" xfId="0" applyFont="1" applyFill="1" applyBorder="1" applyAlignment="1" applyProtection="1">
      <alignment horizontal="center" vertical="center" wrapText="1" shrinkToFit="1"/>
      <protection locked="0"/>
    </xf>
    <xf numFmtId="0" fontId="4" fillId="5" borderId="75" xfId="0" applyFont="1" applyFill="1" applyBorder="1" applyAlignment="1" applyProtection="1">
      <alignment horizontal="center" vertical="center" shrinkToFit="1"/>
      <protection locked="0"/>
    </xf>
    <xf numFmtId="181" fontId="19" fillId="5" borderId="79" xfId="0" applyNumberFormat="1" applyFont="1" applyFill="1" applyBorder="1" applyAlignment="1" applyProtection="1">
      <alignment horizontal="center" vertical="center" wrapText="1" shrinkToFit="1"/>
      <protection locked="0"/>
    </xf>
    <xf numFmtId="181" fontId="19" fillId="5" borderId="89" xfId="0" applyNumberFormat="1" applyFont="1" applyFill="1" applyBorder="1" applyAlignment="1" applyProtection="1">
      <alignment horizontal="center" vertical="center" wrapText="1" shrinkToFit="1"/>
      <protection locked="0"/>
    </xf>
    <xf numFmtId="181" fontId="19" fillId="5" borderId="88" xfId="0" applyNumberFormat="1" applyFont="1" applyFill="1" applyBorder="1" applyAlignment="1" applyProtection="1">
      <alignment horizontal="center" vertical="center" wrapText="1" shrinkToFit="1"/>
      <protection locked="0"/>
    </xf>
    <xf numFmtId="0" fontId="64" fillId="0" borderId="13" xfId="0" applyFont="1" applyBorder="1" applyAlignment="1">
      <alignment horizontal="center" vertical="center"/>
    </xf>
    <xf numFmtId="0" fontId="19" fillId="0" borderId="14" xfId="0" applyFont="1" applyBorder="1" applyAlignment="1">
      <alignment horizontal="center" vertical="center"/>
    </xf>
    <xf numFmtId="0" fontId="16" fillId="0" borderId="13" xfId="0" applyFont="1" applyBorder="1" applyAlignment="1">
      <alignment vertical="center" shrinkToFit="1"/>
    </xf>
    <xf numFmtId="0" fontId="16" fillId="0" borderId="14" xfId="0" applyFont="1" applyBorder="1" applyAlignment="1">
      <alignment vertical="center" shrinkToFit="1"/>
    </xf>
    <xf numFmtId="0" fontId="16" fillId="0" borderId="74" xfId="0" applyFont="1" applyBorder="1" applyAlignment="1">
      <alignment vertical="center" shrinkToFit="1"/>
    </xf>
    <xf numFmtId="0" fontId="64" fillId="0" borderId="108" xfId="0" applyFont="1" applyBorder="1" applyAlignment="1">
      <alignment horizontal="center" vertical="center" shrinkToFit="1"/>
    </xf>
    <xf numFmtId="0" fontId="64" fillId="0" borderId="109" xfId="0" applyFont="1" applyBorder="1" applyAlignment="1">
      <alignment horizontal="center" vertical="center" shrinkToFit="1"/>
    </xf>
    <xf numFmtId="0" fontId="64" fillId="0" borderId="110" xfId="0" applyFont="1" applyBorder="1" applyAlignment="1">
      <alignment horizontal="center" vertical="center" shrinkToFit="1"/>
    </xf>
    <xf numFmtId="0" fontId="55" fillId="0" borderId="0" xfId="0" applyFont="1" applyAlignment="1">
      <alignment horizontal="left" vertical="center"/>
    </xf>
    <xf numFmtId="0" fontId="87" fillId="0" borderId="0" xfId="0" applyFont="1" applyAlignment="1">
      <alignment horizontal="left" vertical="center" wrapText="1"/>
    </xf>
    <xf numFmtId="0" fontId="19" fillId="0" borderId="11" xfId="0" applyFont="1" applyBorder="1" applyAlignment="1">
      <alignment horizontal="center" vertical="center" textRotation="255" shrinkToFit="1"/>
    </xf>
    <xf numFmtId="0" fontId="19" fillId="0" borderId="11" xfId="0" applyFont="1" applyBorder="1" applyAlignment="1">
      <alignment vertical="center"/>
    </xf>
    <xf numFmtId="0" fontId="64"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3" xfId="0" applyFont="1" applyBorder="1" applyAlignment="1">
      <alignment horizontal="center" vertical="center"/>
    </xf>
    <xf numFmtId="0" fontId="16" fillId="5" borderId="11" xfId="0" applyFont="1" applyFill="1" applyBorder="1" applyAlignment="1" applyProtection="1">
      <alignment vertical="center" shrinkToFit="1"/>
      <protection locked="0"/>
    </xf>
    <xf numFmtId="0" fontId="16" fillId="5" borderId="12" xfId="0" applyFont="1" applyFill="1" applyBorder="1" applyAlignment="1" applyProtection="1">
      <alignment vertical="center" shrinkToFit="1"/>
      <protection locked="0"/>
    </xf>
    <xf numFmtId="0" fontId="16" fillId="5" borderId="3" xfId="0" applyFont="1" applyFill="1" applyBorder="1" applyAlignment="1" applyProtection="1">
      <alignment vertical="center" shrinkToFit="1"/>
      <protection locked="0"/>
    </xf>
    <xf numFmtId="0" fontId="16" fillId="0" borderId="11" xfId="0" applyFont="1" applyBorder="1" applyAlignment="1">
      <alignment vertical="center" shrinkToFit="1"/>
    </xf>
    <xf numFmtId="0" fontId="16" fillId="0" borderId="12" xfId="0" applyFont="1" applyBorder="1" applyAlignment="1">
      <alignment vertical="center" shrinkToFit="1"/>
    </xf>
    <xf numFmtId="0" fontId="16" fillId="0" borderId="3" xfId="0" applyFont="1" applyBorder="1" applyAlignment="1">
      <alignment vertical="center" shrinkToFit="1"/>
    </xf>
    <xf numFmtId="0" fontId="24" fillId="5" borderId="11" xfId="0" applyFont="1" applyFill="1" applyBorder="1" applyAlignment="1" applyProtection="1">
      <alignment horizontal="center" vertical="center"/>
      <protection locked="0"/>
    </xf>
    <xf numFmtId="0" fontId="24" fillId="5" borderId="3" xfId="0" applyFont="1" applyFill="1" applyBorder="1" applyAlignment="1" applyProtection="1">
      <alignment horizontal="center" vertical="center"/>
      <protection locked="0"/>
    </xf>
    <xf numFmtId="0" fontId="64" fillId="0" borderId="11" xfId="0" applyFont="1" applyBorder="1" applyAlignment="1">
      <alignment vertical="center"/>
    </xf>
    <xf numFmtId="0" fontId="64" fillId="0" borderId="12" xfId="0" applyFont="1" applyBorder="1" applyAlignment="1">
      <alignment vertical="center"/>
    </xf>
    <xf numFmtId="0" fontId="64" fillId="0" borderId="3" xfId="0" applyFont="1" applyBorder="1" applyAlignment="1">
      <alignment vertical="center"/>
    </xf>
    <xf numFmtId="0" fontId="64" fillId="0" borderId="2" xfId="0" applyFont="1" applyBorder="1" applyAlignment="1">
      <alignment horizontal="center" vertical="center" shrinkToFit="1"/>
    </xf>
    <xf numFmtId="0" fontId="19" fillId="0" borderId="2" xfId="0" applyFont="1" applyBorder="1" applyAlignment="1">
      <alignment vertical="center" shrinkToFit="1"/>
    </xf>
    <xf numFmtId="0" fontId="23" fillId="5" borderId="2" xfId="0" applyFont="1" applyFill="1" applyBorder="1" applyAlignment="1" applyProtection="1">
      <alignment horizontal="left" vertical="center" shrinkToFit="1"/>
      <protection locked="0"/>
    </xf>
    <xf numFmtId="0" fontId="53" fillId="0" borderId="11" xfId="0" applyFont="1" applyBorder="1" applyAlignment="1">
      <alignment horizontal="center" wrapText="1" shrinkToFit="1"/>
    </xf>
    <xf numFmtId="0" fontId="22" fillId="0" borderId="12" xfId="0" applyFont="1" applyBorder="1" applyAlignment="1">
      <alignment horizontal="center" wrapText="1" shrinkToFit="1"/>
    </xf>
    <xf numFmtId="0" fontId="22" fillId="0" borderId="3" xfId="0" applyFont="1" applyBorder="1" applyAlignment="1">
      <alignment horizontal="center" wrapText="1" shrinkToFit="1"/>
    </xf>
    <xf numFmtId="0" fontId="27" fillId="4" borderId="11" xfId="0" applyFont="1" applyFill="1" applyBorder="1" applyAlignment="1">
      <alignment horizontal="center" wrapText="1" shrinkToFit="1"/>
    </xf>
    <xf numFmtId="0" fontId="28" fillId="4" borderId="12" xfId="0" applyFont="1" applyFill="1" applyBorder="1" applyAlignment="1">
      <alignment horizontal="center" wrapText="1" shrinkToFit="1"/>
    </xf>
    <xf numFmtId="0" fontId="28" fillId="4" borderId="3" xfId="0" applyFont="1" applyFill="1" applyBorder="1" applyAlignment="1">
      <alignment horizontal="center" wrapText="1" shrinkToFit="1"/>
    </xf>
    <xf numFmtId="0" fontId="17" fillId="0" borderId="16" xfId="0" applyFont="1" applyBorder="1" applyAlignment="1">
      <alignment horizontal="left" wrapText="1" shrinkToFit="1"/>
    </xf>
    <xf numFmtId="0" fontId="64" fillId="0" borderId="11" xfId="0" applyFont="1" applyBorder="1" applyAlignment="1">
      <alignment horizontal="center" vertical="center" shrinkToFit="1"/>
    </xf>
    <xf numFmtId="0" fontId="19" fillId="0" borderId="12" xfId="0" applyFont="1" applyBorder="1" applyAlignment="1">
      <alignment horizontal="center" vertical="center" shrinkToFit="1"/>
    </xf>
    <xf numFmtId="0" fontId="19" fillId="0" borderId="3" xfId="0" applyFont="1" applyBorder="1" applyAlignment="1">
      <alignment horizontal="center" vertical="center" shrinkToFit="1"/>
    </xf>
    <xf numFmtId="0" fontId="17" fillId="5" borderId="11" xfId="0" applyFont="1" applyFill="1" applyBorder="1" applyAlignment="1">
      <alignment horizontal="center" wrapText="1" shrinkToFit="1"/>
    </xf>
    <xf numFmtId="0" fontId="17" fillId="5" borderId="12" xfId="0" applyFont="1" applyFill="1" applyBorder="1" applyAlignment="1">
      <alignment horizontal="center" wrapText="1" shrinkToFit="1"/>
    </xf>
    <xf numFmtId="0" fontId="17" fillId="5" borderId="3" xfId="0" applyFont="1" applyFill="1" applyBorder="1" applyAlignment="1">
      <alignment horizontal="center" wrapText="1" shrinkToFit="1"/>
    </xf>
    <xf numFmtId="0" fontId="48" fillId="0" borderId="0" xfId="0" applyFont="1" applyAlignment="1">
      <alignment horizontal="left" vertical="top" wrapText="1" shrinkToFit="1"/>
    </xf>
    <xf numFmtId="0" fontId="52" fillId="0" borderId="65" xfId="0" applyFont="1" applyBorder="1" applyAlignment="1">
      <alignment horizontal="center" vertical="center" wrapText="1" shrinkToFit="1"/>
    </xf>
    <xf numFmtId="0" fontId="51" fillId="0" borderId="81" xfId="0" applyFont="1" applyBorder="1" applyAlignment="1">
      <alignment horizontal="center" vertical="center" wrapText="1" shrinkToFit="1"/>
    </xf>
    <xf numFmtId="0" fontId="51" fillId="0" borderId="82" xfId="0" applyFont="1" applyBorder="1" applyAlignment="1">
      <alignment horizontal="center" vertical="center" wrapText="1" shrinkToFit="1"/>
    </xf>
    <xf numFmtId="0" fontId="17" fillId="5" borderId="2" xfId="0" applyFont="1" applyFill="1" applyBorder="1" applyAlignment="1">
      <alignment horizontal="center" wrapText="1" shrinkToFit="1"/>
    </xf>
    <xf numFmtId="0" fontId="45" fillId="0" borderId="35" xfId="0" applyFont="1" applyBorder="1" applyAlignment="1">
      <alignment horizontal="center" vertical="center"/>
    </xf>
    <xf numFmtId="0" fontId="45" fillId="0" borderId="22" xfId="0" applyFont="1" applyBorder="1" applyAlignment="1">
      <alignment horizontal="center" vertical="center"/>
    </xf>
    <xf numFmtId="0" fontId="45" fillId="0" borderId="48" xfId="0" applyFont="1" applyBorder="1" applyAlignment="1">
      <alignment horizontal="center" vertical="center"/>
    </xf>
    <xf numFmtId="0" fontId="86" fillId="0" borderId="0" xfId="0" applyFont="1" applyAlignment="1">
      <alignment horizontal="right" vertical="top" shrinkToFit="1"/>
    </xf>
    <xf numFmtId="0" fontId="57" fillId="0" borderId="0" xfId="0" applyFont="1" applyAlignment="1">
      <alignment horizontal="left" vertical="center" wrapText="1" shrinkToFit="1"/>
    </xf>
    <xf numFmtId="0" fontId="14" fillId="0" borderId="36" xfId="0" applyFont="1" applyBorder="1" applyAlignment="1">
      <alignment horizontal="left" vertical="center" wrapText="1"/>
    </xf>
    <xf numFmtId="0" fontId="14" fillId="0" borderId="68" xfId="0" applyFont="1" applyBorder="1" applyAlignment="1">
      <alignment horizontal="left" vertical="center" wrapText="1"/>
    </xf>
    <xf numFmtId="0" fontId="26" fillId="0" borderId="36" xfId="0" applyFont="1" applyBorder="1" applyAlignment="1">
      <alignment horizontal="left" vertical="center" wrapText="1"/>
    </xf>
    <xf numFmtId="0" fontId="26" fillId="0" borderId="93" xfId="0" applyFont="1" applyBorder="1" applyAlignment="1">
      <alignment horizontal="left" vertical="center" wrapText="1"/>
    </xf>
    <xf numFmtId="178" fontId="14" fillId="0" borderId="36" xfId="0" applyNumberFormat="1" applyFont="1" applyBorder="1" applyAlignment="1">
      <alignment horizontal="left" vertical="center" shrinkToFit="1"/>
    </xf>
    <xf numFmtId="178" fontId="14" fillId="0" borderId="68" xfId="0" applyNumberFormat="1" applyFont="1" applyBorder="1" applyAlignment="1">
      <alignment horizontal="left" vertical="center" shrinkToFit="1"/>
    </xf>
    <xf numFmtId="0" fontId="45" fillId="0" borderId="6" xfId="0" applyFont="1" applyBorder="1" applyAlignment="1">
      <alignment horizontal="center" vertical="center"/>
    </xf>
    <xf numFmtId="0" fontId="45" fillId="0" borderId="21" xfId="0" applyFont="1" applyBorder="1" applyAlignment="1">
      <alignment horizontal="center" vertical="center"/>
    </xf>
    <xf numFmtId="0" fontId="45" fillId="0" borderId="36" xfId="0" applyFont="1" applyBorder="1" applyAlignment="1">
      <alignment horizontal="center" vertical="center"/>
    </xf>
    <xf numFmtId="0" fontId="45" fillId="0" borderId="17" xfId="0" applyFont="1" applyBorder="1" applyAlignment="1">
      <alignment horizontal="center" vertical="center"/>
    </xf>
    <xf numFmtId="0" fontId="45" fillId="0" borderId="4" xfId="0" applyFont="1" applyBorder="1" applyAlignment="1">
      <alignment horizontal="center" vertical="center"/>
    </xf>
    <xf numFmtId="0" fontId="45" fillId="0" borderId="68" xfId="0" applyFont="1" applyBorder="1" applyAlignment="1">
      <alignment horizontal="center" vertical="center"/>
    </xf>
    <xf numFmtId="0" fontId="26" fillId="0" borderId="21" xfId="0" applyFont="1" applyBorder="1" applyAlignment="1">
      <alignment horizontal="center" vertical="center" wrapText="1"/>
    </xf>
    <xf numFmtId="0" fontId="26" fillId="0" borderId="0" xfId="0" applyFont="1" applyAlignment="1">
      <alignment horizontal="center" vertical="center" wrapText="1"/>
    </xf>
    <xf numFmtId="0" fontId="45" fillId="0" borderId="6" xfId="0" applyFont="1" applyBorder="1" applyAlignment="1">
      <alignment horizontal="center" vertical="center" wrapText="1"/>
    </xf>
    <xf numFmtId="0" fontId="45" fillId="0" borderId="21"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17"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18" xfId="0" applyFont="1" applyBorder="1" applyAlignment="1">
      <alignment horizontal="center" vertical="center" wrapText="1"/>
    </xf>
    <xf numFmtId="0" fontId="26" fillId="0" borderId="97" xfId="0" applyFont="1" applyBorder="1" applyAlignment="1">
      <alignment horizontal="center" vertical="center" wrapText="1"/>
    </xf>
    <xf numFmtId="0" fontId="26" fillId="0" borderId="98" xfId="0" applyFont="1" applyBorder="1" applyAlignment="1">
      <alignment horizontal="center" vertical="center" wrapText="1"/>
    </xf>
    <xf numFmtId="0" fontId="26" fillId="0" borderId="4" xfId="0" applyFont="1" applyBorder="1" applyAlignment="1">
      <alignment horizontal="center" vertical="center" wrapText="1"/>
    </xf>
    <xf numFmtId="178" fontId="26" fillId="0" borderId="6" xfId="0" applyNumberFormat="1" applyFont="1" applyBorder="1" applyAlignment="1">
      <alignment horizontal="center" vertical="center" shrinkToFit="1"/>
    </xf>
    <xf numFmtId="178" fontId="26" fillId="0" borderId="21" xfId="0" applyNumberFormat="1" applyFont="1" applyBorder="1" applyAlignment="1">
      <alignment horizontal="center" vertical="center" shrinkToFit="1"/>
    </xf>
    <xf numFmtId="178" fontId="26" fillId="0" borderId="17" xfId="0" applyNumberFormat="1" applyFont="1" applyBorder="1" applyAlignment="1">
      <alignment horizontal="center" vertical="center" shrinkToFit="1"/>
    </xf>
    <xf numFmtId="178" fontId="26" fillId="0" borderId="4" xfId="0" applyNumberFormat="1" applyFont="1" applyBorder="1" applyAlignment="1">
      <alignment horizontal="center" vertical="center" shrinkToFit="1"/>
    </xf>
    <xf numFmtId="0" fontId="26" fillId="0" borderId="35" xfId="0" applyFont="1" applyBorder="1" applyAlignment="1">
      <alignment horizontal="center" vertical="center"/>
    </xf>
    <xf numFmtId="0" fontId="26" fillId="0" borderId="22" xfId="0" applyFont="1" applyBorder="1" applyAlignment="1">
      <alignment horizontal="center" vertical="center"/>
    </xf>
    <xf numFmtId="0" fontId="20" fillId="4" borderId="75" xfId="0" applyFont="1" applyFill="1" applyBorder="1" applyAlignment="1" applyProtection="1">
      <alignment horizontal="center" vertical="center" wrapText="1" shrinkToFit="1"/>
      <protection locked="0"/>
    </xf>
    <xf numFmtId="0" fontId="20" fillId="4" borderId="87" xfId="0" applyFont="1" applyFill="1" applyBorder="1" applyAlignment="1" applyProtection="1">
      <alignment horizontal="center" vertical="center" wrapText="1" shrinkToFit="1"/>
      <protection locked="0"/>
    </xf>
    <xf numFmtId="0" fontId="19" fillId="4" borderId="76" xfId="0" applyFont="1" applyFill="1" applyBorder="1" applyAlignment="1" applyProtection="1">
      <alignment horizontal="center" vertical="center" wrapText="1" shrinkToFit="1"/>
      <protection locked="0"/>
    </xf>
    <xf numFmtId="0" fontId="19" fillId="4" borderId="92" xfId="0" applyFont="1" applyFill="1" applyBorder="1" applyAlignment="1" applyProtection="1">
      <alignment horizontal="center" vertical="center" wrapText="1" shrinkToFit="1"/>
      <protection locked="0"/>
    </xf>
    <xf numFmtId="0" fontId="16" fillId="4" borderId="76" xfId="0" applyFont="1" applyFill="1" applyBorder="1" applyAlignment="1" applyProtection="1">
      <alignment horizontal="center" vertical="center" wrapText="1" shrinkToFit="1"/>
      <protection locked="0"/>
    </xf>
    <xf numFmtId="0" fontId="16" fillId="4" borderId="92" xfId="0" applyFont="1" applyFill="1" applyBorder="1" applyAlignment="1" applyProtection="1">
      <alignment horizontal="center" vertical="center" wrapText="1" shrinkToFit="1"/>
      <protection locked="0"/>
    </xf>
    <xf numFmtId="181" fontId="20" fillId="4" borderId="79" xfId="0" applyNumberFormat="1" applyFont="1" applyFill="1" applyBorder="1" applyAlignment="1" applyProtection="1">
      <alignment horizontal="center" vertical="center" wrapText="1" shrinkToFit="1"/>
      <protection locked="0"/>
    </xf>
    <xf numFmtId="181" fontId="20" fillId="4" borderId="88" xfId="0" applyNumberFormat="1" applyFont="1" applyFill="1" applyBorder="1" applyAlignment="1" applyProtection="1">
      <alignment horizontal="center" vertical="center" wrapText="1" shrinkToFit="1"/>
      <protection locked="0"/>
    </xf>
    <xf numFmtId="0" fontId="62" fillId="0" borderId="0" xfId="0" applyFont="1" applyAlignment="1">
      <alignment horizontal="left" vertical="center" wrapText="1"/>
    </xf>
    <xf numFmtId="0" fontId="20" fillId="0" borderId="75" xfId="0" applyFont="1" applyBorder="1" applyAlignment="1">
      <alignment horizontal="center" vertical="center" wrapText="1" shrinkToFit="1"/>
    </xf>
    <xf numFmtId="0" fontId="20" fillId="0" borderId="83" xfId="0" applyFont="1" applyBorder="1" applyAlignment="1">
      <alignment horizontal="center" vertical="center" wrapText="1" shrinkToFit="1"/>
    </xf>
    <xf numFmtId="0" fontId="20" fillId="0" borderId="84" xfId="0" applyFont="1" applyBorder="1" applyAlignment="1">
      <alignment horizontal="center" vertical="center" wrapText="1" shrinkToFit="1"/>
    </xf>
    <xf numFmtId="0" fontId="0" fillId="5" borderId="11" xfId="0" applyFill="1" applyBorder="1" applyAlignment="1">
      <alignment horizontal="center"/>
    </xf>
    <xf numFmtId="0" fontId="0" fillId="5" borderId="12" xfId="0" applyFill="1" applyBorder="1" applyAlignment="1">
      <alignment horizontal="center"/>
    </xf>
    <xf numFmtId="0" fontId="0" fillId="5" borderId="3" xfId="0" applyFill="1" applyBorder="1" applyAlignment="1">
      <alignment horizontal="center"/>
    </xf>
    <xf numFmtId="0" fontId="20" fillId="4" borderId="11" xfId="0" applyFont="1" applyFill="1" applyBorder="1" applyAlignment="1">
      <alignment horizontal="center" vertical="center" wrapText="1"/>
    </xf>
    <xf numFmtId="0" fontId="20" fillId="4" borderId="1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4" fillId="0" borderId="104" xfId="0" applyFont="1" applyBorder="1" applyAlignment="1" applyProtection="1">
      <alignment horizontal="center" vertical="center" shrinkToFit="1"/>
      <protection locked="0"/>
    </xf>
    <xf numFmtId="0" fontId="4" fillId="0" borderId="101" xfId="0" applyFont="1" applyBorder="1" applyAlignment="1" applyProtection="1">
      <alignment horizontal="center" vertical="center" shrinkToFit="1"/>
      <protection locked="0"/>
    </xf>
    <xf numFmtId="0" fontId="4" fillId="0" borderId="102" xfId="0" applyFont="1" applyBorder="1" applyAlignment="1" applyProtection="1">
      <alignment horizontal="center" vertical="center" shrinkToFit="1"/>
      <protection locked="0"/>
    </xf>
    <xf numFmtId="0" fontId="19" fillId="4" borderId="13" xfId="0" applyFont="1" applyFill="1" applyBorder="1" applyAlignment="1" applyProtection="1">
      <alignment horizontal="center" vertical="center" wrapText="1" shrinkToFit="1"/>
      <protection locked="0"/>
    </xf>
    <xf numFmtId="0" fontId="19" fillId="4" borderId="74" xfId="0" applyFont="1" applyFill="1" applyBorder="1" applyAlignment="1" applyProtection="1">
      <alignment horizontal="center" vertical="center" wrapText="1" shrinkToFit="1"/>
      <protection locked="0"/>
    </xf>
    <xf numFmtId="0" fontId="19" fillId="4" borderId="15" xfId="0" applyFont="1" applyFill="1" applyBorder="1" applyAlignment="1" applyProtection="1">
      <alignment horizontal="center" vertical="center" wrapText="1" shrinkToFit="1"/>
      <protection locked="0"/>
    </xf>
    <xf numFmtId="0" fontId="19" fillId="4" borderId="24" xfId="0" applyFont="1" applyFill="1" applyBorder="1" applyAlignment="1" applyProtection="1">
      <alignment horizontal="center" vertical="center" wrapText="1" shrinkToFit="1"/>
      <protection locked="0"/>
    </xf>
    <xf numFmtId="0" fontId="4" fillId="5" borderId="85" xfId="0" applyFont="1" applyFill="1" applyBorder="1" applyAlignment="1" applyProtection="1">
      <alignment horizontal="center" vertical="center" wrapText="1" shrinkToFit="1"/>
      <protection locked="0"/>
    </xf>
    <xf numFmtId="0" fontId="58" fillId="0" borderId="0" xfId="0" applyFont="1" applyAlignment="1">
      <alignment horizontal="center" vertical="center"/>
    </xf>
    <xf numFmtId="0" fontId="62" fillId="0" borderId="95" xfId="0" applyFont="1" applyBorder="1" applyAlignment="1">
      <alignment horizontal="left" vertical="center" wrapText="1"/>
    </xf>
    <xf numFmtId="0" fontId="60" fillId="0" borderId="69" xfId="0" applyFont="1" applyBorder="1" applyAlignment="1">
      <alignment horizontal="left" wrapText="1"/>
    </xf>
    <xf numFmtId="0" fontId="50" fillId="0" borderId="70" xfId="0" applyFont="1" applyBorder="1" applyAlignment="1">
      <alignment horizontal="left" wrapText="1"/>
    </xf>
    <xf numFmtId="0" fontId="50" fillId="0" borderId="71" xfId="0" applyFont="1" applyBorder="1" applyAlignment="1">
      <alignment horizontal="left" wrapText="1"/>
    </xf>
    <xf numFmtId="0" fontId="50" fillId="0" borderId="0" xfId="0" applyFont="1" applyAlignment="1">
      <alignment horizontal="left" wrapText="1"/>
    </xf>
    <xf numFmtId="0" fontId="54" fillId="0" borderId="0" xfId="0" applyFont="1" applyAlignment="1">
      <alignment vertical="top" wrapText="1" shrinkToFit="1"/>
    </xf>
    <xf numFmtId="0" fontId="42" fillId="0" borderId="35" xfId="0" applyFont="1" applyBorder="1" applyAlignment="1">
      <alignment horizontal="center" vertical="center" shrinkToFit="1"/>
    </xf>
    <xf numFmtId="0" fontId="42" fillId="0" borderId="22" xfId="0" applyFont="1" applyBorder="1" applyAlignment="1">
      <alignment horizontal="center" vertical="center" shrinkToFit="1"/>
    </xf>
    <xf numFmtId="0" fontId="42" fillId="0" borderId="48" xfId="0" applyFont="1" applyBorder="1" applyAlignment="1">
      <alignment horizontal="center" vertical="center" shrinkToFit="1"/>
    </xf>
    <xf numFmtId="0" fontId="39" fillId="0" borderId="35" xfId="0" applyFont="1" applyBorder="1" applyAlignment="1">
      <alignment horizontal="center" vertical="center" shrinkToFit="1"/>
    </xf>
    <xf numFmtId="0" fontId="39" fillId="0" borderId="22" xfId="0" applyFont="1" applyBorder="1" applyAlignment="1">
      <alignment horizontal="center" vertical="center" shrinkToFit="1"/>
    </xf>
    <xf numFmtId="0" fontId="39" fillId="0" borderId="48" xfId="0" applyFont="1" applyBorder="1" applyAlignment="1">
      <alignment horizontal="center" vertical="center" shrinkToFit="1"/>
    </xf>
    <xf numFmtId="0" fontId="77" fillId="3" borderId="10" xfId="0" applyFont="1" applyFill="1" applyBorder="1" applyAlignment="1">
      <alignment horizontal="left" vertical="center" shrinkToFit="1"/>
    </xf>
    <xf numFmtId="0" fontId="77" fillId="3" borderId="0" xfId="0" applyFont="1" applyFill="1" applyAlignment="1">
      <alignment horizontal="left" vertical="center" shrinkToFit="1"/>
    </xf>
    <xf numFmtId="0" fontId="54" fillId="0" borderId="0" xfId="0" applyFont="1" applyAlignment="1">
      <alignment vertical="center" shrinkToFit="1"/>
    </xf>
    <xf numFmtId="0" fontId="32" fillId="0" borderId="0" xfId="0" applyFont="1" applyAlignment="1">
      <alignment horizontal="center" vertical="center" shrinkToFit="1"/>
    </xf>
    <xf numFmtId="0" fontId="49" fillId="0" borderId="0" xfId="0" applyFont="1" applyAlignment="1">
      <alignment vertical="center" shrinkToFit="1"/>
    </xf>
    <xf numFmtId="0" fontId="34" fillId="5" borderId="6" xfId="0" applyFont="1" applyFill="1" applyBorder="1" applyAlignment="1" applyProtection="1">
      <alignment horizontal="center" vertical="center" shrinkToFit="1"/>
      <protection locked="0"/>
    </xf>
    <xf numFmtId="0" fontId="34" fillId="5" borderId="21" xfId="0" applyFont="1" applyFill="1" applyBorder="1" applyAlignment="1" applyProtection="1">
      <alignment horizontal="center" vertical="center" shrinkToFit="1"/>
      <protection locked="0"/>
    </xf>
    <xf numFmtId="0" fontId="34" fillId="5" borderId="17" xfId="0" applyFont="1" applyFill="1" applyBorder="1" applyAlignment="1" applyProtection="1">
      <alignment horizontal="center" vertical="center" shrinkToFit="1"/>
      <protection locked="0"/>
    </xf>
    <xf numFmtId="0" fontId="34" fillId="5" borderId="4" xfId="0" applyFont="1" applyFill="1" applyBorder="1" applyAlignment="1" applyProtection="1">
      <alignment horizontal="center" vertical="center" shrinkToFit="1"/>
      <protection locked="0"/>
    </xf>
    <xf numFmtId="0" fontId="46" fillId="0" borderId="21" xfId="0" applyFont="1" applyBorder="1" applyAlignment="1">
      <alignment horizontal="center" vertical="center" shrinkToFit="1"/>
    </xf>
    <xf numFmtId="0" fontId="47" fillId="0" borderId="21" xfId="0" applyFont="1" applyBorder="1" applyAlignment="1">
      <alignment horizontal="center" vertical="center" shrinkToFit="1"/>
    </xf>
    <xf numFmtId="0" fontId="47" fillId="0" borderId="36" xfId="0" applyFont="1" applyBorder="1" applyAlignment="1">
      <alignment horizontal="center" vertical="center" shrinkToFit="1"/>
    </xf>
    <xf numFmtId="0" fontId="47" fillId="0" borderId="4" xfId="0" applyFont="1" applyBorder="1" applyAlignment="1">
      <alignment horizontal="center" vertical="center" shrinkToFit="1"/>
    </xf>
    <xf numFmtId="0" fontId="47" fillId="0" borderId="68" xfId="0" applyFont="1" applyBorder="1" applyAlignment="1">
      <alignment horizontal="center" vertical="center" shrinkToFit="1"/>
    </xf>
    <xf numFmtId="0" fontId="65" fillId="0" borderId="6" xfId="0" applyFont="1" applyBorder="1" applyAlignment="1">
      <alignment horizontal="left" vertical="center" wrapText="1" shrinkToFit="1"/>
    </xf>
    <xf numFmtId="0" fontId="65" fillId="0" borderId="21" xfId="0" applyFont="1" applyBorder="1" applyAlignment="1">
      <alignment horizontal="left" vertical="center" wrapText="1" shrinkToFit="1"/>
    </xf>
    <xf numFmtId="0" fontId="65" fillId="0" borderId="36" xfId="0" applyFont="1" applyBorder="1" applyAlignment="1">
      <alignment horizontal="left" vertical="center" wrapText="1" shrinkToFit="1"/>
    </xf>
    <xf numFmtId="0" fontId="65" fillId="0" borderId="10" xfId="0" applyFont="1" applyBorder="1" applyAlignment="1">
      <alignment horizontal="left" vertical="center" wrapText="1" shrinkToFit="1"/>
    </xf>
    <xf numFmtId="0" fontId="65" fillId="0" borderId="0" xfId="0" applyFont="1" applyAlignment="1">
      <alignment horizontal="left" vertical="center" wrapText="1" shrinkToFit="1"/>
    </xf>
    <xf numFmtId="0" fontId="65" fillId="0" borderId="93" xfId="0" applyFont="1" applyBorder="1" applyAlignment="1">
      <alignment horizontal="left" vertical="center" wrapText="1" shrinkToFit="1"/>
    </xf>
    <xf numFmtId="0" fontId="65" fillId="0" borderId="17" xfId="0" applyFont="1" applyBorder="1" applyAlignment="1">
      <alignment horizontal="left" vertical="center" wrapText="1" shrinkToFit="1"/>
    </xf>
    <xf numFmtId="0" fontId="65" fillId="0" borderId="4" xfId="0" applyFont="1" applyBorder="1" applyAlignment="1">
      <alignment horizontal="left" vertical="center" wrapText="1" shrinkToFit="1"/>
    </xf>
    <xf numFmtId="0" fontId="65" fillId="0" borderId="68" xfId="0" applyFont="1" applyBorder="1" applyAlignment="1">
      <alignment horizontal="left" vertical="center" wrapText="1" shrinkToFit="1"/>
    </xf>
    <xf numFmtId="0" fontId="14" fillId="0" borderId="0" xfId="0" applyFont="1" applyAlignment="1">
      <alignment horizontal="center"/>
    </xf>
    <xf numFmtId="0" fontId="21" fillId="0" borderId="0" xfId="0" applyFont="1" applyAlignment="1">
      <alignment horizontal="right"/>
    </xf>
    <xf numFmtId="0" fontId="14" fillId="0" borderId="2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68" xfId="0" applyFont="1" applyBorder="1" applyAlignment="1">
      <alignment horizontal="center" vertical="center" wrapText="1"/>
    </xf>
    <xf numFmtId="0" fontId="4" fillId="0" borderId="99" xfId="0" applyFont="1" applyBorder="1" applyAlignment="1" applyProtection="1">
      <alignment horizontal="center" vertical="center" shrinkToFit="1"/>
      <protection locked="0"/>
    </xf>
    <xf numFmtId="0" fontId="4" fillId="0" borderId="100" xfId="0" applyFont="1" applyBorder="1" applyAlignment="1" applyProtection="1">
      <alignment horizontal="center" vertical="center" shrinkToFit="1"/>
      <protection locked="0"/>
    </xf>
    <xf numFmtId="0" fontId="41" fillId="0" borderId="35" xfId="0" applyFont="1" applyBorder="1" applyAlignment="1">
      <alignment horizontal="center" vertical="center" shrinkToFit="1"/>
    </xf>
    <xf numFmtId="0" fontId="41" fillId="0" borderId="22" xfId="0" applyFont="1" applyBorder="1" applyAlignment="1">
      <alignment horizontal="center" vertical="center" shrinkToFit="1"/>
    </xf>
    <xf numFmtId="0" fontId="41" fillId="0" borderId="48" xfId="0" applyFont="1" applyBorder="1" applyAlignment="1">
      <alignment horizontal="center" vertical="center" shrinkToFit="1"/>
    </xf>
    <xf numFmtId="0" fontId="45" fillId="0" borderId="5" xfId="0" applyFont="1" applyBorder="1" applyAlignment="1">
      <alignment horizontal="center" vertical="center"/>
    </xf>
    <xf numFmtId="0" fontId="26" fillId="0" borderId="6" xfId="0" applyFont="1" applyBorder="1" applyAlignment="1">
      <alignment horizontal="center" vertical="center"/>
    </xf>
    <xf numFmtId="0" fontId="26" fillId="0" borderId="21" xfId="0" applyFont="1" applyBorder="1" applyAlignment="1">
      <alignment horizontal="center" vertical="center"/>
    </xf>
    <xf numFmtId="0" fontId="26" fillId="0" borderId="36" xfId="0" applyFont="1" applyBorder="1" applyAlignment="1">
      <alignment horizontal="center" vertical="center"/>
    </xf>
    <xf numFmtId="0" fontId="26" fillId="0" borderId="17" xfId="0" applyFont="1" applyBorder="1" applyAlignment="1">
      <alignment horizontal="center" vertical="center"/>
    </xf>
    <xf numFmtId="0" fontId="26" fillId="0" borderId="4" xfId="0" applyFont="1" applyBorder="1" applyAlignment="1">
      <alignment horizontal="center" vertical="center"/>
    </xf>
    <xf numFmtId="0" fontId="26" fillId="0" borderId="68" xfId="0" applyFont="1" applyBorder="1" applyAlignment="1">
      <alignment horizontal="center" vertical="center"/>
    </xf>
    <xf numFmtId="0" fontId="14" fillId="0" borderId="6" xfId="0" applyFont="1" applyBorder="1" applyAlignment="1">
      <alignment horizontal="center" vertical="center"/>
    </xf>
    <xf numFmtId="0" fontId="14" fillId="0" borderId="36" xfId="0" applyFont="1" applyBorder="1" applyAlignment="1">
      <alignment horizontal="center" vertical="center"/>
    </xf>
    <xf numFmtId="0" fontId="14" fillId="0" borderId="17" xfId="0" applyFont="1" applyBorder="1" applyAlignment="1">
      <alignment horizontal="center" vertical="center"/>
    </xf>
    <xf numFmtId="0" fontId="14" fillId="0" borderId="68" xfId="0" applyFont="1" applyBorder="1" applyAlignment="1">
      <alignment horizontal="center" vertical="center"/>
    </xf>
    <xf numFmtId="182" fontId="26" fillId="0" borderId="6" xfId="0" applyNumberFormat="1" applyFont="1" applyBorder="1" applyAlignment="1">
      <alignment horizontal="center" vertical="center"/>
    </xf>
    <xf numFmtId="182" fontId="26" fillId="0" borderId="21" xfId="0" applyNumberFormat="1" applyFont="1" applyBorder="1" applyAlignment="1">
      <alignment horizontal="center" vertical="center"/>
    </xf>
    <xf numFmtId="182" fontId="26" fillId="0" borderId="36" xfId="0" applyNumberFormat="1" applyFont="1" applyBorder="1" applyAlignment="1">
      <alignment horizontal="center" vertical="center"/>
    </xf>
    <xf numFmtId="182" fontId="26" fillId="0" borderId="17" xfId="0" applyNumberFormat="1" applyFont="1" applyBorder="1" applyAlignment="1">
      <alignment horizontal="center" vertical="center"/>
    </xf>
    <xf numFmtId="182" fontId="26" fillId="0" borderId="4" xfId="0" applyNumberFormat="1" applyFont="1" applyBorder="1" applyAlignment="1">
      <alignment horizontal="center" vertical="center"/>
    </xf>
    <xf numFmtId="182" fontId="26" fillId="0" borderId="68" xfId="0" applyNumberFormat="1" applyFont="1" applyBorder="1" applyAlignment="1">
      <alignment horizontal="center" vertical="center"/>
    </xf>
    <xf numFmtId="0" fontId="58" fillId="0" borderId="5" xfId="0" applyFont="1" applyBorder="1" applyAlignment="1">
      <alignment horizontal="center" vertical="center" shrinkToFit="1"/>
    </xf>
    <xf numFmtId="0" fontId="71" fillId="0" borderId="5" xfId="0" applyFont="1" applyBorder="1" applyAlignment="1">
      <alignment horizontal="center" vertical="center" shrinkToFit="1"/>
    </xf>
    <xf numFmtId="0" fontId="46" fillId="0" borderId="35" xfId="0" applyFont="1" applyBorder="1" applyAlignment="1">
      <alignment horizontal="center" vertical="center" shrinkToFit="1"/>
    </xf>
    <xf numFmtId="0" fontId="47" fillId="0" borderId="22" xfId="0" applyFont="1" applyBorder="1" applyAlignment="1">
      <alignment horizontal="center" vertical="center" shrinkToFit="1"/>
    </xf>
    <xf numFmtId="0" fontId="47" fillId="0" borderId="48" xfId="0" applyFont="1" applyBorder="1" applyAlignment="1">
      <alignment horizontal="center" vertical="center" shrinkToFit="1"/>
    </xf>
    <xf numFmtId="0" fontId="48" fillId="0" borderId="0" xfId="0" applyFont="1" applyAlignment="1">
      <alignment horizontal="left" wrapText="1" shrinkToFit="1"/>
    </xf>
    <xf numFmtId="182" fontId="17" fillId="0" borderId="35" xfId="0" applyNumberFormat="1" applyFont="1" applyBorder="1" applyAlignment="1">
      <alignment horizontal="center" vertical="top" shrinkToFit="1"/>
    </xf>
    <xf numFmtId="182" fontId="17" fillId="0" borderId="22" xfId="0" applyNumberFormat="1" applyFont="1" applyBorder="1" applyAlignment="1">
      <alignment horizontal="center" vertical="top" shrinkToFit="1"/>
    </xf>
    <xf numFmtId="182" fontId="17" fillId="0" borderId="48" xfId="0" applyNumberFormat="1" applyFont="1" applyBorder="1" applyAlignment="1">
      <alignment horizontal="center" vertical="top" shrinkToFit="1"/>
    </xf>
    <xf numFmtId="0" fontId="34" fillId="0" borderId="35" xfId="0" applyFont="1" applyBorder="1" applyAlignment="1">
      <alignment horizontal="center" vertical="center" shrinkToFit="1"/>
    </xf>
    <xf numFmtId="0" fontId="48" fillId="0" borderId="48" xfId="0" applyFont="1" applyBorder="1" applyAlignment="1">
      <alignment horizontal="center" vertical="center" shrinkToFit="1"/>
    </xf>
    <xf numFmtId="0" fontId="4" fillId="0" borderId="9" xfId="0" applyFont="1" applyFill="1" applyBorder="1" applyAlignment="1">
      <alignment horizontal="center" vertical="center"/>
    </xf>
    <xf numFmtId="0" fontId="4" fillId="0" borderId="47" xfId="0" applyFont="1" applyFill="1" applyBorder="1" applyAlignment="1">
      <alignment horizontal="center" vertical="center"/>
    </xf>
    <xf numFmtId="0" fontId="2" fillId="5" borderId="34" xfId="2" applyFont="1" applyFill="1" applyBorder="1" applyAlignment="1">
      <alignment horizontal="center" vertical="center" shrinkToFit="1"/>
    </xf>
    <xf numFmtId="0" fontId="2" fillId="5" borderId="9" xfId="2" applyFont="1" applyFill="1" applyBorder="1" applyAlignment="1">
      <alignment horizontal="center" vertical="center" shrinkToFit="1"/>
    </xf>
    <xf numFmtId="0" fontId="2" fillId="5" borderId="105" xfId="2" applyFont="1" applyFill="1" applyBorder="1" applyAlignment="1">
      <alignment horizontal="center" vertical="center" shrinkToFit="1"/>
    </xf>
    <xf numFmtId="0" fontId="4" fillId="5" borderId="8" xfId="0" applyFont="1" applyFill="1" applyBorder="1" applyAlignment="1">
      <alignment horizontal="center" vertical="center" shrinkToFit="1"/>
    </xf>
    <xf numFmtId="0" fontId="4" fillId="5" borderId="9" xfId="0" applyFont="1" applyFill="1" applyBorder="1" applyAlignment="1">
      <alignment horizontal="center" vertical="center" shrinkToFit="1"/>
    </xf>
    <xf numFmtId="178" fontId="2" fillId="5" borderId="33" xfId="2" applyNumberFormat="1" applyFont="1" applyFill="1" applyBorder="1" applyAlignment="1">
      <alignment horizontal="center" vertical="center"/>
    </xf>
    <xf numFmtId="178" fontId="4" fillId="5" borderId="20" xfId="0" applyNumberFormat="1" applyFont="1" applyFill="1" applyBorder="1" applyAlignment="1">
      <alignment horizontal="center" vertical="center"/>
    </xf>
    <xf numFmtId="0" fontId="4" fillId="5" borderId="44" xfId="0" applyFont="1" applyFill="1" applyBorder="1" applyAlignment="1">
      <alignment vertical="center"/>
    </xf>
    <xf numFmtId="0" fontId="3" fillId="5" borderId="4" xfId="2" applyFont="1" applyFill="1" applyBorder="1" applyAlignment="1">
      <alignment horizontal="center" vertical="center"/>
    </xf>
    <xf numFmtId="0" fontId="2" fillId="0" borderId="5" xfId="2" applyFont="1" applyBorder="1" applyAlignment="1">
      <alignment horizontal="center" vertical="center"/>
    </xf>
    <xf numFmtId="0" fontId="4" fillId="0" borderId="5" xfId="0" applyFont="1" applyBorder="1" applyAlignment="1">
      <alignment vertical="center"/>
    </xf>
    <xf numFmtId="0" fontId="2" fillId="0" borderId="5" xfId="3" applyFont="1" applyBorder="1" applyAlignment="1">
      <alignment horizontal="center" vertical="center"/>
    </xf>
    <xf numFmtId="0" fontId="4" fillId="0" borderId="5" xfId="0" applyFont="1" applyBorder="1" applyAlignment="1">
      <alignment horizontal="center" vertical="center"/>
    </xf>
    <xf numFmtId="0" fontId="2" fillId="0" borderId="35" xfId="2" applyFont="1" applyBorder="1" applyAlignment="1">
      <alignment horizontal="center" vertical="center"/>
    </xf>
    <xf numFmtId="0" fontId="4" fillId="0" borderId="22" xfId="0" applyFont="1" applyBorder="1" applyAlignment="1">
      <alignment horizontal="center" vertical="center"/>
    </xf>
    <xf numFmtId="0" fontId="4" fillId="0" borderId="48" xfId="0" applyFont="1" applyBorder="1" applyAlignment="1">
      <alignment horizontal="center" vertical="center"/>
    </xf>
    <xf numFmtId="179" fontId="78" fillId="5" borderId="35" xfId="2" applyNumberFormat="1" applyFont="1" applyFill="1" applyBorder="1" applyAlignment="1">
      <alignment horizontal="center" vertical="center"/>
    </xf>
    <xf numFmtId="179" fontId="79" fillId="5" borderId="22" xfId="0" applyNumberFormat="1" applyFont="1" applyFill="1" applyBorder="1" applyAlignment="1">
      <alignment horizontal="center" vertical="center"/>
    </xf>
    <xf numFmtId="179" fontId="79" fillId="5" borderId="48" xfId="0" applyNumberFormat="1" applyFont="1" applyFill="1" applyBorder="1" applyAlignment="1">
      <alignment horizontal="center" vertical="center"/>
    </xf>
    <xf numFmtId="0" fontId="2" fillId="0" borderId="22" xfId="2" applyFont="1" applyBorder="1" applyAlignment="1">
      <alignment horizontal="center" vertical="center"/>
    </xf>
    <xf numFmtId="177" fontId="78" fillId="5" borderId="35" xfId="2" applyNumberFormat="1" applyFont="1" applyFill="1" applyBorder="1" applyAlignment="1">
      <alignment horizontal="center" vertical="center"/>
    </xf>
    <xf numFmtId="177" fontId="78" fillId="5" borderId="22" xfId="2" applyNumberFormat="1" applyFont="1" applyFill="1" applyBorder="1" applyAlignment="1">
      <alignment horizontal="center" vertical="center"/>
    </xf>
    <xf numFmtId="177" fontId="78" fillId="5" borderId="48" xfId="2" applyNumberFormat="1" applyFont="1" applyFill="1" applyBorder="1" applyAlignment="1">
      <alignment horizontal="center" vertical="center"/>
    </xf>
    <xf numFmtId="178" fontId="78" fillId="5" borderId="35" xfId="2" applyNumberFormat="1" applyFont="1" applyFill="1" applyBorder="1" applyAlignment="1">
      <alignment horizontal="center" vertical="center"/>
    </xf>
    <xf numFmtId="178" fontId="79" fillId="5" borderId="22" xfId="0" applyNumberFormat="1" applyFont="1" applyFill="1" applyBorder="1" applyAlignment="1">
      <alignment horizontal="center" vertical="center"/>
    </xf>
    <xf numFmtId="178" fontId="79" fillId="5" borderId="48" xfId="0" applyNumberFormat="1" applyFont="1" applyFill="1" applyBorder="1" applyAlignment="1">
      <alignment horizontal="center" vertical="center"/>
    </xf>
    <xf numFmtId="0" fontId="2" fillId="0" borderId="6" xfId="2" applyFont="1" applyBorder="1" applyAlignment="1">
      <alignment horizontal="center" vertical="center" shrinkToFit="1"/>
    </xf>
    <xf numFmtId="0" fontId="4" fillId="0" borderId="7"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8" xfId="0" applyFont="1" applyBorder="1" applyAlignment="1">
      <alignment horizontal="center" vertical="center" shrinkToFit="1"/>
    </xf>
    <xf numFmtId="0" fontId="2" fillId="0" borderId="8" xfId="2" applyFont="1" applyBorder="1" applyAlignment="1">
      <alignment horizontal="center" vertical="center" shrinkToFit="1"/>
    </xf>
    <xf numFmtId="0" fontId="4" fillId="0" borderId="9" xfId="0" applyFont="1" applyBorder="1" applyAlignment="1">
      <alignment horizontal="center" vertical="center" shrinkToFit="1"/>
    </xf>
    <xf numFmtId="0" fontId="4" fillId="0" borderId="25" xfId="0" applyFont="1" applyBorder="1" applyAlignment="1">
      <alignment horizontal="center" vertical="center" shrinkToFit="1"/>
    </xf>
    <xf numFmtId="0" fontId="2" fillId="0" borderId="37" xfId="2" applyFont="1" applyBorder="1" applyAlignment="1">
      <alignment horizontal="center" vertical="center" shrinkToFit="1"/>
    </xf>
    <xf numFmtId="0" fontId="4" fillId="0" borderId="38" xfId="0" applyFont="1" applyBorder="1" applyAlignment="1">
      <alignment vertical="center" shrinkToFit="1"/>
    </xf>
    <xf numFmtId="0" fontId="4" fillId="0" borderId="39" xfId="0" applyFont="1" applyBorder="1" applyAlignment="1">
      <alignment vertical="center" shrinkToFit="1"/>
    </xf>
    <xf numFmtId="0" fontId="2" fillId="0" borderId="49" xfId="2" applyFont="1" applyBorder="1" applyAlignment="1">
      <alignment horizontal="center" vertical="center" shrinkToFit="1"/>
    </xf>
    <xf numFmtId="0" fontId="6" fillId="0" borderId="49" xfId="0" applyFont="1" applyBorder="1" applyAlignment="1">
      <alignment horizontal="center" vertical="center" shrinkToFit="1"/>
    </xf>
    <xf numFmtId="0" fontId="7" fillId="0" borderId="50" xfId="2" applyFont="1" applyBorder="1" applyAlignment="1">
      <alignment horizontal="center" vertical="center" shrinkToFit="1"/>
    </xf>
    <xf numFmtId="0" fontId="8" fillId="0" borderId="38" xfId="0" applyFont="1" applyBorder="1" applyAlignment="1">
      <alignment horizontal="center" vertical="center" shrinkToFit="1"/>
    </xf>
    <xf numFmtId="0" fontId="8" fillId="0" borderId="39" xfId="0" applyFont="1" applyBorder="1" applyAlignment="1">
      <alignment horizontal="center" vertical="center" shrinkToFit="1"/>
    </xf>
    <xf numFmtId="0" fontId="2" fillId="0" borderId="50" xfId="2" applyFont="1" applyBorder="1" applyAlignment="1">
      <alignment horizontal="center" vertical="center" shrinkToFit="1"/>
    </xf>
    <xf numFmtId="0" fontId="6" fillId="0" borderId="38" xfId="0" applyFont="1" applyBorder="1" applyAlignment="1">
      <alignment horizontal="center" vertical="center" shrinkToFit="1"/>
    </xf>
    <xf numFmtId="0" fontId="6" fillId="0" borderId="39" xfId="0" applyFont="1" applyBorder="1" applyAlignment="1">
      <alignment horizontal="center" vertical="center" shrinkToFit="1"/>
    </xf>
    <xf numFmtId="0" fontId="2" fillId="2" borderId="60" xfId="2" applyFont="1" applyFill="1" applyBorder="1" applyAlignment="1" applyProtection="1">
      <alignment horizontal="center" vertical="center" wrapText="1"/>
      <protection locked="0"/>
    </xf>
    <xf numFmtId="0" fontId="6" fillId="2" borderId="60" xfId="0" applyFont="1" applyFill="1" applyBorder="1" applyAlignment="1" applyProtection="1">
      <alignment horizontal="center" vertical="center" wrapText="1"/>
      <protection locked="0"/>
    </xf>
    <xf numFmtId="0" fontId="6" fillId="2" borderId="66" xfId="0" applyFont="1" applyFill="1" applyBorder="1" applyAlignment="1" applyProtection="1">
      <alignment horizontal="center" vertical="center" wrapText="1"/>
      <protection locked="0"/>
    </xf>
    <xf numFmtId="0" fontId="2" fillId="0" borderId="19" xfId="2" applyFont="1" applyBorder="1" applyAlignment="1">
      <alignment horizontal="center" vertical="center" shrinkToFit="1"/>
    </xf>
    <xf numFmtId="0" fontId="2" fillId="0" borderId="20" xfId="2" applyFont="1" applyBorder="1" applyAlignment="1">
      <alignment horizontal="center" vertical="center" shrinkToFit="1"/>
    </xf>
    <xf numFmtId="0" fontId="2" fillId="0" borderId="32" xfId="2" applyFont="1" applyBorder="1" applyAlignment="1">
      <alignment horizontal="center" vertical="center" shrinkToFit="1"/>
    </xf>
    <xf numFmtId="0" fontId="2" fillId="2" borderId="45" xfId="2" applyFont="1" applyFill="1" applyBorder="1" applyAlignment="1" applyProtection="1">
      <alignment horizontal="center" vertical="center" shrinkToFit="1"/>
      <protection locked="0"/>
    </xf>
    <xf numFmtId="0" fontId="6" fillId="2" borderId="20" xfId="0" applyFont="1" applyFill="1" applyBorder="1" applyAlignment="1" applyProtection="1">
      <alignment horizontal="center" vertical="center" shrinkToFit="1"/>
      <protection locked="0"/>
    </xf>
    <xf numFmtId="0" fontId="4" fillId="2" borderId="20" xfId="0" applyFont="1" applyFill="1" applyBorder="1" applyAlignment="1" applyProtection="1">
      <alignment vertical="center" shrinkToFit="1"/>
      <protection locked="0"/>
    </xf>
    <xf numFmtId="0" fontId="4" fillId="2" borderId="46" xfId="0" applyFont="1" applyFill="1" applyBorder="1" applyAlignment="1" applyProtection="1">
      <alignment vertical="center" shrinkToFit="1"/>
      <protection locked="0"/>
    </xf>
    <xf numFmtId="0" fontId="2" fillId="2" borderId="59" xfId="2" applyFont="1" applyFill="1" applyBorder="1" applyAlignment="1" applyProtection="1">
      <alignment horizontal="center" vertical="center" shrinkToFit="1"/>
      <protection locked="0"/>
    </xf>
    <xf numFmtId="0" fontId="6" fillId="2" borderId="60" xfId="0" applyFont="1" applyFill="1" applyBorder="1" applyAlignment="1" applyProtection="1">
      <alignment horizontal="center" vertical="center" shrinkToFit="1"/>
      <protection locked="0"/>
    </xf>
    <xf numFmtId="0" fontId="2" fillId="2" borderId="60" xfId="2" applyFont="1" applyFill="1" applyBorder="1" applyAlignment="1" applyProtection="1">
      <alignment horizontal="center" vertical="center" shrinkToFit="1"/>
      <protection locked="0"/>
    </xf>
    <xf numFmtId="0" fontId="6" fillId="2" borderId="61" xfId="0" applyFont="1" applyFill="1" applyBorder="1" applyAlignment="1" applyProtection="1">
      <alignment horizontal="center" vertical="center" shrinkToFit="1"/>
      <protection locked="0"/>
    </xf>
    <xf numFmtId="0" fontId="2" fillId="2" borderId="19" xfId="2"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protection locked="0"/>
    </xf>
    <xf numFmtId="0" fontId="6" fillId="2" borderId="46" xfId="0" applyFont="1" applyFill="1" applyBorder="1" applyAlignment="1" applyProtection="1">
      <alignment horizontal="center" vertical="center" wrapText="1"/>
      <protection locked="0"/>
    </xf>
    <xf numFmtId="0" fontId="2" fillId="2" borderId="59" xfId="2" applyFont="1" applyFill="1" applyBorder="1" applyAlignment="1" applyProtection="1">
      <alignment horizontal="center" vertical="center" wrapText="1"/>
      <protection locked="0"/>
    </xf>
    <xf numFmtId="0" fontId="2" fillId="0" borderId="6" xfId="2" applyFont="1" applyBorder="1" applyAlignment="1">
      <alignment vertical="center" textRotation="255" shrinkToFit="1"/>
    </xf>
    <xf numFmtId="0" fontId="4" fillId="0" borderId="7" xfId="0" applyFont="1" applyBorder="1" applyAlignment="1">
      <alignment vertical="center" shrinkToFit="1"/>
    </xf>
    <xf numFmtId="0" fontId="4" fillId="0" borderId="10" xfId="0" applyFont="1" applyBorder="1" applyAlignment="1">
      <alignment vertical="center" shrinkToFit="1"/>
    </xf>
    <xf numFmtId="0" fontId="4" fillId="0" borderId="1" xfId="0" applyFont="1" applyBorder="1" applyAlignment="1">
      <alignment vertical="center" shrinkToFit="1"/>
    </xf>
    <xf numFmtId="0" fontId="4" fillId="0" borderId="17" xfId="0" applyFont="1" applyBorder="1" applyAlignment="1">
      <alignment vertical="center" shrinkToFit="1"/>
    </xf>
    <xf numFmtId="0" fontId="4" fillId="0" borderId="18" xfId="0" applyFont="1" applyBorder="1" applyAlignment="1">
      <alignment vertical="center" shrinkToFit="1"/>
    </xf>
    <xf numFmtId="0" fontId="2" fillId="0" borderId="13" xfId="2" applyFont="1" applyBorder="1" applyAlignment="1">
      <alignment horizontal="center" vertical="center" wrapText="1" shrinkToFit="1"/>
    </xf>
    <xf numFmtId="0" fontId="2" fillId="0" borderId="14" xfId="2" applyFont="1" applyBorder="1" applyAlignment="1">
      <alignment horizontal="center" vertical="center" shrinkToFit="1"/>
    </xf>
    <xf numFmtId="0" fontId="2" fillId="0" borderId="28" xfId="2" applyFont="1" applyBorder="1" applyAlignment="1">
      <alignment horizontal="center" vertical="center" shrinkToFit="1"/>
    </xf>
    <xf numFmtId="0" fontId="2" fillId="0" borderId="15" xfId="2" applyFont="1" applyBorder="1" applyAlignment="1">
      <alignment horizontal="center" vertical="center" shrinkToFit="1"/>
    </xf>
    <xf numFmtId="0" fontId="2" fillId="0" borderId="16" xfId="2" applyFont="1" applyBorder="1" applyAlignment="1">
      <alignment horizontal="center" vertical="center" shrinkToFit="1"/>
    </xf>
    <xf numFmtId="0" fontId="2" fillId="0" borderId="30" xfId="2" applyFont="1" applyBorder="1" applyAlignment="1">
      <alignment horizontal="center" vertical="center" shrinkToFit="1"/>
    </xf>
    <xf numFmtId="176" fontId="2" fillId="5" borderId="29" xfId="2" applyNumberFormat="1" applyFont="1" applyFill="1" applyBorder="1" applyAlignment="1">
      <alignment horizontal="center" vertical="center"/>
    </xf>
    <xf numFmtId="176" fontId="2" fillId="5" borderId="14" xfId="2" applyNumberFormat="1" applyFont="1" applyFill="1" applyBorder="1" applyAlignment="1">
      <alignment horizontal="center" vertical="center"/>
    </xf>
    <xf numFmtId="176" fontId="2" fillId="5" borderId="41" xfId="2" applyNumberFormat="1" applyFont="1" applyFill="1" applyBorder="1" applyAlignment="1">
      <alignment horizontal="center" vertical="center"/>
    </xf>
    <xf numFmtId="176" fontId="2" fillId="5" borderId="31" xfId="2" applyNumberFormat="1" applyFont="1" applyFill="1" applyBorder="1" applyAlignment="1">
      <alignment horizontal="center" vertical="center"/>
    </xf>
    <xf numFmtId="176" fontId="2" fillId="5" borderId="16" xfId="2" applyNumberFormat="1" applyFont="1" applyFill="1" applyBorder="1" applyAlignment="1">
      <alignment horizontal="center" vertical="center"/>
    </xf>
    <xf numFmtId="176" fontId="2" fillId="5" borderId="43" xfId="2" applyNumberFormat="1" applyFont="1" applyFill="1" applyBorder="1" applyAlignment="1">
      <alignment horizontal="center" vertical="center"/>
    </xf>
    <xf numFmtId="0" fontId="4" fillId="0" borderId="23" xfId="0" applyFont="1" applyBorder="1" applyAlignment="1">
      <alignment vertical="center" shrinkToFit="1"/>
    </xf>
    <xf numFmtId="0" fontId="4" fillId="0" borderId="24" xfId="0" applyFont="1" applyBorder="1" applyAlignment="1">
      <alignment vertical="center" shrinkToFit="1"/>
    </xf>
    <xf numFmtId="0" fontId="2" fillId="0" borderId="10" xfId="2" applyFont="1" applyBorder="1" applyAlignment="1">
      <alignment vertical="center" textRotation="255" shrinkToFit="1"/>
    </xf>
    <xf numFmtId="177" fontId="2" fillId="5" borderId="31" xfId="2" applyNumberFormat="1" applyFont="1" applyFill="1" applyBorder="1" applyAlignment="1">
      <alignment horizontal="center" vertical="center"/>
    </xf>
    <xf numFmtId="177" fontId="2" fillId="5" borderId="16" xfId="2" applyNumberFormat="1" applyFont="1" applyFill="1" applyBorder="1" applyAlignment="1">
      <alignment horizontal="center" vertical="center"/>
    </xf>
    <xf numFmtId="177" fontId="2" fillId="5" borderId="43" xfId="2" applyNumberFormat="1" applyFont="1" applyFill="1" applyBorder="1" applyAlignment="1">
      <alignment horizontal="center" vertical="center"/>
    </xf>
    <xf numFmtId="0" fontId="2" fillId="0" borderId="11" xfId="2"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26" xfId="0" applyFont="1" applyBorder="1" applyAlignment="1">
      <alignment horizontal="center" vertical="center" shrinkToFit="1"/>
    </xf>
    <xf numFmtId="0" fontId="2" fillId="5" borderId="27" xfId="2" applyFont="1" applyFill="1" applyBorder="1" applyAlignment="1">
      <alignment horizontal="center" vertical="center"/>
    </xf>
    <xf numFmtId="0" fontId="4" fillId="5" borderId="12" xfId="0" applyFont="1" applyFill="1" applyBorder="1" applyAlignment="1">
      <alignment horizontal="center" vertical="center"/>
    </xf>
    <xf numFmtId="0" fontId="4" fillId="5" borderId="40" xfId="0" applyFont="1" applyFill="1" applyBorder="1" applyAlignment="1">
      <alignment vertical="center"/>
    </xf>
    <xf numFmtId="0" fontId="6" fillId="2" borderId="61" xfId="0" applyFont="1" applyFill="1" applyBorder="1" applyAlignment="1" applyProtection="1">
      <alignment horizontal="center" vertical="center" wrapText="1"/>
      <protection locked="0"/>
    </xf>
    <xf numFmtId="0" fontId="4" fillId="0" borderId="20" xfId="0" applyFont="1" applyBorder="1" applyAlignment="1" applyProtection="1">
      <alignment vertical="center" shrinkToFit="1"/>
      <protection locked="0"/>
    </xf>
    <xf numFmtId="0" fontId="4" fillId="0" borderId="46" xfId="0" applyFont="1" applyBorder="1" applyAlignment="1" applyProtection="1">
      <alignment vertical="center" shrinkToFit="1"/>
      <protection locked="0"/>
    </xf>
    <xf numFmtId="0" fontId="2" fillId="2" borderId="55" xfId="2" applyFont="1" applyFill="1" applyBorder="1" applyAlignment="1" applyProtection="1">
      <alignment horizontal="center" vertical="center" wrapText="1"/>
      <protection locked="0"/>
    </xf>
    <xf numFmtId="0" fontId="6" fillId="2" borderId="55" xfId="0" applyFont="1" applyFill="1" applyBorder="1" applyAlignment="1" applyProtection="1">
      <alignment horizontal="center" vertical="center" wrapText="1"/>
      <protection locked="0"/>
    </xf>
    <xf numFmtId="0" fontId="6" fillId="2" borderId="58" xfId="0" applyFont="1" applyFill="1" applyBorder="1" applyAlignment="1" applyProtection="1">
      <alignment horizontal="center" vertical="center" wrapText="1"/>
      <protection locked="0"/>
    </xf>
    <xf numFmtId="0" fontId="2" fillId="0" borderId="12" xfId="2" applyFont="1" applyBorder="1" applyAlignment="1">
      <alignment horizontal="center" vertical="center" shrinkToFit="1"/>
    </xf>
    <xf numFmtId="0" fontId="2" fillId="0" borderId="26" xfId="2" applyFont="1" applyBorder="1" applyAlignment="1">
      <alignment horizontal="center" vertical="center" shrinkToFit="1"/>
    </xf>
    <xf numFmtId="177" fontId="2" fillId="5" borderId="27" xfId="2" applyNumberFormat="1" applyFont="1" applyFill="1" applyBorder="1" applyAlignment="1">
      <alignment horizontal="center" vertical="center"/>
    </xf>
    <xf numFmtId="177" fontId="2" fillId="5" borderId="12" xfId="2" applyNumberFormat="1" applyFont="1" applyFill="1" applyBorder="1" applyAlignment="1">
      <alignment horizontal="center" vertical="center"/>
    </xf>
    <xf numFmtId="177" fontId="2" fillId="5" borderId="40" xfId="2" applyNumberFormat="1" applyFont="1" applyFill="1" applyBorder="1" applyAlignment="1">
      <alignment horizontal="center" vertical="center"/>
    </xf>
    <xf numFmtId="0" fontId="2" fillId="2" borderId="42" xfId="2" applyFont="1" applyFill="1" applyBorder="1" applyAlignment="1" applyProtection="1">
      <alignment horizontal="center" vertical="center" shrinkToFit="1"/>
      <protection locked="0"/>
    </xf>
    <xf numFmtId="0" fontId="2" fillId="2" borderId="12" xfId="2" applyFont="1" applyFill="1" applyBorder="1" applyAlignment="1" applyProtection="1">
      <alignment horizontal="center" vertical="center" shrinkToFit="1"/>
      <protection locked="0"/>
    </xf>
    <xf numFmtId="0" fontId="2" fillId="2" borderId="3" xfId="2" applyFont="1" applyFill="1" applyBorder="1" applyAlignment="1" applyProtection="1">
      <alignment horizontal="center" vertical="center" shrinkToFit="1"/>
      <protection locked="0"/>
    </xf>
    <xf numFmtId="0" fontId="2" fillId="2" borderId="58" xfId="2" applyFont="1" applyFill="1" applyBorder="1" applyAlignment="1" applyProtection="1">
      <alignment horizontal="center" vertical="center" shrinkToFit="1"/>
      <protection locked="0"/>
    </xf>
    <xf numFmtId="0" fontId="2" fillId="2" borderId="11" xfId="2"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2" fillId="2" borderId="57" xfId="2" applyFont="1" applyFill="1" applyBorder="1" applyAlignment="1" applyProtection="1">
      <alignment horizontal="center" vertical="center" wrapText="1"/>
      <protection locked="0"/>
    </xf>
    <xf numFmtId="0" fontId="2" fillId="2" borderId="58" xfId="2" applyFont="1" applyFill="1" applyBorder="1" applyAlignment="1" applyProtection="1">
      <alignment horizontal="center" vertical="center" wrapText="1"/>
      <protection locked="0"/>
    </xf>
    <xf numFmtId="0" fontId="2" fillId="2" borderId="3" xfId="2"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shrinkToFit="1"/>
      <protection locked="0"/>
    </xf>
    <xf numFmtId="0" fontId="2" fillId="2" borderId="57" xfId="2" applyFont="1" applyFill="1" applyBorder="1" applyAlignment="1" applyProtection="1">
      <alignment horizontal="center" vertical="center" shrinkToFit="1"/>
      <protection locked="0"/>
    </xf>
    <xf numFmtId="178" fontId="2" fillId="5" borderId="27" xfId="2" applyNumberFormat="1" applyFont="1" applyFill="1" applyBorder="1" applyAlignment="1">
      <alignment horizontal="center" vertical="center"/>
    </xf>
    <xf numFmtId="178" fontId="2" fillId="5" borderId="12" xfId="2" applyNumberFormat="1" applyFont="1" applyFill="1" applyBorder="1" applyAlignment="1">
      <alignment horizontal="center" vertical="center"/>
    </xf>
    <xf numFmtId="178" fontId="2" fillId="5" borderId="40" xfId="2" applyNumberFormat="1" applyFont="1" applyFill="1" applyBorder="1" applyAlignment="1">
      <alignment horizontal="center" vertical="center"/>
    </xf>
    <xf numFmtId="0" fontId="6" fillId="2" borderId="12" xfId="0" applyFont="1" applyFill="1" applyBorder="1" applyAlignment="1" applyProtection="1">
      <alignment horizontal="center" vertical="center" shrinkToFit="1"/>
      <protection locked="0"/>
    </xf>
    <xf numFmtId="0" fontId="4" fillId="2" borderId="12" xfId="0" applyFont="1" applyFill="1" applyBorder="1" applyAlignment="1" applyProtection="1">
      <alignment vertical="center" shrinkToFit="1"/>
      <protection locked="0"/>
    </xf>
    <xf numFmtId="0" fontId="4" fillId="2" borderId="3" xfId="0" applyFont="1" applyFill="1" applyBorder="1" applyAlignment="1" applyProtection="1">
      <alignment vertical="center" shrinkToFit="1"/>
      <protection locked="0"/>
    </xf>
    <xf numFmtId="0" fontId="2" fillId="2" borderId="54" xfId="2" applyFont="1" applyFill="1" applyBorder="1" applyAlignment="1" applyProtection="1">
      <alignment horizontal="center" vertical="center" shrinkToFit="1"/>
      <protection locked="0"/>
    </xf>
    <xf numFmtId="0" fontId="6" fillId="2" borderId="55" xfId="0" applyFont="1" applyFill="1" applyBorder="1" applyAlignment="1" applyProtection="1">
      <alignment horizontal="center" vertical="center" shrinkToFit="1"/>
      <protection locked="0"/>
    </xf>
    <xf numFmtId="0" fontId="2" fillId="2" borderId="55" xfId="2" applyFont="1" applyFill="1" applyBorder="1" applyAlignment="1" applyProtection="1">
      <alignment horizontal="center" vertical="center" shrinkToFit="1"/>
      <protection locked="0"/>
    </xf>
    <xf numFmtId="0" fontId="6" fillId="2" borderId="56" xfId="0" applyFont="1" applyFill="1" applyBorder="1" applyAlignment="1" applyProtection="1">
      <alignment horizontal="center" vertical="center" shrinkToFit="1"/>
      <protection locked="0"/>
    </xf>
    <xf numFmtId="0" fontId="2" fillId="2" borderId="54" xfId="2"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wrapText="1"/>
      <protection locked="0"/>
    </xf>
    <xf numFmtId="0" fontId="4" fillId="0" borderId="12" xfId="0" applyFont="1" applyBorder="1" applyAlignment="1" applyProtection="1">
      <alignment vertical="center" shrinkToFit="1"/>
      <protection locked="0"/>
    </xf>
    <xf numFmtId="0" fontId="4" fillId="0" borderId="3" xfId="0" applyFont="1" applyBorder="1" applyAlignment="1" applyProtection="1">
      <alignment vertical="center" shrinkToFit="1"/>
      <protection locked="0"/>
    </xf>
    <xf numFmtId="0" fontId="2" fillId="2" borderId="52" xfId="2" applyFont="1" applyFill="1" applyBorder="1" applyAlignment="1" applyProtection="1">
      <alignment horizontal="center" vertical="center" wrapText="1"/>
      <protection locked="0"/>
    </xf>
    <xf numFmtId="0" fontId="6" fillId="2" borderId="52" xfId="0" applyFont="1" applyFill="1" applyBorder="1" applyAlignment="1" applyProtection="1">
      <alignment horizontal="center" vertical="center" wrapText="1"/>
      <protection locked="0"/>
    </xf>
    <xf numFmtId="0" fontId="6" fillId="2" borderId="63" xfId="0" applyFont="1" applyFill="1" applyBorder="1" applyAlignment="1" applyProtection="1">
      <alignment horizontal="center" vertical="center" wrapText="1"/>
      <protection locked="0"/>
    </xf>
    <xf numFmtId="0" fontId="2" fillId="0" borderId="23" xfId="2" applyFont="1" applyBorder="1" applyAlignment="1">
      <alignment horizontal="center" vertical="center" shrinkToFit="1"/>
    </xf>
    <xf numFmtId="0" fontId="4" fillId="0" borderId="16" xfId="0" applyFont="1" applyBorder="1" applyAlignment="1">
      <alignment vertical="center" shrinkToFit="1"/>
    </xf>
    <xf numFmtId="0" fontId="2" fillId="0" borderId="51" xfId="2" applyFont="1" applyBorder="1" applyAlignment="1">
      <alignment horizontal="center" vertical="center" shrinkToFit="1"/>
    </xf>
    <xf numFmtId="0" fontId="6" fillId="0" borderId="52" xfId="0" applyFont="1" applyBorder="1" applyAlignment="1">
      <alignment horizontal="center" vertical="center" shrinkToFit="1"/>
    </xf>
    <xf numFmtId="0" fontId="2" fillId="0" borderId="52" xfId="2" applyFont="1" applyBorder="1" applyAlignment="1">
      <alignment horizontal="center" vertical="center" shrinkToFit="1"/>
    </xf>
    <xf numFmtId="0" fontId="6" fillId="0" borderId="53" xfId="0" applyFont="1" applyBorder="1" applyAlignment="1">
      <alignment horizontal="center" vertical="center" shrinkToFit="1"/>
    </xf>
    <xf numFmtId="0" fontId="2" fillId="0" borderId="15" xfId="2" applyFont="1" applyBorder="1" applyAlignment="1">
      <alignment horizontal="center" vertical="center" wrapText="1"/>
    </xf>
    <xf numFmtId="0" fontId="6" fillId="0" borderId="16" xfId="0" applyFont="1" applyBorder="1" applyAlignment="1">
      <alignment horizontal="center" vertical="center" wrapText="1"/>
    </xf>
    <xf numFmtId="0" fontId="6" fillId="0" borderId="24" xfId="0" applyFont="1" applyBorder="1" applyAlignment="1">
      <alignment horizontal="center" vertical="center" wrapText="1"/>
    </xf>
    <xf numFmtId="0" fontId="2" fillId="0" borderId="51" xfId="2" applyFont="1" applyBorder="1" applyAlignment="1">
      <alignment horizontal="center" vertical="center" wrapText="1"/>
    </xf>
    <xf numFmtId="0" fontId="6" fillId="0" borderId="52" xfId="0" applyFont="1" applyBorder="1" applyAlignment="1">
      <alignment horizontal="center" vertical="center" wrapText="1"/>
    </xf>
    <xf numFmtId="0" fontId="2" fillId="0" borderId="52" xfId="2" applyFont="1" applyBorder="1" applyAlignment="1">
      <alignment horizontal="center" vertical="center" wrapText="1"/>
    </xf>
    <xf numFmtId="0" fontId="6" fillId="0" borderId="53" xfId="0" applyFont="1" applyBorder="1" applyAlignment="1">
      <alignment horizontal="center" vertical="center" wrapText="1"/>
    </xf>
    <xf numFmtId="0" fontId="2" fillId="2" borderId="23" xfId="2" applyFont="1" applyFill="1" applyBorder="1" applyAlignment="1" applyProtection="1">
      <alignment horizontal="center" vertical="center" shrinkToFit="1"/>
      <protection locked="0"/>
    </xf>
    <xf numFmtId="0" fontId="6" fillId="2" borderId="16" xfId="0" applyFont="1" applyFill="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24" xfId="0" applyFont="1" applyBorder="1" applyAlignment="1" applyProtection="1">
      <alignment vertical="center" shrinkToFit="1"/>
      <protection locked="0"/>
    </xf>
    <xf numFmtId="0" fontId="2" fillId="2" borderId="51" xfId="2" applyFont="1" applyFill="1" applyBorder="1" applyAlignment="1" applyProtection="1">
      <alignment horizontal="center" vertical="center" shrinkToFit="1"/>
      <protection locked="0"/>
    </xf>
    <xf numFmtId="0" fontId="6" fillId="2" borderId="52" xfId="0" applyFont="1" applyFill="1" applyBorder="1" applyAlignment="1" applyProtection="1">
      <alignment horizontal="center" vertical="center" shrinkToFit="1"/>
      <protection locked="0"/>
    </xf>
    <xf numFmtId="0" fontId="2" fillId="2" borderId="52" xfId="2" applyFont="1" applyFill="1" applyBorder="1" applyAlignment="1" applyProtection="1">
      <alignment horizontal="center" vertical="center" shrinkToFit="1"/>
      <protection locked="0"/>
    </xf>
    <xf numFmtId="0" fontId="6" fillId="2" borderId="53" xfId="0" applyFont="1" applyFill="1" applyBorder="1" applyAlignment="1" applyProtection="1">
      <alignment horizontal="center" vertical="center" shrinkToFit="1"/>
      <protection locked="0"/>
    </xf>
    <xf numFmtId="0" fontId="2" fillId="2" borderId="15" xfId="2"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6" fillId="2" borderId="24" xfId="0" applyFont="1" applyFill="1" applyBorder="1" applyAlignment="1" applyProtection="1">
      <alignment horizontal="center" vertical="center" wrapText="1"/>
      <protection locked="0"/>
    </xf>
    <xf numFmtId="0" fontId="2" fillId="2" borderId="51" xfId="2" applyFont="1" applyFill="1" applyBorder="1" applyAlignment="1" applyProtection="1">
      <alignment horizontal="center" vertical="center" wrapText="1"/>
      <protection locked="0"/>
    </xf>
    <xf numFmtId="0" fontId="2" fillId="5" borderId="60" xfId="2" applyFont="1" applyFill="1" applyBorder="1" applyAlignment="1" applyProtection="1">
      <alignment horizontal="center" vertical="center" wrapText="1"/>
      <protection locked="0"/>
    </xf>
    <xf numFmtId="0" fontId="6" fillId="5" borderId="60" xfId="0" applyFont="1" applyFill="1" applyBorder="1" applyAlignment="1" applyProtection="1">
      <alignment horizontal="center" vertical="center" wrapText="1"/>
      <protection locked="0"/>
    </xf>
    <xf numFmtId="0" fontId="6" fillId="5" borderId="66" xfId="0" applyFont="1" applyFill="1" applyBorder="1" applyAlignment="1" applyProtection="1">
      <alignment horizontal="center" vertical="center" wrapText="1"/>
      <protection locked="0"/>
    </xf>
    <xf numFmtId="0" fontId="2" fillId="5" borderId="45" xfId="2" applyFont="1" applyFill="1" applyBorder="1" applyAlignment="1" applyProtection="1">
      <alignment horizontal="center" vertical="center" shrinkToFit="1"/>
      <protection locked="0"/>
    </xf>
    <xf numFmtId="0" fontId="6" fillId="5" borderId="20" xfId="0" applyFont="1" applyFill="1" applyBorder="1" applyAlignment="1" applyProtection="1">
      <alignment horizontal="center" vertical="center" shrinkToFit="1"/>
      <protection locked="0"/>
    </xf>
    <xf numFmtId="0" fontId="4" fillId="5" borderId="20" xfId="0" applyFont="1" applyFill="1" applyBorder="1" applyAlignment="1" applyProtection="1">
      <alignment vertical="center" shrinkToFit="1"/>
      <protection locked="0"/>
    </xf>
    <xf numFmtId="0" fontId="4" fillId="5" borderId="46" xfId="0" applyFont="1" applyFill="1" applyBorder="1" applyAlignment="1" applyProtection="1">
      <alignment vertical="center" shrinkToFit="1"/>
      <protection locked="0"/>
    </xf>
    <xf numFmtId="0" fontId="2" fillId="5" borderId="59" xfId="2" applyFont="1" applyFill="1" applyBorder="1" applyAlignment="1" applyProtection="1">
      <alignment horizontal="center" vertical="center" shrinkToFit="1"/>
      <protection locked="0"/>
    </xf>
    <xf numFmtId="0" fontId="6" fillId="5" borderId="60" xfId="0" applyFont="1" applyFill="1" applyBorder="1" applyAlignment="1" applyProtection="1">
      <alignment horizontal="center" vertical="center" shrinkToFit="1"/>
      <protection locked="0"/>
    </xf>
    <xf numFmtId="0" fontId="2" fillId="5" borderId="60" xfId="2" applyFont="1" applyFill="1" applyBorder="1" applyAlignment="1" applyProtection="1">
      <alignment horizontal="center" vertical="center" shrinkToFit="1"/>
      <protection locked="0"/>
    </xf>
    <xf numFmtId="0" fontId="6" fillId="5" borderId="61" xfId="0" applyFont="1" applyFill="1" applyBorder="1" applyAlignment="1" applyProtection="1">
      <alignment horizontal="center" vertical="center" shrinkToFit="1"/>
      <protection locked="0"/>
    </xf>
    <xf numFmtId="0" fontId="2" fillId="5" borderId="19" xfId="2" applyFont="1" applyFill="1" applyBorder="1" applyAlignment="1" applyProtection="1">
      <alignment horizontal="center" vertical="center" wrapText="1"/>
      <protection locked="0"/>
    </xf>
    <xf numFmtId="0" fontId="6" fillId="5" borderId="20" xfId="0" applyFont="1" applyFill="1" applyBorder="1" applyAlignment="1" applyProtection="1">
      <alignment horizontal="center" vertical="center" wrapText="1"/>
      <protection locked="0"/>
    </xf>
    <xf numFmtId="0" fontId="6" fillId="5" borderId="46" xfId="0" applyFont="1" applyFill="1" applyBorder="1" applyAlignment="1" applyProtection="1">
      <alignment horizontal="center" vertical="center" wrapText="1"/>
      <protection locked="0"/>
    </xf>
    <xf numFmtId="0" fontId="2" fillId="5" borderId="59" xfId="2" applyFont="1" applyFill="1" applyBorder="1" applyAlignment="1" applyProtection="1">
      <alignment horizontal="center" vertical="center" wrapText="1"/>
      <protection locked="0"/>
    </xf>
    <xf numFmtId="0" fontId="6" fillId="5" borderId="61" xfId="0" applyFont="1" applyFill="1" applyBorder="1" applyAlignment="1" applyProtection="1">
      <alignment horizontal="center" vertical="center" wrapText="1"/>
      <protection locked="0"/>
    </xf>
    <xf numFmtId="0" fontId="2" fillId="5" borderId="55" xfId="2" applyFont="1" applyFill="1" applyBorder="1" applyAlignment="1" applyProtection="1">
      <alignment horizontal="center" vertical="center" wrapText="1"/>
      <protection locked="0"/>
    </xf>
    <xf numFmtId="0" fontId="6" fillId="5" borderId="55" xfId="0" applyFont="1" applyFill="1" applyBorder="1" applyAlignment="1" applyProtection="1">
      <alignment horizontal="center" vertical="center" wrapText="1"/>
      <protection locked="0"/>
    </xf>
    <xf numFmtId="0" fontId="6" fillId="5" borderId="58" xfId="0" applyFont="1" applyFill="1" applyBorder="1" applyAlignment="1" applyProtection="1">
      <alignment horizontal="center" vertical="center" wrapText="1"/>
      <protection locked="0"/>
    </xf>
    <xf numFmtId="0" fontId="2" fillId="5" borderId="42" xfId="2" applyFont="1" applyFill="1" applyBorder="1" applyAlignment="1" applyProtection="1">
      <alignment horizontal="center" vertical="center" shrinkToFit="1"/>
      <protection locked="0"/>
    </xf>
    <xf numFmtId="0" fontId="2" fillId="5" borderId="12" xfId="2" applyFont="1" applyFill="1" applyBorder="1" applyAlignment="1" applyProtection="1">
      <alignment horizontal="center" vertical="center" shrinkToFit="1"/>
      <protection locked="0"/>
    </xf>
    <xf numFmtId="0" fontId="2" fillId="5" borderId="3" xfId="2" applyFont="1" applyFill="1" applyBorder="1" applyAlignment="1" applyProtection="1">
      <alignment horizontal="center" vertical="center" shrinkToFit="1"/>
      <protection locked="0"/>
    </xf>
    <xf numFmtId="0" fontId="2" fillId="5" borderId="11" xfId="2" applyFont="1" applyFill="1" applyBorder="1" applyAlignment="1" applyProtection="1">
      <alignment horizontal="center" vertical="center" shrinkToFit="1"/>
      <protection locked="0"/>
    </xf>
    <xf numFmtId="0" fontId="2" fillId="5" borderId="57" xfId="2" applyFont="1" applyFill="1" applyBorder="1" applyAlignment="1" applyProtection="1">
      <alignment horizontal="center" vertical="center" shrinkToFit="1"/>
      <protection locked="0"/>
    </xf>
    <xf numFmtId="0" fontId="2" fillId="5" borderId="58" xfId="2" applyFont="1" applyFill="1" applyBorder="1" applyAlignment="1" applyProtection="1">
      <alignment horizontal="center" vertical="center" shrinkToFit="1"/>
      <protection locked="0"/>
    </xf>
    <xf numFmtId="0" fontId="2" fillId="5" borderId="11" xfId="2"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5" borderId="3" xfId="0" applyFont="1" applyFill="1" applyBorder="1" applyAlignment="1" applyProtection="1">
      <alignment horizontal="center" vertical="center" wrapText="1"/>
      <protection locked="0"/>
    </xf>
    <xf numFmtId="0" fontId="2" fillId="5" borderId="57" xfId="2" applyFont="1" applyFill="1" applyBorder="1" applyAlignment="1" applyProtection="1">
      <alignment horizontal="center" vertical="center" wrapText="1"/>
      <protection locked="0"/>
    </xf>
    <xf numFmtId="0" fontId="2" fillId="5" borderId="58" xfId="2" applyFont="1" applyFill="1" applyBorder="1" applyAlignment="1" applyProtection="1">
      <alignment horizontal="center" vertical="center" wrapText="1"/>
      <protection locked="0"/>
    </xf>
    <xf numFmtId="0" fontId="2" fillId="5" borderId="3" xfId="2"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shrinkToFit="1"/>
      <protection locked="0"/>
    </xf>
    <xf numFmtId="0" fontId="4" fillId="5" borderId="12" xfId="0" applyFont="1" applyFill="1" applyBorder="1" applyAlignment="1" applyProtection="1">
      <alignment vertical="center" shrinkToFit="1"/>
      <protection locked="0"/>
    </xf>
    <xf numFmtId="0" fontId="4" fillId="5" borderId="3" xfId="0" applyFont="1" applyFill="1" applyBorder="1" applyAlignment="1" applyProtection="1">
      <alignment vertical="center" shrinkToFit="1"/>
      <protection locked="0"/>
    </xf>
    <xf numFmtId="0" fontId="2" fillId="5" borderId="54" xfId="2" applyFont="1" applyFill="1" applyBorder="1" applyAlignment="1" applyProtection="1">
      <alignment horizontal="center" vertical="center" shrinkToFit="1"/>
      <protection locked="0"/>
    </xf>
    <xf numFmtId="0" fontId="6" fillId="5" borderId="55" xfId="0" applyFont="1" applyFill="1" applyBorder="1" applyAlignment="1" applyProtection="1">
      <alignment horizontal="center" vertical="center" shrinkToFit="1"/>
      <protection locked="0"/>
    </xf>
    <xf numFmtId="0" fontId="2" fillId="5" borderId="55" xfId="2" applyFont="1" applyFill="1" applyBorder="1" applyAlignment="1" applyProtection="1">
      <alignment horizontal="center" vertical="center" shrinkToFit="1"/>
      <protection locked="0"/>
    </xf>
    <xf numFmtId="0" fontId="6" fillId="5" borderId="56" xfId="0" applyFont="1" applyFill="1" applyBorder="1" applyAlignment="1" applyProtection="1">
      <alignment horizontal="center" vertical="center" shrinkToFit="1"/>
      <protection locked="0"/>
    </xf>
    <xf numFmtId="0" fontId="2" fillId="5" borderId="54" xfId="2" applyFont="1" applyFill="1" applyBorder="1" applyAlignment="1" applyProtection="1">
      <alignment horizontal="center" vertical="center" wrapText="1"/>
      <protection locked="0"/>
    </xf>
    <xf numFmtId="0" fontId="6" fillId="5" borderId="56" xfId="0" applyFont="1" applyFill="1" applyBorder="1" applyAlignment="1" applyProtection="1">
      <alignment horizontal="center" vertical="center" wrapText="1"/>
      <protection locked="0"/>
    </xf>
    <xf numFmtId="0" fontId="2" fillId="5" borderId="52" xfId="2" applyFont="1" applyFill="1" applyBorder="1" applyAlignment="1" applyProtection="1">
      <alignment horizontal="center" vertical="center" wrapText="1"/>
      <protection locked="0"/>
    </xf>
    <xf numFmtId="0" fontId="6" fillId="5" borderId="52" xfId="0" applyFont="1" applyFill="1" applyBorder="1" applyAlignment="1" applyProtection="1">
      <alignment horizontal="center" vertical="center" wrapText="1"/>
      <protection locked="0"/>
    </xf>
    <xf numFmtId="0" fontId="6" fillId="5" borderId="63" xfId="0" applyFont="1" applyFill="1" applyBorder="1" applyAlignment="1" applyProtection="1">
      <alignment horizontal="center" vertical="center" wrapText="1"/>
      <protection locked="0"/>
    </xf>
    <xf numFmtId="0" fontId="2" fillId="5" borderId="23" xfId="2" applyFont="1" applyFill="1" applyBorder="1" applyAlignment="1" applyProtection="1">
      <alignment horizontal="center" vertical="center" shrinkToFit="1"/>
      <protection locked="0"/>
    </xf>
    <xf numFmtId="0" fontId="6" fillId="5" borderId="16" xfId="0" applyFont="1" applyFill="1" applyBorder="1" applyAlignment="1" applyProtection="1">
      <alignment horizontal="center" vertical="center" shrinkToFit="1"/>
      <protection locked="0"/>
    </xf>
    <xf numFmtId="0" fontId="4" fillId="5" borderId="16" xfId="0" applyFont="1" applyFill="1" applyBorder="1" applyAlignment="1" applyProtection="1">
      <alignment vertical="center" shrinkToFit="1"/>
      <protection locked="0"/>
    </xf>
    <xf numFmtId="0" fontId="4" fillId="5" borderId="24" xfId="0" applyFont="1" applyFill="1" applyBorder="1" applyAlignment="1" applyProtection="1">
      <alignment vertical="center" shrinkToFit="1"/>
      <protection locked="0"/>
    </xf>
    <xf numFmtId="0" fontId="2" fillId="5" borderId="51" xfId="2" applyFont="1" applyFill="1" applyBorder="1" applyAlignment="1" applyProtection="1">
      <alignment horizontal="center" vertical="center" shrinkToFit="1"/>
      <protection locked="0"/>
    </xf>
    <xf numFmtId="0" fontId="6" fillId="5" borderId="52" xfId="0" applyFont="1" applyFill="1" applyBorder="1" applyAlignment="1" applyProtection="1">
      <alignment horizontal="center" vertical="center" shrinkToFit="1"/>
      <protection locked="0"/>
    </xf>
    <xf numFmtId="0" fontId="2" fillId="5" borderId="52" xfId="2" applyFont="1" applyFill="1" applyBorder="1" applyAlignment="1" applyProtection="1">
      <alignment horizontal="center" vertical="center" shrinkToFit="1"/>
      <protection locked="0"/>
    </xf>
    <xf numFmtId="0" fontId="6" fillId="5" borderId="53" xfId="0" applyFont="1" applyFill="1" applyBorder="1" applyAlignment="1" applyProtection="1">
      <alignment horizontal="center" vertical="center" shrinkToFit="1"/>
      <protection locked="0"/>
    </xf>
    <xf numFmtId="0" fontId="2" fillId="5" borderId="15" xfId="2" applyFont="1" applyFill="1" applyBorder="1" applyAlignment="1" applyProtection="1">
      <alignment horizontal="center" vertical="center" wrapText="1"/>
      <protection locked="0"/>
    </xf>
    <xf numFmtId="0" fontId="6" fillId="5" borderId="16" xfId="0" applyFont="1" applyFill="1" applyBorder="1" applyAlignment="1" applyProtection="1">
      <alignment horizontal="center" vertical="center" wrapText="1"/>
      <protection locked="0"/>
    </xf>
    <xf numFmtId="0" fontId="6" fillId="5" borderId="24" xfId="0" applyFont="1" applyFill="1" applyBorder="1" applyAlignment="1" applyProtection="1">
      <alignment horizontal="center" vertical="center" wrapText="1"/>
      <protection locked="0"/>
    </xf>
    <xf numFmtId="0" fontId="2" fillId="5" borderId="51" xfId="2" applyFont="1" applyFill="1" applyBorder="1" applyAlignment="1" applyProtection="1">
      <alignment horizontal="center" vertical="center" wrapText="1"/>
      <protection locked="0"/>
    </xf>
    <xf numFmtId="0" fontId="3" fillId="5" borderId="4" xfId="2" applyFont="1" applyFill="1" applyBorder="1" applyAlignment="1">
      <alignment horizontal="center" vertical="center" shrinkToFit="1"/>
    </xf>
    <xf numFmtId="0" fontId="2" fillId="5" borderId="5" xfId="3" applyFont="1" applyFill="1" applyBorder="1" applyAlignment="1">
      <alignment horizontal="center" vertical="center"/>
    </xf>
    <xf numFmtId="0" fontId="4" fillId="5" borderId="5" xfId="0" applyFont="1" applyFill="1" applyBorder="1" applyAlignment="1">
      <alignment horizontal="center" vertical="center"/>
    </xf>
  </cellXfs>
  <cellStyles count="4">
    <cellStyle name="ハイパーリンク" xfId="1" builtinId="8"/>
    <cellStyle name="標準" xfId="0" builtinId="0"/>
    <cellStyle name="標準 2" xfId="3" xr:uid="{00000000-0005-0000-0000-000032000000}"/>
    <cellStyle name="標準_③-２加算様式（就労）" xfId="2" xr:uid="{00000000-0005-0000-0000-00000D000000}"/>
  </cellStyles>
  <dxfs count="4">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xdr:col>
      <xdr:colOff>92367</xdr:colOff>
      <xdr:row>11</xdr:row>
      <xdr:rowOff>27304</xdr:rowOff>
    </xdr:from>
    <xdr:to>
      <xdr:col>7</xdr:col>
      <xdr:colOff>173185</xdr:colOff>
      <xdr:row>16</xdr:row>
      <xdr:rowOff>57727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2170549" y="3329304"/>
          <a:ext cx="508000" cy="480696"/>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1187450</xdr:colOff>
      <xdr:row>3</xdr:row>
      <xdr:rowOff>6350</xdr:rowOff>
    </xdr:from>
    <xdr:to>
      <xdr:col>9</xdr:col>
      <xdr:colOff>1422400</xdr:colOff>
      <xdr:row>3</xdr:row>
      <xdr:rowOff>6350</xdr:rowOff>
    </xdr:to>
    <xdr:cxnSp macro="">
      <xdr:nvCxnSpPr>
        <xdr:cNvPr id="3" name="直線コネクタ 2">
          <a:extLst>
            <a:ext uri="{FF2B5EF4-FFF2-40B4-BE49-F238E27FC236}">
              <a16:creationId xmlns:a16="http://schemas.microsoft.com/office/drawing/2014/main" id="{00000000-0008-0000-0100-000003000000}"/>
            </a:ext>
          </a:extLst>
        </xdr:cNvPr>
        <xdr:cNvCxnSpPr/>
      </xdr:nvCxnSpPr>
      <xdr:spPr>
        <a:xfrm>
          <a:off x="12096750" y="889000"/>
          <a:ext cx="3105150"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92367</xdr:colOff>
      <xdr:row>11</xdr:row>
      <xdr:rowOff>27304</xdr:rowOff>
    </xdr:from>
    <xdr:to>
      <xdr:col>7</xdr:col>
      <xdr:colOff>173185</xdr:colOff>
      <xdr:row>16</xdr:row>
      <xdr:rowOff>57727</xdr:rowOff>
    </xdr:to>
    <xdr:sp macro="" textlink="">
      <xdr:nvSpPr>
        <xdr:cNvPr id="2" name="正方形/長方形 1">
          <a:extLst>
            <a:ext uri="{FF2B5EF4-FFF2-40B4-BE49-F238E27FC236}">
              <a16:creationId xmlns:a16="http://schemas.microsoft.com/office/drawing/2014/main" id="{55E473C9-E8E0-44CF-9E58-25B66B379F20}"/>
            </a:ext>
          </a:extLst>
        </xdr:cNvPr>
        <xdr:cNvSpPr/>
      </xdr:nvSpPr>
      <xdr:spPr>
        <a:xfrm>
          <a:off x="2170549" y="3329304"/>
          <a:ext cx="508000" cy="480696"/>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2755900</xdr:colOff>
      <xdr:row>4</xdr:row>
      <xdr:rowOff>6350</xdr:rowOff>
    </xdr:from>
    <xdr:to>
      <xdr:col>7</xdr:col>
      <xdr:colOff>0</xdr:colOff>
      <xdr:row>4</xdr:row>
      <xdr:rowOff>12700</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a:xfrm>
          <a:off x="8680450" y="1063625"/>
          <a:ext cx="2927350" cy="6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92367</xdr:colOff>
      <xdr:row>11</xdr:row>
      <xdr:rowOff>27304</xdr:rowOff>
    </xdr:from>
    <xdr:to>
      <xdr:col>7</xdr:col>
      <xdr:colOff>173185</xdr:colOff>
      <xdr:row>16</xdr:row>
      <xdr:rowOff>57727</xdr:rowOff>
    </xdr:to>
    <xdr:sp macro="" textlink="">
      <xdr:nvSpPr>
        <xdr:cNvPr id="2" name="正方形/長方形 1">
          <a:extLst>
            <a:ext uri="{FF2B5EF4-FFF2-40B4-BE49-F238E27FC236}">
              <a16:creationId xmlns:a16="http://schemas.microsoft.com/office/drawing/2014/main" id="{F0A2CB25-FC8D-4C76-89C1-17FF88518D14}"/>
            </a:ext>
          </a:extLst>
        </xdr:cNvPr>
        <xdr:cNvSpPr/>
      </xdr:nvSpPr>
      <xdr:spPr>
        <a:xfrm>
          <a:off x="2187867" y="3297554"/>
          <a:ext cx="512618" cy="481273"/>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2755900</xdr:colOff>
      <xdr:row>4</xdr:row>
      <xdr:rowOff>6350</xdr:rowOff>
    </xdr:from>
    <xdr:to>
      <xdr:col>7</xdr:col>
      <xdr:colOff>0</xdr:colOff>
      <xdr:row>4</xdr:row>
      <xdr:rowOff>12700</xdr:rowOff>
    </xdr:to>
    <xdr:cxnSp macro="">
      <xdr:nvCxnSpPr>
        <xdr:cNvPr id="2" name="直線コネクタ 1">
          <a:extLst>
            <a:ext uri="{FF2B5EF4-FFF2-40B4-BE49-F238E27FC236}">
              <a16:creationId xmlns:a16="http://schemas.microsoft.com/office/drawing/2014/main" id="{00000000-0008-0000-0500-000002000000}"/>
            </a:ext>
          </a:extLst>
        </xdr:cNvPr>
        <xdr:cNvCxnSpPr/>
      </xdr:nvCxnSpPr>
      <xdr:spPr>
        <a:xfrm>
          <a:off x="8680450" y="1063625"/>
          <a:ext cx="2927350" cy="6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92367</xdr:colOff>
      <xdr:row>11</xdr:row>
      <xdr:rowOff>27304</xdr:rowOff>
    </xdr:from>
    <xdr:to>
      <xdr:col>7</xdr:col>
      <xdr:colOff>173185</xdr:colOff>
      <xdr:row>16</xdr:row>
      <xdr:rowOff>11545</xdr:rowOff>
    </xdr:to>
    <xdr:sp macro="" textlink="">
      <xdr:nvSpPr>
        <xdr:cNvPr id="2" name="正方形/長方形 1">
          <a:extLst>
            <a:ext uri="{FF2B5EF4-FFF2-40B4-BE49-F238E27FC236}">
              <a16:creationId xmlns:a16="http://schemas.microsoft.com/office/drawing/2014/main" id="{3D43C716-9D82-4390-A302-D5CE31875C41}"/>
            </a:ext>
          </a:extLst>
        </xdr:cNvPr>
        <xdr:cNvSpPr/>
      </xdr:nvSpPr>
      <xdr:spPr>
        <a:xfrm>
          <a:off x="2170549" y="3260031"/>
          <a:ext cx="508000" cy="45760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1.59\&#20104;&#31639;&#65351;\&#65330;&#65300;&#26989;&#21209;\51%20&#35036;&#27491;&#20104;&#31639;&#65288;&#31119;&#65289;\03%206&#26376;&#35036;&#27491;\08%20&#35201;&#32177;&#65288;&#29123;&#27833;&#65289;\&#30003;&#35531;&#26360;&#27096;&#24335;&#65288;&#20816;&#31461;&#31119;&#31049;&#21306;&#2099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ents/&#20849;&#26377;/100%20&#21307;&#21209;G/5000%20&#36879;&#26512;&#38306;&#20418;/&#20196;&#21644;4&#24180;&#24230;/&#12304;&#20196;&#21644;4&#24180;&#24230;&#20132;&#20184;&#35201;&#32177;&#12305;/&#65305;&#26376;&#35036;&#27491;&#20998;&#65288;R4.10&#65374;R5.3&#65289;/&#27096;&#24335;&#31532;&#65297;&#65288;&#20132;&#20184;&#30003;&#35531;&#26360;&#65289;&#65288;9&#26376;&#35036;&#27491;&#20104;&#31639;&#2099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児童）"/>
      <sheetName val="申請書 (障害福祉)"/>
      <sheetName val="申請書 (地域福祉)"/>
      <sheetName val="申請書 (児童福祉)"/>
      <sheetName val="事業所別該当車両一覧表"/>
      <sheetName val="施設プルダウン"/>
      <sheetName val="対象施設"/>
      <sheetName val="Sheet4"/>
      <sheetName val="申請書（児童）手書用"/>
      <sheetName val="申請事業所一覧表 手書用"/>
      <sheetName val="Sheet1"/>
      <sheetName val="テーブル (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別紙1"/>
      <sheetName val="別紙2"/>
      <sheetName val="テーブル"/>
      <sheetName val="車両情報（転記用）"/>
      <sheetName val="申請者・口座情報（転記用）"/>
      <sheetName val="支払管理用"/>
    </sheetNames>
    <sheetDataSet>
      <sheetData sheetId="0">
        <row r="1">
          <cell r="A1"/>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CB122"/>
  <sheetViews>
    <sheetView showGridLines="0" view="pageBreakPreview" topLeftCell="A30" zoomScale="55" zoomScaleNormal="100" zoomScaleSheetLayoutView="55" workbookViewId="0">
      <selection activeCell="Z46" sqref="Z46:AH46"/>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43" hidden="1" customWidth="1"/>
    <col min="38" max="38" width="10.58203125" style="44" hidden="1" customWidth="1"/>
    <col min="39" max="39" width="4.6640625" customWidth="1"/>
    <col min="40" max="40" width="12.6640625" hidden="1" customWidth="1"/>
    <col min="41" max="42" width="4.6640625" customWidth="1"/>
    <col min="43" max="57" width="8.6640625" customWidth="1"/>
  </cols>
  <sheetData>
    <row r="1" spans="1:72" ht="28.5" customHeight="1" thickBot="1">
      <c r="A1" s="389"/>
      <c r="B1" s="390"/>
      <c r="C1" s="390"/>
      <c r="D1" s="390"/>
      <c r="E1" s="393" t="s">
        <v>0</v>
      </c>
      <c r="F1" s="394"/>
      <c r="G1" s="395"/>
      <c r="H1" s="45"/>
      <c r="I1" s="45"/>
      <c r="J1" s="45"/>
      <c r="K1" s="45"/>
      <c r="L1" s="45"/>
      <c r="M1" s="45"/>
      <c r="N1" s="45"/>
      <c r="O1" s="45"/>
      <c r="P1" s="45"/>
      <c r="Q1" s="45"/>
      <c r="R1" s="45"/>
      <c r="S1" s="45"/>
      <c r="T1" s="45"/>
      <c r="U1" s="45"/>
      <c r="V1" s="45"/>
      <c r="W1" s="45"/>
      <c r="X1" s="45"/>
      <c r="Y1" s="45"/>
      <c r="Z1" s="45"/>
      <c r="AA1" s="45"/>
      <c r="AB1" s="45"/>
      <c r="AC1" s="378" t="s">
        <v>1</v>
      </c>
      <c r="AD1" s="379"/>
      <c r="AE1" s="379"/>
      <c r="AF1" s="379"/>
      <c r="AG1" s="380"/>
      <c r="AH1" s="381" t="s">
        <v>2</v>
      </c>
      <c r="AI1" s="382"/>
      <c r="AJ1" s="383"/>
      <c r="BE1" s="84"/>
      <c r="BF1" s="84"/>
    </row>
    <row r="2" spans="1:72" ht="25" customHeight="1" thickBot="1">
      <c r="A2" s="391"/>
      <c r="B2" s="392"/>
      <c r="C2" s="392"/>
      <c r="D2" s="392"/>
      <c r="E2" s="396"/>
      <c r="F2" s="396"/>
      <c r="G2" s="397"/>
      <c r="H2" s="384" t="s">
        <v>3</v>
      </c>
      <c r="I2" s="385"/>
      <c r="J2" s="385"/>
      <c r="K2" s="385"/>
      <c r="L2" s="385"/>
      <c r="M2" s="385"/>
      <c r="N2" s="385"/>
      <c r="O2" s="385"/>
      <c r="P2" s="385"/>
      <c r="Q2" s="385"/>
      <c r="R2" s="385"/>
      <c r="S2" s="385"/>
      <c r="T2" s="385"/>
      <c r="U2" s="385"/>
      <c r="V2" s="385"/>
      <c r="W2" s="385"/>
      <c r="X2" s="385"/>
      <c r="Y2" s="385"/>
      <c r="Z2" s="385"/>
      <c r="AA2" s="385"/>
      <c r="AB2" s="45"/>
      <c r="AC2" s="45"/>
      <c r="AD2" s="45"/>
      <c r="AE2" s="65"/>
      <c r="AF2" s="398" t="s">
        <v>4</v>
      </c>
      <c r="AG2" s="399"/>
      <c r="AH2" s="399"/>
      <c r="AI2" s="399"/>
      <c r="AJ2" s="400"/>
      <c r="AK2" s="67" t="str">
        <f>IF(COUNTIF(AK3:AK62,"〇")=26,"〇","×")</f>
        <v>×</v>
      </c>
      <c r="AL2" s="44" t="s">
        <v>5</v>
      </c>
      <c r="AO2" s="48"/>
      <c r="AP2" s="48"/>
      <c r="AQ2" s="48"/>
      <c r="AS2" s="48"/>
      <c r="AT2" s="48"/>
      <c r="AU2" s="48"/>
      <c r="AV2" s="48"/>
      <c r="AW2" s="48"/>
      <c r="AX2" s="48"/>
      <c r="AY2" s="48"/>
      <c r="AZ2" s="48"/>
      <c r="BA2" s="48"/>
      <c r="BB2" s="83"/>
      <c r="BE2" s="84"/>
      <c r="BF2" s="84"/>
      <c r="BR2" s="85"/>
      <c r="BS2" s="85"/>
      <c r="BT2" s="85"/>
    </row>
    <row r="3" spans="1:72" ht="35" customHeight="1">
      <c r="A3" s="46"/>
      <c r="B3" s="47"/>
      <c r="C3" s="204" t="s">
        <v>6</v>
      </c>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401"/>
      <c r="AG3" s="402"/>
      <c r="AH3" s="402"/>
      <c r="AI3" s="402"/>
      <c r="AJ3" s="403"/>
      <c r="AK3" s="67"/>
      <c r="AL3" s="66"/>
      <c r="AO3" s="45"/>
      <c r="AP3" s="45"/>
      <c r="AQ3" s="45"/>
      <c r="AS3" s="45"/>
      <c r="AT3" s="45"/>
      <c r="AU3" s="45"/>
      <c r="AV3" s="45"/>
      <c r="AW3" s="45"/>
      <c r="AX3" s="45"/>
      <c r="AY3" s="45"/>
      <c r="AZ3" s="45"/>
      <c r="BA3" s="45"/>
      <c r="BB3" s="83"/>
      <c r="BE3" s="84"/>
      <c r="BF3" s="84"/>
      <c r="BR3" s="85"/>
      <c r="BS3" s="85"/>
      <c r="BT3" s="85"/>
    </row>
    <row r="4" spans="1:72" ht="22.5" customHeight="1">
      <c r="A4" s="47"/>
      <c r="B4" s="47"/>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404"/>
      <c r="AG4" s="405"/>
      <c r="AH4" s="405"/>
      <c r="AI4" s="405"/>
      <c r="AJ4" s="406"/>
      <c r="AK4" s="67"/>
      <c r="AL4" s="66"/>
      <c r="AO4" s="45"/>
      <c r="AP4" s="45"/>
      <c r="AQ4" s="45"/>
      <c r="AR4" s="45"/>
      <c r="AS4" s="45"/>
      <c r="AT4" s="45"/>
      <c r="AU4" s="45"/>
      <c r="AV4" s="45"/>
      <c r="AW4" s="45"/>
      <c r="AX4" s="45"/>
      <c r="AY4" s="45"/>
      <c r="AZ4" s="45"/>
      <c r="BA4" s="45"/>
      <c r="BB4" s="48"/>
      <c r="BE4" s="84"/>
      <c r="BF4" s="84"/>
      <c r="BR4" s="85"/>
      <c r="BS4" s="85"/>
      <c r="BT4" s="85"/>
    </row>
    <row r="5" spans="1:72" ht="22.5" customHeight="1">
      <c r="A5" s="47"/>
      <c r="B5" s="47"/>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47"/>
      <c r="AG5" s="47"/>
      <c r="AH5" s="47"/>
      <c r="AI5" s="47"/>
      <c r="AJ5" s="47"/>
      <c r="AK5" s="67"/>
      <c r="AL5" s="66"/>
      <c r="AM5" s="199"/>
      <c r="AN5" s="199"/>
      <c r="AO5" s="199"/>
      <c r="AP5" s="45"/>
      <c r="AQ5" s="82"/>
      <c r="AR5" s="45"/>
      <c r="AS5" s="45"/>
      <c r="AT5" s="45"/>
      <c r="AU5" s="45"/>
      <c r="AV5" s="45"/>
      <c r="AW5" s="45"/>
      <c r="AX5" s="45"/>
      <c r="AY5" s="45"/>
      <c r="AZ5" s="45"/>
      <c r="BA5" s="45"/>
      <c r="BB5" s="48"/>
      <c r="BE5" s="84"/>
      <c r="BF5" s="84"/>
      <c r="BR5" s="85"/>
      <c r="BS5" s="85"/>
      <c r="BT5" s="85"/>
    </row>
    <row r="6" spans="1:72" ht="15" customHeight="1">
      <c r="A6" s="48"/>
      <c r="B6" s="48"/>
      <c r="C6" s="48"/>
      <c r="D6" s="48"/>
      <c r="E6" s="48"/>
      <c r="F6" s="48"/>
      <c r="G6" s="48"/>
      <c r="H6" s="48"/>
      <c r="I6" s="48"/>
      <c r="J6" s="48"/>
      <c r="K6" s="48"/>
      <c r="L6" s="48"/>
      <c r="M6" s="48"/>
      <c r="N6" s="48"/>
      <c r="O6" s="48"/>
      <c r="P6" s="48"/>
      <c r="Q6" s="48"/>
      <c r="R6" s="48"/>
      <c r="S6" s="48"/>
      <c r="T6" s="48"/>
      <c r="U6" s="58"/>
      <c r="V6" s="48"/>
      <c r="W6" s="48"/>
      <c r="X6" s="48"/>
      <c r="Y6" s="48"/>
      <c r="Z6" s="200"/>
      <c r="AA6" s="200"/>
      <c r="AB6" s="202"/>
      <c r="AC6" s="202"/>
      <c r="AD6" s="387" t="s">
        <v>7</v>
      </c>
      <c r="AE6" s="202"/>
      <c r="AF6" s="202"/>
      <c r="AG6" s="387" t="s">
        <v>8</v>
      </c>
      <c r="AH6" s="202"/>
      <c r="AI6" s="202"/>
      <c r="AJ6" s="387" t="s">
        <v>9</v>
      </c>
      <c r="AK6" s="67" t="str">
        <f>IF(COUNTA(AB6)=1,"〇","×")</f>
        <v>×</v>
      </c>
      <c r="AL6" s="66" t="s">
        <v>7</v>
      </c>
      <c r="AM6" s="199"/>
      <c r="AN6" s="199"/>
      <c r="AO6" s="199"/>
      <c r="AP6" s="83"/>
      <c r="AQ6" s="48"/>
      <c r="AR6" s="48"/>
      <c r="AS6" s="48"/>
      <c r="AT6" s="48"/>
      <c r="AU6" s="48"/>
      <c r="AV6" s="48"/>
      <c r="AW6" s="48"/>
      <c r="AX6" s="48"/>
      <c r="AY6" s="48"/>
      <c r="AZ6" s="48"/>
      <c r="BA6" s="48"/>
      <c r="BB6" s="48"/>
      <c r="BE6" s="84"/>
      <c r="BF6" s="84"/>
      <c r="BR6" s="85"/>
      <c r="BS6" s="85"/>
      <c r="BT6" s="85"/>
    </row>
    <row r="7" spans="1:72" ht="21.5" customHeight="1">
      <c r="A7" s="48"/>
      <c r="B7" s="48"/>
      <c r="C7" s="48"/>
      <c r="D7" s="48"/>
      <c r="E7" s="48"/>
      <c r="F7" s="48"/>
      <c r="G7" s="48"/>
      <c r="H7" s="48"/>
      <c r="I7" s="48"/>
      <c r="J7" s="48"/>
      <c r="K7" s="48"/>
      <c r="L7" s="48"/>
      <c r="M7" s="48"/>
      <c r="N7" s="48"/>
      <c r="O7" s="48"/>
      <c r="P7" s="48"/>
      <c r="Q7" s="48"/>
      <c r="R7" s="48"/>
      <c r="S7" s="48"/>
      <c r="T7" s="48"/>
      <c r="U7" s="58"/>
      <c r="V7" s="48"/>
      <c r="W7" s="48"/>
      <c r="X7" s="48"/>
      <c r="Y7" s="48"/>
      <c r="Z7" s="201"/>
      <c r="AA7" s="201"/>
      <c r="AB7" s="203"/>
      <c r="AC7" s="203"/>
      <c r="AD7" s="388"/>
      <c r="AE7" s="203"/>
      <c r="AF7" s="203"/>
      <c r="AG7" s="388"/>
      <c r="AH7" s="203"/>
      <c r="AI7" s="203"/>
      <c r="AJ7" s="388"/>
      <c r="AK7" s="67" t="str">
        <f>IF(COUNTA(AE6)=1,"〇","×")</f>
        <v>×</v>
      </c>
      <c r="AL7" s="66" t="s">
        <v>8</v>
      </c>
      <c r="AO7" s="48"/>
      <c r="AP7" s="83"/>
      <c r="AQ7" s="48"/>
      <c r="AR7" s="48"/>
      <c r="AS7" s="48"/>
      <c r="AT7" s="48"/>
      <c r="AU7" s="48"/>
      <c r="AV7" s="48"/>
      <c r="AW7" s="48"/>
      <c r="AX7" s="48"/>
      <c r="AY7" s="48"/>
      <c r="AZ7" s="48"/>
      <c r="BA7" s="48"/>
      <c r="BB7" s="48"/>
      <c r="BE7" s="84"/>
      <c r="BF7" s="84"/>
      <c r="BR7" s="85"/>
      <c r="BS7" s="85"/>
      <c r="BT7" s="85"/>
    </row>
    <row r="8" spans="1:72" s="124" customFormat="1" ht="27" customHeight="1">
      <c r="A8" s="119" t="s">
        <v>10</v>
      </c>
      <c r="B8" s="120"/>
      <c r="C8" s="120"/>
      <c r="D8" s="120"/>
      <c r="E8" s="120"/>
      <c r="F8" s="120"/>
      <c r="G8" s="120"/>
      <c r="H8" s="120"/>
      <c r="I8" s="120"/>
      <c r="J8" s="120"/>
      <c r="K8" s="120"/>
      <c r="L8" s="120"/>
      <c r="M8" s="120"/>
      <c r="N8" s="120"/>
      <c r="O8" s="120"/>
      <c r="P8" s="120"/>
      <c r="Q8" s="120"/>
      <c r="R8" s="120"/>
      <c r="S8" s="120"/>
      <c r="T8" s="120"/>
      <c r="U8" s="121"/>
      <c r="V8" s="120"/>
      <c r="W8" s="120"/>
      <c r="X8" s="120"/>
      <c r="Y8" s="120"/>
      <c r="Z8" s="120"/>
      <c r="AA8" s="120"/>
      <c r="AB8" s="120"/>
      <c r="AC8" s="120"/>
      <c r="AD8" s="120"/>
      <c r="AE8" s="120"/>
      <c r="AF8" s="120"/>
      <c r="AG8" s="120"/>
      <c r="AH8" s="120"/>
      <c r="AI8" s="120"/>
      <c r="AJ8" s="120"/>
      <c r="AK8" s="122" t="str">
        <f>IF(COUNTA(AH6)=1,"〇","×")</f>
        <v>×</v>
      </c>
      <c r="AL8" s="123" t="s">
        <v>9</v>
      </c>
      <c r="AO8" s="125"/>
      <c r="AP8" s="126"/>
      <c r="AQ8" s="125"/>
      <c r="AR8" s="125"/>
      <c r="AS8" s="125"/>
      <c r="AT8" s="125"/>
      <c r="AU8" s="125"/>
      <c r="AV8" s="125"/>
      <c r="AW8" s="125"/>
      <c r="AX8" s="125"/>
      <c r="AY8" s="125"/>
      <c r="AZ8" s="125"/>
      <c r="BA8" s="125"/>
      <c r="BB8" s="125"/>
      <c r="BE8" s="127"/>
      <c r="BF8" s="127"/>
      <c r="BR8" s="128"/>
      <c r="BS8" s="128"/>
      <c r="BT8" s="128"/>
    </row>
    <row r="9" spans="1:72" s="124" customFormat="1" ht="22.5" customHeight="1">
      <c r="A9" s="386" t="s">
        <v>11</v>
      </c>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122"/>
      <c r="AL9" s="123"/>
      <c r="AO9" s="125"/>
      <c r="AP9" s="125"/>
      <c r="AQ9" s="125"/>
      <c r="AR9" s="125"/>
      <c r="AS9" s="125"/>
      <c r="AT9" s="125"/>
      <c r="AU9" s="125"/>
      <c r="AV9" s="125"/>
      <c r="AW9" s="125"/>
      <c r="AX9" s="125"/>
      <c r="AY9" s="125"/>
      <c r="AZ9" s="125"/>
      <c r="BA9" s="125"/>
      <c r="BB9" s="125"/>
      <c r="BE9" s="127"/>
      <c r="BF9" s="127"/>
      <c r="BR9" s="128"/>
      <c r="BS9" s="128"/>
      <c r="BT9" s="128"/>
    </row>
    <row r="10" spans="1:72" s="124" customFormat="1" ht="36" customHeight="1" thickBot="1">
      <c r="A10" s="377" t="s">
        <v>12</v>
      </c>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129"/>
      <c r="AL10" s="130"/>
      <c r="AN10" s="371"/>
      <c r="AO10" s="371"/>
      <c r="AP10" s="371"/>
      <c r="AQ10" s="125"/>
      <c r="AR10" s="125"/>
      <c r="AS10" s="125"/>
      <c r="AT10" s="125"/>
      <c r="AU10" s="125"/>
      <c r="AV10" s="125"/>
      <c r="AW10" s="125"/>
      <c r="AX10" s="125"/>
      <c r="AY10" s="125"/>
      <c r="AZ10" s="125"/>
      <c r="BA10" s="125"/>
      <c r="BB10" s="125"/>
      <c r="BE10" s="127"/>
      <c r="BF10" s="127"/>
      <c r="BR10" s="128"/>
      <c r="BS10" s="128"/>
      <c r="BT10" s="128"/>
    </row>
    <row r="11" spans="1:72" ht="2" customHeight="1">
      <c r="A11" s="49"/>
      <c r="B11" s="50"/>
      <c r="C11" s="373" t="s">
        <v>123</v>
      </c>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69"/>
      <c r="AJ11" s="70"/>
      <c r="AK11" s="68"/>
      <c r="BE11" s="84"/>
      <c r="BF11" s="84"/>
    </row>
    <row r="12" spans="1:72" ht="15" customHeight="1">
      <c r="A12" s="49"/>
      <c r="C12" s="375"/>
      <c r="D12" s="376"/>
      <c r="E12" s="376"/>
      <c r="F12" s="376"/>
      <c r="G12" s="376"/>
      <c r="H12" s="376"/>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71"/>
      <c r="AJ12" s="50"/>
      <c r="AK12" s="68"/>
      <c r="BE12" s="84"/>
      <c r="BF12" s="84"/>
    </row>
    <row r="13" spans="1:72" ht="9.9" customHeight="1">
      <c r="A13" s="49"/>
      <c r="C13" s="375"/>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71"/>
      <c r="AJ13" s="50"/>
      <c r="AK13" s="68"/>
      <c r="BE13" s="84"/>
      <c r="BF13" s="84"/>
    </row>
    <row r="14" spans="1:72" ht="22.25" hidden="1" customHeight="1">
      <c r="A14" s="49"/>
      <c r="B14" s="50"/>
      <c r="C14" s="375"/>
      <c r="D14" s="376"/>
      <c r="E14" s="376"/>
      <c r="F14" s="376"/>
      <c r="G14" s="376"/>
      <c r="H14" s="376"/>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72"/>
      <c r="AJ14" s="73"/>
      <c r="AL14" s="74"/>
    </row>
    <row r="15" spans="1:72" ht="22.25" hidden="1" customHeight="1">
      <c r="A15" s="49"/>
      <c r="B15" s="50"/>
      <c r="C15" s="375"/>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72"/>
      <c r="AJ15" s="73"/>
      <c r="AL15" s="74"/>
    </row>
    <row r="16" spans="1:72" ht="11" customHeight="1">
      <c r="A16" s="49"/>
      <c r="B16" s="50"/>
      <c r="C16" s="375"/>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72"/>
      <c r="AJ16" s="73"/>
      <c r="AK16" s="68"/>
    </row>
    <row r="17" spans="1:72" s="98" customFormat="1" ht="52" customHeight="1">
      <c r="A17" s="112"/>
      <c r="B17" s="114"/>
      <c r="C17" s="131" t="s">
        <v>13</v>
      </c>
      <c r="D17" s="353" t="s">
        <v>14</v>
      </c>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72"/>
      <c r="AJ17" s="115"/>
      <c r="AK17" s="111" t="str">
        <f t="shared" ref="AK17:AK21" si="0">IF(AL17=TRUE,"〇","×")</f>
        <v>×</v>
      </c>
      <c r="AL17" s="116" t="b">
        <v>0</v>
      </c>
    </row>
    <row r="18" spans="1:72" s="98" customFormat="1" ht="45.5" customHeight="1">
      <c r="A18" s="112"/>
      <c r="B18" s="114"/>
      <c r="C18" s="131" t="s">
        <v>13</v>
      </c>
      <c r="D18" s="353" t="s">
        <v>15</v>
      </c>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132"/>
      <c r="AJ18" s="115"/>
      <c r="AK18" s="111" t="str">
        <f t="shared" si="0"/>
        <v>×</v>
      </c>
      <c r="AL18" s="116" t="b">
        <v>0</v>
      </c>
    </row>
    <row r="19" spans="1:72" s="98" customFormat="1" ht="44" customHeight="1">
      <c r="A19" s="112"/>
      <c r="B19" s="114"/>
      <c r="C19" s="131" t="s">
        <v>13</v>
      </c>
      <c r="D19" s="353" t="s">
        <v>16</v>
      </c>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132"/>
      <c r="AJ19" s="115"/>
      <c r="AK19" s="111" t="str">
        <f t="shared" si="0"/>
        <v>×</v>
      </c>
      <c r="AL19" s="116" t="b">
        <v>0</v>
      </c>
    </row>
    <row r="20" spans="1:72" s="98" customFormat="1" ht="24.5" customHeight="1">
      <c r="A20" s="112"/>
      <c r="B20" s="114"/>
      <c r="C20" s="131" t="s">
        <v>13</v>
      </c>
      <c r="D20" s="353" t="s">
        <v>17</v>
      </c>
      <c r="E20" s="353"/>
      <c r="F20" s="353"/>
      <c r="G20" s="353"/>
      <c r="H20" s="353"/>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132"/>
      <c r="AJ20" s="115"/>
      <c r="AK20" s="111" t="str">
        <f t="shared" si="0"/>
        <v>×</v>
      </c>
      <c r="AL20" s="116" t="b">
        <v>0</v>
      </c>
    </row>
    <row r="21" spans="1:72" s="98" customFormat="1" ht="21.5" customHeight="1">
      <c r="A21" s="112"/>
      <c r="B21" s="114"/>
      <c r="C21" s="131" t="s">
        <v>13</v>
      </c>
      <c r="D21" s="353" t="s">
        <v>18</v>
      </c>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132"/>
      <c r="AJ21" s="115"/>
      <c r="AK21" s="111" t="str">
        <f t="shared" si="0"/>
        <v>×</v>
      </c>
      <c r="AL21" s="116" t="b">
        <v>0</v>
      </c>
    </row>
    <row r="22" spans="1:72" ht="5.4" customHeight="1">
      <c r="A22" s="49"/>
      <c r="B22" s="50"/>
      <c r="C22" s="51"/>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75"/>
      <c r="AJ22" s="73"/>
    </row>
    <row r="23" spans="1:72" ht="18" customHeight="1">
      <c r="A23" s="49"/>
      <c r="B23" s="50"/>
      <c r="C23" s="50"/>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73"/>
      <c r="AJ23" s="73"/>
    </row>
    <row r="24" spans="1:72" ht="42.5" customHeight="1">
      <c r="A24" s="48"/>
      <c r="B24" s="48"/>
      <c r="C24" s="223" t="s">
        <v>125</v>
      </c>
      <c r="D24" s="224"/>
      <c r="E24" s="224"/>
      <c r="F24" s="224"/>
      <c r="G24" s="225"/>
      <c r="H24" s="354" t="s">
        <v>122</v>
      </c>
      <c r="I24" s="355"/>
      <c r="J24" s="356"/>
      <c r="K24" s="370"/>
      <c r="L24" s="255"/>
      <c r="M24" s="255"/>
      <c r="N24" s="255"/>
      <c r="O24" s="255"/>
      <c r="P24" s="255"/>
      <c r="Q24" s="255"/>
      <c r="R24" s="255"/>
      <c r="S24" s="255"/>
      <c r="T24" s="255"/>
      <c r="U24" s="255"/>
      <c r="V24" s="255"/>
      <c r="W24" s="255"/>
      <c r="X24" s="255"/>
      <c r="Y24" s="255"/>
      <c r="Z24" s="255"/>
      <c r="AA24" s="255"/>
      <c r="AB24" s="255"/>
      <c r="AC24" s="255"/>
      <c r="AD24" s="256"/>
      <c r="AE24" s="366" t="s">
        <v>118</v>
      </c>
      <c r="AF24" s="367"/>
      <c r="AG24" s="357"/>
      <c r="AH24" s="358"/>
      <c r="AI24" s="359"/>
      <c r="AK24" s="76" t="str">
        <f>IF(COUNTA(K24)=1,"〇","×")</f>
        <v>×</v>
      </c>
      <c r="AL24" s="77" t="s">
        <v>19</v>
      </c>
      <c r="AN24" s="78" t="s">
        <v>2</v>
      </c>
      <c r="AO24" s="83"/>
      <c r="AP24" s="48"/>
      <c r="AQ24" s="48"/>
      <c r="AR24" s="48"/>
      <c r="AS24" s="48"/>
      <c r="AT24" s="48"/>
      <c r="AU24" s="48"/>
      <c r="AV24" s="48"/>
      <c r="AW24" s="48"/>
      <c r="AX24" s="48"/>
      <c r="AY24" s="48"/>
      <c r="AZ24" s="48"/>
      <c r="BA24" s="48"/>
      <c r="BB24" s="48"/>
      <c r="BE24" s="84"/>
      <c r="BF24" s="84"/>
      <c r="BR24" s="85"/>
      <c r="BS24" s="85"/>
      <c r="BT24" s="85"/>
    </row>
    <row r="25" spans="1:72" ht="81" customHeight="1">
      <c r="A25" s="48"/>
      <c r="B25" s="48"/>
      <c r="C25" s="229"/>
      <c r="D25" s="230"/>
      <c r="E25" s="230"/>
      <c r="F25" s="230"/>
      <c r="G25" s="231"/>
      <c r="H25" s="257"/>
      <c r="I25" s="258"/>
      <c r="J25" s="258"/>
      <c r="K25" s="258"/>
      <c r="L25" s="258"/>
      <c r="M25" s="258"/>
      <c r="N25" s="258"/>
      <c r="O25" s="258"/>
      <c r="P25" s="258"/>
      <c r="Q25" s="258"/>
      <c r="R25" s="258"/>
      <c r="S25" s="258"/>
      <c r="T25" s="258"/>
      <c r="U25" s="258"/>
      <c r="V25" s="258"/>
      <c r="W25" s="258"/>
      <c r="X25" s="258"/>
      <c r="Y25" s="258"/>
      <c r="Z25" s="258"/>
      <c r="AA25" s="258"/>
      <c r="AB25" s="258"/>
      <c r="AC25" s="258"/>
      <c r="AD25" s="259"/>
      <c r="AE25" s="368"/>
      <c r="AF25" s="369"/>
      <c r="AG25" s="360" t="s">
        <v>119</v>
      </c>
      <c r="AH25" s="361"/>
      <c r="AI25" s="362"/>
      <c r="AK25" s="79" t="str">
        <f>IF(COUNTA(H25)=1,"〇","×")</f>
        <v>×</v>
      </c>
      <c r="AL25" s="44" t="s">
        <v>20</v>
      </c>
      <c r="AO25" s="83"/>
      <c r="AP25" s="48"/>
      <c r="AQ25" s="48"/>
      <c r="AS25" s="48"/>
      <c r="AT25" s="48"/>
      <c r="AU25" s="48"/>
      <c r="AV25" s="48"/>
      <c r="AW25" s="48"/>
      <c r="AX25" s="48"/>
      <c r="AY25" s="48"/>
      <c r="AZ25" s="48"/>
      <c r="BA25" s="48"/>
      <c r="BB25" s="48"/>
      <c r="BE25" s="84"/>
      <c r="BF25" s="84"/>
      <c r="BR25" s="85"/>
      <c r="BS25" s="85"/>
      <c r="BT25" s="85"/>
    </row>
    <row r="26" spans="1:72" ht="40" customHeight="1">
      <c r="A26" s="48"/>
      <c r="B26" s="48"/>
      <c r="C26" s="223" t="s">
        <v>126</v>
      </c>
      <c r="D26" s="224"/>
      <c r="E26" s="224"/>
      <c r="F26" s="224"/>
      <c r="G26" s="225"/>
      <c r="H26" s="117" t="s">
        <v>21</v>
      </c>
      <c r="I26" s="248"/>
      <c r="J26" s="249"/>
      <c r="K26" s="249"/>
      <c r="L26" s="249"/>
      <c r="M26" s="249"/>
      <c r="N26" s="249"/>
      <c r="O26" s="249"/>
      <c r="P26" s="249"/>
      <c r="Q26" s="250"/>
      <c r="R26" s="223" t="s">
        <v>127</v>
      </c>
      <c r="S26" s="224"/>
      <c r="T26" s="224"/>
      <c r="U26" s="224"/>
      <c r="V26" s="225"/>
      <c r="W26" s="134" t="s">
        <v>21</v>
      </c>
      <c r="X26" s="248"/>
      <c r="Y26" s="249"/>
      <c r="Z26" s="249"/>
      <c r="AA26" s="249"/>
      <c r="AB26" s="249"/>
      <c r="AC26" s="249"/>
      <c r="AD26" s="249"/>
      <c r="AE26" s="249"/>
      <c r="AF26" s="249"/>
      <c r="AG26" s="249"/>
      <c r="AH26" s="249"/>
      <c r="AI26" s="250"/>
      <c r="AK26" s="76" t="str">
        <f>IF(COUNTA(I26)=1,"〇","×")</f>
        <v>×</v>
      </c>
      <c r="AL26" s="77" t="s">
        <v>22</v>
      </c>
      <c r="AM26" s="80"/>
      <c r="AN26" s="81"/>
      <c r="AO26" s="83"/>
      <c r="AP26" s="48"/>
      <c r="AQ26" s="48"/>
      <c r="AR26" s="48"/>
      <c r="AS26" s="48"/>
      <c r="AT26" s="48"/>
      <c r="AU26" s="48"/>
      <c r="AV26" s="48"/>
      <c r="AW26" s="48"/>
      <c r="AX26" s="48"/>
      <c r="AY26" s="48"/>
      <c r="AZ26" s="48"/>
      <c r="BA26" s="48"/>
      <c r="BB26" s="48"/>
      <c r="BE26" s="84"/>
      <c r="BF26" s="84"/>
      <c r="BR26" s="85"/>
      <c r="BS26" s="85"/>
      <c r="BT26" s="85"/>
    </row>
    <row r="27" spans="1:72" ht="81" customHeight="1">
      <c r="A27" s="48"/>
      <c r="B27" s="48"/>
      <c r="C27" s="229"/>
      <c r="D27" s="230"/>
      <c r="E27" s="230"/>
      <c r="F27" s="230"/>
      <c r="G27" s="231"/>
      <c r="H27" s="251"/>
      <c r="I27" s="252"/>
      <c r="J27" s="252"/>
      <c r="K27" s="252"/>
      <c r="L27" s="252"/>
      <c r="M27" s="252"/>
      <c r="N27" s="252"/>
      <c r="O27" s="252"/>
      <c r="P27" s="252"/>
      <c r="Q27" s="253"/>
      <c r="R27" s="229"/>
      <c r="S27" s="230"/>
      <c r="T27" s="230"/>
      <c r="U27" s="230"/>
      <c r="V27" s="231"/>
      <c r="W27" s="251"/>
      <c r="X27" s="252"/>
      <c r="Y27" s="252"/>
      <c r="Z27" s="252"/>
      <c r="AA27" s="252"/>
      <c r="AB27" s="252"/>
      <c r="AC27" s="252"/>
      <c r="AD27" s="252"/>
      <c r="AE27" s="252"/>
      <c r="AF27" s="252"/>
      <c r="AG27" s="252"/>
      <c r="AH27" s="252"/>
      <c r="AI27" s="253"/>
      <c r="AK27" s="76" t="str">
        <f>IF(COUNTA(H27)=1,"〇","×")</f>
        <v>×</v>
      </c>
      <c r="AL27" s="77" t="s">
        <v>23</v>
      </c>
      <c r="AM27" s="48"/>
      <c r="AN27" s="48"/>
      <c r="AO27" s="83"/>
      <c r="AP27" s="48"/>
      <c r="AQ27" s="48"/>
      <c r="AR27" s="48"/>
      <c r="AS27" s="48"/>
      <c r="AT27" s="48"/>
      <c r="AU27" s="48"/>
      <c r="AV27" s="48"/>
      <c r="AW27" s="48"/>
      <c r="AX27" s="48"/>
      <c r="AY27" s="48"/>
      <c r="AZ27" s="48"/>
      <c r="BA27" s="48"/>
      <c r="BB27" s="48"/>
    </row>
    <row r="28" spans="1:72" ht="40" customHeight="1">
      <c r="A28" s="48"/>
      <c r="B28" s="48"/>
      <c r="C28" s="223" t="s">
        <v>128</v>
      </c>
      <c r="D28" s="224"/>
      <c r="E28" s="224"/>
      <c r="F28" s="224"/>
      <c r="G28" s="225"/>
      <c r="H28" s="138" t="s">
        <v>24</v>
      </c>
      <c r="I28" s="142"/>
      <c r="J28" s="142"/>
      <c r="K28" s="142"/>
      <c r="L28" s="143" t="s">
        <v>25</v>
      </c>
      <c r="M28" s="142"/>
      <c r="N28" s="142"/>
      <c r="O28" s="142"/>
      <c r="P28" s="142"/>
      <c r="Q28" s="363" t="s">
        <v>26</v>
      </c>
      <c r="R28" s="364"/>
      <c r="S28" s="364"/>
      <c r="T28" s="364"/>
      <c r="U28" s="364"/>
      <c r="V28" s="364"/>
      <c r="W28" s="364"/>
      <c r="X28" s="364"/>
      <c r="Y28" s="364"/>
      <c r="Z28" s="364"/>
      <c r="AA28" s="364"/>
      <c r="AB28" s="364"/>
      <c r="AC28" s="364"/>
      <c r="AD28" s="364"/>
      <c r="AE28" s="364"/>
      <c r="AF28" s="364"/>
      <c r="AG28" s="364"/>
      <c r="AH28" s="364"/>
      <c r="AI28" s="365"/>
      <c r="AK28" s="76" t="str">
        <f>IF(COUNTA(I28)=1,"〇","×")</f>
        <v>×</v>
      </c>
      <c r="AL28" s="77" t="s">
        <v>27</v>
      </c>
      <c r="AO28" s="83"/>
      <c r="AP28" s="48"/>
      <c r="AQ28" s="48"/>
      <c r="AR28" s="48"/>
      <c r="AS28" s="48"/>
      <c r="AU28" s="48"/>
      <c r="AV28" s="48"/>
      <c r="AW28" s="48"/>
      <c r="AX28" s="48"/>
      <c r="AY28" s="48"/>
      <c r="AZ28" s="48"/>
      <c r="BA28" s="48"/>
      <c r="BB28" s="48"/>
      <c r="BE28" s="84"/>
      <c r="BF28" s="84"/>
      <c r="BR28" s="85"/>
      <c r="BS28" s="85"/>
      <c r="BT28" s="85"/>
    </row>
    <row r="29" spans="1:72" ht="40" customHeight="1">
      <c r="A29" s="48"/>
      <c r="B29" s="48"/>
      <c r="C29" s="226"/>
      <c r="D29" s="227"/>
      <c r="E29" s="227"/>
      <c r="F29" s="227"/>
      <c r="G29" s="228"/>
      <c r="H29" s="246" t="s">
        <v>21</v>
      </c>
      <c r="I29" s="247"/>
      <c r="J29" s="254"/>
      <c r="K29" s="255"/>
      <c r="L29" s="255"/>
      <c r="M29" s="255"/>
      <c r="N29" s="256"/>
      <c r="O29" s="345" t="s">
        <v>21</v>
      </c>
      <c r="P29" s="346"/>
      <c r="Q29" s="260"/>
      <c r="R29" s="249"/>
      <c r="S29" s="249"/>
      <c r="T29" s="249"/>
      <c r="U29" s="249"/>
      <c r="V29" s="249"/>
      <c r="W29" s="249"/>
      <c r="X29" s="249"/>
      <c r="Y29" s="249"/>
      <c r="Z29" s="249"/>
      <c r="AA29" s="249"/>
      <c r="AB29" s="249"/>
      <c r="AC29" s="249"/>
      <c r="AD29" s="249"/>
      <c r="AE29" s="249"/>
      <c r="AF29" s="249"/>
      <c r="AG29" s="249"/>
      <c r="AH29" s="249"/>
      <c r="AI29" s="250"/>
      <c r="AK29" s="76"/>
      <c r="AL29" s="77"/>
      <c r="AO29" s="83"/>
      <c r="AP29" s="48"/>
      <c r="AQ29" s="48"/>
      <c r="AR29" s="48"/>
      <c r="AS29" s="48"/>
      <c r="AU29" s="48"/>
      <c r="AV29" s="48"/>
      <c r="AW29" s="48"/>
      <c r="AX29" s="48"/>
      <c r="AY29" s="48"/>
      <c r="AZ29" s="48"/>
      <c r="BA29" s="48"/>
      <c r="BB29" s="48"/>
      <c r="BE29" s="84"/>
      <c r="BF29" s="84"/>
      <c r="BR29" s="85"/>
      <c r="BS29" s="85"/>
      <c r="BT29" s="85"/>
    </row>
    <row r="30" spans="1:72" ht="81" customHeight="1">
      <c r="A30" s="48"/>
      <c r="B30" s="48"/>
      <c r="C30" s="226"/>
      <c r="D30" s="227"/>
      <c r="E30" s="227"/>
      <c r="F30" s="227"/>
      <c r="G30" s="228"/>
      <c r="H30" s="347" t="s">
        <v>121</v>
      </c>
      <c r="I30" s="348"/>
      <c r="J30" s="257"/>
      <c r="K30" s="258"/>
      <c r="L30" s="258"/>
      <c r="M30" s="258"/>
      <c r="N30" s="259"/>
      <c r="O30" s="349" t="s">
        <v>120</v>
      </c>
      <c r="P30" s="350"/>
      <c r="Q30" s="257"/>
      <c r="R30" s="258"/>
      <c r="S30" s="258"/>
      <c r="T30" s="258"/>
      <c r="U30" s="258"/>
      <c r="V30" s="258"/>
      <c r="W30" s="258"/>
      <c r="X30" s="258"/>
      <c r="Y30" s="258"/>
      <c r="Z30" s="258"/>
      <c r="AA30" s="258"/>
      <c r="AB30" s="258"/>
      <c r="AC30" s="258"/>
      <c r="AD30" s="258"/>
      <c r="AE30" s="258"/>
      <c r="AF30" s="258"/>
      <c r="AG30" s="258"/>
      <c r="AH30" s="258"/>
      <c r="AI30" s="259"/>
      <c r="AK30" s="79" t="str">
        <f>IF(COUNTA(H30)=1,"〇","×")</f>
        <v>〇</v>
      </c>
      <c r="AL30" s="44" t="s">
        <v>28</v>
      </c>
      <c r="AO30" s="83"/>
      <c r="AP30" s="48"/>
      <c r="AQ30" s="48"/>
      <c r="AR30" s="48"/>
      <c r="AS30" s="48"/>
      <c r="AT30" s="48"/>
      <c r="AU30" s="48"/>
      <c r="AV30" s="48"/>
      <c r="AW30" s="48"/>
      <c r="AX30" s="48"/>
      <c r="AY30" s="48"/>
      <c r="AZ30" s="48"/>
      <c r="BA30" s="48"/>
      <c r="BB30" s="48"/>
      <c r="BE30" s="84"/>
      <c r="BF30" s="84"/>
      <c r="BR30" s="85"/>
      <c r="BS30" s="85"/>
      <c r="BT30" s="85"/>
    </row>
    <row r="31" spans="1:72" ht="40" customHeight="1">
      <c r="A31" s="48"/>
      <c r="B31" s="48"/>
      <c r="C31" s="226"/>
      <c r="D31" s="227"/>
      <c r="E31" s="227"/>
      <c r="F31" s="227"/>
      <c r="G31" s="228"/>
      <c r="H31" s="351" t="s">
        <v>21</v>
      </c>
      <c r="I31" s="352"/>
      <c r="J31" s="261"/>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3"/>
      <c r="AK31" s="79"/>
      <c r="AO31" s="83"/>
      <c r="AP31" s="48"/>
      <c r="AQ31" s="48"/>
      <c r="AR31" s="48"/>
      <c r="AS31" s="48"/>
      <c r="AT31" s="48"/>
      <c r="AU31" s="48"/>
      <c r="AV31" s="48"/>
      <c r="AW31" s="48"/>
      <c r="AX31" s="48"/>
      <c r="AY31" s="48"/>
      <c r="AZ31" s="48"/>
      <c r="BA31" s="48"/>
      <c r="BB31" s="48"/>
      <c r="BE31" s="84"/>
      <c r="BF31" s="84"/>
      <c r="BR31" s="85"/>
      <c r="BS31" s="85"/>
      <c r="BT31" s="85"/>
    </row>
    <row r="32" spans="1:72" ht="81" customHeight="1">
      <c r="A32" s="48"/>
      <c r="B32" s="48"/>
      <c r="C32" s="229"/>
      <c r="D32" s="230"/>
      <c r="E32" s="230"/>
      <c r="F32" s="230"/>
      <c r="G32" s="231"/>
      <c r="H32" s="232" t="s">
        <v>29</v>
      </c>
      <c r="I32" s="233"/>
      <c r="J32" s="175"/>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c r="AH32" s="176"/>
      <c r="AI32" s="177"/>
      <c r="AK32" s="79"/>
      <c r="AO32" s="83"/>
      <c r="AP32" s="48"/>
      <c r="AQ32" s="48"/>
      <c r="AR32" s="48"/>
      <c r="AS32" s="48"/>
      <c r="AT32" s="48"/>
      <c r="AU32" s="48"/>
      <c r="AV32" s="48"/>
      <c r="AW32" s="48"/>
      <c r="AX32" s="48"/>
      <c r="AY32" s="48"/>
      <c r="AZ32" s="48"/>
      <c r="BA32" s="48"/>
      <c r="BB32" s="48"/>
      <c r="BE32" s="84"/>
      <c r="BF32" s="84"/>
      <c r="BR32" s="85"/>
      <c r="BS32" s="85"/>
      <c r="BT32" s="85"/>
    </row>
    <row r="33" spans="1:58" ht="81" customHeight="1">
      <c r="A33" s="48"/>
      <c r="B33" s="48"/>
      <c r="C33" s="234" t="s">
        <v>30</v>
      </c>
      <c r="D33" s="235"/>
      <c r="E33" s="235"/>
      <c r="F33" s="235"/>
      <c r="G33" s="236"/>
      <c r="H33" s="178"/>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80"/>
      <c r="AK33" s="76" t="str">
        <f>IF(COUNTA(H33)=1,"〇","×")</f>
        <v>×</v>
      </c>
      <c r="AL33" s="77" t="s">
        <v>31</v>
      </c>
      <c r="AM33" s="48"/>
      <c r="AN33" s="48"/>
      <c r="AO33" s="83"/>
      <c r="AP33" s="48"/>
      <c r="AQ33" s="48"/>
      <c r="AR33" s="48"/>
      <c r="AS33" s="48"/>
      <c r="AT33" s="48"/>
      <c r="AU33" s="48"/>
      <c r="AV33" s="48"/>
      <c r="AW33" s="48"/>
      <c r="AX33" s="48"/>
      <c r="AY33" s="48"/>
      <c r="AZ33" s="48"/>
      <c r="BA33" s="48"/>
      <c r="BB33" s="48"/>
    </row>
    <row r="34" spans="1:58" ht="30" customHeight="1">
      <c r="A34" s="48"/>
      <c r="B34" s="48"/>
      <c r="C34" s="237" t="s">
        <v>32</v>
      </c>
      <c r="D34" s="238"/>
      <c r="E34" s="238"/>
      <c r="F34" s="238"/>
      <c r="G34" s="239"/>
      <c r="H34" s="205" t="s">
        <v>33</v>
      </c>
      <c r="I34" s="206"/>
      <c r="J34" s="206"/>
      <c r="K34" s="207"/>
      <c r="L34" s="181"/>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3"/>
      <c r="AK34" s="76" t="str">
        <f>IF(COUNTA(X26)=1,"〇","×")</f>
        <v>×</v>
      </c>
      <c r="AL34" s="77" t="s">
        <v>34</v>
      </c>
      <c r="AM34" s="48"/>
      <c r="AN34" s="48"/>
      <c r="AO34" s="83"/>
      <c r="AP34" s="48"/>
      <c r="AQ34" s="48"/>
      <c r="AR34" s="48"/>
      <c r="AS34" s="48"/>
      <c r="AT34" s="48"/>
      <c r="AU34" s="48"/>
      <c r="AV34" s="48"/>
      <c r="AW34" s="48"/>
      <c r="AX34" s="48"/>
      <c r="AY34" s="48"/>
      <c r="AZ34" s="48"/>
      <c r="BA34" s="48"/>
      <c r="BB34" s="48"/>
    </row>
    <row r="35" spans="1:58" ht="25.5" customHeight="1">
      <c r="A35" s="48"/>
      <c r="B35" s="48"/>
      <c r="C35" s="240"/>
      <c r="D35" s="241"/>
      <c r="E35" s="241"/>
      <c r="F35" s="241"/>
      <c r="G35" s="242"/>
      <c r="H35" s="208"/>
      <c r="I35" s="209"/>
      <c r="J35" s="209"/>
      <c r="K35" s="210"/>
      <c r="L35" s="184"/>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6"/>
      <c r="AK35" s="76" t="str">
        <f>IF(COUNTA(W27)=1,"〇","×")</f>
        <v>×</v>
      </c>
      <c r="AL35" s="77" t="s">
        <v>35</v>
      </c>
      <c r="AM35" s="48"/>
      <c r="AN35" s="48"/>
      <c r="AO35" s="83"/>
      <c r="AP35" s="48"/>
      <c r="AQ35" s="48"/>
      <c r="AR35" s="48"/>
      <c r="AS35" s="48"/>
      <c r="AT35" s="48"/>
      <c r="AU35" s="48"/>
      <c r="AV35" s="48"/>
      <c r="AW35" s="48"/>
      <c r="AX35" s="48"/>
      <c r="AY35" s="48"/>
      <c r="AZ35" s="48"/>
      <c r="BA35" s="48"/>
      <c r="BB35" s="48"/>
    </row>
    <row r="36" spans="1:58" ht="20" customHeight="1">
      <c r="A36" s="48"/>
      <c r="B36" s="48"/>
      <c r="C36" s="240"/>
      <c r="D36" s="241"/>
      <c r="E36" s="241"/>
      <c r="F36" s="241"/>
      <c r="G36" s="242"/>
      <c r="H36" s="211" t="s">
        <v>36</v>
      </c>
      <c r="I36" s="212"/>
      <c r="J36" s="212"/>
      <c r="K36" s="213"/>
      <c r="L36" s="187"/>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9"/>
      <c r="AK36" s="76" t="str">
        <f>IF(COUNTA(L34)=1,"〇","×")</f>
        <v>×</v>
      </c>
      <c r="AL36" s="77" t="s">
        <v>37</v>
      </c>
      <c r="AM36" s="48"/>
      <c r="AN36" s="48"/>
      <c r="AO36" s="83"/>
      <c r="AP36" s="48"/>
      <c r="AQ36" s="48"/>
      <c r="AR36" s="48"/>
      <c r="AS36" s="48"/>
      <c r="AT36" s="48"/>
      <c r="AU36" s="48"/>
      <c r="AV36" s="48"/>
      <c r="AW36" s="48"/>
      <c r="AX36" s="48"/>
      <c r="AY36" s="48"/>
      <c r="AZ36" s="48"/>
      <c r="BA36" s="48"/>
      <c r="BB36" s="48"/>
    </row>
    <row r="37" spans="1:58" ht="25.5" customHeight="1">
      <c r="A37" s="48"/>
      <c r="B37" s="48"/>
      <c r="C37" s="240"/>
      <c r="D37" s="241"/>
      <c r="E37" s="241"/>
      <c r="F37" s="241"/>
      <c r="G37" s="242"/>
      <c r="H37" s="214"/>
      <c r="I37" s="215"/>
      <c r="J37" s="215"/>
      <c r="K37" s="216"/>
      <c r="L37" s="190"/>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2"/>
      <c r="AK37" s="76" t="str">
        <f>IF(COUNTA(L36)=1,"〇","×")</f>
        <v>×</v>
      </c>
      <c r="AL37" s="77" t="s">
        <v>36</v>
      </c>
      <c r="AM37" s="48"/>
      <c r="AN37" s="48"/>
      <c r="AO37" s="83"/>
      <c r="AP37" s="48"/>
      <c r="AQ37" s="48"/>
      <c r="AR37" s="48"/>
      <c r="AS37" s="48"/>
      <c r="AT37" s="48"/>
      <c r="AU37" s="48"/>
      <c r="AV37" s="48"/>
      <c r="AW37" s="48"/>
      <c r="AX37" s="48"/>
      <c r="AY37" s="48"/>
      <c r="AZ37" s="48"/>
      <c r="BA37" s="48"/>
      <c r="BB37" s="48"/>
    </row>
    <row r="38" spans="1:58" ht="20" customHeight="1">
      <c r="A38" s="48"/>
      <c r="B38" s="48"/>
      <c r="C38" s="240"/>
      <c r="D38" s="241"/>
      <c r="E38" s="241"/>
      <c r="F38" s="241"/>
      <c r="G38" s="242"/>
      <c r="H38" s="217" t="s">
        <v>38</v>
      </c>
      <c r="I38" s="218"/>
      <c r="J38" s="218"/>
      <c r="K38" s="219"/>
      <c r="L38" s="193"/>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5"/>
      <c r="AK38" s="76" t="str">
        <f>IF(COUNTA(L38)=1,"〇","×")</f>
        <v>×</v>
      </c>
      <c r="AL38" s="77" t="s">
        <v>39</v>
      </c>
      <c r="AM38" s="48"/>
      <c r="AN38" s="48"/>
      <c r="AO38" s="83"/>
      <c r="AP38" s="48"/>
      <c r="AQ38" s="48"/>
      <c r="AR38" s="48"/>
      <c r="AS38" s="48"/>
      <c r="AT38" s="48"/>
      <c r="AU38" s="48"/>
      <c r="AV38" s="48"/>
      <c r="AW38" s="48"/>
      <c r="AX38" s="48"/>
      <c r="AY38" s="48"/>
      <c r="AZ38" s="48"/>
      <c r="BA38" s="48"/>
      <c r="BB38" s="48"/>
    </row>
    <row r="39" spans="1:58" ht="29" customHeight="1">
      <c r="A39" s="48"/>
      <c r="B39" s="48"/>
      <c r="C39" s="243"/>
      <c r="D39" s="244"/>
      <c r="E39" s="244"/>
      <c r="F39" s="244"/>
      <c r="G39" s="245"/>
      <c r="H39" s="220"/>
      <c r="I39" s="221"/>
      <c r="J39" s="221"/>
      <c r="K39" s="222"/>
      <c r="L39" s="196"/>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8"/>
      <c r="AK39" s="68"/>
    </row>
    <row r="40" spans="1:58" ht="12.75" customHeight="1" thickBot="1">
      <c r="A40" s="48"/>
      <c r="B40" s="48"/>
      <c r="C40" s="48"/>
      <c r="D40" s="48"/>
      <c r="E40" s="48"/>
      <c r="F40" s="48"/>
      <c r="G40" s="48"/>
      <c r="H40" s="48"/>
      <c r="I40" s="48"/>
      <c r="J40" s="48"/>
      <c r="K40" s="48"/>
      <c r="L40" s="48"/>
      <c r="M40" s="48"/>
      <c r="N40" s="59"/>
      <c r="O40" s="59"/>
      <c r="P40" s="59"/>
      <c r="Q40" s="59"/>
      <c r="R40" s="59"/>
      <c r="S40" s="59"/>
      <c r="T40" s="59"/>
      <c r="U40" s="59"/>
      <c r="V40" s="59"/>
      <c r="W40" s="48"/>
      <c r="X40" s="48"/>
      <c r="Y40" s="48"/>
      <c r="Z40" s="48"/>
      <c r="AA40" s="48"/>
      <c r="AB40" s="48"/>
      <c r="AC40" s="48"/>
      <c r="AD40" s="48"/>
      <c r="AE40" s="48"/>
      <c r="AF40" s="48"/>
      <c r="AG40" s="48"/>
      <c r="AH40" s="48"/>
      <c r="AI40" s="48"/>
      <c r="AJ40" s="48"/>
      <c r="AK40" s="68"/>
      <c r="AL40" s="44" t="s">
        <v>40</v>
      </c>
    </row>
    <row r="41" spans="1:58" ht="27.5" customHeight="1" thickBot="1">
      <c r="A41" s="48"/>
      <c r="B41" s="330" t="s">
        <v>129</v>
      </c>
      <c r="C41" s="331"/>
      <c r="D41" s="331"/>
      <c r="E41" s="331"/>
      <c r="F41" s="331"/>
      <c r="G41" s="331"/>
      <c r="H41" s="331"/>
      <c r="I41" s="331"/>
      <c r="J41" s="332"/>
      <c r="K41" s="336"/>
      <c r="L41" s="328"/>
      <c r="M41" s="328"/>
      <c r="N41" s="328"/>
      <c r="O41" s="316" t="s">
        <v>41</v>
      </c>
      <c r="P41" s="322" t="s">
        <v>42</v>
      </c>
      <c r="Q41" s="323"/>
      <c r="R41" s="323"/>
      <c r="S41" s="323"/>
      <c r="T41" s="323"/>
      <c r="U41" s="323"/>
      <c r="V41" s="323"/>
      <c r="W41" s="323"/>
      <c r="X41" s="323"/>
      <c r="Y41" s="324"/>
      <c r="Z41" s="339"/>
      <c r="AA41" s="340"/>
      <c r="AB41" s="340"/>
      <c r="AC41" s="340"/>
      <c r="AD41" s="340"/>
      <c r="AE41" s="340"/>
      <c r="AF41" s="340"/>
      <c r="AG41" s="340"/>
      <c r="AH41" s="340"/>
      <c r="AI41" s="320" t="s">
        <v>43</v>
      </c>
      <c r="AJ41" s="42"/>
      <c r="AK41" s="99"/>
      <c r="BE41" s="84"/>
      <c r="BF41" s="84"/>
    </row>
    <row r="42" spans="1:58" ht="24" customHeight="1" thickBot="1">
      <c r="A42" s="48"/>
      <c r="B42" s="333"/>
      <c r="C42" s="334"/>
      <c r="D42" s="334"/>
      <c r="E42" s="334"/>
      <c r="F42" s="334"/>
      <c r="G42" s="334"/>
      <c r="H42" s="334"/>
      <c r="I42" s="334"/>
      <c r="J42" s="335"/>
      <c r="K42" s="337"/>
      <c r="L42" s="338"/>
      <c r="M42" s="338"/>
      <c r="N42" s="338"/>
      <c r="O42" s="317"/>
      <c r="P42" s="325"/>
      <c r="Q42" s="326"/>
      <c r="R42" s="326"/>
      <c r="S42" s="326"/>
      <c r="T42" s="326"/>
      <c r="U42" s="326"/>
      <c r="V42" s="326"/>
      <c r="W42" s="326"/>
      <c r="X42" s="326"/>
      <c r="Y42" s="327"/>
      <c r="Z42" s="341"/>
      <c r="AA42" s="342"/>
      <c r="AB42" s="342"/>
      <c r="AC42" s="342"/>
      <c r="AD42" s="342"/>
      <c r="AE42" s="342"/>
      <c r="AF42" s="342"/>
      <c r="AG42" s="342"/>
      <c r="AH42" s="342"/>
      <c r="AI42" s="321"/>
      <c r="AJ42" s="109"/>
      <c r="AK42" s="100"/>
      <c r="BE42" s="84"/>
      <c r="BF42" s="84"/>
    </row>
    <row r="43" spans="1:58" ht="27" customHeight="1" thickBot="1">
      <c r="A43" s="48"/>
      <c r="B43" s="328"/>
      <c r="C43" s="328"/>
      <c r="D43" s="328"/>
      <c r="E43" s="328"/>
      <c r="F43" s="328"/>
      <c r="G43" s="328"/>
      <c r="H43" s="328"/>
      <c r="I43" s="328"/>
      <c r="J43" s="328"/>
      <c r="K43" s="328"/>
      <c r="L43" s="328"/>
      <c r="M43" s="328"/>
      <c r="N43" s="328"/>
      <c r="O43" s="318"/>
      <c r="P43" s="322" t="s">
        <v>44</v>
      </c>
      <c r="Q43" s="323"/>
      <c r="R43" s="323"/>
      <c r="S43" s="323"/>
      <c r="T43" s="323"/>
      <c r="U43" s="323"/>
      <c r="V43" s="323"/>
      <c r="W43" s="323"/>
      <c r="X43" s="323"/>
      <c r="Y43" s="324"/>
      <c r="Z43" s="339"/>
      <c r="AA43" s="340"/>
      <c r="AB43" s="340"/>
      <c r="AC43" s="340"/>
      <c r="AD43" s="340"/>
      <c r="AE43" s="340"/>
      <c r="AF43" s="340"/>
      <c r="AG43" s="340"/>
      <c r="AH43" s="340"/>
      <c r="AI43" s="320" t="s">
        <v>43</v>
      </c>
      <c r="AJ43" s="42"/>
      <c r="AK43" s="99"/>
      <c r="BE43" s="84"/>
      <c r="BF43" s="84"/>
    </row>
    <row r="44" spans="1:58" ht="26" customHeight="1" thickBot="1">
      <c r="A44" s="48"/>
      <c r="B44" s="329"/>
      <c r="C44" s="329"/>
      <c r="D44" s="329"/>
      <c r="E44" s="329"/>
      <c r="F44" s="329"/>
      <c r="G44" s="329"/>
      <c r="H44" s="329"/>
      <c r="I44" s="329"/>
      <c r="J44" s="329"/>
      <c r="K44" s="329"/>
      <c r="L44" s="329"/>
      <c r="M44" s="329"/>
      <c r="N44" s="329"/>
      <c r="O44" s="319"/>
      <c r="P44" s="325"/>
      <c r="Q44" s="326"/>
      <c r="R44" s="326"/>
      <c r="S44" s="326"/>
      <c r="T44" s="326"/>
      <c r="U44" s="326"/>
      <c r="V44" s="326"/>
      <c r="W44" s="326"/>
      <c r="X44" s="326"/>
      <c r="Y44" s="327"/>
      <c r="Z44" s="341"/>
      <c r="AA44" s="342"/>
      <c r="AB44" s="342"/>
      <c r="AC44" s="342"/>
      <c r="AD44" s="342"/>
      <c r="AE44" s="342"/>
      <c r="AF44" s="342"/>
      <c r="AG44" s="342"/>
      <c r="AH44" s="342"/>
      <c r="AI44" s="321"/>
      <c r="AJ44" s="109"/>
      <c r="AK44" s="100"/>
      <c r="BE44" s="84"/>
      <c r="BF44" s="84"/>
    </row>
    <row r="45" spans="1:58" ht="10.5" customHeight="1" thickBot="1">
      <c r="A45" s="48"/>
      <c r="B45" s="107"/>
      <c r="C45" s="107"/>
      <c r="D45" s="107"/>
      <c r="E45" s="107"/>
      <c r="F45" s="107"/>
      <c r="G45" s="107"/>
      <c r="H45" s="107"/>
      <c r="I45" s="107"/>
      <c r="J45" s="107"/>
      <c r="K45" s="107"/>
      <c r="L45" s="107"/>
      <c r="M45" s="107"/>
      <c r="N45" s="107"/>
      <c r="O45" s="108"/>
      <c r="P45" s="135"/>
      <c r="Q45" s="135"/>
      <c r="R45" s="135"/>
      <c r="S45" s="135"/>
      <c r="T45" s="135"/>
      <c r="U45" s="135"/>
      <c r="V45" s="135"/>
      <c r="W45" s="135"/>
      <c r="X45" s="135"/>
      <c r="Y45" s="135"/>
      <c r="Z45" s="62"/>
      <c r="AA45" s="62"/>
      <c r="AB45" s="62"/>
      <c r="AC45" s="62"/>
      <c r="AD45" s="62"/>
      <c r="AE45" s="62"/>
      <c r="AF45" s="62"/>
      <c r="AG45" s="62"/>
      <c r="AH45" s="62"/>
      <c r="AI45" s="136"/>
      <c r="AJ45" s="42"/>
      <c r="AK45" s="110"/>
      <c r="BE45" s="84"/>
      <c r="BF45" s="84"/>
    </row>
    <row r="46" spans="1:58" ht="48.5" customHeight="1" thickBot="1">
      <c r="A46" s="48"/>
      <c r="B46" s="107"/>
      <c r="C46" s="107"/>
      <c r="D46" s="107"/>
      <c r="E46" s="107"/>
      <c r="F46" s="107"/>
      <c r="G46" s="107"/>
      <c r="H46" s="107"/>
      <c r="I46" s="107"/>
      <c r="J46" s="107"/>
      <c r="K46" s="107"/>
      <c r="L46" s="107"/>
      <c r="M46" s="107"/>
      <c r="N46" s="107"/>
      <c r="O46" s="108"/>
      <c r="P46" s="311" t="s">
        <v>45</v>
      </c>
      <c r="Q46" s="312"/>
      <c r="R46" s="312"/>
      <c r="S46" s="312"/>
      <c r="T46" s="312"/>
      <c r="U46" s="312"/>
      <c r="V46" s="312"/>
      <c r="W46" s="312"/>
      <c r="X46" s="312"/>
      <c r="Y46" s="313"/>
      <c r="Z46" s="343"/>
      <c r="AA46" s="344"/>
      <c r="AB46" s="344"/>
      <c r="AC46" s="344"/>
      <c r="AD46" s="344"/>
      <c r="AE46" s="344"/>
      <c r="AF46" s="344"/>
      <c r="AG46" s="344"/>
      <c r="AH46" s="344"/>
      <c r="AI46" s="137" t="s">
        <v>43</v>
      </c>
      <c r="AJ46" s="42"/>
      <c r="AK46" s="110"/>
      <c r="BE46" s="84"/>
      <c r="BF46" s="84"/>
    </row>
    <row r="47" spans="1:58" ht="33" customHeight="1">
      <c r="A47" s="48"/>
      <c r="B47" s="48"/>
      <c r="E47" s="56"/>
      <c r="F47" s="56"/>
      <c r="G47" s="56"/>
      <c r="H47" s="56"/>
      <c r="I47" s="56"/>
      <c r="J47" s="56"/>
      <c r="K47" s="56"/>
      <c r="L47" s="56"/>
      <c r="M47" s="56"/>
      <c r="N47" s="56"/>
      <c r="O47" s="56"/>
      <c r="P47" s="314" t="s">
        <v>46</v>
      </c>
      <c r="Q47" s="314"/>
      <c r="R47" s="314"/>
      <c r="S47" s="314"/>
      <c r="T47" s="314"/>
      <c r="U47" s="314"/>
      <c r="V47" s="314"/>
      <c r="W47" s="314"/>
      <c r="X47" s="314"/>
      <c r="Y47" s="314"/>
      <c r="Z47" s="314"/>
      <c r="AA47" s="314"/>
      <c r="AB47" s="314"/>
      <c r="AC47" s="314"/>
      <c r="AD47" s="314"/>
      <c r="AE47" s="314"/>
      <c r="AF47" s="314"/>
      <c r="AG47" s="314"/>
      <c r="AH47" s="314"/>
      <c r="AI47" s="314"/>
      <c r="AJ47" s="314"/>
      <c r="AK47" s="68"/>
      <c r="BE47" s="84"/>
      <c r="BF47" s="84"/>
    </row>
    <row r="48" spans="1:58" ht="25" customHeight="1">
      <c r="A48" s="315" t="s">
        <v>130</v>
      </c>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68"/>
      <c r="BE48" s="84"/>
      <c r="BF48" s="84"/>
    </row>
    <row r="49" spans="1:38" ht="30" customHeight="1">
      <c r="A49" s="306" t="s">
        <v>62870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row>
    <row r="50" spans="1:38" ht="50" customHeight="1">
      <c r="A50" s="57"/>
      <c r="B50" s="307" t="s">
        <v>47</v>
      </c>
      <c r="C50" s="308"/>
      <c r="D50" s="308"/>
      <c r="E50" s="308"/>
      <c r="F50" s="309"/>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57"/>
    </row>
    <row r="51" spans="1:38" ht="50" customHeight="1">
      <c r="A51" s="57"/>
      <c r="B51" s="307" t="s">
        <v>48</v>
      </c>
      <c r="C51" s="308"/>
      <c r="D51" s="308"/>
      <c r="E51" s="308"/>
      <c r="F51" s="309"/>
      <c r="G51" s="303"/>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4"/>
      <c r="AF51" s="304"/>
      <c r="AG51" s="304"/>
      <c r="AH51" s="304"/>
      <c r="AI51" s="305"/>
      <c r="AJ51" s="57"/>
    </row>
    <row r="52" spans="1:38" ht="50" customHeight="1">
      <c r="A52" s="57"/>
      <c r="B52" s="293" t="s">
        <v>141</v>
      </c>
      <c r="C52" s="294"/>
      <c r="D52" s="294"/>
      <c r="E52" s="294"/>
      <c r="F52" s="295"/>
      <c r="G52" s="303" t="s">
        <v>49</v>
      </c>
      <c r="H52" s="304"/>
      <c r="I52" s="304"/>
      <c r="J52" s="304"/>
      <c r="K52" s="304"/>
      <c r="L52" s="304"/>
      <c r="M52" s="305"/>
      <c r="N52" s="296" t="s">
        <v>142</v>
      </c>
      <c r="O52" s="297"/>
      <c r="P52" s="297"/>
      <c r="Q52" s="297"/>
      <c r="R52" s="298"/>
      <c r="S52" s="303"/>
      <c r="T52" s="304"/>
      <c r="U52" s="304"/>
      <c r="V52" s="304"/>
      <c r="W52" s="304"/>
      <c r="X52" s="304"/>
      <c r="Y52" s="304"/>
      <c r="Z52" s="304"/>
      <c r="AA52" s="304"/>
      <c r="AB52" s="304"/>
      <c r="AC52" s="304"/>
      <c r="AD52" s="304"/>
      <c r="AE52" s="304"/>
      <c r="AF52" s="304"/>
      <c r="AG52" s="304"/>
      <c r="AH52" s="304"/>
      <c r="AI52" s="305"/>
      <c r="AJ52" s="57"/>
    </row>
    <row r="53" spans="1:38" ht="12.5" customHeight="1">
      <c r="A53" s="299"/>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row>
    <row r="54" spans="1:38" ht="50" customHeight="1">
      <c r="A54" s="274" t="s">
        <v>50</v>
      </c>
      <c r="B54" s="300" t="s">
        <v>51</v>
      </c>
      <c r="C54" s="301"/>
      <c r="D54" s="301"/>
      <c r="E54" s="301"/>
      <c r="F54" s="302"/>
      <c r="G54" s="144"/>
      <c r="H54" s="144"/>
      <c r="I54" s="144"/>
      <c r="J54" s="144"/>
      <c r="K54" s="282"/>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4"/>
      <c r="AK54" s="76" t="str">
        <f>IF(COUNTA(G54:J54)=4,"〇","×")</f>
        <v>×</v>
      </c>
      <c r="AL54" s="77" t="s">
        <v>51</v>
      </c>
    </row>
    <row r="55" spans="1:38" ht="50" customHeight="1">
      <c r="A55" s="275"/>
      <c r="B55" s="290" t="s">
        <v>52</v>
      </c>
      <c r="C55" s="291"/>
      <c r="D55" s="291"/>
      <c r="E55" s="291"/>
      <c r="F55" s="291"/>
      <c r="G55" s="144"/>
      <c r="H55" s="144"/>
      <c r="I55" s="144"/>
      <c r="J55" s="282"/>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4"/>
      <c r="AK55" s="76" t="str">
        <f>IF(COUNTA(G55:I55)=3,"〇","×")</f>
        <v>×</v>
      </c>
      <c r="AL55" s="77" t="s">
        <v>52</v>
      </c>
    </row>
    <row r="56" spans="1:38" ht="50" customHeight="1">
      <c r="A56" s="275"/>
      <c r="B56" s="276" t="s">
        <v>53</v>
      </c>
      <c r="C56" s="277"/>
      <c r="D56" s="277"/>
      <c r="E56" s="277"/>
      <c r="F56" s="278"/>
      <c r="G56" s="292"/>
      <c r="H56" s="292"/>
      <c r="I56" s="292"/>
      <c r="J56" s="292"/>
      <c r="K56" s="292"/>
      <c r="L56" s="292"/>
      <c r="M56" s="292"/>
      <c r="N56" s="292"/>
      <c r="O56" s="292"/>
      <c r="P56" s="292"/>
      <c r="Q56" s="292"/>
      <c r="R56" s="292"/>
      <c r="S56" s="292"/>
      <c r="T56" s="292"/>
      <c r="U56" s="292"/>
      <c r="V56" s="292"/>
      <c r="W56" s="292"/>
      <c r="X56" s="282"/>
      <c r="Y56" s="283"/>
      <c r="Z56" s="283"/>
      <c r="AA56" s="283"/>
      <c r="AB56" s="283"/>
      <c r="AC56" s="283"/>
      <c r="AD56" s="283"/>
      <c r="AE56" s="283"/>
      <c r="AF56" s="283"/>
      <c r="AG56" s="283"/>
      <c r="AH56" s="283"/>
      <c r="AI56" s="283"/>
      <c r="AJ56" s="284"/>
      <c r="AK56" s="76" t="str">
        <f t="shared" ref="AK56:AK58" si="1">IF(COUNTA(G56)=1,"〇","×")</f>
        <v>×</v>
      </c>
      <c r="AL56" s="77" t="s">
        <v>53</v>
      </c>
    </row>
    <row r="57" spans="1:38" ht="50" customHeight="1">
      <c r="A57" s="275"/>
      <c r="B57" s="276" t="s">
        <v>54</v>
      </c>
      <c r="C57" s="277"/>
      <c r="D57" s="277"/>
      <c r="E57" s="277"/>
      <c r="F57" s="278"/>
      <c r="G57" s="279"/>
      <c r="H57" s="280"/>
      <c r="I57" s="280"/>
      <c r="J57" s="280"/>
      <c r="K57" s="280"/>
      <c r="L57" s="280"/>
      <c r="M57" s="281"/>
      <c r="N57" s="282"/>
      <c r="O57" s="283"/>
      <c r="P57" s="283"/>
      <c r="Q57" s="283"/>
      <c r="R57" s="283"/>
      <c r="S57" s="283"/>
      <c r="T57" s="283"/>
      <c r="U57" s="283"/>
      <c r="V57" s="283"/>
      <c r="W57" s="283"/>
      <c r="X57" s="283"/>
      <c r="Y57" s="283"/>
      <c r="Z57" s="283"/>
      <c r="AA57" s="283"/>
      <c r="AB57" s="283"/>
      <c r="AC57" s="283"/>
      <c r="AD57" s="283"/>
      <c r="AE57" s="283"/>
      <c r="AF57" s="283"/>
      <c r="AG57" s="283"/>
      <c r="AH57" s="283"/>
      <c r="AI57" s="283"/>
      <c r="AJ57" s="284"/>
      <c r="AK57" s="76" t="str">
        <f t="shared" si="1"/>
        <v>×</v>
      </c>
      <c r="AL57" s="77" t="s">
        <v>55</v>
      </c>
    </row>
    <row r="58" spans="1:38" ht="50" customHeight="1">
      <c r="A58" s="275"/>
      <c r="B58" s="276" t="s">
        <v>56</v>
      </c>
      <c r="C58" s="277"/>
      <c r="D58" s="277"/>
      <c r="E58" s="277"/>
      <c r="F58" s="277"/>
      <c r="G58" s="285"/>
      <c r="H58" s="286"/>
      <c r="I58" s="287" t="s">
        <v>57</v>
      </c>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9"/>
      <c r="AK58" s="76" t="str">
        <f t="shared" si="1"/>
        <v>×</v>
      </c>
      <c r="AL58" s="77" t="s">
        <v>56</v>
      </c>
    </row>
    <row r="59" spans="1:38" ht="50" customHeight="1" thickBot="1">
      <c r="A59" s="275"/>
      <c r="B59" s="264" t="s">
        <v>58</v>
      </c>
      <c r="C59" s="265"/>
      <c r="D59" s="265"/>
      <c r="E59" s="265"/>
      <c r="F59" s="265"/>
      <c r="G59" s="145"/>
      <c r="H59" s="145"/>
      <c r="I59" s="145"/>
      <c r="J59" s="145"/>
      <c r="K59" s="145"/>
      <c r="L59" s="145"/>
      <c r="M59" s="145"/>
      <c r="N59" s="266"/>
      <c r="O59" s="267"/>
      <c r="P59" s="267"/>
      <c r="Q59" s="267"/>
      <c r="R59" s="267"/>
      <c r="S59" s="267"/>
      <c r="T59" s="267"/>
      <c r="U59" s="267"/>
      <c r="V59" s="267"/>
      <c r="W59" s="267"/>
      <c r="X59" s="267"/>
      <c r="Y59" s="267"/>
      <c r="Z59" s="267"/>
      <c r="AA59" s="267"/>
      <c r="AB59" s="267"/>
      <c r="AC59" s="267"/>
      <c r="AD59" s="267"/>
      <c r="AE59" s="267"/>
      <c r="AF59" s="267"/>
      <c r="AG59" s="267"/>
      <c r="AH59" s="267"/>
      <c r="AI59" s="267"/>
      <c r="AJ59" s="268"/>
      <c r="AK59" s="76" t="str">
        <f>IF(COUNTA(G59:M59)=7,"〇","×")</f>
        <v>×</v>
      </c>
      <c r="AL59" s="77" t="s">
        <v>58</v>
      </c>
    </row>
    <row r="60" spans="1:38" ht="50" customHeight="1" thickBot="1">
      <c r="A60" s="275"/>
      <c r="B60" s="269" t="s">
        <v>62874</v>
      </c>
      <c r="C60" s="270"/>
      <c r="D60" s="270"/>
      <c r="E60" s="270"/>
      <c r="F60" s="271"/>
      <c r="G60" s="174"/>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1"/>
      <c r="AK60" s="67" t="str">
        <f>IF(COUNTA(G60:AJ60)&gt;=1,"〇","×")</f>
        <v>×</v>
      </c>
      <c r="AL60" s="77" t="s">
        <v>59</v>
      </c>
    </row>
    <row r="61" spans="1:38" s="113" customFormat="1" ht="29" customHeight="1">
      <c r="A61" s="272" t="s">
        <v>62871</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c r="AK61" s="118"/>
      <c r="AL61" s="114"/>
    </row>
    <row r="62" spans="1:38" s="113" customFormat="1" ht="24.5" customHeight="1">
      <c r="A62" s="169"/>
      <c r="B62" s="169"/>
      <c r="C62" s="273" t="s">
        <v>124</v>
      </c>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118"/>
      <c r="AL62" s="114"/>
    </row>
    <row r="63" spans="1:38" s="98" customFormat="1" ht="30" customHeight="1">
      <c r="A63" s="133" t="s">
        <v>60</v>
      </c>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18"/>
      <c r="AL63" s="114"/>
    </row>
    <row r="69" spans="1:80" ht="24" customHeight="1"/>
    <row r="70" spans="1:80" ht="24" customHeight="1"/>
    <row r="71" spans="1:80" s="43" customFormat="1" ht="24"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L71" s="44"/>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43" customFormat="1" ht="24"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L72" s="44"/>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43" customFormat="1" ht="24"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L73" s="44"/>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43" customFormat="1" ht="24"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L74" s="4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43"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44"/>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43"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44"/>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s="43" customFormat="1" ht="24"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L77" s="44"/>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s="43"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44"/>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43"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44"/>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43" customFormat="1" ht="24"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L80" s="44"/>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2" spans="1:80" s="43" customFormat="1" ht="24"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44"/>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43" customFormat="1" ht="24"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44"/>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43"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L84" s="4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43" customFormat="1" ht="19.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L85" s="44"/>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s="43" customFormat="1" ht="19.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44"/>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43" customFormat="1" ht="19.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44"/>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43" customFormat="1" ht="19.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L88" s="44"/>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43"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44"/>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43"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44"/>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43"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44"/>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43"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44"/>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43"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44"/>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43"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4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43"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44"/>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43"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44"/>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43"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44"/>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43"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44"/>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43"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44"/>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43"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44"/>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43"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44"/>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43"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44"/>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43"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44"/>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43"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4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43"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44"/>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43"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44"/>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43"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44"/>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43"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44"/>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43"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44"/>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43"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44"/>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43"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44"/>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43"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44"/>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43"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44"/>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43"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4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43"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44"/>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43"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44"/>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43"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44"/>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43" customFormat="1" ht="19.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L118" s="44"/>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43" customFormat="1" ht="19.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L119" s="44"/>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1:80" s="43" customFormat="1" ht="19.5"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L120" s="44"/>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1:80" s="43" customFormat="1" ht="19.5"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L121" s="44"/>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1:80" s="43" customFormat="1" ht="19.5" customHeight="1">
      <c r="A122"/>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c r="AL122" s="44"/>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sheetData>
  <mergeCells count="105">
    <mergeCell ref="AN10:AP10"/>
    <mergeCell ref="D17:AI17"/>
    <mergeCell ref="D18:AH18"/>
    <mergeCell ref="D19:AH19"/>
    <mergeCell ref="D20:AH20"/>
    <mergeCell ref="C11:AH16"/>
    <mergeCell ref="A10:AJ10"/>
    <mergeCell ref="AC1:AG1"/>
    <mergeCell ref="AH1:AJ1"/>
    <mergeCell ref="H2:AA2"/>
    <mergeCell ref="A9:AJ9"/>
    <mergeCell ref="AD6:AD7"/>
    <mergeCell ref="AG6:AG7"/>
    <mergeCell ref="AJ6:AJ7"/>
    <mergeCell ref="A1:D2"/>
    <mergeCell ref="E1:G2"/>
    <mergeCell ref="AF2:AJ4"/>
    <mergeCell ref="O29:P29"/>
    <mergeCell ref="H30:I30"/>
    <mergeCell ref="O30:P30"/>
    <mergeCell ref="H31:I31"/>
    <mergeCell ref="D21:AH21"/>
    <mergeCell ref="H24:J24"/>
    <mergeCell ref="AG24:AI24"/>
    <mergeCell ref="AG25:AI25"/>
    <mergeCell ref="Q28:AI28"/>
    <mergeCell ref="R26:V27"/>
    <mergeCell ref="C24:G25"/>
    <mergeCell ref="AE24:AF25"/>
    <mergeCell ref="K24:AD24"/>
    <mergeCell ref="H25:AD25"/>
    <mergeCell ref="X26:AI26"/>
    <mergeCell ref="W27:AI27"/>
    <mergeCell ref="O41:O42"/>
    <mergeCell ref="O43:O44"/>
    <mergeCell ref="AI41:AI42"/>
    <mergeCell ref="AI43:AI44"/>
    <mergeCell ref="P41:Y42"/>
    <mergeCell ref="B43:J44"/>
    <mergeCell ref="K43:N44"/>
    <mergeCell ref="P43:Y44"/>
    <mergeCell ref="B41:J42"/>
    <mergeCell ref="K41:N42"/>
    <mergeCell ref="Z41:AH42"/>
    <mergeCell ref="Z43:AH44"/>
    <mergeCell ref="K54:AJ54"/>
    <mergeCell ref="G52:M52"/>
    <mergeCell ref="S52:AI52"/>
    <mergeCell ref="A49:AJ49"/>
    <mergeCell ref="B50:F50"/>
    <mergeCell ref="G50:AI50"/>
    <mergeCell ref="B51:F51"/>
    <mergeCell ref="G51:AI51"/>
    <mergeCell ref="P46:Y46"/>
    <mergeCell ref="P47:AJ47"/>
    <mergeCell ref="A48:AJ48"/>
    <mergeCell ref="Z46:AH46"/>
    <mergeCell ref="Q29:AI29"/>
    <mergeCell ref="Q30:AI30"/>
    <mergeCell ref="J31:AI31"/>
    <mergeCell ref="B59:F59"/>
    <mergeCell ref="N59:AJ59"/>
    <mergeCell ref="B60:F60"/>
    <mergeCell ref="A61:AJ61"/>
    <mergeCell ref="C62:AJ62"/>
    <mergeCell ref="A54:A60"/>
    <mergeCell ref="B57:F57"/>
    <mergeCell ref="G57:M57"/>
    <mergeCell ref="N57:AJ57"/>
    <mergeCell ref="B58:F58"/>
    <mergeCell ref="G58:H58"/>
    <mergeCell ref="I58:AJ58"/>
    <mergeCell ref="B55:F55"/>
    <mergeCell ref="J55:AJ55"/>
    <mergeCell ref="B56:F56"/>
    <mergeCell ref="G56:W56"/>
    <mergeCell ref="X56:AJ56"/>
    <mergeCell ref="B52:F52"/>
    <mergeCell ref="N52:R52"/>
    <mergeCell ref="A53:AJ53"/>
    <mergeCell ref="B54:F54"/>
    <mergeCell ref="J32:AI32"/>
    <mergeCell ref="H33:AI33"/>
    <mergeCell ref="L34:AI35"/>
    <mergeCell ref="L36:AI37"/>
    <mergeCell ref="L38:AI39"/>
    <mergeCell ref="AM5:AO6"/>
    <mergeCell ref="Z6:AA7"/>
    <mergeCell ref="AB6:AC7"/>
    <mergeCell ref="AH6:AI7"/>
    <mergeCell ref="AE6:AF7"/>
    <mergeCell ref="C3:AE5"/>
    <mergeCell ref="H34:K35"/>
    <mergeCell ref="H36:K37"/>
    <mergeCell ref="H38:K39"/>
    <mergeCell ref="C28:G32"/>
    <mergeCell ref="C26:G27"/>
    <mergeCell ref="H32:I32"/>
    <mergeCell ref="C33:G33"/>
    <mergeCell ref="C34:G39"/>
    <mergeCell ref="H29:I29"/>
    <mergeCell ref="I26:Q26"/>
    <mergeCell ref="H27:Q27"/>
    <mergeCell ref="J29:N29"/>
    <mergeCell ref="J30:N30"/>
  </mergeCells>
  <phoneticPr fontId="40"/>
  <conditionalFormatting sqref="Z41 AK41:AK46 Z43">
    <cfRule type="cellIs" dxfId="3" priority="1" operator="equal">
      <formula>0</formula>
    </cfRule>
  </conditionalFormatting>
  <dataValidations xWindow="229" yWindow="940" count="11">
    <dataValidation allowBlank="1" showErrorMessage="1" sqref="AE24 K24 R26 K28:N28 I30:J30 H36 H38 H24:H25 H30:H34 T28:AE28 I28:I29 O30:Q30 X26 H26:H29 I26 W26:W27 J28:J29 O28:Q29 L36 L34 L38" xr:uid="{00000000-0002-0000-0000-000000000000}"/>
    <dataValidation allowBlank="1" showInputMessage="1" showErrorMessage="1" promptTitle="交付申請額（請求額）" prompt="1施設一律で30,000円交付します。" sqref="AK41:AK46" xr:uid="{00000000-0002-0000-0000-000001000000}"/>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5:I55" xr:uid="{00000000-0002-0000-0000-000002000000}">
      <formula1>AND(LENB(G55:I55)=LEN(G55:I55))</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4:J54" xr:uid="{00000000-0002-0000-0000-000003000000}">
      <formula1>AND(LENB(D54:G54)=LEN(D54:G54))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56:W56" xr:uid="{00000000-0002-0000-0000-000004000000}"/>
    <dataValidation allowBlank="1" showInputMessage="1" showErrorMessage="1" promptTitle="申請年" sqref="AB6:AC7" xr:uid="{00000000-0002-0000-0000-000006000000}"/>
    <dataValidation type="textLength" allowBlank="1" showInputMessage="1" showErrorMessage="1" error="入力文字数超過" prompt="左詰めで半角カタカナ30字以内で入力してください。" sqref="G60:AJ60" xr:uid="{00000000-0002-0000-0000-000007000000}">
      <formula1>1</formula1>
      <formula2>30</formula2>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9:M59" xr:uid="{00000000-0002-0000-0000-000008000000}">
      <formula1>AND(LENB(G59:M59)=LEN(G59:M59))</formula1>
    </dataValidation>
    <dataValidation allowBlank="1" showInputMessage="1" showErrorMessage="1" promptTitle="申請日" sqref="AE6:AF7" xr:uid="{00000000-0002-0000-0000-000009000000}"/>
    <dataValidation type="whole" allowBlank="1" showInputMessage="1" showErrorMessage="1" promptTitle="申請日" sqref="AH6:AI7" xr:uid="{00000000-0002-0000-0000-00000A000000}">
      <formula1>1</formula1>
      <formula2>31</formula2>
    </dataValidation>
    <dataValidation allowBlank="1" showErrorMessage="1" promptTitle="交付申請額（請求額）" prompt="1施設一律で30,000円交付します。" sqref="Z41 Z43" xr:uid="{9A687708-C467-4F4E-A06D-754AB673A584}"/>
  </dataValidations>
  <pageMargins left="1.1023622047244099" right="0.90551181102362199" top="0.35433070866141703" bottom="0.35433070866141703" header="0.31496062992126" footer="0.31496062992126"/>
  <pageSetup paperSize="9" scale="36" orientation="portrait" r:id="rId1"/>
  <drawing r:id="rId2"/>
  <extLst>
    <ext xmlns:x14="http://schemas.microsoft.com/office/spreadsheetml/2009/9/main" uri="{CCE6A557-97BC-4b89-ADB6-D9C93CAAB3DF}">
      <x14:dataValidations xmlns:xm="http://schemas.microsoft.com/office/excel/2006/main" xWindow="229" yWindow="940" count="1">
        <x14:dataValidation type="list" allowBlank="1" showInputMessage="1" showErrorMessage="1" errorTitle="指定口座への振り込みが希望されています。" error="国保連登録口座以外への振込を希望する際は上段で「希望する」を選択してください。" promptTitle="預金種類の入力" prompt="プルダウンのリストから、「１（普通預金）」または「２（当座預金）」のいずれかを選択してください。" xr:uid="{00000000-0002-0000-0000-000005000000}">
          <x14:formula1>
            <xm:f>テーブル!$G$2:$G$3</xm:f>
          </x14:formula1>
          <xm:sqref>G58:H58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3"/>
  <sheetViews>
    <sheetView workbookViewId="0">
      <selection activeCell="B11" sqref="B11"/>
    </sheetView>
  </sheetViews>
  <sheetFormatPr defaultColWidth="9" defaultRowHeight="18"/>
  <cols>
    <col min="1" max="1" width="40.58203125" customWidth="1"/>
    <col min="2" max="2" width="15.58203125" customWidth="1"/>
  </cols>
  <sheetData>
    <row r="1" spans="5:7">
      <c r="E1" s="1"/>
      <c r="F1" s="2"/>
      <c r="G1" s="2" t="s">
        <v>56</v>
      </c>
    </row>
    <row r="2" spans="5:7">
      <c r="E2" s="1"/>
      <c r="F2" s="3" t="s">
        <v>112</v>
      </c>
      <c r="G2" s="4">
        <v>1</v>
      </c>
    </row>
    <row r="3" spans="5:7">
      <c r="E3" s="1"/>
      <c r="F3" s="3" t="s">
        <v>113</v>
      </c>
      <c r="G3" s="2">
        <v>2</v>
      </c>
    </row>
    <row r="30" spans="1:1">
      <c r="A30" t="s">
        <v>114</v>
      </c>
    </row>
    <row r="31" spans="1:1">
      <c r="A31" t="s">
        <v>115</v>
      </c>
    </row>
    <row r="32" spans="1:1">
      <c r="A32" t="s">
        <v>116</v>
      </c>
    </row>
    <row r="33" spans="1:1">
      <c r="A33" t="s">
        <v>117</v>
      </c>
    </row>
  </sheetData>
  <phoneticPr fontId="40"/>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B1:K19"/>
  <sheetViews>
    <sheetView showZeros="0" view="pageBreakPreview" zoomScale="50" zoomScaleNormal="100" workbookViewId="0">
      <selection activeCell="H9" sqref="H9"/>
    </sheetView>
  </sheetViews>
  <sheetFormatPr defaultColWidth="8.6640625" defaultRowHeight="18"/>
  <cols>
    <col min="1" max="1" width="1.83203125" customWidth="1"/>
    <col min="2" max="2" width="6.75" customWidth="1"/>
    <col min="3" max="3" width="23.33203125" customWidth="1"/>
    <col min="4" max="4" width="28.33203125" customWidth="1"/>
    <col min="5" max="5" width="17.5" customWidth="1"/>
    <col min="6" max="6" width="53.08203125" customWidth="1"/>
    <col min="7" max="7" width="12.33203125" customWidth="1"/>
    <col min="8" max="10" width="18.83203125" customWidth="1"/>
    <col min="11" max="11" width="9.58203125" customWidth="1"/>
  </cols>
  <sheetData>
    <row r="1" spans="2:11" ht="21.5" customHeight="1">
      <c r="I1" s="87"/>
      <c r="J1" s="87" t="s">
        <v>61</v>
      </c>
    </row>
    <row r="2" spans="2:11" ht="25.5">
      <c r="B2" s="407" t="s">
        <v>62</v>
      </c>
      <c r="C2" s="407"/>
      <c r="D2" s="407"/>
      <c r="E2" s="407"/>
      <c r="F2" s="407"/>
      <c r="G2" s="407"/>
      <c r="H2" s="407"/>
      <c r="I2" s="407"/>
      <c r="J2" s="407"/>
    </row>
    <row r="3" spans="2:11" ht="25.5">
      <c r="B3" s="88"/>
      <c r="C3" s="88"/>
      <c r="D3" s="88"/>
      <c r="E3" s="88"/>
      <c r="F3" s="408"/>
      <c r="G3" s="408"/>
      <c r="I3" s="90" t="s">
        <v>63</v>
      </c>
      <c r="J3" s="90">
        <f>SUM(J8:J17)</f>
        <v>0</v>
      </c>
    </row>
    <row r="4" spans="2:11" ht="16" customHeight="1">
      <c r="B4" s="88"/>
      <c r="C4" s="88"/>
      <c r="D4" s="88"/>
      <c r="E4" s="88"/>
      <c r="F4" s="89"/>
      <c r="G4" s="89"/>
      <c r="H4" s="90"/>
      <c r="I4" s="90"/>
      <c r="J4" s="90"/>
    </row>
    <row r="5" spans="2:11" ht="21.5">
      <c r="B5" s="101" t="s">
        <v>64</v>
      </c>
      <c r="C5" s="92"/>
      <c r="D5" s="93" t="s">
        <v>65</v>
      </c>
      <c r="F5" s="92"/>
      <c r="G5" s="92"/>
      <c r="H5" s="92"/>
      <c r="I5" s="92"/>
      <c r="J5" s="92"/>
    </row>
    <row r="6" spans="2:11" ht="21.5">
      <c r="C6" s="92"/>
      <c r="D6" s="93" t="s">
        <v>66</v>
      </c>
      <c r="E6" s="93"/>
      <c r="F6" s="92"/>
      <c r="G6" s="92"/>
      <c r="H6" s="92"/>
      <c r="I6" s="92"/>
      <c r="J6" s="92"/>
    </row>
    <row r="7" spans="2:11" ht="48.65" customHeight="1">
      <c r="B7" s="94" t="s">
        <v>67</v>
      </c>
      <c r="C7" s="95" t="s">
        <v>0</v>
      </c>
      <c r="D7" s="94" t="s">
        <v>30</v>
      </c>
      <c r="E7" s="94" t="s">
        <v>68</v>
      </c>
      <c r="F7" s="94" t="s">
        <v>28</v>
      </c>
      <c r="G7" s="102" t="s">
        <v>69</v>
      </c>
      <c r="H7" s="102" t="s">
        <v>70</v>
      </c>
      <c r="I7" s="102" t="s">
        <v>71</v>
      </c>
      <c r="J7" s="94" t="s">
        <v>72</v>
      </c>
    </row>
    <row r="8" spans="2:11" ht="50.15" customHeight="1">
      <c r="B8" s="97">
        <v>1</v>
      </c>
      <c r="C8" s="164"/>
      <c r="D8" s="164" t="str">
        <f>IFERROR(VLOOKUP(C8,対象施設リスト!$A$2:$B$18829,2,FALSE),"")</f>
        <v/>
      </c>
      <c r="E8" s="164"/>
      <c r="F8" s="164" t="str">
        <f>IFERROR(VLOOKUP(C8,対象施設リスト!$A$2:$D$18829,4,FALSE),"")</f>
        <v/>
      </c>
      <c r="G8" s="166"/>
      <c r="H8" s="167">
        <f t="array" ref="H8">IF(G8:G8&gt;0,1,0)*MIN(MAX(SUM(G8*20000),50000))</f>
        <v>0</v>
      </c>
      <c r="I8" s="167">
        <f t="array" ref="I8">IF(G8:G8&gt;0,1,0)*MIN(MAX(SUM(G8*6400)))</f>
        <v>0</v>
      </c>
      <c r="J8" s="167">
        <f>SUM(H8,I8)</f>
        <v>0</v>
      </c>
      <c r="K8" s="106"/>
    </row>
    <row r="9" spans="2:11" ht="50.15" customHeight="1">
      <c r="B9" s="97">
        <v>2</v>
      </c>
      <c r="C9" s="164"/>
      <c r="D9" s="164" t="str">
        <f>IFERROR(VLOOKUP(C9,対象施設リスト!$A$2:$B$18829,2,FALSE),"")</f>
        <v/>
      </c>
      <c r="E9" s="164"/>
      <c r="F9" s="164" t="str">
        <f>IFERROR(VLOOKUP(C9,対象施設リスト!$A$2:$D$18829,4,FALSE),"")</f>
        <v/>
      </c>
      <c r="G9" s="166"/>
      <c r="H9" s="167">
        <f t="array" ref="H9">IF(G9:G9&gt;0,1,0)*MIN(MAX(SUM(G9*20000),50000))</f>
        <v>0</v>
      </c>
      <c r="I9" s="167">
        <f t="array" ref="I9">IF(G9:G9&gt;0,1,0)*MIN(MAX(SUM(G9*6400)))</f>
        <v>0</v>
      </c>
      <c r="J9" s="167">
        <f t="shared" ref="J9:J17" si="0">SUM(H9,I9)</f>
        <v>0</v>
      </c>
      <c r="K9" s="106"/>
    </row>
    <row r="10" spans="2:11" ht="50.15" customHeight="1">
      <c r="B10" s="97">
        <v>3</v>
      </c>
      <c r="C10" s="164"/>
      <c r="D10" s="164" t="str">
        <f>IFERROR(VLOOKUP(C10,対象施設リスト!$A$2:$B$18829,2,FALSE),"")</f>
        <v/>
      </c>
      <c r="E10" s="164"/>
      <c r="F10" s="164" t="str">
        <f>IFERROR(VLOOKUP(C10,対象施設リスト!$A$2:$D$18829,4,FALSE),"")</f>
        <v/>
      </c>
      <c r="G10" s="166"/>
      <c r="H10" s="167">
        <f t="array" ref="H10">IF(G10:G10&gt;0,1,0)*MIN(MAX(SUM(G10*20000),50000))</f>
        <v>0</v>
      </c>
      <c r="I10" s="167">
        <f t="array" ref="I10">IF(G10:G10&gt;0,1,0)*MIN(MAX(SUM(G10*6400)))</f>
        <v>0</v>
      </c>
      <c r="J10" s="167">
        <f t="shared" si="0"/>
        <v>0</v>
      </c>
      <c r="K10" s="106"/>
    </row>
    <row r="11" spans="2:11" ht="50.15" customHeight="1">
      <c r="B11" s="97">
        <v>4</v>
      </c>
      <c r="C11" s="164"/>
      <c r="D11" s="164" t="str">
        <f>IFERROR(VLOOKUP(C11,対象施設リスト!$A$2:$B$18829,2,FALSE),"")</f>
        <v/>
      </c>
      <c r="E11" s="164"/>
      <c r="F11" s="164" t="str">
        <f>IFERROR(VLOOKUP(C11,対象施設リスト!$A$2:$D$18829,4,FALSE),"")</f>
        <v/>
      </c>
      <c r="G11" s="166"/>
      <c r="H11" s="167">
        <f t="array" ref="H11">IF(G11:G11&gt;0,1,0)*MIN(MAX(SUM(G11*20000),50000))</f>
        <v>0</v>
      </c>
      <c r="I11" s="167">
        <f t="array" ref="I11">IF(G11:G11&gt;0,1,0)*MIN(MAX(SUM(G11*6400)))</f>
        <v>0</v>
      </c>
      <c r="J11" s="167">
        <f t="shared" si="0"/>
        <v>0</v>
      </c>
      <c r="K11" s="106"/>
    </row>
    <row r="12" spans="2:11" ht="50.15" customHeight="1">
      <c r="B12" s="97">
        <v>5</v>
      </c>
      <c r="C12" s="164"/>
      <c r="D12" s="164" t="str">
        <f>IFERROR(VLOOKUP(C12,対象施設リスト!$A$2:$B$18829,2,FALSE),"")</f>
        <v/>
      </c>
      <c r="E12" s="164"/>
      <c r="F12" s="164" t="str">
        <f>IFERROR(VLOOKUP(C12,対象施設リスト!$A$2:$D$18829,4,FALSE),"")</f>
        <v/>
      </c>
      <c r="G12" s="166"/>
      <c r="H12" s="167">
        <f t="array" ref="H12">IF(G12:G12&gt;0,1,0)*MIN(MAX(SUM(G12*20000),50000))</f>
        <v>0</v>
      </c>
      <c r="I12" s="167">
        <f t="array" ref="I12">IF(G12:G12&gt;0,1,0)*MIN(MAX(SUM(G12*6400)))</f>
        <v>0</v>
      </c>
      <c r="J12" s="167">
        <f t="shared" si="0"/>
        <v>0</v>
      </c>
      <c r="K12" s="106"/>
    </row>
    <row r="13" spans="2:11" ht="50" customHeight="1">
      <c r="B13" s="97">
        <v>6</v>
      </c>
      <c r="C13" s="163"/>
      <c r="D13" s="164" t="str">
        <f>IFERROR(VLOOKUP(C13,対象施設リスト!$A$2:$B$18829,2,FALSE),"")</f>
        <v/>
      </c>
      <c r="E13" s="164"/>
      <c r="F13" s="164" t="str">
        <f>IFERROR(VLOOKUP(C13,対象施設リスト!$A$2:$D$18829,4,FALSE),"")</f>
        <v/>
      </c>
      <c r="G13" s="166"/>
      <c r="H13" s="167">
        <f t="array" ref="H13">IF(G13:G13&gt;0,1,0)*MIN(MAX(SUM(G13*20000),50000))</f>
        <v>0</v>
      </c>
      <c r="I13" s="167">
        <f t="array" ref="I13">IF(G13:G13&gt;0,1,0)*MIN(MAX(SUM(G13*6400)))</f>
        <v>0</v>
      </c>
      <c r="J13" s="167">
        <f t="shared" si="0"/>
        <v>0</v>
      </c>
      <c r="K13" s="106"/>
    </row>
    <row r="14" spans="2:11" ht="50" customHeight="1">
      <c r="B14" s="97">
        <v>7</v>
      </c>
      <c r="C14" s="164"/>
      <c r="D14" s="164" t="str">
        <f>IFERROR(VLOOKUP(C14,対象施設リスト!$A$2:$B$18829,2,FALSE),"")</f>
        <v/>
      </c>
      <c r="E14" s="164"/>
      <c r="F14" s="164" t="str">
        <f>IFERROR(VLOOKUP(C14,対象施設リスト!$A$2:$D$18829,4,FALSE),"")</f>
        <v/>
      </c>
      <c r="G14" s="166"/>
      <c r="H14" s="167">
        <f t="array" ref="H14">IF(G14:G14&gt;0,1,0)*MIN(MAX(SUM(G14*20000),50000))</f>
        <v>0</v>
      </c>
      <c r="I14" s="167">
        <f t="array" ref="I14">IF(G14:G14&gt;0,1,0)*MIN(MAX(SUM(G14*6400)))</f>
        <v>0</v>
      </c>
      <c r="J14" s="167">
        <f t="shared" si="0"/>
        <v>0</v>
      </c>
      <c r="K14" s="106"/>
    </row>
    <row r="15" spans="2:11" ht="50" customHeight="1">
      <c r="B15" s="97">
        <v>8</v>
      </c>
      <c r="C15" s="164"/>
      <c r="D15" s="164" t="str">
        <f>IFERROR(VLOOKUP(C15,対象施設リスト!$A$2:$B$18829,2,FALSE),"")</f>
        <v/>
      </c>
      <c r="E15" s="164"/>
      <c r="F15" s="164" t="str">
        <f>IFERROR(VLOOKUP(C15,対象施設リスト!$A$2:$D$18829,4,FALSE),"")</f>
        <v/>
      </c>
      <c r="G15" s="166">
        <v>0</v>
      </c>
      <c r="H15" s="167">
        <f t="array" ref="H15">IF(G15:G15&gt;0,1,0)*MIN(MAX(SUM(G15*20000),50000))</f>
        <v>0</v>
      </c>
      <c r="I15" s="167">
        <f t="array" ref="I15">IF(G15:G15&gt;0,1,0)*MIN(MAX(SUM(G15*6400)))</f>
        <v>0</v>
      </c>
      <c r="J15" s="167">
        <f t="shared" si="0"/>
        <v>0</v>
      </c>
      <c r="K15" s="106"/>
    </row>
    <row r="16" spans="2:11" ht="50" customHeight="1">
      <c r="B16" s="97">
        <v>9</v>
      </c>
      <c r="C16" s="164"/>
      <c r="D16" s="164" t="str">
        <f>IFERROR(VLOOKUP(C16,対象施設リスト!$A$2:$B$18829,2,FALSE),"")</f>
        <v/>
      </c>
      <c r="E16" s="164"/>
      <c r="F16" s="164" t="str">
        <f>IFERROR(VLOOKUP(C16,対象施設リスト!$A$2:$D$18829,4,FALSE),"")</f>
        <v/>
      </c>
      <c r="G16" s="166"/>
      <c r="H16" s="167">
        <f t="array" ref="H16">IF(G16:G16&gt;0,1,0)*MIN(MAX(SUM(G16*20000),50000))</f>
        <v>0</v>
      </c>
      <c r="I16" s="167">
        <f t="array" ref="I16">IF(G16:G16&gt;0,1,0)*MIN(MAX(SUM(G16*6400)))</f>
        <v>0</v>
      </c>
      <c r="J16" s="167">
        <f t="shared" si="0"/>
        <v>0</v>
      </c>
      <c r="K16" s="106"/>
    </row>
    <row r="17" spans="2:11" ht="50" customHeight="1">
      <c r="B17" s="97">
        <v>10</v>
      </c>
      <c r="C17" s="164"/>
      <c r="D17" s="164" t="str">
        <f>IFERROR(VLOOKUP(C17,対象施設リスト!$A$2:$B$18829,2,FALSE),"")</f>
        <v/>
      </c>
      <c r="E17" s="164"/>
      <c r="F17" s="164" t="str">
        <f>IFERROR(VLOOKUP(C17,対象施設リスト!$A$2:$D$18829,4,FALSE),"")</f>
        <v/>
      </c>
      <c r="G17" s="166"/>
      <c r="H17" s="167">
        <f t="array" ref="H17">IF(G17:G17&gt;0,1,0)*MIN(MAX(SUM(G17*20000),50000))</f>
        <v>0</v>
      </c>
      <c r="I17" s="167">
        <f t="array" ref="I17">IF(G17:G17&gt;0,1,0)*MIN(MAX(SUM(G17*6400)))</f>
        <v>0</v>
      </c>
      <c r="J17" s="167">
        <f t="shared" si="0"/>
        <v>0</v>
      </c>
      <c r="K17" s="106"/>
    </row>
    <row r="18" spans="2:11" ht="50" customHeight="1">
      <c r="B18" s="103" t="s">
        <v>73</v>
      </c>
      <c r="C18" s="87"/>
      <c r="D18" s="93"/>
      <c r="E18" s="93"/>
      <c r="F18" s="93"/>
      <c r="G18" s="93"/>
      <c r="H18" s="104"/>
      <c r="I18" s="104"/>
      <c r="J18" s="104"/>
      <c r="K18" s="106"/>
    </row>
    <row r="19" spans="2:11" ht="19.5">
      <c r="B19" s="105"/>
    </row>
  </sheetData>
  <mergeCells count="2">
    <mergeCell ref="B2:J2"/>
    <mergeCell ref="F3:G3"/>
  </mergeCells>
  <phoneticPr fontId="40"/>
  <dataValidations count="2">
    <dataValidation type="custom" allowBlank="1" showInputMessage="1" showErrorMessage="1" sqref="C18" xr:uid="{00000000-0002-0000-0100-000000000000}">
      <formula1>OR(AND(2310000000&lt;C18,C18&lt;2319999999),AND(2330000000&lt;C18,C18&lt;2339999999))</formula1>
    </dataValidation>
    <dataValidation type="list" allowBlank="1" showInputMessage="1" showErrorMessage="1" sqref="E8:E11 E14:E18" xr:uid="{00000000-0002-0000-0100-000001000000}">
      <formula1>"病院,有床診療所,有床歯科診療所"</formula1>
    </dataValidation>
  </dataValidations>
  <printOptions horizontalCentered="1"/>
  <pageMargins left="0.31496062992126" right="0.31496062992126" top="0.35433070866141703" bottom="0.35433070866141703" header="0.31496062992126" footer="0.31496062992126"/>
  <pageSetup paperSize="9"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CA1C5-B6A0-496A-83D3-D774DC27F8E0}">
  <sheetPr>
    <tabColor rgb="FFFFFF00"/>
    <pageSetUpPr fitToPage="1"/>
  </sheetPr>
  <dimension ref="A1:CB118"/>
  <sheetViews>
    <sheetView showGridLines="0" view="pageBreakPreview" topLeftCell="A38" zoomScale="50" zoomScaleNormal="100" zoomScaleSheetLayoutView="50" workbookViewId="0">
      <selection activeCell="Z41" sqref="Z41:AH42"/>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43" hidden="1" customWidth="1"/>
    <col min="38" max="38" width="10.58203125" style="44" hidden="1" customWidth="1"/>
    <col min="39" max="39" width="4.6640625" customWidth="1"/>
    <col min="40" max="40" width="12.6640625" hidden="1" customWidth="1"/>
    <col min="41" max="42" width="4.6640625" customWidth="1"/>
    <col min="43" max="57" width="8.6640625" customWidth="1"/>
  </cols>
  <sheetData>
    <row r="1" spans="1:72" ht="28.5" customHeight="1" thickBot="1">
      <c r="A1" s="389"/>
      <c r="B1" s="390"/>
      <c r="C1" s="390"/>
      <c r="D1" s="390"/>
      <c r="E1" s="393" t="s">
        <v>0</v>
      </c>
      <c r="F1" s="394"/>
      <c r="G1" s="395"/>
      <c r="H1" s="45"/>
      <c r="I1" s="45"/>
      <c r="J1" s="45"/>
      <c r="K1" s="45"/>
      <c r="L1" s="45"/>
      <c r="M1" s="45"/>
      <c r="N1" s="45"/>
      <c r="O1" s="45"/>
      <c r="P1" s="45"/>
      <c r="Q1" s="45"/>
      <c r="R1" s="45"/>
      <c r="S1" s="45"/>
      <c r="T1" s="45"/>
      <c r="U1" s="45"/>
      <c r="V1" s="45"/>
      <c r="W1" s="45"/>
      <c r="X1" s="45"/>
      <c r="Y1" s="45"/>
      <c r="Z1" s="45"/>
      <c r="AA1" s="45"/>
      <c r="AB1" s="45"/>
      <c r="AC1" s="381" t="s">
        <v>131</v>
      </c>
      <c r="AD1" s="382"/>
      <c r="AE1" s="382"/>
      <c r="AF1" s="382"/>
      <c r="AG1" s="383"/>
      <c r="AH1" s="415" t="s">
        <v>132</v>
      </c>
      <c r="AI1" s="416"/>
      <c r="AJ1" s="417"/>
      <c r="BE1" s="84"/>
      <c r="BF1" s="84"/>
    </row>
    <row r="2" spans="1:72" ht="25" customHeight="1" thickBot="1">
      <c r="A2" s="391"/>
      <c r="B2" s="392"/>
      <c r="C2" s="392"/>
      <c r="D2" s="392"/>
      <c r="E2" s="396"/>
      <c r="F2" s="396"/>
      <c r="G2" s="397"/>
      <c r="H2" s="384" t="s">
        <v>3</v>
      </c>
      <c r="I2" s="385"/>
      <c r="J2" s="385"/>
      <c r="K2" s="385"/>
      <c r="L2" s="385"/>
      <c r="M2" s="385"/>
      <c r="N2" s="385"/>
      <c r="O2" s="385"/>
      <c r="P2" s="385"/>
      <c r="Q2" s="385"/>
      <c r="R2" s="385"/>
      <c r="S2" s="385"/>
      <c r="T2" s="385"/>
      <c r="U2" s="385"/>
      <c r="V2" s="385"/>
      <c r="W2" s="385"/>
      <c r="X2" s="385"/>
      <c r="Y2" s="385"/>
      <c r="Z2" s="385"/>
      <c r="AA2" s="385"/>
      <c r="AB2" s="45"/>
      <c r="AC2" s="45"/>
      <c r="AD2" s="45"/>
      <c r="AE2" s="65"/>
      <c r="AF2" s="398" t="s">
        <v>133</v>
      </c>
      <c r="AG2" s="399"/>
      <c r="AH2" s="399"/>
      <c r="AI2" s="399"/>
      <c r="AJ2" s="400"/>
      <c r="AK2" s="67" t="str">
        <f>IF(COUNTIF(AK3:AK58,"〇")=26,"〇","×")</f>
        <v>×</v>
      </c>
      <c r="AL2" s="44" t="s">
        <v>5</v>
      </c>
      <c r="AO2" s="48"/>
      <c r="AP2" s="48"/>
      <c r="AQ2" s="48"/>
      <c r="AS2" s="48"/>
      <c r="AT2" s="48"/>
      <c r="AU2" s="48"/>
      <c r="AV2" s="48"/>
      <c r="AW2" s="48"/>
      <c r="AX2" s="48"/>
      <c r="AY2" s="48"/>
      <c r="AZ2" s="48"/>
      <c r="BA2" s="48"/>
      <c r="BB2" s="83"/>
      <c r="BE2" s="84"/>
      <c r="BF2" s="84"/>
      <c r="BR2" s="85"/>
      <c r="BS2" s="85"/>
      <c r="BT2" s="85"/>
    </row>
    <row r="3" spans="1:72" ht="35" customHeight="1">
      <c r="A3" s="46"/>
      <c r="B3" s="47"/>
      <c r="C3" s="204" t="s">
        <v>6</v>
      </c>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401"/>
      <c r="AG3" s="402"/>
      <c r="AH3" s="402"/>
      <c r="AI3" s="402"/>
      <c r="AJ3" s="403"/>
      <c r="AK3" s="67"/>
      <c r="AL3" s="66"/>
      <c r="AO3" s="45"/>
      <c r="AP3" s="45"/>
      <c r="AQ3" s="45"/>
      <c r="AS3" s="45"/>
      <c r="AT3" s="45"/>
      <c r="AU3" s="45"/>
      <c r="AV3" s="45"/>
      <c r="AW3" s="45"/>
      <c r="AX3" s="45"/>
      <c r="AY3" s="45"/>
      <c r="AZ3" s="45"/>
      <c r="BA3" s="45"/>
      <c r="BB3" s="83"/>
      <c r="BE3" s="84"/>
      <c r="BF3" s="84"/>
      <c r="BR3" s="85"/>
      <c r="BS3" s="85"/>
      <c r="BT3" s="85"/>
    </row>
    <row r="4" spans="1:72" ht="22.5" customHeight="1" thickBot="1">
      <c r="A4" s="47"/>
      <c r="B4" s="47"/>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404"/>
      <c r="AG4" s="405"/>
      <c r="AH4" s="405"/>
      <c r="AI4" s="405"/>
      <c r="AJ4" s="406"/>
      <c r="AK4" s="67"/>
      <c r="AL4" s="66"/>
      <c r="AO4" s="45"/>
      <c r="AP4" s="45"/>
      <c r="AQ4" s="45"/>
      <c r="AR4" s="45"/>
      <c r="AS4" s="45"/>
      <c r="AT4" s="45"/>
      <c r="AU4" s="45"/>
      <c r="AV4" s="45"/>
      <c r="AW4" s="45"/>
      <c r="AX4" s="45"/>
      <c r="AY4" s="45"/>
      <c r="AZ4" s="45"/>
      <c r="BA4" s="45"/>
      <c r="BB4" s="48"/>
      <c r="BE4" s="84"/>
      <c r="BF4" s="84"/>
      <c r="BR4" s="85"/>
      <c r="BS4" s="85"/>
      <c r="BT4" s="85"/>
    </row>
    <row r="5" spans="1:72" ht="22.5" customHeight="1">
      <c r="A5" s="47"/>
      <c r="B5" s="47"/>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47"/>
      <c r="AG5" s="47"/>
      <c r="AH5" s="47"/>
      <c r="AI5" s="47"/>
      <c r="AJ5" s="47"/>
      <c r="AK5" s="67"/>
      <c r="AL5" s="66"/>
      <c r="AM5" s="199"/>
      <c r="AN5" s="199"/>
      <c r="AO5" s="199"/>
      <c r="AP5" s="45"/>
      <c r="AQ5" s="82"/>
      <c r="AR5" s="45"/>
      <c r="AS5" s="45"/>
      <c r="AT5" s="45"/>
      <c r="AU5" s="45"/>
      <c r="AV5" s="45"/>
      <c r="AW5" s="45"/>
      <c r="AX5" s="45"/>
      <c r="AY5" s="45"/>
      <c r="AZ5" s="45"/>
      <c r="BA5" s="45"/>
      <c r="BB5" s="48"/>
      <c r="BE5" s="84"/>
      <c r="BF5" s="84"/>
      <c r="BR5" s="85"/>
      <c r="BS5" s="85"/>
      <c r="BT5" s="85"/>
    </row>
    <row r="6" spans="1:72" ht="15" customHeight="1">
      <c r="A6" s="48"/>
      <c r="B6" s="48"/>
      <c r="C6" s="48"/>
      <c r="D6" s="48"/>
      <c r="E6" s="48"/>
      <c r="F6" s="48"/>
      <c r="G6" s="48"/>
      <c r="H6" s="48"/>
      <c r="I6" s="48"/>
      <c r="J6" s="48"/>
      <c r="K6" s="48"/>
      <c r="L6" s="48"/>
      <c r="M6" s="48"/>
      <c r="N6" s="48"/>
      <c r="O6" s="48"/>
      <c r="P6" s="48"/>
      <c r="Q6" s="48"/>
      <c r="R6" s="48"/>
      <c r="S6" s="48"/>
      <c r="T6" s="48"/>
      <c r="U6" s="58"/>
      <c r="V6" s="48"/>
      <c r="W6" s="48"/>
      <c r="X6" s="48"/>
      <c r="Y6" s="48"/>
      <c r="Z6" s="200"/>
      <c r="AA6" s="200"/>
      <c r="AB6" s="202"/>
      <c r="AC6" s="202"/>
      <c r="AD6" s="387" t="s">
        <v>7</v>
      </c>
      <c r="AE6" s="202"/>
      <c r="AF6" s="202"/>
      <c r="AG6" s="387" t="s">
        <v>8</v>
      </c>
      <c r="AH6" s="202"/>
      <c r="AI6" s="202"/>
      <c r="AJ6" s="387" t="s">
        <v>9</v>
      </c>
      <c r="AK6" s="67" t="str">
        <f>IF(COUNTA(AB6)=1,"〇","×")</f>
        <v>×</v>
      </c>
      <c r="AL6" s="66" t="s">
        <v>7</v>
      </c>
      <c r="AM6" s="199"/>
      <c r="AN6" s="199"/>
      <c r="AO6" s="199"/>
      <c r="AP6" s="83"/>
      <c r="AQ6" s="48"/>
      <c r="AR6" s="48"/>
      <c r="AS6" s="48"/>
      <c r="AT6" s="48"/>
      <c r="AU6" s="48"/>
      <c r="AV6" s="48"/>
      <c r="AW6" s="48"/>
      <c r="AX6" s="48"/>
      <c r="AY6" s="48"/>
      <c r="AZ6" s="48"/>
      <c r="BA6" s="48"/>
      <c r="BB6" s="48"/>
      <c r="BE6" s="84"/>
      <c r="BF6" s="84"/>
      <c r="BR6" s="85"/>
      <c r="BS6" s="85"/>
      <c r="BT6" s="85"/>
    </row>
    <row r="7" spans="1:72" ht="21.5" customHeight="1">
      <c r="A7" s="48"/>
      <c r="B7" s="48"/>
      <c r="C7" s="48"/>
      <c r="D7" s="48"/>
      <c r="E7" s="48"/>
      <c r="F7" s="48"/>
      <c r="G7" s="48"/>
      <c r="H7" s="48"/>
      <c r="I7" s="48"/>
      <c r="J7" s="48"/>
      <c r="K7" s="48"/>
      <c r="L7" s="48"/>
      <c r="M7" s="48"/>
      <c r="N7" s="48"/>
      <c r="O7" s="48"/>
      <c r="P7" s="48"/>
      <c r="Q7" s="48"/>
      <c r="R7" s="48"/>
      <c r="S7" s="48"/>
      <c r="T7" s="48"/>
      <c r="U7" s="58"/>
      <c r="V7" s="48"/>
      <c r="W7" s="48"/>
      <c r="X7" s="48"/>
      <c r="Y7" s="48"/>
      <c r="Z7" s="201"/>
      <c r="AA7" s="201"/>
      <c r="AB7" s="203"/>
      <c r="AC7" s="203"/>
      <c r="AD7" s="388"/>
      <c r="AE7" s="203"/>
      <c r="AF7" s="203"/>
      <c r="AG7" s="388"/>
      <c r="AH7" s="203"/>
      <c r="AI7" s="203"/>
      <c r="AJ7" s="388"/>
      <c r="AK7" s="67" t="str">
        <f>IF(COUNTA(AE6)=1,"〇","×")</f>
        <v>×</v>
      </c>
      <c r="AL7" s="66" t="s">
        <v>8</v>
      </c>
      <c r="AO7" s="48"/>
      <c r="AP7" s="83"/>
      <c r="AQ7" s="48"/>
      <c r="AR7" s="48"/>
      <c r="AS7" s="48"/>
      <c r="AT7" s="48"/>
      <c r="AU7" s="48"/>
      <c r="AV7" s="48"/>
      <c r="AW7" s="48"/>
      <c r="AX7" s="48"/>
      <c r="AY7" s="48"/>
      <c r="AZ7" s="48"/>
      <c r="BA7" s="48"/>
      <c r="BB7" s="48"/>
      <c r="BE7" s="84"/>
      <c r="BF7" s="84"/>
      <c r="BR7" s="85"/>
      <c r="BS7" s="85"/>
      <c r="BT7" s="85"/>
    </row>
    <row r="8" spans="1:72" s="124" customFormat="1" ht="27" customHeight="1">
      <c r="A8" s="119" t="s">
        <v>10</v>
      </c>
      <c r="B8" s="120"/>
      <c r="C8" s="120"/>
      <c r="D8" s="120"/>
      <c r="E8" s="120"/>
      <c r="F8" s="120"/>
      <c r="G8" s="120"/>
      <c r="H8" s="120"/>
      <c r="I8" s="120"/>
      <c r="J8" s="120"/>
      <c r="K8" s="120"/>
      <c r="L8" s="120"/>
      <c r="M8" s="120"/>
      <c r="N8" s="120"/>
      <c r="O8" s="120"/>
      <c r="P8" s="120"/>
      <c r="Q8" s="120"/>
      <c r="R8" s="120"/>
      <c r="S8" s="120"/>
      <c r="T8" s="120"/>
      <c r="U8" s="121"/>
      <c r="V8" s="120"/>
      <c r="W8" s="120"/>
      <c r="X8" s="120"/>
      <c r="Y8" s="120"/>
      <c r="Z8" s="120"/>
      <c r="AA8" s="120"/>
      <c r="AB8" s="120"/>
      <c r="AC8" s="120"/>
      <c r="AD8" s="120"/>
      <c r="AE8" s="120"/>
      <c r="AF8" s="120"/>
      <c r="AG8" s="120"/>
      <c r="AH8" s="120"/>
      <c r="AI8" s="120"/>
      <c r="AJ8" s="120"/>
      <c r="AK8" s="122" t="str">
        <f>IF(COUNTA(AH6)=1,"〇","×")</f>
        <v>×</v>
      </c>
      <c r="AL8" s="123" t="s">
        <v>9</v>
      </c>
      <c r="AO8" s="125"/>
      <c r="AP8" s="126"/>
      <c r="AQ8" s="125"/>
      <c r="AR8" s="125"/>
      <c r="AS8" s="125"/>
      <c r="AT8" s="125"/>
      <c r="AU8" s="125"/>
      <c r="AV8" s="125"/>
      <c r="AW8" s="125"/>
      <c r="AX8" s="125"/>
      <c r="AY8" s="125"/>
      <c r="AZ8" s="125"/>
      <c r="BA8" s="125"/>
      <c r="BB8" s="125"/>
      <c r="BE8" s="127"/>
      <c r="BF8" s="127"/>
      <c r="BR8" s="128"/>
      <c r="BS8" s="128"/>
      <c r="BT8" s="128"/>
    </row>
    <row r="9" spans="1:72" s="124" customFormat="1" ht="22.5" customHeight="1">
      <c r="A9" s="386" t="s">
        <v>134</v>
      </c>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122"/>
      <c r="AL9" s="123"/>
      <c r="AO9" s="125"/>
      <c r="AP9" s="125"/>
      <c r="AQ9" s="125"/>
      <c r="AR9" s="125"/>
      <c r="AS9" s="125"/>
      <c r="AT9" s="125"/>
      <c r="AU9" s="125"/>
      <c r="AV9" s="125"/>
      <c r="AW9" s="125"/>
      <c r="AX9" s="125"/>
      <c r="AY9" s="125"/>
      <c r="AZ9" s="125"/>
      <c r="BA9" s="125"/>
      <c r="BB9" s="125"/>
      <c r="BE9" s="127"/>
      <c r="BF9" s="127"/>
      <c r="BR9" s="128"/>
      <c r="BS9" s="128"/>
      <c r="BT9" s="128"/>
    </row>
    <row r="10" spans="1:72" s="124" customFormat="1" ht="36" customHeight="1" thickBot="1">
      <c r="A10" s="377" t="s">
        <v>12</v>
      </c>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129"/>
      <c r="AL10" s="130"/>
      <c r="AN10" s="371"/>
      <c r="AO10" s="371"/>
      <c r="AP10" s="371"/>
      <c r="AQ10" s="125"/>
      <c r="AR10" s="125"/>
      <c r="AS10" s="125"/>
      <c r="AT10" s="125"/>
      <c r="AU10" s="125"/>
      <c r="AV10" s="125"/>
      <c r="AW10" s="125"/>
      <c r="AX10" s="125"/>
      <c r="AY10" s="125"/>
      <c r="AZ10" s="125"/>
      <c r="BA10" s="125"/>
      <c r="BB10" s="125"/>
      <c r="BE10" s="127"/>
      <c r="BF10" s="127"/>
      <c r="BR10" s="128"/>
      <c r="BS10" s="128"/>
      <c r="BT10" s="128"/>
    </row>
    <row r="11" spans="1:72" ht="2" customHeight="1">
      <c r="A11" s="49"/>
      <c r="B11" s="50"/>
      <c r="C11" s="373" t="s">
        <v>123</v>
      </c>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69"/>
      <c r="AJ11" s="70"/>
      <c r="AK11" s="68"/>
      <c r="BE11" s="84"/>
      <c r="BF11" s="84"/>
    </row>
    <row r="12" spans="1:72" ht="15" customHeight="1">
      <c r="A12" s="49"/>
      <c r="C12" s="375"/>
      <c r="D12" s="376"/>
      <c r="E12" s="376"/>
      <c r="F12" s="376"/>
      <c r="G12" s="376"/>
      <c r="H12" s="376"/>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71"/>
      <c r="AJ12" s="50"/>
      <c r="AK12" s="68"/>
      <c r="BE12" s="84"/>
      <c r="BF12" s="84"/>
    </row>
    <row r="13" spans="1:72" ht="9.9" customHeight="1">
      <c r="A13" s="49"/>
      <c r="C13" s="375"/>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71"/>
      <c r="AJ13" s="50"/>
      <c r="AK13" s="68"/>
      <c r="BE13" s="84"/>
      <c r="BF13" s="84"/>
    </row>
    <row r="14" spans="1:72" ht="22.25" hidden="1" customHeight="1">
      <c r="A14" s="49"/>
      <c r="B14" s="50"/>
      <c r="C14" s="375"/>
      <c r="D14" s="376"/>
      <c r="E14" s="376"/>
      <c r="F14" s="376"/>
      <c r="G14" s="376"/>
      <c r="H14" s="376"/>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72"/>
      <c r="AJ14" s="73"/>
      <c r="AL14" s="74"/>
    </row>
    <row r="15" spans="1:72" ht="22.25" hidden="1" customHeight="1">
      <c r="A15" s="49"/>
      <c r="B15" s="50"/>
      <c r="C15" s="375"/>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72"/>
      <c r="AJ15" s="73"/>
      <c r="AL15" s="74"/>
    </row>
    <row r="16" spans="1:72" ht="11" customHeight="1">
      <c r="A16" s="49"/>
      <c r="B16" s="50"/>
      <c r="C16" s="375"/>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72"/>
      <c r="AJ16" s="73"/>
      <c r="AK16" s="68"/>
    </row>
    <row r="17" spans="1:72" s="98" customFormat="1" ht="52" customHeight="1">
      <c r="A17" s="112"/>
      <c r="B17" s="114"/>
      <c r="C17" s="131" t="s">
        <v>13</v>
      </c>
      <c r="D17" s="353" t="s">
        <v>135</v>
      </c>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72"/>
      <c r="AJ17" s="115"/>
      <c r="AK17" s="111" t="str">
        <f t="shared" ref="AK17:AK21" si="0">IF(AL17=TRUE,"〇","×")</f>
        <v>×</v>
      </c>
      <c r="AL17" s="116" t="b">
        <v>0</v>
      </c>
    </row>
    <row r="18" spans="1:72" s="98" customFormat="1" ht="45.5" customHeight="1">
      <c r="A18" s="112"/>
      <c r="B18" s="114"/>
      <c r="C18" s="131" t="s">
        <v>13</v>
      </c>
      <c r="D18" s="353" t="s">
        <v>136</v>
      </c>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132"/>
      <c r="AJ18" s="115"/>
      <c r="AK18" s="111" t="str">
        <f t="shared" si="0"/>
        <v>×</v>
      </c>
      <c r="AL18" s="116" t="b">
        <v>0</v>
      </c>
    </row>
    <row r="19" spans="1:72" s="98" customFormat="1" ht="44" customHeight="1">
      <c r="A19" s="112"/>
      <c r="B19" s="114"/>
      <c r="C19" s="131" t="s">
        <v>13</v>
      </c>
      <c r="D19" s="353" t="s">
        <v>16</v>
      </c>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132"/>
      <c r="AJ19" s="115"/>
      <c r="AK19" s="111" t="str">
        <f t="shared" si="0"/>
        <v>×</v>
      </c>
      <c r="AL19" s="116" t="b">
        <v>0</v>
      </c>
    </row>
    <row r="20" spans="1:72" s="98" customFormat="1" ht="24.5" customHeight="1">
      <c r="A20" s="112"/>
      <c r="B20" s="114"/>
      <c r="C20" s="131" t="s">
        <v>13</v>
      </c>
      <c r="D20" s="353" t="s">
        <v>17</v>
      </c>
      <c r="E20" s="353"/>
      <c r="F20" s="353"/>
      <c r="G20" s="353"/>
      <c r="H20" s="353"/>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132"/>
      <c r="AJ20" s="115"/>
      <c r="AK20" s="111" t="str">
        <f t="shared" si="0"/>
        <v>×</v>
      </c>
      <c r="AL20" s="116" t="b">
        <v>0</v>
      </c>
    </row>
    <row r="21" spans="1:72" s="98" customFormat="1" ht="21.5" customHeight="1">
      <c r="A21" s="112"/>
      <c r="B21" s="114"/>
      <c r="C21" s="131" t="s">
        <v>13</v>
      </c>
      <c r="D21" s="353" t="s">
        <v>18</v>
      </c>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132"/>
      <c r="AJ21" s="115"/>
      <c r="AK21" s="111" t="str">
        <f t="shared" si="0"/>
        <v>×</v>
      </c>
      <c r="AL21" s="116" t="b">
        <v>0</v>
      </c>
    </row>
    <row r="22" spans="1:72" ht="5.4" customHeight="1" thickBot="1">
      <c r="A22" s="49"/>
      <c r="B22" s="50"/>
      <c r="C22" s="51"/>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75"/>
      <c r="AJ22" s="73"/>
    </row>
    <row r="23" spans="1:72" ht="18" customHeight="1">
      <c r="A23" s="49"/>
      <c r="B23" s="50"/>
      <c r="C23" s="50"/>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73"/>
      <c r="AJ23" s="73"/>
    </row>
    <row r="24" spans="1:72" ht="42.5" customHeight="1">
      <c r="A24" s="48"/>
      <c r="B24" s="48"/>
      <c r="C24" s="223" t="s">
        <v>125</v>
      </c>
      <c r="D24" s="224"/>
      <c r="E24" s="224"/>
      <c r="F24" s="224"/>
      <c r="G24" s="225"/>
      <c r="H24" s="354" t="s">
        <v>122</v>
      </c>
      <c r="I24" s="355"/>
      <c r="J24" s="356"/>
      <c r="K24" s="370"/>
      <c r="L24" s="255"/>
      <c r="M24" s="255"/>
      <c r="N24" s="255"/>
      <c r="O24" s="255"/>
      <c r="P24" s="255"/>
      <c r="Q24" s="255"/>
      <c r="R24" s="255"/>
      <c r="S24" s="255"/>
      <c r="T24" s="255"/>
      <c r="U24" s="255"/>
      <c r="V24" s="255"/>
      <c r="W24" s="255"/>
      <c r="X24" s="255"/>
      <c r="Y24" s="255"/>
      <c r="Z24" s="255"/>
      <c r="AA24" s="255"/>
      <c r="AB24" s="255"/>
      <c r="AC24" s="255"/>
      <c r="AD24" s="256"/>
      <c r="AE24" s="366" t="s">
        <v>118</v>
      </c>
      <c r="AF24" s="367"/>
      <c r="AG24" s="357"/>
      <c r="AH24" s="358"/>
      <c r="AI24" s="359"/>
      <c r="AK24" s="76" t="str">
        <f>IF(COUNTA(K24)=1,"〇","×")</f>
        <v>×</v>
      </c>
      <c r="AL24" s="77" t="s">
        <v>19</v>
      </c>
      <c r="AN24" s="78" t="s">
        <v>2</v>
      </c>
      <c r="AO24" s="83"/>
      <c r="AP24" s="48"/>
      <c r="AQ24" s="48"/>
      <c r="AR24" s="48"/>
      <c r="AS24" s="48"/>
      <c r="AT24" s="48"/>
      <c r="AU24" s="48"/>
      <c r="AV24" s="48"/>
      <c r="AW24" s="48"/>
      <c r="AX24" s="48"/>
      <c r="AY24" s="48"/>
      <c r="AZ24" s="48"/>
      <c r="BA24" s="48"/>
      <c r="BB24" s="48"/>
      <c r="BE24" s="84"/>
      <c r="BF24" s="84"/>
      <c r="BR24" s="85"/>
      <c r="BS24" s="85"/>
      <c r="BT24" s="85"/>
    </row>
    <row r="25" spans="1:72" ht="81" customHeight="1">
      <c r="A25" s="48"/>
      <c r="B25" s="48"/>
      <c r="C25" s="229"/>
      <c r="D25" s="230"/>
      <c r="E25" s="230"/>
      <c r="F25" s="230"/>
      <c r="G25" s="231"/>
      <c r="H25" s="257"/>
      <c r="I25" s="258"/>
      <c r="J25" s="258"/>
      <c r="K25" s="258"/>
      <c r="L25" s="258"/>
      <c r="M25" s="258"/>
      <c r="N25" s="258"/>
      <c r="O25" s="258"/>
      <c r="P25" s="258"/>
      <c r="Q25" s="258"/>
      <c r="R25" s="258"/>
      <c r="S25" s="258"/>
      <c r="T25" s="258"/>
      <c r="U25" s="258"/>
      <c r="V25" s="258"/>
      <c r="W25" s="258"/>
      <c r="X25" s="258"/>
      <c r="Y25" s="258"/>
      <c r="Z25" s="258"/>
      <c r="AA25" s="258"/>
      <c r="AB25" s="258"/>
      <c r="AC25" s="258"/>
      <c r="AD25" s="259"/>
      <c r="AE25" s="368"/>
      <c r="AF25" s="369"/>
      <c r="AG25" s="360" t="s">
        <v>119</v>
      </c>
      <c r="AH25" s="361"/>
      <c r="AI25" s="362"/>
      <c r="AK25" s="79" t="str">
        <f>IF(COUNTA(H25)=1,"〇","×")</f>
        <v>×</v>
      </c>
      <c r="AL25" s="44" t="s">
        <v>20</v>
      </c>
      <c r="AO25" s="83"/>
      <c r="AP25" s="48"/>
      <c r="AQ25" s="48"/>
      <c r="AS25" s="48"/>
      <c r="AT25" s="48"/>
      <c r="AU25" s="48"/>
      <c r="AV25" s="48"/>
      <c r="AW25" s="48"/>
      <c r="AX25" s="48"/>
      <c r="AY25" s="48"/>
      <c r="AZ25" s="48"/>
      <c r="BA25" s="48"/>
      <c r="BB25" s="48"/>
      <c r="BE25" s="84"/>
      <c r="BF25" s="84"/>
      <c r="BR25" s="85"/>
      <c r="BS25" s="85"/>
      <c r="BT25" s="85"/>
    </row>
    <row r="26" spans="1:72" ht="40" customHeight="1">
      <c r="A26" s="48"/>
      <c r="B26" s="48"/>
      <c r="C26" s="223" t="s">
        <v>126</v>
      </c>
      <c r="D26" s="224"/>
      <c r="E26" s="224"/>
      <c r="F26" s="224"/>
      <c r="G26" s="225"/>
      <c r="H26" s="117" t="s">
        <v>21</v>
      </c>
      <c r="I26" s="248"/>
      <c r="J26" s="249"/>
      <c r="K26" s="249"/>
      <c r="L26" s="249"/>
      <c r="M26" s="249"/>
      <c r="N26" s="249"/>
      <c r="O26" s="249"/>
      <c r="P26" s="249"/>
      <c r="Q26" s="250"/>
      <c r="R26" s="223" t="s">
        <v>127</v>
      </c>
      <c r="S26" s="224"/>
      <c r="T26" s="224"/>
      <c r="U26" s="224"/>
      <c r="V26" s="225"/>
      <c r="W26" s="134" t="s">
        <v>21</v>
      </c>
      <c r="X26" s="248"/>
      <c r="Y26" s="249"/>
      <c r="Z26" s="249"/>
      <c r="AA26" s="249"/>
      <c r="AB26" s="249"/>
      <c r="AC26" s="249"/>
      <c r="AD26" s="249"/>
      <c r="AE26" s="249"/>
      <c r="AF26" s="249"/>
      <c r="AG26" s="249"/>
      <c r="AH26" s="249"/>
      <c r="AI26" s="250"/>
      <c r="AK26" s="76" t="str">
        <f>IF(COUNTA(I26)=1,"〇","×")</f>
        <v>×</v>
      </c>
      <c r="AL26" s="77" t="s">
        <v>22</v>
      </c>
      <c r="AM26" s="80"/>
      <c r="AN26" s="81"/>
      <c r="AO26" s="83"/>
      <c r="AP26" s="48"/>
      <c r="AQ26" s="48"/>
      <c r="AR26" s="48"/>
      <c r="AS26" s="48"/>
      <c r="AT26" s="48"/>
      <c r="AU26" s="48"/>
      <c r="AV26" s="48"/>
      <c r="AW26" s="48"/>
      <c r="AX26" s="48"/>
      <c r="AY26" s="48"/>
      <c r="AZ26" s="48"/>
      <c r="BA26" s="48"/>
      <c r="BB26" s="48"/>
      <c r="BE26" s="84"/>
      <c r="BF26" s="84"/>
      <c r="BR26" s="85"/>
      <c r="BS26" s="85"/>
      <c r="BT26" s="85"/>
    </row>
    <row r="27" spans="1:72" ht="81" customHeight="1">
      <c r="A27" s="48"/>
      <c r="B27" s="48"/>
      <c r="C27" s="229"/>
      <c r="D27" s="230"/>
      <c r="E27" s="230"/>
      <c r="F27" s="230"/>
      <c r="G27" s="231"/>
      <c r="H27" s="251"/>
      <c r="I27" s="252"/>
      <c r="J27" s="252"/>
      <c r="K27" s="252"/>
      <c r="L27" s="252"/>
      <c r="M27" s="252"/>
      <c r="N27" s="252"/>
      <c r="O27" s="252"/>
      <c r="P27" s="252"/>
      <c r="Q27" s="253"/>
      <c r="R27" s="229"/>
      <c r="S27" s="230"/>
      <c r="T27" s="230"/>
      <c r="U27" s="230"/>
      <c r="V27" s="231"/>
      <c r="W27" s="251"/>
      <c r="X27" s="252"/>
      <c r="Y27" s="252"/>
      <c r="Z27" s="252"/>
      <c r="AA27" s="252"/>
      <c r="AB27" s="252"/>
      <c r="AC27" s="252"/>
      <c r="AD27" s="252"/>
      <c r="AE27" s="252"/>
      <c r="AF27" s="252"/>
      <c r="AG27" s="252"/>
      <c r="AH27" s="252"/>
      <c r="AI27" s="253"/>
      <c r="AK27" s="76" t="str">
        <f>IF(COUNTA(H27)=1,"〇","×")</f>
        <v>×</v>
      </c>
      <c r="AL27" s="77" t="s">
        <v>23</v>
      </c>
      <c r="AM27" s="48"/>
      <c r="AN27" s="48"/>
      <c r="AO27" s="83"/>
      <c r="AP27" s="48"/>
      <c r="AQ27" s="48"/>
      <c r="AR27" s="48"/>
      <c r="AS27" s="48"/>
      <c r="AT27" s="48"/>
      <c r="AU27" s="48"/>
      <c r="AV27" s="48"/>
      <c r="AW27" s="48"/>
      <c r="AX27" s="48"/>
      <c r="AY27" s="48"/>
      <c r="AZ27" s="48"/>
      <c r="BA27" s="48"/>
      <c r="BB27" s="48"/>
    </row>
    <row r="28" spans="1:72" ht="43.5" customHeight="1">
      <c r="A28" s="48"/>
      <c r="B28" s="48"/>
      <c r="C28" s="223" t="s">
        <v>128</v>
      </c>
      <c r="D28" s="224"/>
      <c r="E28" s="224"/>
      <c r="F28" s="224"/>
      <c r="G28" s="225"/>
      <c r="H28" s="138" t="s">
        <v>24</v>
      </c>
      <c r="I28" s="142"/>
      <c r="J28" s="142"/>
      <c r="K28" s="142"/>
      <c r="L28" s="143" t="s">
        <v>25</v>
      </c>
      <c r="M28" s="142"/>
      <c r="N28" s="142"/>
      <c r="O28" s="142"/>
      <c r="P28" s="142"/>
      <c r="Q28" s="413" t="s">
        <v>26</v>
      </c>
      <c r="R28" s="413"/>
      <c r="S28" s="413"/>
      <c r="T28" s="413"/>
      <c r="U28" s="413"/>
      <c r="V28" s="413"/>
      <c r="W28" s="413"/>
      <c r="X28" s="413"/>
      <c r="Y28" s="413"/>
      <c r="Z28" s="413"/>
      <c r="AA28" s="413"/>
      <c r="AB28" s="413"/>
      <c r="AC28" s="413"/>
      <c r="AD28" s="413"/>
      <c r="AE28" s="413"/>
      <c r="AF28" s="413"/>
      <c r="AG28" s="413"/>
      <c r="AH28" s="413"/>
      <c r="AI28" s="414"/>
      <c r="AK28" s="76" t="str">
        <f>IF(COUNTA(I28)=1,"〇","×")</f>
        <v>×</v>
      </c>
      <c r="AL28" s="77" t="s">
        <v>27</v>
      </c>
      <c r="AO28" s="83"/>
      <c r="AP28" s="48"/>
      <c r="AQ28" s="48"/>
      <c r="AR28" s="48"/>
      <c r="AS28" s="48"/>
      <c r="AU28" s="48"/>
      <c r="AV28" s="48"/>
      <c r="AW28" s="48"/>
      <c r="AX28" s="48"/>
      <c r="AY28" s="48"/>
      <c r="AZ28" s="48"/>
      <c r="BA28" s="48"/>
      <c r="BB28" s="48"/>
      <c r="BE28" s="84"/>
      <c r="BF28" s="84"/>
      <c r="BR28" s="85"/>
      <c r="BS28" s="85"/>
      <c r="BT28" s="85"/>
    </row>
    <row r="29" spans="1:72" ht="40" customHeight="1">
      <c r="A29" s="48"/>
      <c r="B29" s="48"/>
      <c r="C29" s="226"/>
      <c r="D29" s="227"/>
      <c r="E29" s="227"/>
      <c r="F29" s="227"/>
      <c r="G29" s="228"/>
      <c r="H29" s="246" t="s">
        <v>21</v>
      </c>
      <c r="I29" s="247"/>
      <c r="J29" s="254"/>
      <c r="K29" s="255"/>
      <c r="L29" s="255"/>
      <c r="M29" s="255"/>
      <c r="N29" s="256"/>
      <c r="O29" s="345" t="s">
        <v>21</v>
      </c>
      <c r="P29" s="346"/>
      <c r="Q29" s="260"/>
      <c r="R29" s="249"/>
      <c r="S29" s="249"/>
      <c r="T29" s="249"/>
      <c r="U29" s="249"/>
      <c r="V29" s="249"/>
      <c r="W29" s="249"/>
      <c r="X29" s="249"/>
      <c r="Y29" s="249"/>
      <c r="Z29" s="249"/>
      <c r="AA29" s="249"/>
      <c r="AB29" s="249"/>
      <c r="AC29" s="249"/>
      <c r="AD29" s="249"/>
      <c r="AE29" s="249"/>
      <c r="AF29" s="249"/>
      <c r="AG29" s="249"/>
      <c r="AH29" s="249"/>
      <c r="AI29" s="250"/>
      <c r="AK29" s="76"/>
      <c r="AL29" s="77"/>
      <c r="AO29" s="83"/>
      <c r="AP29" s="48"/>
      <c r="AQ29" s="48"/>
      <c r="AR29" s="48"/>
      <c r="AS29" s="48"/>
      <c r="AU29" s="48"/>
      <c r="AV29" s="48"/>
      <c r="AW29" s="48"/>
      <c r="AX29" s="48"/>
      <c r="AY29" s="48"/>
      <c r="AZ29" s="48"/>
      <c r="BA29" s="48"/>
      <c r="BB29" s="48"/>
      <c r="BE29" s="84"/>
      <c r="BF29" s="84"/>
      <c r="BR29" s="85"/>
      <c r="BS29" s="85"/>
      <c r="BT29" s="85"/>
    </row>
    <row r="30" spans="1:72" ht="81" customHeight="1">
      <c r="A30" s="48"/>
      <c r="B30" s="48"/>
      <c r="C30" s="226"/>
      <c r="D30" s="227"/>
      <c r="E30" s="227"/>
      <c r="F30" s="227"/>
      <c r="G30" s="228"/>
      <c r="H30" s="347" t="s">
        <v>121</v>
      </c>
      <c r="I30" s="348"/>
      <c r="J30" s="257"/>
      <c r="K30" s="258"/>
      <c r="L30" s="258"/>
      <c r="M30" s="258"/>
      <c r="N30" s="259"/>
      <c r="O30" s="349" t="s">
        <v>120</v>
      </c>
      <c r="P30" s="350"/>
      <c r="Q30" s="257"/>
      <c r="R30" s="258"/>
      <c r="S30" s="258"/>
      <c r="T30" s="258"/>
      <c r="U30" s="258"/>
      <c r="V30" s="258"/>
      <c r="W30" s="258"/>
      <c r="X30" s="258"/>
      <c r="Y30" s="258"/>
      <c r="Z30" s="258"/>
      <c r="AA30" s="258"/>
      <c r="AB30" s="258"/>
      <c r="AC30" s="258"/>
      <c r="AD30" s="258"/>
      <c r="AE30" s="258"/>
      <c r="AF30" s="258"/>
      <c r="AG30" s="258"/>
      <c r="AH30" s="258"/>
      <c r="AI30" s="259"/>
      <c r="AK30" s="79" t="str">
        <f>IF(COUNTA(H30)=1,"〇","×")</f>
        <v>〇</v>
      </c>
      <c r="AL30" s="44" t="s">
        <v>28</v>
      </c>
      <c r="AO30" s="83"/>
      <c r="AP30" s="48"/>
      <c r="AQ30" s="48"/>
      <c r="AR30" s="48"/>
      <c r="AS30" s="48"/>
      <c r="AT30" s="48"/>
      <c r="AU30" s="48"/>
      <c r="AV30" s="48"/>
      <c r="AW30" s="48"/>
      <c r="AX30" s="48"/>
      <c r="AY30" s="48"/>
      <c r="AZ30" s="48"/>
      <c r="BA30" s="48"/>
      <c r="BB30" s="48"/>
      <c r="BE30" s="84"/>
      <c r="BF30" s="84"/>
      <c r="BR30" s="85"/>
      <c r="BS30" s="85"/>
      <c r="BT30" s="85"/>
    </row>
    <row r="31" spans="1:72" ht="40" customHeight="1">
      <c r="A31" s="48"/>
      <c r="B31" s="48"/>
      <c r="C31" s="226"/>
      <c r="D31" s="227"/>
      <c r="E31" s="227"/>
      <c r="F31" s="227"/>
      <c r="G31" s="228"/>
      <c r="H31" s="351" t="s">
        <v>21</v>
      </c>
      <c r="I31" s="352"/>
      <c r="J31" s="261"/>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3"/>
      <c r="AK31" s="79"/>
      <c r="AO31" s="83"/>
      <c r="AP31" s="48"/>
      <c r="AQ31" s="48"/>
      <c r="AR31" s="48"/>
      <c r="AS31" s="48"/>
      <c r="AT31" s="48"/>
      <c r="AU31" s="48"/>
      <c r="AV31" s="48"/>
      <c r="AW31" s="48"/>
      <c r="AX31" s="48"/>
      <c r="AY31" s="48"/>
      <c r="AZ31" s="48"/>
      <c r="BA31" s="48"/>
      <c r="BB31" s="48"/>
      <c r="BE31" s="84"/>
      <c r="BF31" s="84"/>
      <c r="BR31" s="85"/>
      <c r="BS31" s="85"/>
      <c r="BT31" s="85"/>
    </row>
    <row r="32" spans="1:72" ht="81" customHeight="1">
      <c r="A32" s="48"/>
      <c r="B32" s="48"/>
      <c r="C32" s="229"/>
      <c r="D32" s="230"/>
      <c r="E32" s="230"/>
      <c r="F32" s="230"/>
      <c r="G32" s="231"/>
      <c r="H32" s="232" t="s">
        <v>29</v>
      </c>
      <c r="I32" s="233"/>
      <c r="J32" s="175"/>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c r="AH32" s="176"/>
      <c r="AI32" s="177"/>
      <c r="AK32" s="79"/>
      <c r="AO32" s="83"/>
      <c r="AP32" s="48"/>
      <c r="AQ32" s="48"/>
      <c r="AR32" s="48"/>
      <c r="AS32" s="48"/>
      <c r="AT32" s="48"/>
      <c r="AU32" s="48"/>
      <c r="AV32" s="48"/>
      <c r="AW32" s="48"/>
      <c r="AX32" s="48"/>
      <c r="AY32" s="48"/>
      <c r="AZ32" s="48"/>
      <c r="BA32" s="48"/>
      <c r="BB32" s="48"/>
      <c r="BE32" s="84"/>
      <c r="BF32" s="84"/>
      <c r="BR32" s="85"/>
      <c r="BS32" s="85"/>
      <c r="BT32" s="85"/>
    </row>
    <row r="33" spans="1:58" ht="81" customHeight="1">
      <c r="A33" s="48"/>
      <c r="B33" s="48"/>
      <c r="C33" s="234" t="s">
        <v>30</v>
      </c>
      <c r="D33" s="235"/>
      <c r="E33" s="235"/>
      <c r="F33" s="235"/>
      <c r="G33" s="236"/>
      <c r="H33" s="178"/>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80"/>
      <c r="AK33" s="76" t="str">
        <f>IF(COUNTA(H33)=1,"〇","×")</f>
        <v>×</v>
      </c>
      <c r="AL33" s="77" t="s">
        <v>31</v>
      </c>
      <c r="AM33" s="48"/>
      <c r="AN33" s="48"/>
      <c r="AO33" s="83"/>
      <c r="AP33" s="48"/>
      <c r="AQ33" s="48"/>
      <c r="AR33" s="48"/>
      <c r="AS33" s="48"/>
      <c r="AT33" s="48"/>
      <c r="AU33" s="48"/>
      <c r="AV33" s="48"/>
      <c r="AW33" s="48"/>
      <c r="AX33" s="48"/>
      <c r="AY33" s="48"/>
      <c r="AZ33" s="48"/>
      <c r="BA33" s="48"/>
      <c r="BB33" s="48"/>
    </row>
    <row r="34" spans="1:58" ht="30" customHeight="1">
      <c r="A34" s="48"/>
      <c r="B34" s="48"/>
      <c r="C34" s="237" t="s">
        <v>32</v>
      </c>
      <c r="D34" s="238"/>
      <c r="E34" s="238"/>
      <c r="F34" s="238"/>
      <c r="G34" s="239"/>
      <c r="H34" s="205" t="s">
        <v>33</v>
      </c>
      <c r="I34" s="206"/>
      <c r="J34" s="206"/>
      <c r="K34" s="207"/>
      <c r="L34" s="181"/>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3"/>
      <c r="AK34" s="76" t="str">
        <f>IF(COUNTA(X26)=1,"〇","×")</f>
        <v>×</v>
      </c>
      <c r="AL34" s="77" t="s">
        <v>34</v>
      </c>
      <c r="AM34" s="48"/>
      <c r="AN34" s="48"/>
      <c r="AO34" s="83"/>
      <c r="AP34" s="48"/>
      <c r="AQ34" s="48"/>
      <c r="AR34" s="48"/>
      <c r="AS34" s="48"/>
      <c r="AT34" s="48"/>
      <c r="AU34" s="48"/>
      <c r="AV34" s="48"/>
      <c r="AW34" s="48"/>
      <c r="AX34" s="48"/>
      <c r="AY34" s="48"/>
      <c r="AZ34" s="48"/>
      <c r="BA34" s="48"/>
      <c r="BB34" s="48"/>
    </row>
    <row r="35" spans="1:58" ht="25.5" customHeight="1">
      <c r="A35" s="48"/>
      <c r="B35" s="48"/>
      <c r="C35" s="240"/>
      <c r="D35" s="241"/>
      <c r="E35" s="241"/>
      <c r="F35" s="241"/>
      <c r="G35" s="242"/>
      <c r="H35" s="208"/>
      <c r="I35" s="209"/>
      <c r="J35" s="209"/>
      <c r="K35" s="210"/>
      <c r="L35" s="184"/>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6"/>
      <c r="AK35" s="76" t="str">
        <f>IF(COUNTA(W27)=1,"〇","×")</f>
        <v>×</v>
      </c>
      <c r="AL35" s="77" t="s">
        <v>35</v>
      </c>
      <c r="AM35" s="48"/>
      <c r="AN35" s="48"/>
      <c r="AO35" s="83"/>
      <c r="AP35" s="48"/>
      <c r="AQ35" s="48"/>
      <c r="AR35" s="48"/>
      <c r="AS35" s="48"/>
      <c r="AT35" s="48"/>
      <c r="AU35" s="48"/>
      <c r="AV35" s="48"/>
      <c r="AW35" s="48"/>
      <c r="AX35" s="48"/>
      <c r="AY35" s="48"/>
      <c r="AZ35" s="48"/>
      <c r="BA35" s="48"/>
      <c r="BB35" s="48"/>
    </row>
    <row r="36" spans="1:58" ht="20" customHeight="1">
      <c r="A36" s="48"/>
      <c r="B36" s="48"/>
      <c r="C36" s="240"/>
      <c r="D36" s="241"/>
      <c r="E36" s="241"/>
      <c r="F36" s="241"/>
      <c r="G36" s="242"/>
      <c r="H36" s="211" t="s">
        <v>36</v>
      </c>
      <c r="I36" s="212"/>
      <c r="J36" s="212"/>
      <c r="K36" s="213"/>
      <c r="L36" s="187"/>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9"/>
      <c r="AK36" s="76" t="str">
        <f>IF(COUNTA(L34)=1,"〇","×")</f>
        <v>×</v>
      </c>
      <c r="AL36" s="77" t="s">
        <v>37</v>
      </c>
      <c r="AM36" s="48"/>
      <c r="AN36" s="48"/>
      <c r="AO36" s="83"/>
      <c r="AP36" s="48"/>
      <c r="AQ36" s="48"/>
      <c r="AR36" s="48"/>
      <c r="AS36" s="48"/>
      <c r="AT36" s="48"/>
      <c r="AU36" s="48"/>
      <c r="AV36" s="48"/>
      <c r="AW36" s="48"/>
      <c r="AX36" s="48"/>
      <c r="AY36" s="48"/>
      <c r="AZ36" s="48"/>
      <c r="BA36" s="48"/>
      <c r="BB36" s="48"/>
    </row>
    <row r="37" spans="1:58" ht="30" customHeight="1">
      <c r="A37" s="48"/>
      <c r="B37" s="48"/>
      <c r="C37" s="240"/>
      <c r="D37" s="241"/>
      <c r="E37" s="241"/>
      <c r="F37" s="241"/>
      <c r="G37" s="242"/>
      <c r="H37" s="214"/>
      <c r="I37" s="215"/>
      <c r="J37" s="215"/>
      <c r="K37" s="216"/>
      <c r="L37" s="190"/>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2"/>
      <c r="AK37" s="76" t="str">
        <f>IF(COUNTA(L36)=1,"〇","×")</f>
        <v>×</v>
      </c>
      <c r="AL37" s="77" t="s">
        <v>36</v>
      </c>
      <c r="AM37" s="48"/>
      <c r="AN37" s="48"/>
      <c r="AO37" s="83"/>
      <c r="AP37" s="48"/>
      <c r="AQ37" s="48"/>
      <c r="AR37" s="48"/>
      <c r="AS37" s="48"/>
      <c r="AT37" s="48"/>
      <c r="AU37" s="48"/>
      <c r="AV37" s="48"/>
      <c r="AW37" s="48"/>
      <c r="AX37" s="48"/>
      <c r="AY37" s="48"/>
      <c r="AZ37" s="48"/>
      <c r="BA37" s="48"/>
      <c r="BB37" s="48"/>
    </row>
    <row r="38" spans="1:58" ht="20" customHeight="1">
      <c r="A38" s="48"/>
      <c r="B38" s="48"/>
      <c r="C38" s="240"/>
      <c r="D38" s="241"/>
      <c r="E38" s="241"/>
      <c r="F38" s="241"/>
      <c r="G38" s="242"/>
      <c r="H38" s="217" t="s">
        <v>38</v>
      </c>
      <c r="I38" s="218"/>
      <c r="J38" s="218"/>
      <c r="K38" s="219"/>
      <c r="L38" s="193"/>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5"/>
      <c r="AK38" s="76" t="str">
        <f>IF(COUNTA(L38)=1,"〇","×")</f>
        <v>×</v>
      </c>
      <c r="AL38" s="77" t="s">
        <v>39</v>
      </c>
      <c r="AM38" s="48"/>
      <c r="AN38" s="48"/>
      <c r="AO38" s="83"/>
      <c r="AP38" s="48"/>
      <c r="AQ38" s="48"/>
      <c r="AR38" s="48"/>
      <c r="AS38" s="48"/>
      <c r="AT38" s="48"/>
      <c r="AU38" s="48"/>
      <c r="AV38" s="48"/>
      <c r="AW38" s="48"/>
      <c r="AX38" s="48"/>
      <c r="AY38" s="48"/>
      <c r="AZ38" s="48"/>
      <c r="BA38" s="48"/>
      <c r="BB38" s="48"/>
    </row>
    <row r="39" spans="1:58" ht="36.5" customHeight="1">
      <c r="A39" s="48"/>
      <c r="B39" s="48"/>
      <c r="C39" s="243"/>
      <c r="D39" s="244"/>
      <c r="E39" s="244"/>
      <c r="F39" s="244"/>
      <c r="G39" s="245"/>
      <c r="H39" s="220"/>
      <c r="I39" s="221"/>
      <c r="J39" s="221"/>
      <c r="K39" s="222"/>
      <c r="L39" s="196"/>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8"/>
      <c r="AK39" s="68"/>
    </row>
    <row r="40" spans="1:58" ht="12.75" customHeight="1" thickBot="1">
      <c r="A40" s="48"/>
      <c r="B40" s="48"/>
      <c r="C40" s="48"/>
      <c r="D40" s="48"/>
      <c r="E40" s="48"/>
      <c r="F40" s="48"/>
      <c r="G40" s="48"/>
      <c r="H40" s="48"/>
      <c r="I40" s="48"/>
      <c r="J40" s="48"/>
      <c r="K40" s="48"/>
      <c r="L40" s="48"/>
      <c r="M40" s="48"/>
      <c r="N40" s="59"/>
      <c r="O40" s="59"/>
      <c r="P40" s="59"/>
      <c r="Q40" s="59"/>
      <c r="R40" s="59"/>
      <c r="S40" s="59"/>
      <c r="T40" s="59"/>
      <c r="U40" s="59"/>
      <c r="V40" s="59"/>
      <c r="W40" s="48"/>
      <c r="X40" s="48"/>
      <c r="Y40" s="48"/>
      <c r="Z40" s="48"/>
      <c r="AA40" s="48"/>
      <c r="AB40" s="48"/>
      <c r="AC40" s="48"/>
      <c r="AD40" s="48"/>
      <c r="AE40" s="48"/>
      <c r="AF40" s="48"/>
      <c r="AG40" s="48"/>
      <c r="AH40" s="48"/>
      <c r="AI40" s="48"/>
      <c r="AJ40" s="48"/>
      <c r="AK40" s="68"/>
      <c r="AL40" s="44" t="s">
        <v>40</v>
      </c>
    </row>
    <row r="41" spans="1:58" ht="27.5" customHeight="1" thickBot="1">
      <c r="A41" s="48"/>
      <c r="B41" s="330" t="s">
        <v>137</v>
      </c>
      <c r="C41" s="331"/>
      <c r="D41" s="331"/>
      <c r="E41" s="331"/>
      <c r="F41" s="331"/>
      <c r="G41" s="331"/>
      <c r="H41" s="331"/>
      <c r="I41" s="331"/>
      <c r="J41" s="332"/>
      <c r="K41" s="336"/>
      <c r="L41" s="328"/>
      <c r="M41" s="328"/>
      <c r="N41" s="409" t="s">
        <v>138</v>
      </c>
      <c r="O41" s="410"/>
      <c r="P41" s="322" t="s">
        <v>45</v>
      </c>
      <c r="Q41" s="323"/>
      <c r="R41" s="323"/>
      <c r="S41" s="323"/>
      <c r="T41" s="323"/>
      <c r="U41" s="323"/>
      <c r="V41" s="323"/>
      <c r="W41" s="323"/>
      <c r="X41" s="323"/>
      <c r="Y41" s="324"/>
      <c r="Z41" s="339"/>
      <c r="AA41" s="340"/>
      <c r="AB41" s="340"/>
      <c r="AC41" s="340"/>
      <c r="AD41" s="340"/>
      <c r="AE41" s="340"/>
      <c r="AF41" s="340"/>
      <c r="AG41" s="340"/>
      <c r="AH41" s="340"/>
      <c r="AI41" s="320" t="s">
        <v>43</v>
      </c>
      <c r="AJ41" s="42"/>
      <c r="AK41" s="99"/>
      <c r="BE41" s="84"/>
      <c r="BF41" s="84"/>
    </row>
    <row r="42" spans="1:58" ht="32" customHeight="1" thickBot="1">
      <c r="A42" s="48"/>
      <c r="B42" s="333"/>
      <c r="C42" s="334"/>
      <c r="D42" s="334"/>
      <c r="E42" s="334"/>
      <c r="F42" s="334"/>
      <c r="G42" s="334"/>
      <c r="H42" s="334"/>
      <c r="I42" s="334"/>
      <c r="J42" s="335"/>
      <c r="K42" s="337"/>
      <c r="L42" s="338"/>
      <c r="M42" s="338"/>
      <c r="N42" s="411"/>
      <c r="O42" s="412"/>
      <c r="P42" s="325"/>
      <c r="Q42" s="326"/>
      <c r="R42" s="326"/>
      <c r="S42" s="326"/>
      <c r="T42" s="326"/>
      <c r="U42" s="326"/>
      <c r="V42" s="326"/>
      <c r="W42" s="326"/>
      <c r="X42" s="326"/>
      <c r="Y42" s="327"/>
      <c r="Z42" s="341"/>
      <c r="AA42" s="342"/>
      <c r="AB42" s="342"/>
      <c r="AC42" s="342"/>
      <c r="AD42" s="342"/>
      <c r="AE42" s="342"/>
      <c r="AF42" s="342"/>
      <c r="AG42" s="342"/>
      <c r="AH42" s="342"/>
      <c r="AI42" s="321"/>
      <c r="AJ42" s="109"/>
      <c r="AK42" s="100"/>
      <c r="BE42" s="84"/>
      <c r="BF42" s="84"/>
    </row>
    <row r="43" spans="1:58" ht="33" customHeight="1">
      <c r="A43" s="48"/>
      <c r="B43" s="48"/>
      <c r="E43" s="56"/>
      <c r="F43" s="56"/>
      <c r="G43" s="56"/>
      <c r="H43" s="56"/>
      <c r="I43" s="56"/>
      <c r="J43" s="56"/>
      <c r="K43" s="56"/>
      <c r="L43" s="56"/>
      <c r="M43" s="56"/>
      <c r="N43" s="56"/>
      <c r="O43" s="56"/>
      <c r="P43" s="314" t="s">
        <v>139</v>
      </c>
      <c r="Q43" s="314"/>
      <c r="R43" s="314"/>
      <c r="S43" s="314"/>
      <c r="T43" s="314"/>
      <c r="U43" s="314"/>
      <c r="V43" s="314"/>
      <c r="W43" s="314"/>
      <c r="X43" s="314"/>
      <c r="Y43" s="314"/>
      <c r="Z43" s="314"/>
      <c r="AA43" s="314"/>
      <c r="AB43" s="314"/>
      <c r="AC43" s="314"/>
      <c r="AD43" s="314"/>
      <c r="AE43" s="314"/>
      <c r="AF43" s="314"/>
      <c r="AG43" s="314"/>
      <c r="AH43" s="314"/>
      <c r="AI43" s="314"/>
      <c r="AJ43" s="314"/>
      <c r="AK43" s="68"/>
      <c r="BE43" s="84"/>
      <c r="BF43" s="84"/>
    </row>
    <row r="44" spans="1:58" ht="25" customHeight="1">
      <c r="A44" s="315" t="s">
        <v>130</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68"/>
      <c r="BE44" s="84"/>
      <c r="BF44" s="84"/>
    </row>
    <row r="45" spans="1:58" ht="30" customHeight="1">
      <c r="A45" s="306" t="s">
        <v>62870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row>
    <row r="46" spans="1:58" ht="55.5" customHeight="1">
      <c r="A46" s="57"/>
      <c r="B46" s="307" t="s">
        <v>47</v>
      </c>
      <c r="C46" s="308"/>
      <c r="D46" s="308"/>
      <c r="E46" s="308"/>
      <c r="F46" s="309"/>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57"/>
    </row>
    <row r="47" spans="1:58" ht="55.5" customHeight="1">
      <c r="A47" s="57"/>
      <c r="B47" s="307" t="s">
        <v>48</v>
      </c>
      <c r="C47" s="308"/>
      <c r="D47" s="308"/>
      <c r="E47" s="308"/>
      <c r="F47" s="309"/>
      <c r="G47" s="303"/>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5"/>
      <c r="AJ47" s="57"/>
    </row>
    <row r="48" spans="1:58" ht="55.5" customHeight="1">
      <c r="A48" s="57"/>
      <c r="B48" s="293" t="s">
        <v>141</v>
      </c>
      <c r="C48" s="294"/>
      <c r="D48" s="294"/>
      <c r="E48" s="294"/>
      <c r="F48" s="295"/>
      <c r="G48" s="303" t="s">
        <v>49</v>
      </c>
      <c r="H48" s="304"/>
      <c r="I48" s="304"/>
      <c r="J48" s="304"/>
      <c r="K48" s="304"/>
      <c r="L48" s="304"/>
      <c r="M48" s="305"/>
      <c r="N48" s="296" t="s">
        <v>142</v>
      </c>
      <c r="O48" s="297"/>
      <c r="P48" s="297"/>
      <c r="Q48" s="297"/>
      <c r="R48" s="298"/>
      <c r="S48" s="303"/>
      <c r="T48" s="304"/>
      <c r="U48" s="304"/>
      <c r="V48" s="304"/>
      <c r="W48" s="304"/>
      <c r="X48" s="304"/>
      <c r="Y48" s="304"/>
      <c r="Z48" s="304"/>
      <c r="AA48" s="304"/>
      <c r="AB48" s="304"/>
      <c r="AC48" s="304"/>
      <c r="AD48" s="304"/>
      <c r="AE48" s="304"/>
      <c r="AF48" s="304"/>
      <c r="AG48" s="304"/>
      <c r="AH48" s="304"/>
      <c r="AI48" s="305"/>
      <c r="AJ48" s="57"/>
    </row>
    <row r="49" spans="1:38" ht="12.5" customHeight="1">
      <c r="A49" s="299"/>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row>
    <row r="50" spans="1:38" ht="52.5" customHeight="1">
      <c r="A50" s="274" t="s">
        <v>50</v>
      </c>
      <c r="B50" s="300" t="s">
        <v>51</v>
      </c>
      <c r="C50" s="301"/>
      <c r="D50" s="301"/>
      <c r="E50" s="301"/>
      <c r="F50" s="302"/>
      <c r="G50" s="144"/>
      <c r="H50" s="144"/>
      <c r="I50" s="144"/>
      <c r="J50" s="144"/>
      <c r="K50" s="282"/>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4"/>
      <c r="AK50" s="76" t="str">
        <f>IF(COUNTA(G50:J50)=4,"〇","×")</f>
        <v>×</v>
      </c>
      <c r="AL50" s="77" t="s">
        <v>51</v>
      </c>
    </row>
    <row r="51" spans="1:38" ht="52.5" customHeight="1">
      <c r="A51" s="275"/>
      <c r="B51" s="290" t="s">
        <v>52</v>
      </c>
      <c r="C51" s="291"/>
      <c r="D51" s="291"/>
      <c r="E51" s="291"/>
      <c r="F51" s="291"/>
      <c r="G51" s="144"/>
      <c r="H51" s="144"/>
      <c r="I51" s="144"/>
      <c r="J51" s="282"/>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4"/>
      <c r="AK51" s="76" t="str">
        <f>IF(COUNTA(G51:I51)=3,"〇","×")</f>
        <v>×</v>
      </c>
      <c r="AL51" s="77" t="s">
        <v>52</v>
      </c>
    </row>
    <row r="52" spans="1:38" ht="52.5" customHeight="1">
      <c r="A52" s="275"/>
      <c r="B52" s="276" t="s">
        <v>53</v>
      </c>
      <c r="C52" s="277"/>
      <c r="D52" s="277"/>
      <c r="E52" s="277"/>
      <c r="F52" s="278"/>
      <c r="G52" s="292"/>
      <c r="H52" s="292"/>
      <c r="I52" s="292"/>
      <c r="J52" s="292"/>
      <c r="K52" s="292"/>
      <c r="L52" s="292"/>
      <c r="M52" s="292"/>
      <c r="N52" s="292"/>
      <c r="O52" s="292"/>
      <c r="P52" s="292"/>
      <c r="Q52" s="292"/>
      <c r="R52" s="292"/>
      <c r="S52" s="292"/>
      <c r="T52" s="292"/>
      <c r="U52" s="292"/>
      <c r="V52" s="292"/>
      <c r="W52" s="292"/>
      <c r="X52" s="282"/>
      <c r="Y52" s="283"/>
      <c r="Z52" s="283"/>
      <c r="AA52" s="283"/>
      <c r="AB52" s="283"/>
      <c r="AC52" s="283"/>
      <c r="AD52" s="283"/>
      <c r="AE52" s="283"/>
      <c r="AF52" s="283"/>
      <c r="AG52" s="283"/>
      <c r="AH52" s="283"/>
      <c r="AI52" s="283"/>
      <c r="AJ52" s="284"/>
      <c r="AK52" s="76" t="str">
        <f t="shared" ref="AK52:AK54" si="1">IF(COUNTA(G52)=1,"〇","×")</f>
        <v>×</v>
      </c>
      <c r="AL52" s="77" t="s">
        <v>53</v>
      </c>
    </row>
    <row r="53" spans="1:38" ht="52.5" customHeight="1">
      <c r="A53" s="275"/>
      <c r="B53" s="276" t="s">
        <v>54</v>
      </c>
      <c r="C53" s="277"/>
      <c r="D53" s="277"/>
      <c r="E53" s="277"/>
      <c r="F53" s="278"/>
      <c r="G53" s="279"/>
      <c r="H53" s="280"/>
      <c r="I53" s="280"/>
      <c r="J53" s="280"/>
      <c r="K53" s="280"/>
      <c r="L53" s="280"/>
      <c r="M53" s="281"/>
      <c r="N53" s="282"/>
      <c r="O53" s="283"/>
      <c r="P53" s="283"/>
      <c r="Q53" s="283"/>
      <c r="R53" s="283"/>
      <c r="S53" s="283"/>
      <c r="T53" s="283"/>
      <c r="U53" s="283"/>
      <c r="V53" s="283"/>
      <c r="W53" s="283"/>
      <c r="X53" s="283"/>
      <c r="Y53" s="283"/>
      <c r="Z53" s="283"/>
      <c r="AA53" s="283"/>
      <c r="AB53" s="283"/>
      <c r="AC53" s="283"/>
      <c r="AD53" s="283"/>
      <c r="AE53" s="283"/>
      <c r="AF53" s="283"/>
      <c r="AG53" s="283"/>
      <c r="AH53" s="283"/>
      <c r="AI53" s="283"/>
      <c r="AJ53" s="284"/>
      <c r="AK53" s="76" t="str">
        <f t="shared" si="1"/>
        <v>×</v>
      </c>
      <c r="AL53" s="77" t="s">
        <v>55</v>
      </c>
    </row>
    <row r="54" spans="1:38" ht="52.5" customHeight="1">
      <c r="A54" s="275"/>
      <c r="B54" s="276" t="s">
        <v>56</v>
      </c>
      <c r="C54" s="277"/>
      <c r="D54" s="277"/>
      <c r="E54" s="277"/>
      <c r="F54" s="277"/>
      <c r="G54" s="285"/>
      <c r="H54" s="286"/>
      <c r="I54" s="287" t="s">
        <v>57</v>
      </c>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9"/>
      <c r="AK54" s="76" t="str">
        <f t="shared" si="1"/>
        <v>×</v>
      </c>
      <c r="AL54" s="77" t="s">
        <v>56</v>
      </c>
    </row>
    <row r="55" spans="1:38" ht="52.5" customHeight="1" thickBot="1">
      <c r="A55" s="275"/>
      <c r="B55" s="264" t="s">
        <v>58</v>
      </c>
      <c r="C55" s="265"/>
      <c r="D55" s="265"/>
      <c r="E55" s="265"/>
      <c r="F55" s="265"/>
      <c r="G55" s="145"/>
      <c r="H55" s="145"/>
      <c r="I55" s="145"/>
      <c r="J55" s="145"/>
      <c r="K55" s="145"/>
      <c r="L55" s="145"/>
      <c r="M55" s="145"/>
      <c r="N55" s="266"/>
      <c r="O55" s="267"/>
      <c r="P55" s="267"/>
      <c r="Q55" s="267"/>
      <c r="R55" s="267"/>
      <c r="S55" s="267"/>
      <c r="T55" s="267"/>
      <c r="U55" s="267"/>
      <c r="V55" s="267"/>
      <c r="W55" s="267"/>
      <c r="X55" s="267"/>
      <c r="Y55" s="267"/>
      <c r="Z55" s="267"/>
      <c r="AA55" s="267"/>
      <c r="AB55" s="267"/>
      <c r="AC55" s="267"/>
      <c r="AD55" s="267"/>
      <c r="AE55" s="267"/>
      <c r="AF55" s="267"/>
      <c r="AG55" s="267"/>
      <c r="AH55" s="267"/>
      <c r="AI55" s="267"/>
      <c r="AJ55" s="268"/>
      <c r="AK55" s="76" t="str">
        <f>IF(COUNTA(G55:M55)=7,"〇","×")</f>
        <v>×</v>
      </c>
      <c r="AL55" s="77" t="s">
        <v>58</v>
      </c>
    </row>
    <row r="56" spans="1:38" ht="52.5" customHeight="1" thickBot="1">
      <c r="A56" s="275"/>
      <c r="B56" s="269" t="s">
        <v>62872</v>
      </c>
      <c r="C56" s="270"/>
      <c r="D56" s="270"/>
      <c r="E56" s="270"/>
      <c r="F56" s="271"/>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1"/>
      <c r="AK56" s="67" t="str">
        <f>IF(COUNTA(G56:AJ56)&gt;=1,"〇","×")</f>
        <v>×</v>
      </c>
      <c r="AL56" s="77" t="s">
        <v>59</v>
      </c>
    </row>
    <row r="57" spans="1:38" s="113" customFormat="1" ht="29" customHeight="1">
      <c r="A57" s="272" t="s">
        <v>62871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118"/>
      <c r="AL57" s="114"/>
    </row>
    <row r="58" spans="1:38" s="113" customFormat="1" ht="24.5" customHeight="1">
      <c r="A58" s="169"/>
      <c r="B58" s="169"/>
      <c r="C58" s="273" t="s">
        <v>124</v>
      </c>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118"/>
      <c r="AL58" s="114"/>
    </row>
    <row r="59" spans="1:38" s="98" customFormat="1" ht="30" customHeight="1">
      <c r="A59" s="133" t="s">
        <v>140</v>
      </c>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18"/>
      <c r="AL59" s="114"/>
    </row>
    <row r="65" spans="1:80" ht="24" customHeight="1"/>
    <row r="66" spans="1:80" ht="24" customHeight="1"/>
    <row r="67" spans="1:80" s="43" customFormat="1" ht="24"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L67" s="44"/>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row>
    <row r="68" spans="1:80" s="43" customFormat="1" ht="24"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L68" s="44"/>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s="43" customFormat="1" ht="24"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L69" s="44"/>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row>
    <row r="70" spans="1:80" s="43" customFormat="1" ht="24"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L70" s="44"/>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1:80" s="43" customFormat="1" ht="24"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L71" s="44"/>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43" customFormat="1" ht="24"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L72" s="44"/>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43" customFormat="1" ht="24"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L73" s="44"/>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43" customFormat="1" ht="24"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L74" s="4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43"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44"/>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43"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44"/>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8" spans="1:80" s="43"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44"/>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43"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44"/>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43"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L80" s="44"/>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s="43" customFormat="1" ht="19.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L81" s="44"/>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s="43" customFormat="1" ht="19.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44"/>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43" customFormat="1" ht="19.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44"/>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43" customFormat="1" ht="19.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L84" s="4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43" customFormat="1" ht="19.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L85" s="44"/>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s="43" customFormat="1" ht="19.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44"/>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43" customFormat="1" ht="19.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44"/>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43" customFormat="1" ht="19.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L88" s="44"/>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43"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44"/>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43"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44"/>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43"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44"/>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43"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44"/>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43"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44"/>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43"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4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43"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44"/>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43"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44"/>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43"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44"/>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43"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44"/>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43"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44"/>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43"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44"/>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43"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44"/>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43"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44"/>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43"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44"/>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43"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4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43"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44"/>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43"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44"/>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43"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44"/>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43"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44"/>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43"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44"/>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43"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44"/>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43"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44"/>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43"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44"/>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43"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44"/>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43"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4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43"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44"/>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43"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44"/>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43"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44"/>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43" customFormat="1" ht="19.5" customHeight="1">
      <c r="A118"/>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c r="AL118" s="44"/>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sheetData>
  <mergeCells count="97">
    <mergeCell ref="A1:D2"/>
    <mergeCell ref="E1:G2"/>
    <mergeCell ref="AC1:AG1"/>
    <mergeCell ref="AH1:AJ1"/>
    <mergeCell ref="H2:AA2"/>
    <mergeCell ref="AF2:AJ4"/>
    <mergeCell ref="C3:AE5"/>
    <mergeCell ref="D18:AH18"/>
    <mergeCell ref="AM5:AO6"/>
    <mergeCell ref="Z6:AA7"/>
    <mergeCell ref="AB6:AC7"/>
    <mergeCell ref="AD6:AD7"/>
    <mergeCell ref="AE6:AF7"/>
    <mergeCell ref="AG6:AG7"/>
    <mergeCell ref="AH6:AI7"/>
    <mergeCell ref="AJ6:AJ7"/>
    <mergeCell ref="A9:AJ9"/>
    <mergeCell ref="A10:AJ10"/>
    <mergeCell ref="AN10:AP10"/>
    <mergeCell ref="C11:AH16"/>
    <mergeCell ref="D17:AI17"/>
    <mergeCell ref="D19:AH19"/>
    <mergeCell ref="D20:AH20"/>
    <mergeCell ref="D21:AH21"/>
    <mergeCell ref="C24:G25"/>
    <mergeCell ref="H24:J24"/>
    <mergeCell ref="AE24:AF25"/>
    <mergeCell ref="AG24:AI24"/>
    <mergeCell ref="AG25:AI25"/>
    <mergeCell ref="K24:AD24"/>
    <mergeCell ref="H25:AD25"/>
    <mergeCell ref="C26:G27"/>
    <mergeCell ref="R26:V27"/>
    <mergeCell ref="C28:G32"/>
    <mergeCell ref="Q28:AI28"/>
    <mergeCell ref="H29:I29"/>
    <mergeCell ref="O29:P29"/>
    <mergeCell ref="H30:I30"/>
    <mergeCell ref="O30:P30"/>
    <mergeCell ref="H31:I31"/>
    <mergeCell ref="H32:I32"/>
    <mergeCell ref="I26:Q26"/>
    <mergeCell ref="H27:Q27"/>
    <mergeCell ref="X26:AI26"/>
    <mergeCell ref="W27:AI27"/>
    <mergeCell ref="J29:N29"/>
    <mergeCell ref="J30:N30"/>
    <mergeCell ref="P41:Y42"/>
    <mergeCell ref="AI41:AI42"/>
    <mergeCell ref="C33:G33"/>
    <mergeCell ref="C34:G39"/>
    <mergeCell ref="H34:K35"/>
    <mergeCell ref="H36:K37"/>
    <mergeCell ref="H38:K39"/>
    <mergeCell ref="B41:J42"/>
    <mergeCell ref="L34:AI35"/>
    <mergeCell ref="L36:AI37"/>
    <mergeCell ref="L38:AI39"/>
    <mergeCell ref="Z41:AH42"/>
    <mergeCell ref="P43:AJ43"/>
    <mergeCell ref="A44:AJ44"/>
    <mergeCell ref="A45:AJ45"/>
    <mergeCell ref="B46:F46"/>
    <mergeCell ref="G46:AI46"/>
    <mergeCell ref="A50:A56"/>
    <mergeCell ref="B50:F50"/>
    <mergeCell ref="K50:AJ50"/>
    <mergeCell ref="B51:F51"/>
    <mergeCell ref="J51:AJ51"/>
    <mergeCell ref="B47:F47"/>
    <mergeCell ref="G47:AI47"/>
    <mergeCell ref="B48:F48"/>
    <mergeCell ref="N48:R48"/>
    <mergeCell ref="A49:AJ49"/>
    <mergeCell ref="G48:M48"/>
    <mergeCell ref="S48:AI48"/>
    <mergeCell ref="A57:AJ57"/>
    <mergeCell ref="C58:AJ58"/>
    <mergeCell ref="K41:M42"/>
    <mergeCell ref="N41:O42"/>
    <mergeCell ref="B54:F54"/>
    <mergeCell ref="G54:H54"/>
    <mergeCell ref="I54:AJ54"/>
    <mergeCell ref="B55:F55"/>
    <mergeCell ref="N55:AJ55"/>
    <mergeCell ref="B56:F56"/>
    <mergeCell ref="B52:F52"/>
    <mergeCell ref="G52:W52"/>
    <mergeCell ref="X52:AJ52"/>
    <mergeCell ref="B53:F53"/>
    <mergeCell ref="G53:M53"/>
    <mergeCell ref="N53:AJ53"/>
    <mergeCell ref="Q29:AI29"/>
    <mergeCell ref="Q30:AI30"/>
    <mergeCell ref="J31:AI31"/>
    <mergeCell ref="J32:AI32"/>
    <mergeCell ref="H33:AI33"/>
  </mergeCells>
  <phoneticPr fontId="40"/>
  <conditionalFormatting sqref="Z41 AK41:AK42">
    <cfRule type="cellIs" dxfId="2" priority="1" operator="equal">
      <formula>0</formula>
    </cfRule>
  </conditionalFormatting>
  <dataValidations count="11">
    <dataValidation type="whole" allowBlank="1" showInputMessage="1" showErrorMessage="1" promptTitle="申請日" sqref="AH6:AI7" xr:uid="{6BFE31B9-23F7-4F48-A6E1-C0632FF0C110}">
      <formula1>1</formula1>
      <formula2>31</formula2>
    </dataValidation>
    <dataValidation allowBlank="1" showInputMessage="1" showErrorMessage="1" promptTitle="申請日" sqref="AE6:AF7" xr:uid="{1C898B04-0857-4FCE-8FC9-3C2F166E3926}"/>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5:M55" xr:uid="{F428F251-8C36-4AA0-B703-315034705C3B}">
      <formula1>AND(LENB(G55:M55)=LEN(G55:M55))</formula1>
    </dataValidation>
    <dataValidation type="textLength" allowBlank="1" showInputMessage="1" showErrorMessage="1" error="入力文字数超過" prompt="左詰めで半角カタカナ30字以内で入力してください。" sqref="G56:AJ56" xr:uid="{8CA45E01-E056-4F8D-90B8-4F373193D827}">
      <formula1>1</formula1>
      <formula2>30</formula2>
    </dataValidation>
    <dataValidation allowBlank="1" showInputMessage="1" showErrorMessage="1" promptTitle="申請年" sqref="AB6:AC7" xr:uid="{58E9B4D4-B7F8-4885-BDA0-C2187266E758}"/>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52:W52" xr:uid="{050307D7-AC33-4596-B4B9-45A92CB74B14}"/>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0:J50" xr:uid="{FE4032BA-D56A-48CC-ACA1-B930F4FC772C}">
      <formula1>AND(LENB(D50:G50)=LEN(D50:G50))</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1:I51" xr:uid="{F2655CE6-C79F-4979-A337-B18A53B53ED5}">
      <formula1>AND(LENB(G51:I51)=LEN(G51:I51))</formula1>
    </dataValidation>
    <dataValidation allowBlank="1" showInputMessage="1" showErrorMessage="1" promptTitle="交付申請額（請求額）" prompt="1施設一律で30,000円交付します。" sqref="AK41:AK42" xr:uid="{6F06C454-6E62-4264-B904-70C923F7425E}"/>
    <dataValidation allowBlank="1" showErrorMessage="1" sqref="AE24 K24 R26 K28:N28 I30:J30 H36 H38 H24:H25 H30:H34 T28:AE28 I28:I29 O30:Q30 X26 H26:H29 I26 W26:W27 J28:J29 O28:Q29 L36 L34 L38" xr:uid="{6F8D41C8-EAD5-4B44-B0C1-95930F68D0ED}"/>
    <dataValidation allowBlank="1" showErrorMessage="1" promptTitle="交付申請額（請求額）" prompt="1施設一律で30,000円交付します。" sqref="Z41" xr:uid="{70A2F6E4-1C71-4C67-A65F-D2ADEE7816C4}"/>
  </dataValidations>
  <pageMargins left="1.1023622047244099" right="0.90551181102362199" top="0.35433070866141703" bottom="0.35433070866141703" header="0.31496062992126" footer="0.31496062992126"/>
  <pageSetup paperSize="9" scale="3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指定口座への振り込みが希望されています。" error="国保連登録口座以外への振込を希望する際は上段で「希望する」を選択してください。" promptTitle="預金種類の入力" prompt="プルダウンのリストから、「１（普通預金）」または「２（当座預金）」のいずれかを選択してください。" xr:uid="{7ED160FD-0541-4092-A1C0-BDA4F8705C17}">
          <x14:formula1>
            <xm:f>テーブル!$G$2:$G$3</xm:f>
          </x14:formula1>
          <xm:sqref>G54:H54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B1:G406"/>
  <sheetViews>
    <sheetView showZeros="0" view="pageBreakPreview" topLeftCell="A13" zoomScaleNormal="100" workbookViewId="0">
      <selection activeCell="F14" sqref="F14"/>
    </sheetView>
  </sheetViews>
  <sheetFormatPr defaultColWidth="8.6640625" defaultRowHeight="18"/>
  <cols>
    <col min="1" max="1" width="1.83203125" customWidth="1"/>
    <col min="2" max="2" width="6.75" customWidth="1"/>
    <col min="3" max="3" width="24.58203125" customWidth="1"/>
    <col min="4" max="4" width="27.25" customWidth="1"/>
    <col min="5" max="5" width="17.33203125" customWidth="1"/>
    <col min="6" max="6" width="55.75" customWidth="1"/>
    <col min="7" max="7" width="18.83203125" customWidth="1"/>
  </cols>
  <sheetData>
    <row r="1" spans="2:7" ht="21.5">
      <c r="G1" s="87" t="s">
        <v>76</v>
      </c>
    </row>
    <row r="2" spans="2:7" ht="25.5">
      <c r="B2" s="407" t="s">
        <v>77</v>
      </c>
      <c r="C2" s="407"/>
      <c r="D2" s="407"/>
      <c r="E2" s="407"/>
      <c r="F2" s="407"/>
      <c r="G2" s="407"/>
    </row>
    <row r="3" spans="2:7" ht="16.5" customHeight="1">
      <c r="B3" s="88"/>
      <c r="C3" s="88"/>
      <c r="D3" s="88"/>
      <c r="E3" s="88"/>
      <c r="F3" s="88"/>
      <c r="G3" s="88"/>
    </row>
    <row r="4" spans="2:7" ht="25.5">
      <c r="B4" s="88"/>
      <c r="C4" s="88"/>
      <c r="D4" s="88"/>
      <c r="E4" s="88"/>
      <c r="F4" s="89" t="s">
        <v>78</v>
      </c>
      <c r="G4" s="90">
        <f>SUM(G7:G406)</f>
        <v>0</v>
      </c>
    </row>
    <row r="5" spans="2:7" ht="21.5">
      <c r="B5" s="91"/>
      <c r="C5" s="92"/>
      <c r="D5" s="92"/>
      <c r="E5" s="93" t="s">
        <v>79</v>
      </c>
      <c r="F5" s="92"/>
      <c r="G5" s="92"/>
    </row>
    <row r="6" spans="2:7" ht="44.15" customHeight="1">
      <c r="B6" s="94" t="s">
        <v>67</v>
      </c>
      <c r="C6" s="95" t="s">
        <v>0</v>
      </c>
      <c r="D6" s="94" t="s">
        <v>30</v>
      </c>
      <c r="E6" s="94" t="s">
        <v>68</v>
      </c>
      <c r="F6" s="94" t="s">
        <v>28</v>
      </c>
      <c r="G6" s="94" t="s">
        <v>80</v>
      </c>
    </row>
    <row r="7" spans="2:7" ht="45" customHeight="1">
      <c r="B7" s="97">
        <v>1</v>
      </c>
      <c r="C7" s="168"/>
      <c r="D7" s="164" t="str">
        <f>IFERROR(VLOOKUP(C7,対象施設リスト!$A$2:$B$18829,2,FALSE),"")</f>
        <v/>
      </c>
      <c r="E7" s="165"/>
      <c r="F7" s="164" t="str">
        <f>IFERROR(VLOOKUP(C7,対象施設リスト!$A$2:$D$18829,4,FALSE),"")</f>
        <v/>
      </c>
      <c r="G7" s="167">
        <f>IF(D7="",0,1)*50000</f>
        <v>0</v>
      </c>
    </row>
    <row r="8" spans="2:7" ht="45" customHeight="1">
      <c r="B8" s="97">
        <v>2</v>
      </c>
      <c r="C8" s="168"/>
      <c r="D8" s="164" t="str">
        <f>IFERROR(VLOOKUP(C8,対象施設リスト!$A$2:$B$18829,2,FALSE),"")</f>
        <v/>
      </c>
      <c r="E8" s="165"/>
      <c r="F8" s="164" t="str">
        <f>IFERROR(VLOOKUP(C8,対象施設リスト!$A$2:$D$18829,4,FALSE),"")</f>
        <v/>
      </c>
      <c r="G8" s="167">
        <f>IF(D8="",0,1)*50000</f>
        <v>0</v>
      </c>
    </row>
    <row r="9" spans="2:7" ht="45" customHeight="1">
      <c r="B9" s="97">
        <v>3</v>
      </c>
      <c r="C9" s="168"/>
      <c r="D9" s="164" t="str">
        <f>IFERROR(VLOOKUP(C9,対象施設リスト!$A$2:$B$18829,2,FALSE),"")</f>
        <v/>
      </c>
      <c r="E9" s="165"/>
      <c r="F9" s="164" t="str">
        <f>IFERROR(VLOOKUP(C9,対象施設リスト!$A$2:$D$18829,4,FALSE),"")</f>
        <v/>
      </c>
      <c r="G9" s="167">
        <f>IF(D9="",0,1)*50000</f>
        <v>0</v>
      </c>
    </row>
    <row r="10" spans="2:7" ht="45" customHeight="1">
      <c r="B10" s="97">
        <v>4</v>
      </c>
      <c r="C10" s="168"/>
      <c r="D10" s="164" t="str">
        <f>IFERROR(VLOOKUP(C10,対象施設リスト!$A$2:$B$18829,2,FALSE),"")</f>
        <v/>
      </c>
      <c r="E10" s="165"/>
      <c r="F10" s="164" t="str">
        <f>IFERROR(VLOOKUP(C10,対象施設リスト!$A$2:$D$18829,4,FALSE),"")</f>
        <v/>
      </c>
      <c r="G10" s="167">
        <f t="shared" ref="G10:G71" si="0">IF(D10="",0,1)*50000</f>
        <v>0</v>
      </c>
    </row>
    <row r="11" spans="2:7" ht="45" customHeight="1">
      <c r="B11" s="97">
        <v>5</v>
      </c>
      <c r="C11" s="168"/>
      <c r="D11" s="164" t="str">
        <f>IFERROR(VLOOKUP(C11,対象施設リスト!$A$2:$B$18829,2,FALSE),"")</f>
        <v/>
      </c>
      <c r="E11" s="165"/>
      <c r="F11" s="164" t="str">
        <f>IFERROR(VLOOKUP(C11,対象施設リスト!$A$2:$D$18829,4,FALSE),"")</f>
        <v/>
      </c>
      <c r="G11" s="167">
        <f t="shared" si="0"/>
        <v>0</v>
      </c>
    </row>
    <row r="12" spans="2:7" ht="45" customHeight="1">
      <c r="B12" s="97">
        <v>6</v>
      </c>
      <c r="C12" s="168"/>
      <c r="D12" s="164" t="str">
        <f>IFERROR(VLOOKUP(C12,対象施設リスト!$A$2:$B$18829,2,FALSE),"")</f>
        <v/>
      </c>
      <c r="E12" s="165"/>
      <c r="F12" s="164" t="str">
        <f>IFERROR(VLOOKUP(C12,対象施設リスト!$A$2:$D$18829,4,FALSE),"")</f>
        <v/>
      </c>
      <c r="G12" s="167">
        <f t="shared" si="0"/>
        <v>0</v>
      </c>
    </row>
    <row r="13" spans="2:7" ht="45" customHeight="1">
      <c r="B13" s="97">
        <v>7</v>
      </c>
      <c r="C13" s="168"/>
      <c r="D13" s="164" t="str">
        <f>IFERROR(VLOOKUP(C13,対象施設リスト!$A$2:$B$18829,2,FALSE),"")</f>
        <v/>
      </c>
      <c r="E13" s="165"/>
      <c r="F13" s="164" t="str">
        <f>IFERROR(VLOOKUP(C13,対象施設リスト!$A$2:$D$18829,4,FALSE),"")</f>
        <v/>
      </c>
      <c r="G13" s="167">
        <f t="shared" si="0"/>
        <v>0</v>
      </c>
    </row>
    <row r="14" spans="2:7" ht="45" customHeight="1">
      <c r="B14" s="97">
        <v>8</v>
      </c>
      <c r="C14" s="168"/>
      <c r="D14" s="164" t="str">
        <f>IFERROR(VLOOKUP(C14,対象施設リスト!$A$2:$B$18829,2,FALSE),"")</f>
        <v/>
      </c>
      <c r="E14" s="165"/>
      <c r="F14" s="164" t="str">
        <f>IFERROR(VLOOKUP(C14,対象施設リスト!$A$2:$D$18829,4,FALSE),"")</f>
        <v/>
      </c>
      <c r="G14" s="167">
        <f t="shared" si="0"/>
        <v>0</v>
      </c>
    </row>
    <row r="15" spans="2:7" ht="45" customHeight="1">
      <c r="B15" s="97">
        <v>9</v>
      </c>
      <c r="C15" s="168"/>
      <c r="D15" s="164" t="str">
        <f>IFERROR(VLOOKUP(C15,対象施設リスト!$A$2:$B$18829,2,FALSE),"")</f>
        <v/>
      </c>
      <c r="E15" s="165"/>
      <c r="F15" s="164" t="str">
        <f>IFERROR(VLOOKUP(C15,対象施設リスト!$A$2:$D$18829,4,FALSE),"")</f>
        <v/>
      </c>
      <c r="G15" s="167">
        <f t="shared" si="0"/>
        <v>0</v>
      </c>
    </row>
    <row r="16" spans="2:7" ht="45" customHeight="1">
      <c r="B16" s="97">
        <v>10</v>
      </c>
      <c r="C16" s="168"/>
      <c r="D16" s="164" t="str">
        <f>IFERROR(VLOOKUP(C16,対象施設リスト!$A$2:$B$18829,2,FALSE),"")</f>
        <v/>
      </c>
      <c r="E16" s="165"/>
      <c r="F16" s="164" t="str">
        <f>IFERROR(VLOOKUP(C16,対象施設リスト!$A$2:$D$18829,4,FALSE),"")</f>
        <v/>
      </c>
      <c r="G16" s="167">
        <f t="shared" si="0"/>
        <v>0</v>
      </c>
    </row>
    <row r="17" spans="2:7" ht="45" customHeight="1">
      <c r="B17" s="97">
        <v>11</v>
      </c>
      <c r="C17" s="168"/>
      <c r="D17" s="164" t="str">
        <f>IFERROR(VLOOKUP(C17,対象施設リスト!$A$2:$B$18829,2,FALSE),"")</f>
        <v/>
      </c>
      <c r="E17" s="165"/>
      <c r="F17" s="164" t="str">
        <f>IFERROR(VLOOKUP(C17,対象施設リスト!$A$2:$D$18829,4,FALSE),"")</f>
        <v/>
      </c>
      <c r="G17" s="167">
        <f t="shared" si="0"/>
        <v>0</v>
      </c>
    </row>
    <row r="18" spans="2:7" ht="45" customHeight="1">
      <c r="B18" s="97">
        <v>12</v>
      </c>
      <c r="C18" s="168"/>
      <c r="D18" s="164" t="str">
        <f>IFERROR(VLOOKUP(C18,対象施設リスト!$A$2:$B$18829,2,FALSE),"")</f>
        <v/>
      </c>
      <c r="E18" s="165"/>
      <c r="F18" s="164" t="str">
        <f>IFERROR(VLOOKUP(C18,対象施設リスト!$A$2:$D$18829,4,FALSE),"")</f>
        <v/>
      </c>
      <c r="G18" s="167">
        <f t="shared" si="0"/>
        <v>0</v>
      </c>
    </row>
    <row r="19" spans="2:7" ht="45" customHeight="1">
      <c r="B19" s="97">
        <v>13</v>
      </c>
      <c r="C19" s="168"/>
      <c r="D19" s="164" t="str">
        <f>IFERROR(VLOOKUP(C19,対象施設リスト!$A$2:$B$18829,2,FALSE),"")</f>
        <v/>
      </c>
      <c r="E19" s="165"/>
      <c r="F19" s="164" t="str">
        <f>IFERROR(VLOOKUP(C19,対象施設リスト!$A$2:$D$18829,4,FALSE),"")</f>
        <v/>
      </c>
      <c r="G19" s="167">
        <f t="shared" si="0"/>
        <v>0</v>
      </c>
    </row>
    <row r="20" spans="2:7" ht="45" customHeight="1">
      <c r="B20" s="97">
        <v>14</v>
      </c>
      <c r="C20" s="168"/>
      <c r="D20" s="164" t="str">
        <f>IFERROR(VLOOKUP(C20,対象施設リスト!$A$2:$B$18829,2,FALSE),"")</f>
        <v/>
      </c>
      <c r="E20" s="165"/>
      <c r="F20" s="164" t="str">
        <f>IFERROR(VLOOKUP(C20,対象施設リスト!$A$2:$D$18829,4,FALSE),"")</f>
        <v/>
      </c>
      <c r="G20" s="167">
        <f t="shared" si="0"/>
        <v>0</v>
      </c>
    </row>
    <row r="21" spans="2:7" ht="45" customHeight="1">
      <c r="B21" s="97">
        <v>15</v>
      </c>
      <c r="C21" s="168"/>
      <c r="D21" s="164" t="str">
        <f>IFERROR(VLOOKUP(C21,対象施設リスト!$A$2:$B$18829,2,FALSE),"")</f>
        <v/>
      </c>
      <c r="E21" s="165"/>
      <c r="F21" s="164" t="str">
        <f>IFERROR(VLOOKUP(C21,対象施設リスト!$A$2:$D$18829,4,FALSE),"")</f>
        <v/>
      </c>
      <c r="G21" s="167">
        <f t="shared" si="0"/>
        <v>0</v>
      </c>
    </row>
    <row r="22" spans="2:7" ht="45" customHeight="1">
      <c r="B22" s="97">
        <v>16</v>
      </c>
      <c r="C22" s="168"/>
      <c r="D22" s="164" t="str">
        <f>IFERROR(VLOOKUP(C22,対象施設リスト!$A$2:$B$18829,2,FALSE),"")</f>
        <v/>
      </c>
      <c r="E22" s="165"/>
      <c r="F22" s="164" t="str">
        <f>IFERROR(VLOOKUP(C22,対象施設リスト!$A$2:$D$18829,4,FALSE),"")</f>
        <v/>
      </c>
      <c r="G22" s="167">
        <f t="shared" si="0"/>
        <v>0</v>
      </c>
    </row>
    <row r="23" spans="2:7" ht="45" customHeight="1">
      <c r="B23" s="97">
        <v>17</v>
      </c>
      <c r="C23" s="168"/>
      <c r="D23" s="164" t="str">
        <f>IFERROR(VLOOKUP(C23,対象施設リスト!$A$2:$B$18829,2,FALSE),"")</f>
        <v/>
      </c>
      <c r="E23" s="165"/>
      <c r="F23" s="164" t="str">
        <f>IFERROR(VLOOKUP(C23,対象施設リスト!$A$2:$D$18829,4,FALSE),"")</f>
        <v/>
      </c>
      <c r="G23" s="167">
        <f t="shared" si="0"/>
        <v>0</v>
      </c>
    </row>
    <row r="24" spans="2:7" ht="45" customHeight="1">
      <c r="B24" s="97">
        <v>18</v>
      </c>
      <c r="C24" s="168"/>
      <c r="D24" s="164" t="str">
        <f>IFERROR(VLOOKUP(C24,対象施設リスト!$A$2:$B$18829,2,FALSE),"")</f>
        <v/>
      </c>
      <c r="E24" s="165"/>
      <c r="F24" s="164" t="str">
        <f>IFERROR(VLOOKUP(C24,対象施設リスト!$A$2:$D$18829,4,FALSE),"")</f>
        <v/>
      </c>
      <c r="G24" s="167">
        <f t="shared" si="0"/>
        <v>0</v>
      </c>
    </row>
    <row r="25" spans="2:7" ht="45" customHeight="1">
      <c r="B25" s="97">
        <v>19</v>
      </c>
      <c r="C25" s="168"/>
      <c r="D25" s="164" t="str">
        <f>IFERROR(VLOOKUP(C25,対象施設リスト!$A$2:$B$18829,2,FALSE),"")</f>
        <v/>
      </c>
      <c r="E25" s="165"/>
      <c r="F25" s="164" t="str">
        <f>IFERROR(VLOOKUP(C25,対象施設リスト!$A$2:$D$18829,4,FALSE),"")</f>
        <v/>
      </c>
      <c r="G25" s="167">
        <f t="shared" si="0"/>
        <v>0</v>
      </c>
    </row>
    <row r="26" spans="2:7" ht="45" customHeight="1">
      <c r="B26" s="97">
        <v>20</v>
      </c>
      <c r="C26" s="168"/>
      <c r="D26" s="164" t="str">
        <f>IFERROR(VLOOKUP(C26,対象施設リスト!$A$2:$B$18829,2,FALSE),"")</f>
        <v/>
      </c>
      <c r="E26" s="165"/>
      <c r="F26" s="164" t="str">
        <f>IFERROR(VLOOKUP(C26,対象施設リスト!$A$2:$D$18829,4,FALSE),"")</f>
        <v/>
      </c>
      <c r="G26" s="167">
        <f t="shared" si="0"/>
        <v>0</v>
      </c>
    </row>
    <row r="27" spans="2:7" ht="45" customHeight="1">
      <c r="B27" s="97">
        <v>21</v>
      </c>
      <c r="C27" s="168"/>
      <c r="D27" s="164" t="str">
        <f>IFERROR(VLOOKUP(C27,対象施設リスト!$A$2:$B$18829,2,FALSE),"")</f>
        <v/>
      </c>
      <c r="E27" s="165"/>
      <c r="F27" s="164" t="str">
        <f>IFERROR(VLOOKUP(C27,対象施設リスト!$A$2:$D$18829,4,FALSE),"")</f>
        <v/>
      </c>
      <c r="G27" s="167">
        <f t="shared" si="0"/>
        <v>0</v>
      </c>
    </row>
    <row r="28" spans="2:7" ht="45" customHeight="1">
      <c r="B28" s="97">
        <v>22</v>
      </c>
      <c r="C28" s="168"/>
      <c r="D28" s="164" t="str">
        <f>IFERROR(VLOOKUP(C28,対象施設リスト!$A$2:$B$18829,2,FALSE),"")</f>
        <v/>
      </c>
      <c r="E28" s="165"/>
      <c r="F28" s="164" t="str">
        <f>IFERROR(VLOOKUP(C28,対象施設リスト!$A$2:$D$18829,4,FALSE),"")</f>
        <v/>
      </c>
      <c r="G28" s="167">
        <f t="shared" si="0"/>
        <v>0</v>
      </c>
    </row>
    <row r="29" spans="2:7" ht="45" customHeight="1">
      <c r="B29" s="97">
        <v>23</v>
      </c>
      <c r="C29" s="168"/>
      <c r="D29" s="164" t="str">
        <f>IFERROR(VLOOKUP(C29,対象施設リスト!$A$2:$B$18829,2,FALSE),"")</f>
        <v/>
      </c>
      <c r="E29" s="165"/>
      <c r="F29" s="164" t="str">
        <f>IFERROR(VLOOKUP(C29,対象施設リスト!$A$2:$D$18829,4,FALSE),"")</f>
        <v/>
      </c>
      <c r="G29" s="167">
        <f t="shared" si="0"/>
        <v>0</v>
      </c>
    </row>
    <row r="30" spans="2:7" ht="45" customHeight="1">
      <c r="B30" s="97">
        <v>24</v>
      </c>
      <c r="C30" s="168"/>
      <c r="D30" s="164" t="str">
        <f>IFERROR(VLOOKUP(C30,対象施設リスト!$A$2:$B$18829,2,FALSE),"")</f>
        <v/>
      </c>
      <c r="E30" s="165"/>
      <c r="F30" s="164" t="str">
        <f>IFERROR(VLOOKUP(C30,対象施設リスト!$A$2:$D$18829,4,FALSE),"")</f>
        <v/>
      </c>
      <c r="G30" s="167">
        <f t="shared" si="0"/>
        <v>0</v>
      </c>
    </row>
    <row r="31" spans="2:7" ht="45" customHeight="1">
      <c r="B31" s="97">
        <v>25</v>
      </c>
      <c r="C31" s="168"/>
      <c r="D31" s="164" t="str">
        <f>IFERROR(VLOOKUP(C31,対象施設リスト!$A$2:$B$18829,2,FALSE),"")</f>
        <v/>
      </c>
      <c r="E31" s="165"/>
      <c r="F31" s="164" t="str">
        <f>IFERROR(VLOOKUP(C31,対象施設リスト!$A$2:$D$18829,4,FALSE),"")</f>
        <v/>
      </c>
      <c r="G31" s="167">
        <f t="shared" si="0"/>
        <v>0</v>
      </c>
    </row>
    <row r="32" spans="2:7" ht="45" customHeight="1">
      <c r="B32" s="97">
        <v>26</v>
      </c>
      <c r="C32" s="168"/>
      <c r="D32" s="164" t="str">
        <f>IFERROR(VLOOKUP(C32,対象施設リスト!$A$2:$B$18829,2,FALSE),"")</f>
        <v/>
      </c>
      <c r="E32" s="165"/>
      <c r="F32" s="164" t="str">
        <f>IFERROR(VLOOKUP(C32,対象施設リスト!$A$2:$D$18829,4,FALSE),"")</f>
        <v/>
      </c>
      <c r="G32" s="167">
        <f t="shared" si="0"/>
        <v>0</v>
      </c>
    </row>
    <row r="33" spans="2:7" ht="45" customHeight="1">
      <c r="B33" s="97">
        <v>27</v>
      </c>
      <c r="C33" s="168"/>
      <c r="D33" s="164" t="str">
        <f>IFERROR(VLOOKUP(C33,対象施設リスト!$A$2:$B$18829,2,FALSE),"")</f>
        <v/>
      </c>
      <c r="E33" s="165"/>
      <c r="F33" s="164" t="str">
        <f>IFERROR(VLOOKUP(C33,対象施設リスト!$A$2:$D$18829,4,FALSE),"")</f>
        <v/>
      </c>
      <c r="G33" s="167">
        <f t="shared" si="0"/>
        <v>0</v>
      </c>
    </row>
    <row r="34" spans="2:7" ht="45" customHeight="1">
      <c r="B34" s="97">
        <v>28</v>
      </c>
      <c r="C34" s="168"/>
      <c r="D34" s="164" t="str">
        <f>IFERROR(VLOOKUP(C34,対象施設リスト!$A$2:$B$18829,2,FALSE),"")</f>
        <v/>
      </c>
      <c r="E34" s="165"/>
      <c r="F34" s="164" t="str">
        <f>IFERROR(VLOOKUP(C34,対象施設リスト!$A$2:$D$18829,4,FALSE),"")</f>
        <v/>
      </c>
      <c r="G34" s="167">
        <f t="shared" si="0"/>
        <v>0</v>
      </c>
    </row>
    <row r="35" spans="2:7" ht="45" customHeight="1">
      <c r="B35" s="97">
        <v>29</v>
      </c>
      <c r="C35" s="168"/>
      <c r="D35" s="164" t="str">
        <f>IFERROR(VLOOKUP(C35,対象施設リスト!$A$2:$B$18829,2,FALSE),"")</f>
        <v/>
      </c>
      <c r="E35" s="165"/>
      <c r="F35" s="164" t="str">
        <f>IFERROR(VLOOKUP(C35,対象施設リスト!$A$2:$D$18829,4,FALSE),"")</f>
        <v/>
      </c>
      <c r="G35" s="167">
        <f t="shared" si="0"/>
        <v>0</v>
      </c>
    </row>
    <row r="36" spans="2:7" ht="45" customHeight="1">
      <c r="B36" s="97">
        <v>30</v>
      </c>
      <c r="C36" s="168"/>
      <c r="D36" s="164" t="str">
        <f>IFERROR(VLOOKUP(C36,対象施設リスト!$A$2:$B$18829,2,FALSE),"")</f>
        <v/>
      </c>
      <c r="E36" s="165"/>
      <c r="F36" s="164" t="str">
        <f>IFERROR(VLOOKUP(C36,対象施設リスト!$A$2:$D$18829,4,FALSE),"")</f>
        <v/>
      </c>
      <c r="G36" s="167">
        <f t="shared" si="0"/>
        <v>0</v>
      </c>
    </row>
    <row r="37" spans="2:7" ht="45" customHeight="1">
      <c r="B37" s="97">
        <v>31</v>
      </c>
      <c r="C37" s="168"/>
      <c r="D37" s="164" t="str">
        <f>IFERROR(VLOOKUP(C37,対象施設リスト!$A$2:$B$18829,2,FALSE),"")</f>
        <v/>
      </c>
      <c r="E37" s="165"/>
      <c r="F37" s="164" t="str">
        <f>IFERROR(VLOOKUP(C37,対象施設リスト!$A$2:$D$18829,4,FALSE),"")</f>
        <v/>
      </c>
      <c r="G37" s="167">
        <f t="shared" si="0"/>
        <v>0</v>
      </c>
    </row>
    <row r="38" spans="2:7" ht="45" customHeight="1">
      <c r="B38" s="97">
        <v>32</v>
      </c>
      <c r="C38" s="168"/>
      <c r="D38" s="164" t="str">
        <f>IFERROR(VLOOKUP(C38,対象施設リスト!$A$2:$B$18829,2,FALSE),"")</f>
        <v/>
      </c>
      <c r="E38" s="165"/>
      <c r="F38" s="164" t="str">
        <f>IFERROR(VLOOKUP(C38,対象施設リスト!$A$2:$D$18829,4,FALSE),"")</f>
        <v/>
      </c>
      <c r="G38" s="167">
        <f t="shared" si="0"/>
        <v>0</v>
      </c>
    </row>
    <row r="39" spans="2:7" ht="45" customHeight="1">
      <c r="B39" s="97">
        <v>33</v>
      </c>
      <c r="C39" s="168"/>
      <c r="D39" s="164" t="str">
        <f>IFERROR(VLOOKUP(C39,対象施設リスト!$A$2:$B$18829,2,FALSE),"")</f>
        <v/>
      </c>
      <c r="E39" s="165"/>
      <c r="F39" s="164" t="str">
        <f>IFERROR(VLOOKUP(C39,対象施設リスト!$A$2:$D$18829,4,FALSE),"")</f>
        <v/>
      </c>
      <c r="G39" s="167">
        <f t="shared" si="0"/>
        <v>0</v>
      </c>
    </row>
    <row r="40" spans="2:7" ht="45" customHeight="1">
      <c r="B40" s="97">
        <v>34</v>
      </c>
      <c r="C40" s="168"/>
      <c r="D40" s="164" t="str">
        <f>IFERROR(VLOOKUP(C40,対象施設リスト!$A$2:$B$18829,2,FALSE),"")</f>
        <v/>
      </c>
      <c r="E40" s="165"/>
      <c r="F40" s="164" t="str">
        <f>IFERROR(VLOOKUP(C40,対象施設リスト!$A$2:$D$18829,4,FALSE),"")</f>
        <v/>
      </c>
      <c r="G40" s="167">
        <f t="shared" si="0"/>
        <v>0</v>
      </c>
    </row>
    <row r="41" spans="2:7" ht="45" customHeight="1">
      <c r="B41" s="97">
        <v>35</v>
      </c>
      <c r="C41" s="168"/>
      <c r="D41" s="164" t="str">
        <f>IFERROR(VLOOKUP(C41,対象施設リスト!$A$2:$B$18829,2,FALSE),"")</f>
        <v/>
      </c>
      <c r="E41" s="165"/>
      <c r="F41" s="164" t="str">
        <f>IFERROR(VLOOKUP(C41,対象施設リスト!$A$2:$D$18829,4,FALSE),"")</f>
        <v/>
      </c>
      <c r="G41" s="167">
        <f t="shared" si="0"/>
        <v>0</v>
      </c>
    </row>
    <row r="42" spans="2:7" ht="45" customHeight="1">
      <c r="B42" s="97">
        <v>36</v>
      </c>
      <c r="C42" s="168"/>
      <c r="D42" s="164" t="str">
        <f>IFERROR(VLOOKUP(C42,対象施設リスト!$A$2:$B$18829,2,FALSE),"")</f>
        <v/>
      </c>
      <c r="E42" s="165"/>
      <c r="F42" s="164" t="str">
        <f>IFERROR(VLOOKUP(C42,対象施設リスト!$A$2:$D$18829,4,FALSE),"")</f>
        <v/>
      </c>
      <c r="G42" s="167">
        <f t="shared" si="0"/>
        <v>0</v>
      </c>
    </row>
    <row r="43" spans="2:7" ht="45" customHeight="1">
      <c r="B43" s="97">
        <v>37</v>
      </c>
      <c r="C43" s="168"/>
      <c r="D43" s="164" t="str">
        <f>IFERROR(VLOOKUP(C43,対象施設リスト!$A$2:$B$18829,2,FALSE),"")</f>
        <v/>
      </c>
      <c r="E43" s="165"/>
      <c r="F43" s="164" t="str">
        <f>IFERROR(VLOOKUP(C43,対象施設リスト!$A$2:$D$18829,4,FALSE),"")</f>
        <v/>
      </c>
      <c r="G43" s="167">
        <f t="shared" si="0"/>
        <v>0</v>
      </c>
    </row>
    <row r="44" spans="2:7" ht="45" customHeight="1">
      <c r="B44" s="97">
        <v>38</v>
      </c>
      <c r="C44" s="168"/>
      <c r="D44" s="164" t="str">
        <f>IFERROR(VLOOKUP(C44,対象施設リスト!$A$2:$B$18829,2,FALSE),"")</f>
        <v/>
      </c>
      <c r="E44" s="165"/>
      <c r="F44" s="164" t="str">
        <f>IFERROR(VLOOKUP(C44,対象施設リスト!$A$2:$D$18829,4,FALSE),"")</f>
        <v/>
      </c>
      <c r="G44" s="167">
        <f t="shared" si="0"/>
        <v>0</v>
      </c>
    </row>
    <row r="45" spans="2:7" ht="45" customHeight="1">
      <c r="B45" s="97">
        <v>39</v>
      </c>
      <c r="C45" s="168"/>
      <c r="D45" s="164" t="str">
        <f>IFERROR(VLOOKUP(C45,対象施設リスト!$A$2:$B$18829,2,FALSE),"")</f>
        <v/>
      </c>
      <c r="E45" s="165"/>
      <c r="F45" s="164" t="str">
        <f>IFERROR(VLOOKUP(C45,対象施設リスト!$A$2:$D$18829,4,FALSE),"")</f>
        <v/>
      </c>
      <c r="G45" s="167">
        <f t="shared" si="0"/>
        <v>0</v>
      </c>
    </row>
    <row r="46" spans="2:7" ht="45" customHeight="1">
      <c r="B46" s="97">
        <v>40</v>
      </c>
      <c r="C46" s="168"/>
      <c r="D46" s="164" t="str">
        <f>IFERROR(VLOOKUP(C46,対象施設リスト!$A$2:$B$18829,2,FALSE),"")</f>
        <v/>
      </c>
      <c r="E46" s="165"/>
      <c r="F46" s="164" t="str">
        <f>IFERROR(VLOOKUP(C46,対象施設リスト!$A$2:$D$18829,4,FALSE),"")</f>
        <v/>
      </c>
      <c r="G46" s="167">
        <f t="shared" si="0"/>
        <v>0</v>
      </c>
    </row>
    <row r="47" spans="2:7" ht="45" customHeight="1">
      <c r="B47" s="97">
        <v>41</v>
      </c>
      <c r="C47" s="168"/>
      <c r="D47" s="164" t="str">
        <f>IFERROR(VLOOKUP(C47,対象施設リスト!$A$2:$B$18829,2,FALSE),"")</f>
        <v/>
      </c>
      <c r="E47" s="165"/>
      <c r="F47" s="164" t="str">
        <f>IFERROR(VLOOKUP(C47,対象施設リスト!$A$2:$D$18829,4,FALSE),"")</f>
        <v/>
      </c>
      <c r="G47" s="167">
        <f t="shared" si="0"/>
        <v>0</v>
      </c>
    </row>
    <row r="48" spans="2:7" ht="45" customHeight="1">
      <c r="B48" s="97">
        <v>42</v>
      </c>
      <c r="C48" s="168"/>
      <c r="D48" s="164" t="str">
        <f>IFERROR(VLOOKUP(C48,対象施設リスト!$A$2:$B$18829,2,FALSE),"")</f>
        <v/>
      </c>
      <c r="E48" s="165"/>
      <c r="F48" s="164" t="str">
        <f>IFERROR(VLOOKUP(C48,対象施設リスト!$A$2:$D$18829,4,FALSE),"")</f>
        <v/>
      </c>
      <c r="G48" s="167">
        <f t="shared" si="0"/>
        <v>0</v>
      </c>
    </row>
    <row r="49" spans="2:7" ht="45" customHeight="1">
      <c r="B49" s="97">
        <v>43</v>
      </c>
      <c r="C49" s="168"/>
      <c r="D49" s="164" t="str">
        <f>IFERROR(VLOOKUP(C49,対象施設リスト!$A$2:$B$18829,2,FALSE),"")</f>
        <v/>
      </c>
      <c r="E49" s="165"/>
      <c r="F49" s="164" t="str">
        <f>IFERROR(VLOOKUP(C49,対象施設リスト!$A$2:$D$18829,4,FALSE),"")</f>
        <v/>
      </c>
      <c r="G49" s="167">
        <f t="shared" si="0"/>
        <v>0</v>
      </c>
    </row>
    <row r="50" spans="2:7" ht="45" customHeight="1">
      <c r="B50" s="97">
        <v>44</v>
      </c>
      <c r="C50" s="168"/>
      <c r="D50" s="164" t="str">
        <f>IFERROR(VLOOKUP(C50,対象施設リスト!$A$2:$B$18829,2,FALSE),"")</f>
        <v/>
      </c>
      <c r="E50" s="165"/>
      <c r="F50" s="164" t="str">
        <f>IFERROR(VLOOKUP(C50,対象施設リスト!$A$2:$D$18829,4,FALSE),"")</f>
        <v/>
      </c>
      <c r="G50" s="167">
        <f t="shared" si="0"/>
        <v>0</v>
      </c>
    </row>
    <row r="51" spans="2:7" ht="45" customHeight="1">
      <c r="B51" s="97">
        <v>45</v>
      </c>
      <c r="C51" s="168"/>
      <c r="D51" s="164" t="str">
        <f>IFERROR(VLOOKUP(C51,対象施設リスト!$A$2:$B$18829,2,FALSE),"")</f>
        <v/>
      </c>
      <c r="E51" s="165"/>
      <c r="F51" s="164" t="str">
        <f>IFERROR(VLOOKUP(C51,対象施設リスト!$A$2:$D$18829,4,FALSE),"")</f>
        <v/>
      </c>
      <c r="G51" s="167">
        <f t="shared" si="0"/>
        <v>0</v>
      </c>
    </row>
    <row r="52" spans="2:7" ht="45" customHeight="1">
      <c r="B52" s="97">
        <v>46</v>
      </c>
      <c r="C52" s="168"/>
      <c r="D52" s="164" t="str">
        <f>IFERROR(VLOOKUP(C52,対象施設リスト!$A$2:$B$18829,2,FALSE),"")</f>
        <v/>
      </c>
      <c r="E52" s="165"/>
      <c r="F52" s="164" t="str">
        <f>IFERROR(VLOOKUP(C52,対象施設リスト!$A$2:$D$18829,4,FALSE),"")</f>
        <v/>
      </c>
      <c r="G52" s="167">
        <f t="shared" si="0"/>
        <v>0</v>
      </c>
    </row>
    <row r="53" spans="2:7" ht="45" customHeight="1">
      <c r="B53" s="97">
        <v>47</v>
      </c>
      <c r="C53" s="168"/>
      <c r="D53" s="164" t="str">
        <f>IFERROR(VLOOKUP(C53,対象施設リスト!$A$2:$B$18829,2,FALSE),"")</f>
        <v/>
      </c>
      <c r="E53" s="165"/>
      <c r="F53" s="164" t="str">
        <f>IFERROR(VLOOKUP(C53,対象施設リスト!$A$2:$D$18829,4,FALSE),"")</f>
        <v/>
      </c>
      <c r="G53" s="167">
        <f t="shared" si="0"/>
        <v>0</v>
      </c>
    </row>
    <row r="54" spans="2:7" ht="45" customHeight="1">
      <c r="B54" s="97">
        <v>48</v>
      </c>
      <c r="C54" s="168"/>
      <c r="D54" s="164" t="str">
        <f>IFERROR(VLOOKUP(C54,対象施設リスト!$A$2:$B$18829,2,FALSE),"")</f>
        <v/>
      </c>
      <c r="E54" s="165"/>
      <c r="F54" s="164" t="str">
        <f>IFERROR(VLOOKUP(C54,対象施設リスト!$A$2:$D$18829,4,FALSE),"")</f>
        <v/>
      </c>
      <c r="G54" s="167">
        <f t="shared" si="0"/>
        <v>0</v>
      </c>
    </row>
    <row r="55" spans="2:7" ht="45" customHeight="1">
      <c r="B55" s="97">
        <v>49</v>
      </c>
      <c r="C55" s="168"/>
      <c r="D55" s="164" t="str">
        <f>IFERROR(VLOOKUP(C55,対象施設リスト!$A$2:$B$18829,2,FALSE),"")</f>
        <v/>
      </c>
      <c r="E55" s="165"/>
      <c r="F55" s="164" t="str">
        <f>IFERROR(VLOOKUP(C55,対象施設リスト!$A$2:$D$18829,4,FALSE),"")</f>
        <v/>
      </c>
      <c r="G55" s="167">
        <f t="shared" si="0"/>
        <v>0</v>
      </c>
    </row>
    <row r="56" spans="2:7" ht="45" customHeight="1">
      <c r="B56" s="97">
        <v>50</v>
      </c>
      <c r="C56" s="168"/>
      <c r="D56" s="164" t="str">
        <f>IFERROR(VLOOKUP(C56,対象施設リスト!$A$2:$B$18829,2,FALSE),"")</f>
        <v/>
      </c>
      <c r="E56" s="165"/>
      <c r="F56" s="164" t="str">
        <f>IFERROR(VLOOKUP(C56,対象施設リスト!$A$2:$D$18829,4,FALSE),"")</f>
        <v/>
      </c>
      <c r="G56" s="167">
        <f t="shared" si="0"/>
        <v>0</v>
      </c>
    </row>
    <row r="57" spans="2:7" ht="45" customHeight="1">
      <c r="B57" s="97">
        <v>51</v>
      </c>
      <c r="C57" s="168"/>
      <c r="D57" s="164" t="str">
        <f>IFERROR(VLOOKUP(C57,対象施設リスト!$A$2:$B$18829,2,FALSE),"")</f>
        <v/>
      </c>
      <c r="E57" s="165"/>
      <c r="F57" s="164" t="str">
        <f>IFERROR(VLOOKUP(C57,対象施設リスト!$A$2:$D$18829,4,FALSE),"")</f>
        <v/>
      </c>
      <c r="G57" s="167">
        <f t="shared" si="0"/>
        <v>0</v>
      </c>
    </row>
    <row r="58" spans="2:7" ht="45" customHeight="1">
      <c r="B58" s="97">
        <v>52</v>
      </c>
      <c r="C58" s="168"/>
      <c r="D58" s="164" t="str">
        <f>IFERROR(VLOOKUP(C58,対象施設リスト!$A$2:$B$18829,2,FALSE),"")</f>
        <v/>
      </c>
      <c r="E58" s="165"/>
      <c r="F58" s="164" t="str">
        <f>IFERROR(VLOOKUP(C58,対象施設リスト!$A$2:$D$18829,4,FALSE),"")</f>
        <v/>
      </c>
      <c r="G58" s="167">
        <f t="shared" si="0"/>
        <v>0</v>
      </c>
    </row>
    <row r="59" spans="2:7" ht="45" customHeight="1">
      <c r="B59" s="97">
        <v>53</v>
      </c>
      <c r="C59" s="168"/>
      <c r="D59" s="164" t="str">
        <f>IFERROR(VLOOKUP(C59,対象施設リスト!$A$2:$B$18829,2,FALSE),"")</f>
        <v/>
      </c>
      <c r="E59" s="165"/>
      <c r="F59" s="164" t="str">
        <f>IFERROR(VLOOKUP(C59,対象施設リスト!$A$2:$D$18829,4,FALSE),"")</f>
        <v/>
      </c>
      <c r="G59" s="167">
        <f t="shared" si="0"/>
        <v>0</v>
      </c>
    </row>
    <row r="60" spans="2:7" ht="45" customHeight="1">
      <c r="B60" s="97">
        <v>54</v>
      </c>
      <c r="C60" s="168"/>
      <c r="D60" s="164" t="str">
        <f>IFERROR(VLOOKUP(C60,対象施設リスト!$A$2:$B$18829,2,FALSE),"")</f>
        <v/>
      </c>
      <c r="E60" s="165"/>
      <c r="F60" s="164" t="str">
        <f>IFERROR(VLOOKUP(C60,対象施設リスト!$A$2:$D$18829,4,FALSE),"")</f>
        <v/>
      </c>
      <c r="G60" s="167">
        <f t="shared" si="0"/>
        <v>0</v>
      </c>
    </row>
    <row r="61" spans="2:7" ht="45" customHeight="1">
      <c r="B61" s="97">
        <v>55</v>
      </c>
      <c r="C61" s="168"/>
      <c r="D61" s="164" t="str">
        <f>IFERROR(VLOOKUP(C61,対象施設リスト!$A$2:$B$18829,2,FALSE),"")</f>
        <v/>
      </c>
      <c r="E61" s="165"/>
      <c r="F61" s="164" t="str">
        <f>IFERROR(VLOOKUP(C61,対象施設リスト!$A$2:$D$18829,4,FALSE),"")</f>
        <v/>
      </c>
      <c r="G61" s="167">
        <f t="shared" si="0"/>
        <v>0</v>
      </c>
    </row>
    <row r="62" spans="2:7" ht="45" customHeight="1">
      <c r="B62" s="97">
        <v>56</v>
      </c>
      <c r="C62" s="168"/>
      <c r="D62" s="164" t="str">
        <f>IFERROR(VLOOKUP(C62,対象施設リスト!$A$2:$B$18829,2,FALSE),"")</f>
        <v/>
      </c>
      <c r="E62" s="165"/>
      <c r="F62" s="164" t="str">
        <f>IFERROR(VLOOKUP(C62,対象施設リスト!$A$2:$D$18829,4,FALSE),"")</f>
        <v/>
      </c>
      <c r="G62" s="167">
        <f t="shared" si="0"/>
        <v>0</v>
      </c>
    </row>
    <row r="63" spans="2:7" ht="45" customHeight="1">
      <c r="B63" s="97">
        <v>57</v>
      </c>
      <c r="C63" s="168"/>
      <c r="D63" s="164" t="str">
        <f>IFERROR(VLOOKUP(C63,対象施設リスト!$A$2:$B$18829,2,FALSE),"")</f>
        <v/>
      </c>
      <c r="E63" s="165"/>
      <c r="F63" s="164" t="str">
        <f>IFERROR(VLOOKUP(C63,対象施設リスト!$A$2:$D$18829,4,FALSE),"")</f>
        <v/>
      </c>
      <c r="G63" s="167">
        <f t="shared" si="0"/>
        <v>0</v>
      </c>
    </row>
    <row r="64" spans="2:7" ht="45" customHeight="1">
      <c r="B64" s="97">
        <v>58</v>
      </c>
      <c r="C64" s="168"/>
      <c r="D64" s="164" t="str">
        <f>IFERROR(VLOOKUP(C64,対象施設リスト!$A$2:$B$18829,2,FALSE),"")</f>
        <v/>
      </c>
      <c r="E64" s="165"/>
      <c r="F64" s="164" t="str">
        <f>IFERROR(VLOOKUP(C64,対象施設リスト!$A$2:$D$18829,4,FALSE),"")</f>
        <v/>
      </c>
      <c r="G64" s="167">
        <f t="shared" si="0"/>
        <v>0</v>
      </c>
    </row>
    <row r="65" spans="2:7" ht="45" customHeight="1">
      <c r="B65" s="97">
        <v>59</v>
      </c>
      <c r="C65" s="168"/>
      <c r="D65" s="164" t="str">
        <f>IFERROR(VLOOKUP(C65,対象施設リスト!$A$2:$B$18829,2,FALSE),"")</f>
        <v/>
      </c>
      <c r="E65" s="165"/>
      <c r="F65" s="164" t="str">
        <f>IFERROR(VLOOKUP(C65,対象施設リスト!$A$2:$D$18829,4,FALSE),"")</f>
        <v/>
      </c>
      <c r="G65" s="167">
        <f t="shared" si="0"/>
        <v>0</v>
      </c>
    </row>
    <row r="66" spans="2:7" ht="45" customHeight="1">
      <c r="B66" s="97">
        <v>60</v>
      </c>
      <c r="C66" s="168"/>
      <c r="D66" s="164" t="str">
        <f>IFERROR(VLOOKUP(C66,対象施設リスト!$A$2:$B$18829,2,FALSE),"")</f>
        <v/>
      </c>
      <c r="E66" s="165"/>
      <c r="F66" s="164" t="str">
        <f>IFERROR(VLOOKUP(C66,対象施設リスト!$A$2:$D$18829,4,FALSE),"")</f>
        <v/>
      </c>
      <c r="G66" s="167">
        <f t="shared" si="0"/>
        <v>0</v>
      </c>
    </row>
    <row r="67" spans="2:7" ht="45" customHeight="1">
      <c r="B67" s="97">
        <v>61</v>
      </c>
      <c r="C67" s="168"/>
      <c r="D67" s="164" t="str">
        <f>IFERROR(VLOOKUP(C67,対象施設リスト!$A$2:$B$18829,2,FALSE),"")</f>
        <v/>
      </c>
      <c r="E67" s="165"/>
      <c r="F67" s="164" t="str">
        <f>IFERROR(VLOOKUP(C67,対象施設リスト!$A$2:$D$18829,4,FALSE),"")</f>
        <v/>
      </c>
      <c r="G67" s="167">
        <f t="shared" si="0"/>
        <v>0</v>
      </c>
    </row>
    <row r="68" spans="2:7" ht="45" customHeight="1">
      <c r="B68" s="97">
        <v>62</v>
      </c>
      <c r="C68" s="168"/>
      <c r="D68" s="164" t="str">
        <f>IFERROR(VLOOKUP(C68,対象施設リスト!$A$2:$B$18829,2,FALSE),"")</f>
        <v/>
      </c>
      <c r="E68" s="165"/>
      <c r="F68" s="164" t="str">
        <f>IFERROR(VLOOKUP(C68,対象施設リスト!$A$2:$D$18829,4,FALSE),"")</f>
        <v/>
      </c>
      <c r="G68" s="167">
        <f t="shared" si="0"/>
        <v>0</v>
      </c>
    </row>
    <row r="69" spans="2:7" ht="45" customHeight="1">
      <c r="B69" s="97">
        <v>63</v>
      </c>
      <c r="C69" s="168"/>
      <c r="D69" s="164" t="str">
        <f>IFERROR(VLOOKUP(C69,対象施設リスト!$A$2:$B$18829,2,FALSE),"")</f>
        <v/>
      </c>
      <c r="E69" s="165"/>
      <c r="F69" s="164" t="str">
        <f>IFERROR(VLOOKUP(C69,対象施設リスト!$A$2:$D$18829,4,FALSE),"")</f>
        <v/>
      </c>
      <c r="G69" s="167">
        <f t="shared" si="0"/>
        <v>0</v>
      </c>
    </row>
    <row r="70" spans="2:7" ht="45" customHeight="1">
      <c r="B70" s="97">
        <v>64</v>
      </c>
      <c r="C70" s="168"/>
      <c r="D70" s="164" t="str">
        <f>IFERROR(VLOOKUP(C70,対象施設リスト!$A$2:$B$18829,2,FALSE),"")</f>
        <v/>
      </c>
      <c r="E70" s="165"/>
      <c r="F70" s="164" t="str">
        <f>IFERROR(VLOOKUP(C70,対象施設リスト!$A$2:$D$18829,4,FALSE),"")</f>
        <v/>
      </c>
      <c r="G70" s="167">
        <f t="shared" si="0"/>
        <v>0</v>
      </c>
    </row>
    <row r="71" spans="2:7" ht="45" customHeight="1">
      <c r="B71" s="97">
        <v>65</v>
      </c>
      <c r="C71" s="168"/>
      <c r="D71" s="164" t="str">
        <f>IFERROR(VLOOKUP(C71,対象施設リスト!$A$2:$B$18829,2,FALSE),"")</f>
        <v/>
      </c>
      <c r="E71" s="165"/>
      <c r="F71" s="164" t="str">
        <f>IFERROR(VLOOKUP(C71,対象施設リスト!$A$2:$D$18829,4,FALSE),"")</f>
        <v/>
      </c>
      <c r="G71" s="167">
        <f t="shared" si="0"/>
        <v>0</v>
      </c>
    </row>
    <row r="72" spans="2:7" ht="45" customHeight="1">
      <c r="B72" s="97">
        <v>66</v>
      </c>
      <c r="C72" s="168"/>
      <c r="D72" s="164" t="str">
        <f>IFERROR(VLOOKUP(C72,対象施設リスト!$A$2:$B$18829,2,FALSE),"")</f>
        <v/>
      </c>
      <c r="E72" s="165"/>
      <c r="F72" s="164" t="str">
        <f>IFERROR(VLOOKUP(C72,対象施設リスト!$A$2:$D$18829,4,FALSE),"")</f>
        <v/>
      </c>
      <c r="G72" s="167">
        <f t="shared" ref="G72:G135" si="1">IF(D72="",0,1)*50000</f>
        <v>0</v>
      </c>
    </row>
    <row r="73" spans="2:7" ht="45" customHeight="1">
      <c r="B73" s="97">
        <v>67</v>
      </c>
      <c r="C73" s="168"/>
      <c r="D73" s="164" t="str">
        <f>IFERROR(VLOOKUP(C73,対象施設リスト!$A$2:$B$18829,2,FALSE),"")</f>
        <v/>
      </c>
      <c r="E73" s="165"/>
      <c r="F73" s="164" t="str">
        <f>IFERROR(VLOOKUP(C73,対象施設リスト!$A$2:$D$18829,4,FALSE),"")</f>
        <v/>
      </c>
      <c r="G73" s="167">
        <f t="shared" si="1"/>
        <v>0</v>
      </c>
    </row>
    <row r="74" spans="2:7" ht="45" customHeight="1">
      <c r="B74" s="97">
        <v>68</v>
      </c>
      <c r="C74" s="168"/>
      <c r="D74" s="164" t="str">
        <f>IFERROR(VLOOKUP(C74,対象施設リスト!$A$2:$B$18829,2,FALSE),"")</f>
        <v/>
      </c>
      <c r="E74" s="165"/>
      <c r="F74" s="164" t="str">
        <f>IFERROR(VLOOKUP(C74,対象施設リスト!$A$2:$D$18829,4,FALSE),"")</f>
        <v/>
      </c>
      <c r="G74" s="167">
        <f t="shared" si="1"/>
        <v>0</v>
      </c>
    </row>
    <row r="75" spans="2:7" ht="45" customHeight="1">
      <c r="B75" s="97">
        <v>69</v>
      </c>
      <c r="C75" s="168"/>
      <c r="D75" s="164" t="str">
        <f>IFERROR(VLOOKUP(C75,対象施設リスト!$A$2:$B$18829,2,FALSE),"")</f>
        <v/>
      </c>
      <c r="E75" s="165"/>
      <c r="F75" s="164" t="str">
        <f>IFERROR(VLOOKUP(C75,対象施設リスト!$A$2:$D$18829,4,FALSE),"")</f>
        <v/>
      </c>
      <c r="G75" s="167">
        <f t="shared" si="1"/>
        <v>0</v>
      </c>
    </row>
    <row r="76" spans="2:7" ht="45" customHeight="1">
      <c r="B76" s="97">
        <v>70</v>
      </c>
      <c r="C76" s="168"/>
      <c r="D76" s="164" t="str">
        <f>IFERROR(VLOOKUP(C76,対象施設リスト!$A$2:$B$18829,2,FALSE),"")</f>
        <v/>
      </c>
      <c r="E76" s="165"/>
      <c r="F76" s="164" t="str">
        <f>IFERROR(VLOOKUP(C76,対象施設リスト!$A$2:$D$18829,4,FALSE),"")</f>
        <v/>
      </c>
      <c r="G76" s="167">
        <f t="shared" si="1"/>
        <v>0</v>
      </c>
    </row>
    <row r="77" spans="2:7" ht="45" customHeight="1">
      <c r="B77" s="97">
        <v>71</v>
      </c>
      <c r="C77" s="168"/>
      <c r="D77" s="164" t="str">
        <f>IFERROR(VLOOKUP(C77,対象施設リスト!$A$2:$B$18829,2,FALSE),"")</f>
        <v/>
      </c>
      <c r="E77" s="165"/>
      <c r="F77" s="164" t="str">
        <f>IFERROR(VLOOKUP(C77,対象施設リスト!$A$2:$D$18829,4,FALSE),"")</f>
        <v/>
      </c>
      <c r="G77" s="167">
        <f t="shared" si="1"/>
        <v>0</v>
      </c>
    </row>
    <row r="78" spans="2:7" ht="45" customHeight="1">
      <c r="B78" s="97">
        <v>72</v>
      </c>
      <c r="C78" s="168"/>
      <c r="D78" s="164" t="str">
        <f>IFERROR(VLOOKUP(C78,対象施設リスト!$A$2:$B$18829,2,FALSE),"")</f>
        <v/>
      </c>
      <c r="E78" s="165"/>
      <c r="F78" s="164" t="str">
        <f>IFERROR(VLOOKUP(C78,対象施設リスト!$A$2:$D$18829,4,FALSE),"")</f>
        <v/>
      </c>
      <c r="G78" s="167">
        <f t="shared" si="1"/>
        <v>0</v>
      </c>
    </row>
    <row r="79" spans="2:7" ht="45" customHeight="1">
      <c r="B79" s="97">
        <v>73</v>
      </c>
      <c r="C79" s="168"/>
      <c r="D79" s="164" t="str">
        <f>IFERROR(VLOOKUP(C79,対象施設リスト!$A$2:$B$18829,2,FALSE),"")</f>
        <v/>
      </c>
      <c r="E79" s="165"/>
      <c r="F79" s="164" t="str">
        <f>IFERROR(VLOOKUP(C79,対象施設リスト!$A$2:$D$18829,4,FALSE),"")</f>
        <v/>
      </c>
      <c r="G79" s="167">
        <f t="shared" si="1"/>
        <v>0</v>
      </c>
    </row>
    <row r="80" spans="2:7" ht="45" customHeight="1">
      <c r="B80" s="97">
        <v>74</v>
      </c>
      <c r="C80" s="168"/>
      <c r="D80" s="164" t="str">
        <f>IFERROR(VLOOKUP(C80,対象施設リスト!$A$2:$B$18829,2,FALSE),"")</f>
        <v/>
      </c>
      <c r="E80" s="165"/>
      <c r="F80" s="164" t="str">
        <f>IFERROR(VLOOKUP(C80,対象施設リスト!$A$2:$D$18829,4,FALSE),"")</f>
        <v/>
      </c>
      <c r="G80" s="167">
        <f t="shared" si="1"/>
        <v>0</v>
      </c>
    </row>
    <row r="81" spans="2:7" ht="45" customHeight="1">
      <c r="B81" s="97">
        <v>75</v>
      </c>
      <c r="C81" s="168"/>
      <c r="D81" s="164" t="str">
        <f>IFERROR(VLOOKUP(C81,対象施設リスト!$A$2:$B$18829,2,FALSE),"")</f>
        <v/>
      </c>
      <c r="E81" s="165"/>
      <c r="F81" s="164" t="str">
        <f>IFERROR(VLOOKUP(C81,対象施設リスト!$A$2:$D$18829,4,FALSE),"")</f>
        <v/>
      </c>
      <c r="G81" s="167">
        <f t="shared" si="1"/>
        <v>0</v>
      </c>
    </row>
    <row r="82" spans="2:7" ht="45" customHeight="1">
      <c r="B82" s="97">
        <v>76</v>
      </c>
      <c r="C82" s="168"/>
      <c r="D82" s="164" t="str">
        <f>IFERROR(VLOOKUP(C82,対象施設リスト!$A$2:$B$18829,2,FALSE),"")</f>
        <v/>
      </c>
      <c r="E82" s="165"/>
      <c r="F82" s="164" t="str">
        <f>IFERROR(VLOOKUP(C82,対象施設リスト!$A$2:$D$18829,4,FALSE),"")</f>
        <v/>
      </c>
      <c r="G82" s="167">
        <f t="shared" si="1"/>
        <v>0</v>
      </c>
    </row>
    <row r="83" spans="2:7" ht="45" customHeight="1">
      <c r="B83" s="97">
        <v>77</v>
      </c>
      <c r="C83" s="168"/>
      <c r="D83" s="164" t="str">
        <f>IFERROR(VLOOKUP(C83,対象施設リスト!$A$2:$B$18829,2,FALSE),"")</f>
        <v/>
      </c>
      <c r="E83" s="165"/>
      <c r="F83" s="164" t="str">
        <f>IFERROR(VLOOKUP(C83,対象施設リスト!$A$2:$D$18829,4,FALSE),"")</f>
        <v/>
      </c>
      <c r="G83" s="167">
        <f t="shared" si="1"/>
        <v>0</v>
      </c>
    </row>
    <row r="84" spans="2:7" ht="45" customHeight="1">
      <c r="B84" s="97">
        <v>78</v>
      </c>
      <c r="C84" s="168"/>
      <c r="D84" s="164" t="str">
        <f>IFERROR(VLOOKUP(C84,対象施設リスト!$A$2:$B$18829,2,FALSE),"")</f>
        <v/>
      </c>
      <c r="E84" s="165"/>
      <c r="F84" s="164" t="str">
        <f>IFERROR(VLOOKUP(C84,対象施設リスト!$A$2:$D$18829,4,FALSE),"")</f>
        <v/>
      </c>
      <c r="G84" s="167">
        <f t="shared" si="1"/>
        <v>0</v>
      </c>
    </row>
    <row r="85" spans="2:7" ht="45" customHeight="1">
      <c r="B85" s="97">
        <v>79</v>
      </c>
      <c r="C85" s="168"/>
      <c r="D85" s="164" t="str">
        <f>IFERROR(VLOOKUP(C85,対象施設リスト!$A$2:$B$18829,2,FALSE),"")</f>
        <v/>
      </c>
      <c r="E85" s="165"/>
      <c r="F85" s="164" t="str">
        <f>IFERROR(VLOOKUP(C85,対象施設リスト!$A$2:$D$18829,4,FALSE),"")</f>
        <v/>
      </c>
      <c r="G85" s="167">
        <f t="shared" si="1"/>
        <v>0</v>
      </c>
    </row>
    <row r="86" spans="2:7" ht="45" customHeight="1">
      <c r="B86" s="97">
        <v>80</v>
      </c>
      <c r="C86" s="168"/>
      <c r="D86" s="164" t="str">
        <f>IFERROR(VLOOKUP(C86,対象施設リスト!$A$2:$B$18829,2,FALSE),"")</f>
        <v/>
      </c>
      <c r="E86" s="165"/>
      <c r="F86" s="164" t="str">
        <f>IFERROR(VLOOKUP(C86,対象施設リスト!$A$2:$D$18829,4,FALSE),"")</f>
        <v/>
      </c>
      <c r="G86" s="167">
        <f t="shared" si="1"/>
        <v>0</v>
      </c>
    </row>
    <row r="87" spans="2:7" ht="45" customHeight="1">
      <c r="B87" s="97">
        <v>81</v>
      </c>
      <c r="C87" s="168"/>
      <c r="D87" s="164" t="str">
        <f>IFERROR(VLOOKUP(C87,対象施設リスト!$A$2:$B$18829,2,FALSE),"")</f>
        <v/>
      </c>
      <c r="E87" s="165"/>
      <c r="F87" s="164" t="str">
        <f>IFERROR(VLOOKUP(C87,対象施設リスト!$A$2:$D$18829,4,FALSE),"")</f>
        <v/>
      </c>
      <c r="G87" s="167">
        <f t="shared" si="1"/>
        <v>0</v>
      </c>
    </row>
    <row r="88" spans="2:7" ht="45" customHeight="1">
      <c r="B88" s="97">
        <v>82</v>
      </c>
      <c r="C88" s="168"/>
      <c r="D88" s="164" t="str">
        <f>IFERROR(VLOOKUP(C88,対象施設リスト!$A$2:$B$18829,2,FALSE),"")</f>
        <v/>
      </c>
      <c r="E88" s="165"/>
      <c r="F88" s="164" t="str">
        <f>IFERROR(VLOOKUP(C88,対象施設リスト!$A$2:$D$18829,4,FALSE),"")</f>
        <v/>
      </c>
      <c r="G88" s="167">
        <f t="shared" si="1"/>
        <v>0</v>
      </c>
    </row>
    <row r="89" spans="2:7" ht="45" customHeight="1">
      <c r="B89" s="97">
        <v>83</v>
      </c>
      <c r="C89" s="168"/>
      <c r="D89" s="164" t="str">
        <f>IFERROR(VLOOKUP(C89,対象施設リスト!$A$2:$B$18829,2,FALSE),"")</f>
        <v/>
      </c>
      <c r="E89" s="165"/>
      <c r="F89" s="164" t="str">
        <f>IFERROR(VLOOKUP(C89,対象施設リスト!$A$2:$D$18829,4,FALSE),"")</f>
        <v/>
      </c>
      <c r="G89" s="167">
        <f t="shared" si="1"/>
        <v>0</v>
      </c>
    </row>
    <row r="90" spans="2:7" ht="45" customHeight="1">
      <c r="B90" s="97">
        <v>84</v>
      </c>
      <c r="C90" s="168"/>
      <c r="D90" s="164" t="str">
        <f>IFERROR(VLOOKUP(C90,対象施設リスト!$A$2:$B$18829,2,FALSE),"")</f>
        <v/>
      </c>
      <c r="E90" s="165"/>
      <c r="F90" s="164" t="str">
        <f>IFERROR(VLOOKUP(C90,対象施設リスト!$A$2:$D$18829,4,FALSE),"")</f>
        <v/>
      </c>
      <c r="G90" s="167">
        <f t="shared" si="1"/>
        <v>0</v>
      </c>
    </row>
    <row r="91" spans="2:7" ht="45" customHeight="1">
      <c r="B91" s="97">
        <v>85</v>
      </c>
      <c r="C91" s="168"/>
      <c r="D91" s="164" t="str">
        <f>IFERROR(VLOOKUP(C91,対象施設リスト!$A$2:$B$18829,2,FALSE),"")</f>
        <v/>
      </c>
      <c r="E91" s="165"/>
      <c r="F91" s="164" t="str">
        <f>IFERROR(VLOOKUP(C91,対象施設リスト!$A$2:$D$18829,4,FALSE),"")</f>
        <v/>
      </c>
      <c r="G91" s="167">
        <f t="shared" si="1"/>
        <v>0</v>
      </c>
    </row>
    <row r="92" spans="2:7" ht="45" customHeight="1">
      <c r="B92" s="97">
        <v>86</v>
      </c>
      <c r="C92" s="168"/>
      <c r="D92" s="164" t="str">
        <f>IFERROR(VLOOKUP(C92,対象施設リスト!$A$2:$B$18829,2,FALSE),"")</f>
        <v/>
      </c>
      <c r="E92" s="165"/>
      <c r="F92" s="164" t="str">
        <f>IFERROR(VLOOKUP(C92,対象施設リスト!$A$2:$D$18829,4,FALSE),"")</f>
        <v/>
      </c>
      <c r="G92" s="167">
        <f t="shared" si="1"/>
        <v>0</v>
      </c>
    </row>
    <row r="93" spans="2:7" ht="45" customHeight="1">
      <c r="B93" s="97">
        <v>87</v>
      </c>
      <c r="C93" s="168"/>
      <c r="D93" s="164" t="str">
        <f>IFERROR(VLOOKUP(C93,対象施設リスト!$A$2:$B$18829,2,FALSE),"")</f>
        <v/>
      </c>
      <c r="E93" s="165"/>
      <c r="F93" s="164" t="str">
        <f>IFERROR(VLOOKUP(C93,対象施設リスト!$A$2:$D$18829,4,FALSE),"")</f>
        <v/>
      </c>
      <c r="G93" s="167">
        <f t="shared" si="1"/>
        <v>0</v>
      </c>
    </row>
    <row r="94" spans="2:7" ht="45" customHeight="1">
      <c r="B94" s="97">
        <v>88</v>
      </c>
      <c r="C94" s="168"/>
      <c r="D94" s="164" t="str">
        <f>IFERROR(VLOOKUP(C94,対象施設リスト!$A$2:$B$18829,2,FALSE),"")</f>
        <v/>
      </c>
      <c r="E94" s="165"/>
      <c r="F94" s="164" t="str">
        <f>IFERROR(VLOOKUP(C94,対象施設リスト!$A$2:$D$18829,4,FALSE),"")</f>
        <v/>
      </c>
      <c r="G94" s="167">
        <f t="shared" si="1"/>
        <v>0</v>
      </c>
    </row>
    <row r="95" spans="2:7" ht="45" customHeight="1">
      <c r="B95" s="97">
        <v>89</v>
      </c>
      <c r="C95" s="168"/>
      <c r="D95" s="164" t="str">
        <f>IFERROR(VLOOKUP(C95,対象施設リスト!$A$2:$B$18829,2,FALSE),"")</f>
        <v/>
      </c>
      <c r="E95" s="165"/>
      <c r="F95" s="164" t="str">
        <f>IFERROR(VLOOKUP(C95,対象施設リスト!$A$2:$D$18829,4,FALSE),"")</f>
        <v/>
      </c>
      <c r="G95" s="167">
        <f t="shared" si="1"/>
        <v>0</v>
      </c>
    </row>
    <row r="96" spans="2:7" ht="45" customHeight="1">
      <c r="B96" s="97">
        <v>90</v>
      </c>
      <c r="C96" s="168"/>
      <c r="D96" s="164" t="str">
        <f>IFERROR(VLOOKUP(C96,対象施設リスト!$A$2:$B$18829,2,FALSE),"")</f>
        <v/>
      </c>
      <c r="E96" s="165"/>
      <c r="F96" s="164" t="str">
        <f>IFERROR(VLOOKUP(C96,対象施設リスト!$A$2:$D$18829,4,FALSE),"")</f>
        <v/>
      </c>
      <c r="G96" s="167">
        <f t="shared" si="1"/>
        <v>0</v>
      </c>
    </row>
    <row r="97" spans="2:7" ht="45" customHeight="1">
      <c r="B97" s="97">
        <v>91</v>
      </c>
      <c r="C97" s="168"/>
      <c r="D97" s="164" t="str">
        <f>IFERROR(VLOOKUP(C97,対象施設リスト!$A$2:$B$18829,2,FALSE),"")</f>
        <v/>
      </c>
      <c r="E97" s="165"/>
      <c r="F97" s="164" t="str">
        <f>IFERROR(VLOOKUP(C97,対象施設リスト!$A$2:$D$18829,4,FALSE),"")</f>
        <v/>
      </c>
      <c r="G97" s="167">
        <f t="shared" si="1"/>
        <v>0</v>
      </c>
    </row>
    <row r="98" spans="2:7" ht="45" customHeight="1">
      <c r="B98" s="97">
        <v>92</v>
      </c>
      <c r="C98" s="168"/>
      <c r="D98" s="164" t="str">
        <f>IFERROR(VLOOKUP(C98,対象施設リスト!$A$2:$B$18829,2,FALSE),"")</f>
        <v/>
      </c>
      <c r="E98" s="165"/>
      <c r="F98" s="164" t="str">
        <f>IFERROR(VLOOKUP(C98,対象施設リスト!$A$2:$D$18829,4,FALSE),"")</f>
        <v/>
      </c>
      <c r="G98" s="167">
        <f t="shared" si="1"/>
        <v>0</v>
      </c>
    </row>
    <row r="99" spans="2:7" ht="45" customHeight="1">
      <c r="B99" s="97">
        <v>93</v>
      </c>
      <c r="C99" s="168"/>
      <c r="D99" s="164" t="str">
        <f>IFERROR(VLOOKUP(C99,対象施設リスト!$A$2:$B$18829,2,FALSE),"")</f>
        <v/>
      </c>
      <c r="E99" s="165"/>
      <c r="F99" s="164" t="str">
        <f>IFERROR(VLOOKUP(C99,対象施設リスト!$A$2:$D$18829,4,FALSE),"")</f>
        <v/>
      </c>
      <c r="G99" s="167">
        <f t="shared" si="1"/>
        <v>0</v>
      </c>
    </row>
    <row r="100" spans="2:7" ht="45" customHeight="1">
      <c r="B100" s="97">
        <v>94</v>
      </c>
      <c r="C100" s="168"/>
      <c r="D100" s="164" t="str">
        <f>IFERROR(VLOOKUP(C100,対象施設リスト!$A$2:$B$18829,2,FALSE),"")</f>
        <v/>
      </c>
      <c r="E100" s="165"/>
      <c r="F100" s="164" t="str">
        <f>IFERROR(VLOOKUP(C100,対象施設リスト!$A$2:$D$18829,4,FALSE),"")</f>
        <v/>
      </c>
      <c r="G100" s="167">
        <f t="shared" si="1"/>
        <v>0</v>
      </c>
    </row>
    <row r="101" spans="2:7" ht="45" customHeight="1">
      <c r="B101" s="97">
        <v>95</v>
      </c>
      <c r="C101" s="168"/>
      <c r="D101" s="164" t="str">
        <f>IFERROR(VLOOKUP(C101,対象施設リスト!$A$2:$B$18829,2,FALSE),"")</f>
        <v/>
      </c>
      <c r="E101" s="165"/>
      <c r="F101" s="164" t="str">
        <f>IFERROR(VLOOKUP(C101,対象施設リスト!$A$2:$D$18829,4,FALSE),"")</f>
        <v/>
      </c>
      <c r="G101" s="167">
        <f t="shared" si="1"/>
        <v>0</v>
      </c>
    </row>
    <row r="102" spans="2:7" ht="45" customHeight="1">
      <c r="B102" s="97">
        <v>96</v>
      </c>
      <c r="C102" s="168"/>
      <c r="D102" s="164" t="str">
        <f>IFERROR(VLOOKUP(C102,対象施設リスト!$A$2:$B$18829,2,FALSE),"")</f>
        <v/>
      </c>
      <c r="E102" s="165"/>
      <c r="F102" s="164" t="str">
        <f>IFERROR(VLOOKUP(C102,対象施設リスト!$A$2:$D$18829,4,FALSE),"")</f>
        <v/>
      </c>
      <c r="G102" s="167">
        <f t="shared" si="1"/>
        <v>0</v>
      </c>
    </row>
    <row r="103" spans="2:7" ht="45" customHeight="1">
      <c r="B103" s="97">
        <v>97</v>
      </c>
      <c r="C103" s="168"/>
      <c r="D103" s="164" t="str">
        <f>IFERROR(VLOOKUP(C103,対象施設リスト!$A$2:$B$18829,2,FALSE),"")</f>
        <v/>
      </c>
      <c r="E103" s="165"/>
      <c r="F103" s="164" t="str">
        <f>IFERROR(VLOOKUP(C103,対象施設リスト!$A$2:$D$18829,4,FALSE),"")</f>
        <v/>
      </c>
      <c r="G103" s="167">
        <f t="shared" si="1"/>
        <v>0</v>
      </c>
    </row>
    <row r="104" spans="2:7" ht="45" customHeight="1">
      <c r="B104" s="97">
        <v>98</v>
      </c>
      <c r="C104" s="168"/>
      <c r="D104" s="164" t="str">
        <f>IFERROR(VLOOKUP(C104,対象施設リスト!$A$2:$B$18829,2,FALSE),"")</f>
        <v/>
      </c>
      <c r="E104" s="165"/>
      <c r="F104" s="164" t="str">
        <f>IFERROR(VLOOKUP(C104,対象施設リスト!$A$2:$D$18829,4,FALSE),"")</f>
        <v/>
      </c>
      <c r="G104" s="167">
        <f t="shared" si="1"/>
        <v>0</v>
      </c>
    </row>
    <row r="105" spans="2:7" ht="45" customHeight="1">
      <c r="B105" s="97">
        <v>99</v>
      </c>
      <c r="C105" s="168"/>
      <c r="D105" s="164" t="str">
        <f>IFERROR(VLOOKUP(C105,対象施設リスト!$A$2:$B$18829,2,FALSE),"")</f>
        <v/>
      </c>
      <c r="E105" s="165"/>
      <c r="F105" s="164" t="str">
        <f>IFERROR(VLOOKUP(C105,対象施設リスト!$A$2:$D$18829,4,FALSE),"")</f>
        <v/>
      </c>
      <c r="G105" s="167">
        <f t="shared" si="1"/>
        <v>0</v>
      </c>
    </row>
    <row r="106" spans="2:7" ht="45" customHeight="1">
      <c r="B106" s="97">
        <v>100</v>
      </c>
      <c r="C106" s="168"/>
      <c r="D106" s="164" t="str">
        <f>IFERROR(VLOOKUP(C106,対象施設リスト!$A$2:$B$18829,2,FALSE),"")</f>
        <v/>
      </c>
      <c r="E106" s="165"/>
      <c r="F106" s="164" t="str">
        <f>IFERROR(VLOOKUP(C106,対象施設リスト!$A$2:$D$18829,4,FALSE),"")</f>
        <v/>
      </c>
      <c r="G106" s="167">
        <f t="shared" si="1"/>
        <v>0</v>
      </c>
    </row>
    <row r="107" spans="2:7" ht="45" customHeight="1">
      <c r="B107" s="97">
        <v>101</v>
      </c>
      <c r="C107" s="168"/>
      <c r="D107" s="164" t="str">
        <f>IFERROR(VLOOKUP(C107,対象施設リスト!$A$2:$B$18829,2,FALSE),"")</f>
        <v/>
      </c>
      <c r="E107" s="165"/>
      <c r="F107" s="164" t="str">
        <f>IFERROR(VLOOKUP(C107,対象施設リスト!$A$2:$D$18829,4,FALSE),"")</f>
        <v/>
      </c>
      <c r="G107" s="167">
        <f t="shared" si="1"/>
        <v>0</v>
      </c>
    </row>
    <row r="108" spans="2:7" ht="45" customHeight="1">
      <c r="B108" s="97">
        <v>102</v>
      </c>
      <c r="C108" s="168"/>
      <c r="D108" s="164" t="str">
        <f>IFERROR(VLOOKUP(C108,対象施設リスト!$A$2:$B$18829,2,FALSE),"")</f>
        <v/>
      </c>
      <c r="E108" s="165"/>
      <c r="F108" s="164" t="str">
        <f>IFERROR(VLOOKUP(C108,対象施設リスト!$A$2:$D$18829,4,FALSE),"")</f>
        <v/>
      </c>
      <c r="G108" s="167">
        <f t="shared" si="1"/>
        <v>0</v>
      </c>
    </row>
    <row r="109" spans="2:7" ht="45" customHeight="1">
      <c r="B109" s="97">
        <v>103</v>
      </c>
      <c r="C109" s="168"/>
      <c r="D109" s="164" t="str">
        <f>IFERROR(VLOOKUP(C109,対象施設リスト!$A$2:$B$18829,2,FALSE),"")</f>
        <v/>
      </c>
      <c r="E109" s="165"/>
      <c r="F109" s="164" t="str">
        <f>IFERROR(VLOOKUP(C109,対象施設リスト!$A$2:$D$18829,4,FALSE),"")</f>
        <v/>
      </c>
      <c r="G109" s="167">
        <f t="shared" si="1"/>
        <v>0</v>
      </c>
    </row>
    <row r="110" spans="2:7" ht="45" customHeight="1">
      <c r="B110" s="97">
        <v>104</v>
      </c>
      <c r="C110" s="168"/>
      <c r="D110" s="164" t="str">
        <f>IFERROR(VLOOKUP(C110,対象施設リスト!$A$2:$B$18829,2,FALSE),"")</f>
        <v/>
      </c>
      <c r="E110" s="165"/>
      <c r="F110" s="164" t="str">
        <f>IFERROR(VLOOKUP(C110,対象施設リスト!$A$2:$D$18829,4,FALSE),"")</f>
        <v/>
      </c>
      <c r="G110" s="167">
        <f t="shared" si="1"/>
        <v>0</v>
      </c>
    </row>
    <row r="111" spans="2:7" ht="45" customHeight="1">
      <c r="B111" s="97">
        <v>105</v>
      </c>
      <c r="C111" s="168"/>
      <c r="D111" s="164" t="str">
        <f>IFERROR(VLOOKUP(C111,対象施設リスト!$A$2:$B$18829,2,FALSE),"")</f>
        <v/>
      </c>
      <c r="E111" s="165"/>
      <c r="F111" s="164" t="str">
        <f>IFERROR(VLOOKUP(C111,対象施設リスト!$A$2:$D$18829,4,FALSE),"")</f>
        <v/>
      </c>
      <c r="G111" s="167">
        <f t="shared" si="1"/>
        <v>0</v>
      </c>
    </row>
    <row r="112" spans="2:7" ht="45" customHeight="1">
      <c r="B112" s="97">
        <v>106</v>
      </c>
      <c r="C112" s="168"/>
      <c r="D112" s="164" t="str">
        <f>IFERROR(VLOOKUP(C112,対象施設リスト!$A$2:$B$18829,2,FALSE),"")</f>
        <v/>
      </c>
      <c r="E112" s="165"/>
      <c r="F112" s="164" t="str">
        <f>IFERROR(VLOOKUP(C112,対象施設リスト!$A$2:$D$18829,4,FALSE),"")</f>
        <v/>
      </c>
      <c r="G112" s="167">
        <f t="shared" si="1"/>
        <v>0</v>
      </c>
    </row>
    <row r="113" spans="2:7" ht="45" customHeight="1">
      <c r="B113" s="97">
        <v>107</v>
      </c>
      <c r="C113" s="168"/>
      <c r="D113" s="164" t="str">
        <f>IFERROR(VLOOKUP(C113,対象施設リスト!$A$2:$B$18829,2,FALSE),"")</f>
        <v/>
      </c>
      <c r="E113" s="165"/>
      <c r="F113" s="164" t="str">
        <f>IFERROR(VLOOKUP(C113,対象施設リスト!$A$2:$D$18829,4,FALSE),"")</f>
        <v/>
      </c>
      <c r="G113" s="167">
        <f t="shared" si="1"/>
        <v>0</v>
      </c>
    </row>
    <row r="114" spans="2:7" ht="45" customHeight="1">
      <c r="B114" s="97">
        <v>108</v>
      </c>
      <c r="C114" s="168"/>
      <c r="D114" s="164" t="str">
        <f>IFERROR(VLOOKUP(C114,対象施設リスト!$A$2:$B$18829,2,FALSE),"")</f>
        <v/>
      </c>
      <c r="E114" s="165"/>
      <c r="F114" s="164" t="str">
        <f>IFERROR(VLOOKUP(C114,対象施設リスト!$A$2:$D$18829,4,FALSE),"")</f>
        <v/>
      </c>
      <c r="G114" s="167">
        <f t="shared" si="1"/>
        <v>0</v>
      </c>
    </row>
    <row r="115" spans="2:7" ht="45" customHeight="1">
      <c r="B115" s="97">
        <v>109</v>
      </c>
      <c r="C115" s="168"/>
      <c r="D115" s="164" t="str">
        <f>IFERROR(VLOOKUP(C115,対象施設リスト!$A$2:$B$18829,2,FALSE),"")</f>
        <v/>
      </c>
      <c r="E115" s="165"/>
      <c r="F115" s="164" t="str">
        <f>IFERROR(VLOOKUP(C115,対象施設リスト!$A$2:$D$18829,4,FALSE),"")</f>
        <v/>
      </c>
      <c r="G115" s="167">
        <f t="shared" si="1"/>
        <v>0</v>
      </c>
    </row>
    <row r="116" spans="2:7" ht="45" customHeight="1">
      <c r="B116" s="97">
        <v>110</v>
      </c>
      <c r="C116" s="168"/>
      <c r="D116" s="164" t="str">
        <f>IFERROR(VLOOKUP(C116,対象施設リスト!$A$2:$B$18829,2,FALSE),"")</f>
        <v/>
      </c>
      <c r="E116" s="165"/>
      <c r="F116" s="164" t="str">
        <f>IFERROR(VLOOKUP(C116,対象施設リスト!$A$2:$D$18829,4,FALSE),"")</f>
        <v/>
      </c>
      <c r="G116" s="167">
        <f t="shared" si="1"/>
        <v>0</v>
      </c>
    </row>
    <row r="117" spans="2:7" ht="45" customHeight="1">
      <c r="B117" s="97">
        <v>111</v>
      </c>
      <c r="C117" s="168"/>
      <c r="D117" s="164" t="str">
        <f>IFERROR(VLOOKUP(C117,対象施設リスト!$A$2:$B$18829,2,FALSE),"")</f>
        <v/>
      </c>
      <c r="E117" s="165"/>
      <c r="F117" s="164" t="str">
        <f>IFERROR(VLOOKUP(C117,対象施設リスト!$A$2:$D$18829,4,FALSE),"")</f>
        <v/>
      </c>
      <c r="G117" s="167">
        <f t="shared" si="1"/>
        <v>0</v>
      </c>
    </row>
    <row r="118" spans="2:7" ht="45" customHeight="1">
      <c r="B118" s="97">
        <v>112</v>
      </c>
      <c r="C118" s="168"/>
      <c r="D118" s="164" t="str">
        <f>IFERROR(VLOOKUP(C118,対象施設リスト!$A$2:$B$18829,2,FALSE),"")</f>
        <v/>
      </c>
      <c r="E118" s="165"/>
      <c r="F118" s="164" t="str">
        <f>IFERROR(VLOOKUP(C118,対象施設リスト!$A$2:$D$18829,4,FALSE),"")</f>
        <v/>
      </c>
      <c r="G118" s="167">
        <f t="shared" si="1"/>
        <v>0</v>
      </c>
    </row>
    <row r="119" spans="2:7" ht="45" customHeight="1">
      <c r="B119" s="97">
        <v>113</v>
      </c>
      <c r="C119" s="168"/>
      <c r="D119" s="164" t="str">
        <f>IFERROR(VLOOKUP(C119,対象施設リスト!$A$2:$B$18829,2,FALSE),"")</f>
        <v/>
      </c>
      <c r="E119" s="165"/>
      <c r="F119" s="164" t="str">
        <f>IFERROR(VLOOKUP(C119,対象施設リスト!$A$2:$D$18829,4,FALSE),"")</f>
        <v/>
      </c>
      <c r="G119" s="167">
        <f t="shared" si="1"/>
        <v>0</v>
      </c>
    </row>
    <row r="120" spans="2:7" ht="45" customHeight="1">
      <c r="B120" s="97">
        <v>114</v>
      </c>
      <c r="C120" s="168"/>
      <c r="D120" s="164" t="str">
        <f>IFERROR(VLOOKUP(C120,対象施設リスト!$A$2:$B$18829,2,FALSE),"")</f>
        <v/>
      </c>
      <c r="E120" s="165"/>
      <c r="F120" s="164" t="str">
        <f>IFERROR(VLOOKUP(C120,対象施設リスト!$A$2:$D$18829,4,FALSE),"")</f>
        <v/>
      </c>
      <c r="G120" s="167">
        <f t="shared" si="1"/>
        <v>0</v>
      </c>
    </row>
    <row r="121" spans="2:7" ht="45" customHeight="1">
      <c r="B121" s="97">
        <v>115</v>
      </c>
      <c r="C121" s="168"/>
      <c r="D121" s="164" t="str">
        <f>IFERROR(VLOOKUP(C121,対象施設リスト!$A$2:$B$18829,2,FALSE),"")</f>
        <v/>
      </c>
      <c r="E121" s="165"/>
      <c r="F121" s="164" t="str">
        <f>IFERROR(VLOOKUP(C121,対象施設リスト!$A$2:$D$18829,4,FALSE),"")</f>
        <v/>
      </c>
      <c r="G121" s="167">
        <f t="shared" si="1"/>
        <v>0</v>
      </c>
    </row>
    <row r="122" spans="2:7" ht="45" customHeight="1">
      <c r="B122" s="97">
        <v>116</v>
      </c>
      <c r="C122" s="168"/>
      <c r="D122" s="164" t="str">
        <f>IFERROR(VLOOKUP(C122,対象施設リスト!$A$2:$B$18829,2,FALSE),"")</f>
        <v/>
      </c>
      <c r="E122" s="165"/>
      <c r="F122" s="164" t="str">
        <f>IFERROR(VLOOKUP(C122,対象施設リスト!$A$2:$D$18829,4,FALSE),"")</f>
        <v/>
      </c>
      <c r="G122" s="167">
        <f t="shared" si="1"/>
        <v>0</v>
      </c>
    </row>
    <row r="123" spans="2:7" ht="45" customHeight="1">
      <c r="B123" s="97">
        <v>117</v>
      </c>
      <c r="C123" s="168"/>
      <c r="D123" s="164" t="str">
        <f>IFERROR(VLOOKUP(C123,対象施設リスト!$A$2:$B$18829,2,FALSE),"")</f>
        <v/>
      </c>
      <c r="E123" s="165"/>
      <c r="F123" s="164" t="str">
        <f>IFERROR(VLOOKUP(C123,対象施設リスト!$A$2:$D$18829,4,FALSE),"")</f>
        <v/>
      </c>
      <c r="G123" s="167">
        <f t="shared" si="1"/>
        <v>0</v>
      </c>
    </row>
    <row r="124" spans="2:7" ht="45" customHeight="1">
      <c r="B124" s="97">
        <v>118</v>
      </c>
      <c r="C124" s="168"/>
      <c r="D124" s="164" t="str">
        <f>IFERROR(VLOOKUP(C124,対象施設リスト!$A$2:$B$18829,2,FALSE),"")</f>
        <v/>
      </c>
      <c r="E124" s="165"/>
      <c r="F124" s="164" t="str">
        <f>IFERROR(VLOOKUP(C124,対象施設リスト!$A$2:$D$18829,4,FALSE),"")</f>
        <v/>
      </c>
      <c r="G124" s="167">
        <f t="shared" si="1"/>
        <v>0</v>
      </c>
    </row>
    <row r="125" spans="2:7" ht="45" customHeight="1">
      <c r="B125" s="97">
        <v>119</v>
      </c>
      <c r="C125" s="168"/>
      <c r="D125" s="164" t="str">
        <f>IFERROR(VLOOKUP(C125,対象施設リスト!$A$2:$B$18829,2,FALSE),"")</f>
        <v/>
      </c>
      <c r="E125" s="165"/>
      <c r="F125" s="164" t="str">
        <f>IFERROR(VLOOKUP(C125,対象施設リスト!$A$2:$D$18829,4,FALSE),"")</f>
        <v/>
      </c>
      <c r="G125" s="167">
        <f t="shared" si="1"/>
        <v>0</v>
      </c>
    </row>
    <row r="126" spans="2:7" ht="45" customHeight="1">
      <c r="B126" s="97">
        <v>120</v>
      </c>
      <c r="C126" s="168"/>
      <c r="D126" s="164" t="str">
        <f>IFERROR(VLOOKUP(C126,対象施設リスト!$A$2:$B$18829,2,FALSE),"")</f>
        <v/>
      </c>
      <c r="E126" s="165"/>
      <c r="F126" s="164" t="str">
        <f>IFERROR(VLOOKUP(C126,対象施設リスト!$A$2:$D$18829,4,FALSE),"")</f>
        <v/>
      </c>
      <c r="G126" s="167">
        <f t="shared" si="1"/>
        <v>0</v>
      </c>
    </row>
    <row r="127" spans="2:7" ht="45" customHeight="1">
      <c r="B127" s="97">
        <v>121</v>
      </c>
      <c r="C127" s="168"/>
      <c r="D127" s="164" t="str">
        <f>IFERROR(VLOOKUP(C127,対象施設リスト!$A$2:$B$18829,2,FALSE),"")</f>
        <v/>
      </c>
      <c r="E127" s="165"/>
      <c r="F127" s="164" t="str">
        <f>IFERROR(VLOOKUP(C127,対象施設リスト!$A$2:$D$18829,4,FALSE),"")</f>
        <v/>
      </c>
      <c r="G127" s="167">
        <f t="shared" si="1"/>
        <v>0</v>
      </c>
    </row>
    <row r="128" spans="2:7" ht="45" customHeight="1">
      <c r="B128" s="97">
        <v>122</v>
      </c>
      <c r="C128" s="168"/>
      <c r="D128" s="164" t="str">
        <f>IFERROR(VLOOKUP(C128,対象施設リスト!$A$2:$B$18829,2,FALSE),"")</f>
        <v/>
      </c>
      <c r="E128" s="165"/>
      <c r="F128" s="164" t="str">
        <f>IFERROR(VLOOKUP(C128,対象施設リスト!$A$2:$D$18829,4,FALSE),"")</f>
        <v/>
      </c>
      <c r="G128" s="167">
        <f t="shared" si="1"/>
        <v>0</v>
      </c>
    </row>
    <row r="129" spans="2:7" ht="45" customHeight="1">
      <c r="B129" s="97">
        <v>123</v>
      </c>
      <c r="C129" s="168"/>
      <c r="D129" s="164" t="str">
        <f>IFERROR(VLOOKUP(C129,対象施設リスト!$A$2:$B$18829,2,FALSE),"")</f>
        <v/>
      </c>
      <c r="E129" s="165"/>
      <c r="F129" s="164" t="str">
        <f>IFERROR(VLOOKUP(C129,対象施設リスト!$A$2:$D$18829,4,FALSE),"")</f>
        <v/>
      </c>
      <c r="G129" s="167">
        <f t="shared" si="1"/>
        <v>0</v>
      </c>
    </row>
    <row r="130" spans="2:7" ht="45" customHeight="1">
      <c r="B130" s="97">
        <v>124</v>
      </c>
      <c r="C130" s="168"/>
      <c r="D130" s="164" t="str">
        <f>IFERROR(VLOOKUP(C130,対象施設リスト!$A$2:$B$18829,2,FALSE),"")</f>
        <v/>
      </c>
      <c r="E130" s="165"/>
      <c r="F130" s="164" t="str">
        <f>IFERROR(VLOOKUP(C130,対象施設リスト!$A$2:$D$18829,4,FALSE),"")</f>
        <v/>
      </c>
      <c r="G130" s="167">
        <f t="shared" si="1"/>
        <v>0</v>
      </c>
    </row>
    <row r="131" spans="2:7" ht="45" customHeight="1">
      <c r="B131" s="97">
        <v>125</v>
      </c>
      <c r="C131" s="168"/>
      <c r="D131" s="164" t="str">
        <f>IFERROR(VLOOKUP(C131,対象施設リスト!$A$2:$B$18829,2,FALSE),"")</f>
        <v/>
      </c>
      <c r="E131" s="165"/>
      <c r="F131" s="164" t="str">
        <f>IFERROR(VLOOKUP(C131,対象施設リスト!$A$2:$D$18829,4,FALSE),"")</f>
        <v/>
      </c>
      <c r="G131" s="167">
        <f t="shared" si="1"/>
        <v>0</v>
      </c>
    </row>
    <row r="132" spans="2:7" ht="45" customHeight="1">
      <c r="B132" s="97">
        <v>126</v>
      </c>
      <c r="C132" s="168"/>
      <c r="D132" s="164" t="str">
        <f>IFERROR(VLOOKUP(C132,対象施設リスト!$A$2:$B$18829,2,FALSE),"")</f>
        <v/>
      </c>
      <c r="E132" s="165"/>
      <c r="F132" s="164" t="str">
        <f>IFERROR(VLOOKUP(C132,対象施設リスト!$A$2:$D$18829,4,FALSE),"")</f>
        <v/>
      </c>
      <c r="G132" s="167">
        <f t="shared" si="1"/>
        <v>0</v>
      </c>
    </row>
    <row r="133" spans="2:7" ht="45" customHeight="1">
      <c r="B133" s="97">
        <v>127</v>
      </c>
      <c r="C133" s="168"/>
      <c r="D133" s="164" t="str">
        <f>IFERROR(VLOOKUP(C133,対象施設リスト!$A$2:$B$18829,2,FALSE),"")</f>
        <v/>
      </c>
      <c r="E133" s="165"/>
      <c r="F133" s="164" t="str">
        <f>IFERROR(VLOOKUP(C133,対象施設リスト!$A$2:$D$18829,4,FALSE),"")</f>
        <v/>
      </c>
      <c r="G133" s="167">
        <f t="shared" si="1"/>
        <v>0</v>
      </c>
    </row>
    <row r="134" spans="2:7" ht="45" customHeight="1">
      <c r="B134" s="97">
        <v>128</v>
      </c>
      <c r="C134" s="168"/>
      <c r="D134" s="164" t="str">
        <f>IFERROR(VLOOKUP(C134,対象施設リスト!$A$2:$B$18829,2,FALSE),"")</f>
        <v/>
      </c>
      <c r="E134" s="165"/>
      <c r="F134" s="164" t="str">
        <f>IFERROR(VLOOKUP(C134,対象施設リスト!$A$2:$D$18829,4,FALSE),"")</f>
        <v/>
      </c>
      <c r="G134" s="167">
        <f t="shared" si="1"/>
        <v>0</v>
      </c>
    </row>
    <row r="135" spans="2:7" ht="45" customHeight="1">
      <c r="B135" s="97">
        <v>129</v>
      </c>
      <c r="C135" s="168"/>
      <c r="D135" s="164" t="str">
        <f>IFERROR(VLOOKUP(C135,対象施設リスト!$A$2:$B$18829,2,FALSE),"")</f>
        <v/>
      </c>
      <c r="E135" s="165"/>
      <c r="F135" s="164" t="str">
        <f>IFERROR(VLOOKUP(C135,対象施設リスト!$A$2:$D$18829,4,FALSE),"")</f>
        <v/>
      </c>
      <c r="G135" s="167">
        <f t="shared" si="1"/>
        <v>0</v>
      </c>
    </row>
    <row r="136" spans="2:7" ht="45" customHeight="1">
      <c r="B136" s="97">
        <v>130</v>
      </c>
      <c r="C136" s="168"/>
      <c r="D136" s="164" t="str">
        <f>IFERROR(VLOOKUP(C136,対象施設リスト!$A$2:$B$18829,2,FALSE),"")</f>
        <v/>
      </c>
      <c r="E136" s="165"/>
      <c r="F136" s="164" t="str">
        <f>IFERROR(VLOOKUP(C136,対象施設リスト!$A$2:$D$18829,4,FALSE),"")</f>
        <v/>
      </c>
      <c r="G136" s="167">
        <f t="shared" ref="G136:G199" si="2">IF(D136="",0,1)*50000</f>
        <v>0</v>
      </c>
    </row>
    <row r="137" spans="2:7" ht="45" customHeight="1">
      <c r="B137" s="97">
        <v>131</v>
      </c>
      <c r="C137" s="168"/>
      <c r="D137" s="164" t="str">
        <f>IFERROR(VLOOKUP(C137,対象施設リスト!$A$2:$B$18829,2,FALSE),"")</f>
        <v/>
      </c>
      <c r="E137" s="165"/>
      <c r="F137" s="164" t="str">
        <f>IFERROR(VLOOKUP(C137,対象施設リスト!$A$2:$D$18829,4,FALSE),"")</f>
        <v/>
      </c>
      <c r="G137" s="167">
        <f t="shared" si="2"/>
        <v>0</v>
      </c>
    </row>
    <row r="138" spans="2:7" ht="45" customHeight="1">
      <c r="B138" s="97">
        <v>132</v>
      </c>
      <c r="C138" s="168"/>
      <c r="D138" s="164" t="str">
        <f>IFERROR(VLOOKUP(C138,対象施設リスト!$A$2:$B$18829,2,FALSE),"")</f>
        <v/>
      </c>
      <c r="E138" s="165"/>
      <c r="F138" s="164" t="str">
        <f>IFERROR(VLOOKUP(C138,対象施設リスト!$A$2:$D$18829,4,FALSE),"")</f>
        <v/>
      </c>
      <c r="G138" s="167">
        <f t="shared" si="2"/>
        <v>0</v>
      </c>
    </row>
    <row r="139" spans="2:7" ht="45" customHeight="1">
      <c r="B139" s="97">
        <v>133</v>
      </c>
      <c r="C139" s="168"/>
      <c r="D139" s="164" t="str">
        <f>IFERROR(VLOOKUP(C139,対象施設リスト!$A$2:$B$18829,2,FALSE),"")</f>
        <v/>
      </c>
      <c r="E139" s="165"/>
      <c r="F139" s="164" t="str">
        <f>IFERROR(VLOOKUP(C139,対象施設リスト!$A$2:$D$18829,4,FALSE),"")</f>
        <v/>
      </c>
      <c r="G139" s="167">
        <f t="shared" si="2"/>
        <v>0</v>
      </c>
    </row>
    <row r="140" spans="2:7" ht="45" customHeight="1">
      <c r="B140" s="97">
        <v>134</v>
      </c>
      <c r="C140" s="168"/>
      <c r="D140" s="164" t="str">
        <f>IFERROR(VLOOKUP(C140,対象施設リスト!$A$2:$B$18829,2,FALSE),"")</f>
        <v/>
      </c>
      <c r="E140" s="165"/>
      <c r="F140" s="164" t="str">
        <f>IFERROR(VLOOKUP(C140,対象施設リスト!$A$2:$D$18829,4,FALSE),"")</f>
        <v/>
      </c>
      <c r="G140" s="167">
        <f t="shared" si="2"/>
        <v>0</v>
      </c>
    </row>
    <row r="141" spans="2:7" ht="45" customHeight="1">
      <c r="B141" s="97">
        <v>135</v>
      </c>
      <c r="C141" s="168"/>
      <c r="D141" s="164" t="str">
        <f>IFERROR(VLOOKUP(C141,対象施設リスト!$A$2:$B$18829,2,FALSE),"")</f>
        <v/>
      </c>
      <c r="E141" s="165"/>
      <c r="F141" s="164" t="str">
        <f>IFERROR(VLOOKUP(C141,対象施設リスト!$A$2:$D$18829,4,FALSE),"")</f>
        <v/>
      </c>
      <c r="G141" s="167">
        <f t="shared" si="2"/>
        <v>0</v>
      </c>
    </row>
    <row r="142" spans="2:7" ht="45" customHeight="1">
      <c r="B142" s="97">
        <v>136</v>
      </c>
      <c r="C142" s="168"/>
      <c r="D142" s="164" t="str">
        <f>IFERROR(VLOOKUP(C142,対象施設リスト!$A$2:$B$18829,2,FALSE),"")</f>
        <v/>
      </c>
      <c r="E142" s="165"/>
      <c r="F142" s="164" t="str">
        <f>IFERROR(VLOOKUP(C142,対象施設リスト!$A$2:$D$18829,4,FALSE),"")</f>
        <v/>
      </c>
      <c r="G142" s="167">
        <f t="shared" si="2"/>
        <v>0</v>
      </c>
    </row>
    <row r="143" spans="2:7" ht="45" customHeight="1">
      <c r="B143" s="97">
        <v>137</v>
      </c>
      <c r="C143" s="168"/>
      <c r="D143" s="164" t="str">
        <f>IFERROR(VLOOKUP(C143,対象施設リスト!$A$2:$B$18829,2,FALSE),"")</f>
        <v/>
      </c>
      <c r="E143" s="165"/>
      <c r="F143" s="164" t="str">
        <f>IFERROR(VLOOKUP(C143,対象施設リスト!$A$2:$D$18829,4,FALSE),"")</f>
        <v/>
      </c>
      <c r="G143" s="167">
        <f t="shared" si="2"/>
        <v>0</v>
      </c>
    </row>
    <row r="144" spans="2:7" ht="45" customHeight="1">
      <c r="B144" s="97">
        <v>138</v>
      </c>
      <c r="C144" s="168"/>
      <c r="D144" s="164" t="str">
        <f>IFERROR(VLOOKUP(C144,対象施設リスト!$A$2:$B$18829,2,FALSE),"")</f>
        <v/>
      </c>
      <c r="E144" s="165"/>
      <c r="F144" s="164" t="str">
        <f>IFERROR(VLOOKUP(C144,対象施設リスト!$A$2:$D$18829,4,FALSE),"")</f>
        <v/>
      </c>
      <c r="G144" s="167">
        <f t="shared" si="2"/>
        <v>0</v>
      </c>
    </row>
    <row r="145" spans="2:7" ht="45" customHeight="1">
      <c r="B145" s="97">
        <v>139</v>
      </c>
      <c r="C145" s="168"/>
      <c r="D145" s="164" t="str">
        <f>IFERROR(VLOOKUP(C145,対象施設リスト!$A$2:$B$18829,2,FALSE),"")</f>
        <v/>
      </c>
      <c r="E145" s="165"/>
      <c r="F145" s="164" t="str">
        <f>IFERROR(VLOOKUP(C145,対象施設リスト!$A$2:$D$18829,4,FALSE),"")</f>
        <v/>
      </c>
      <c r="G145" s="167">
        <f t="shared" si="2"/>
        <v>0</v>
      </c>
    </row>
    <row r="146" spans="2:7" ht="45" customHeight="1">
      <c r="B146" s="97">
        <v>140</v>
      </c>
      <c r="C146" s="168"/>
      <c r="D146" s="164" t="str">
        <f>IFERROR(VLOOKUP(C146,対象施設リスト!$A$2:$B$18829,2,FALSE),"")</f>
        <v/>
      </c>
      <c r="E146" s="165"/>
      <c r="F146" s="164" t="str">
        <f>IFERROR(VLOOKUP(C146,対象施設リスト!$A$2:$D$18829,4,FALSE),"")</f>
        <v/>
      </c>
      <c r="G146" s="167">
        <f t="shared" si="2"/>
        <v>0</v>
      </c>
    </row>
    <row r="147" spans="2:7" ht="45" customHeight="1">
      <c r="B147" s="97">
        <v>141</v>
      </c>
      <c r="C147" s="168"/>
      <c r="D147" s="164" t="str">
        <f>IFERROR(VLOOKUP(C147,対象施設リスト!$A$2:$B$18829,2,FALSE),"")</f>
        <v/>
      </c>
      <c r="E147" s="165"/>
      <c r="F147" s="164" t="str">
        <f>IFERROR(VLOOKUP(C147,対象施設リスト!$A$2:$D$18829,4,FALSE),"")</f>
        <v/>
      </c>
      <c r="G147" s="167">
        <f t="shared" si="2"/>
        <v>0</v>
      </c>
    </row>
    <row r="148" spans="2:7" ht="45" customHeight="1">
      <c r="B148" s="97">
        <v>142</v>
      </c>
      <c r="C148" s="168"/>
      <c r="D148" s="164" t="str">
        <f>IFERROR(VLOOKUP(C148,対象施設リスト!$A$2:$B$18829,2,FALSE),"")</f>
        <v/>
      </c>
      <c r="E148" s="165"/>
      <c r="F148" s="164" t="str">
        <f>IFERROR(VLOOKUP(C148,対象施設リスト!$A$2:$D$18829,4,FALSE),"")</f>
        <v/>
      </c>
      <c r="G148" s="167">
        <f t="shared" si="2"/>
        <v>0</v>
      </c>
    </row>
    <row r="149" spans="2:7" ht="45" customHeight="1">
      <c r="B149" s="97">
        <v>143</v>
      </c>
      <c r="C149" s="168"/>
      <c r="D149" s="164" t="str">
        <f>IFERROR(VLOOKUP(C149,対象施設リスト!$A$2:$B$18829,2,FALSE),"")</f>
        <v/>
      </c>
      <c r="E149" s="165"/>
      <c r="F149" s="164" t="str">
        <f>IFERROR(VLOOKUP(C149,対象施設リスト!$A$2:$D$18829,4,FALSE),"")</f>
        <v/>
      </c>
      <c r="G149" s="167">
        <f t="shared" si="2"/>
        <v>0</v>
      </c>
    </row>
    <row r="150" spans="2:7" ht="45" customHeight="1">
      <c r="B150" s="97">
        <v>144</v>
      </c>
      <c r="C150" s="168"/>
      <c r="D150" s="164" t="str">
        <f>IFERROR(VLOOKUP(C150,対象施設リスト!$A$2:$B$18829,2,FALSE),"")</f>
        <v/>
      </c>
      <c r="E150" s="165"/>
      <c r="F150" s="164" t="str">
        <f>IFERROR(VLOOKUP(C150,対象施設リスト!$A$2:$D$18829,4,FALSE),"")</f>
        <v/>
      </c>
      <c r="G150" s="167">
        <f t="shared" si="2"/>
        <v>0</v>
      </c>
    </row>
    <row r="151" spans="2:7" ht="45" customHeight="1">
      <c r="B151" s="97">
        <v>145</v>
      </c>
      <c r="C151" s="168"/>
      <c r="D151" s="164" t="str">
        <f>IFERROR(VLOOKUP(C151,対象施設リスト!$A$2:$B$18829,2,FALSE),"")</f>
        <v/>
      </c>
      <c r="E151" s="165"/>
      <c r="F151" s="164" t="str">
        <f>IFERROR(VLOOKUP(C151,対象施設リスト!$A$2:$D$18829,4,FALSE),"")</f>
        <v/>
      </c>
      <c r="G151" s="167">
        <f t="shared" si="2"/>
        <v>0</v>
      </c>
    </row>
    <row r="152" spans="2:7" ht="45" customHeight="1">
      <c r="B152" s="97">
        <v>146</v>
      </c>
      <c r="C152" s="168"/>
      <c r="D152" s="164" t="str">
        <f>IFERROR(VLOOKUP(C152,対象施設リスト!$A$2:$B$18829,2,FALSE),"")</f>
        <v/>
      </c>
      <c r="E152" s="165"/>
      <c r="F152" s="164" t="str">
        <f>IFERROR(VLOOKUP(C152,対象施設リスト!$A$2:$D$18829,4,FALSE),"")</f>
        <v/>
      </c>
      <c r="G152" s="167">
        <f t="shared" si="2"/>
        <v>0</v>
      </c>
    </row>
    <row r="153" spans="2:7" ht="45" customHeight="1">
      <c r="B153" s="97">
        <v>147</v>
      </c>
      <c r="C153" s="168"/>
      <c r="D153" s="164" t="str">
        <f>IFERROR(VLOOKUP(C153,対象施設リスト!$A$2:$B$18829,2,FALSE),"")</f>
        <v/>
      </c>
      <c r="E153" s="165"/>
      <c r="F153" s="164" t="str">
        <f>IFERROR(VLOOKUP(C153,対象施設リスト!$A$2:$D$18829,4,FALSE),"")</f>
        <v/>
      </c>
      <c r="G153" s="167">
        <f t="shared" si="2"/>
        <v>0</v>
      </c>
    </row>
    <row r="154" spans="2:7" ht="45" customHeight="1">
      <c r="B154" s="97">
        <v>148</v>
      </c>
      <c r="C154" s="168"/>
      <c r="D154" s="164" t="str">
        <f>IFERROR(VLOOKUP(C154,対象施設リスト!$A$2:$B$18829,2,FALSE),"")</f>
        <v/>
      </c>
      <c r="E154" s="165"/>
      <c r="F154" s="164" t="str">
        <f>IFERROR(VLOOKUP(C154,対象施設リスト!$A$2:$D$18829,4,FALSE),"")</f>
        <v/>
      </c>
      <c r="G154" s="167">
        <f t="shared" si="2"/>
        <v>0</v>
      </c>
    </row>
    <row r="155" spans="2:7" ht="45" customHeight="1">
      <c r="B155" s="97">
        <v>149</v>
      </c>
      <c r="C155" s="168"/>
      <c r="D155" s="164" t="str">
        <f>IFERROR(VLOOKUP(C155,対象施設リスト!$A$2:$B$18829,2,FALSE),"")</f>
        <v/>
      </c>
      <c r="E155" s="165"/>
      <c r="F155" s="164" t="str">
        <f>IFERROR(VLOOKUP(C155,対象施設リスト!$A$2:$D$18829,4,FALSE),"")</f>
        <v/>
      </c>
      <c r="G155" s="167">
        <f t="shared" si="2"/>
        <v>0</v>
      </c>
    </row>
    <row r="156" spans="2:7" ht="45" customHeight="1">
      <c r="B156" s="97">
        <v>150</v>
      </c>
      <c r="C156" s="168"/>
      <c r="D156" s="164" t="str">
        <f>IFERROR(VLOOKUP(C156,対象施設リスト!$A$2:$B$18829,2,FALSE),"")</f>
        <v/>
      </c>
      <c r="E156" s="165"/>
      <c r="F156" s="164" t="str">
        <f>IFERROR(VLOOKUP(C156,対象施設リスト!$A$2:$D$18829,4,FALSE),"")</f>
        <v/>
      </c>
      <c r="G156" s="167">
        <f t="shared" si="2"/>
        <v>0</v>
      </c>
    </row>
    <row r="157" spans="2:7" ht="45" customHeight="1">
      <c r="B157" s="97">
        <v>151</v>
      </c>
      <c r="C157" s="168"/>
      <c r="D157" s="164" t="str">
        <f>IFERROR(VLOOKUP(C157,対象施設リスト!$A$2:$B$18829,2,FALSE),"")</f>
        <v/>
      </c>
      <c r="E157" s="165"/>
      <c r="F157" s="164" t="str">
        <f>IFERROR(VLOOKUP(C157,対象施設リスト!$A$2:$D$18829,4,FALSE),"")</f>
        <v/>
      </c>
      <c r="G157" s="167">
        <f t="shared" si="2"/>
        <v>0</v>
      </c>
    </row>
    <row r="158" spans="2:7" ht="45" customHeight="1">
      <c r="B158" s="97">
        <v>152</v>
      </c>
      <c r="C158" s="168"/>
      <c r="D158" s="164" t="str">
        <f>IFERROR(VLOOKUP(C158,対象施設リスト!$A$2:$B$18829,2,FALSE),"")</f>
        <v/>
      </c>
      <c r="E158" s="165"/>
      <c r="F158" s="164" t="str">
        <f>IFERROR(VLOOKUP(C158,対象施設リスト!$A$2:$D$18829,4,FALSE),"")</f>
        <v/>
      </c>
      <c r="G158" s="167">
        <f t="shared" si="2"/>
        <v>0</v>
      </c>
    </row>
    <row r="159" spans="2:7" ht="45" customHeight="1">
      <c r="B159" s="97">
        <v>153</v>
      </c>
      <c r="C159" s="168"/>
      <c r="D159" s="164" t="str">
        <f>IFERROR(VLOOKUP(C159,対象施設リスト!$A$2:$B$18829,2,FALSE),"")</f>
        <v/>
      </c>
      <c r="E159" s="165"/>
      <c r="F159" s="164" t="str">
        <f>IFERROR(VLOOKUP(C159,対象施設リスト!$A$2:$D$18829,4,FALSE),"")</f>
        <v/>
      </c>
      <c r="G159" s="167">
        <f t="shared" si="2"/>
        <v>0</v>
      </c>
    </row>
    <row r="160" spans="2:7" ht="45" customHeight="1">
      <c r="B160" s="97">
        <v>154</v>
      </c>
      <c r="C160" s="168"/>
      <c r="D160" s="164" t="str">
        <f>IFERROR(VLOOKUP(C160,対象施設リスト!$A$2:$B$18829,2,FALSE),"")</f>
        <v/>
      </c>
      <c r="E160" s="165"/>
      <c r="F160" s="164" t="str">
        <f>IFERROR(VLOOKUP(C160,対象施設リスト!$A$2:$D$18829,4,FALSE),"")</f>
        <v/>
      </c>
      <c r="G160" s="167">
        <f t="shared" si="2"/>
        <v>0</v>
      </c>
    </row>
    <row r="161" spans="2:7" ht="45" customHeight="1">
      <c r="B161" s="97">
        <v>155</v>
      </c>
      <c r="C161" s="168"/>
      <c r="D161" s="164" t="str">
        <f>IFERROR(VLOOKUP(C161,対象施設リスト!$A$2:$B$18829,2,FALSE),"")</f>
        <v/>
      </c>
      <c r="E161" s="165"/>
      <c r="F161" s="164" t="str">
        <f>IFERROR(VLOOKUP(C161,対象施設リスト!$A$2:$D$18829,4,FALSE),"")</f>
        <v/>
      </c>
      <c r="G161" s="167">
        <f t="shared" si="2"/>
        <v>0</v>
      </c>
    </row>
    <row r="162" spans="2:7" ht="45" customHeight="1">
      <c r="B162" s="97">
        <v>156</v>
      </c>
      <c r="C162" s="168"/>
      <c r="D162" s="164" t="str">
        <f>IFERROR(VLOOKUP(C162,対象施設リスト!$A$2:$B$18829,2,FALSE),"")</f>
        <v/>
      </c>
      <c r="E162" s="165"/>
      <c r="F162" s="164" t="str">
        <f>IFERROR(VLOOKUP(C162,対象施設リスト!$A$2:$D$18829,4,FALSE),"")</f>
        <v/>
      </c>
      <c r="G162" s="167">
        <f t="shared" si="2"/>
        <v>0</v>
      </c>
    </row>
    <row r="163" spans="2:7" ht="45" customHeight="1">
      <c r="B163" s="97">
        <v>157</v>
      </c>
      <c r="C163" s="168"/>
      <c r="D163" s="164" t="str">
        <f>IFERROR(VLOOKUP(C163,対象施設リスト!$A$2:$B$18829,2,FALSE),"")</f>
        <v/>
      </c>
      <c r="E163" s="165"/>
      <c r="F163" s="164" t="str">
        <f>IFERROR(VLOOKUP(C163,対象施設リスト!$A$2:$D$18829,4,FALSE),"")</f>
        <v/>
      </c>
      <c r="G163" s="167">
        <f t="shared" si="2"/>
        <v>0</v>
      </c>
    </row>
    <row r="164" spans="2:7" ht="45" customHeight="1">
      <c r="B164" s="97">
        <v>158</v>
      </c>
      <c r="C164" s="168"/>
      <c r="D164" s="164" t="str">
        <f>IFERROR(VLOOKUP(C164,対象施設リスト!$A$2:$B$18829,2,FALSE),"")</f>
        <v/>
      </c>
      <c r="E164" s="165"/>
      <c r="F164" s="164" t="str">
        <f>IFERROR(VLOOKUP(C164,対象施設リスト!$A$2:$D$18829,4,FALSE),"")</f>
        <v/>
      </c>
      <c r="G164" s="167">
        <f t="shared" si="2"/>
        <v>0</v>
      </c>
    </row>
    <row r="165" spans="2:7" ht="45" customHeight="1">
      <c r="B165" s="97">
        <v>159</v>
      </c>
      <c r="C165" s="168"/>
      <c r="D165" s="164" t="str">
        <f>IFERROR(VLOOKUP(C165,対象施設リスト!$A$2:$B$18829,2,FALSE),"")</f>
        <v/>
      </c>
      <c r="E165" s="165"/>
      <c r="F165" s="164" t="str">
        <f>IFERROR(VLOOKUP(C165,対象施設リスト!$A$2:$D$18829,4,FALSE),"")</f>
        <v/>
      </c>
      <c r="G165" s="167">
        <f t="shared" si="2"/>
        <v>0</v>
      </c>
    </row>
    <row r="166" spans="2:7" ht="45" customHeight="1">
      <c r="B166" s="97">
        <v>160</v>
      </c>
      <c r="C166" s="168"/>
      <c r="D166" s="164" t="str">
        <f>IFERROR(VLOOKUP(C166,対象施設リスト!$A$2:$B$18829,2,FALSE),"")</f>
        <v/>
      </c>
      <c r="E166" s="165"/>
      <c r="F166" s="164" t="str">
        <f>IFERROR(VLOOKUP(C166,対象施設リスト!$A$2:$D$18829,4,FALSE),"")</f>
        <v/>
      </c>
      <c r="G166" s="167">
        <f t="shared" si="2"/>
        <v>0</v>
      </c>
    </row>
    <row r="167" spans="2:7" ht="45" customHeight="1">
      <c r="B167" s="97">
        <v>161</v>
      </c>
      <c r="C167" s="168"/>
      <c r="D167" s="164" t="str">
        <f>IFERROR(VLOOKUP(C167,対象施設リスト!$A$2:$B$18829,2,FALSE),"")</f>
        <v/>
      </c>
      <c r="E167" s="165"/>
      <c r="F167" s="164" t="str">
        <f>IFERROR(VLOOKUP(C167,対象施設リスト!$A$2:$D$18829,4,FALSE),"")</f>
        <v/>
      </c>
      <c r="G167" s="167">
        <f t="shared" si="2"/>
        <v>0</v>
      </c>
    </row>
    <row r="168" spans="2:7" ht="45" customHeight="1">
      <c r="B168" s="97">
        <v>162</v>
      </c>
      <c r="C168" s="168"/>
      <c r="D168" s="164" t="str">
        <f>IFERROR(VLOOKUP(C168,対象施設リスト!$A$2:$B$18829,2,FALSE),"")</f>
        <v/>
      </c>
      <c r="E168" s="165"/>
      <c r="F168" s="164" t="str">
        <f>IFERROR(VLOOKUP(C168,対象施設リスト!$A$2:$D$18829,4,FALSE),"")</f>
        <v/>
      </c>
      <c r="G168" s="167">
        <f t="shared" si="2"/>
        <v>0</v>
      </c>
    </row>
    <row r="169" spans="2:7" ht="45" customHeight="1">
      <c r="B169" s="97">
        <v>163</v>
      </c>
      <c r="C169" s="168"/>
      <c r="D169" s="164" t="str">
        <f>IFERROR(VLOOKUP(C169,対象施設リスト!$A$2:$B$18829,2,FALSE),"")</f>
        <v/>
      </c>
      <c r="E169" s="165"/>
      <c r="F169" s="164" t="str">
        <f>IFERROR(VLOOKUP(C169,対象施設リスト!$A$2:$D$18829,4,FALSE),"")</f>
        <v/>
      </c>
      <c r="G169" s="167">
        <f t="shared" si="2"/>
        <v>0</v>
      </c>
    </row>
    <row r="170" spans="2:7" ht="45" customHeight="1">
      <c r="B170" s="97">
        <v>164</v>
      </c>
      <c r="C170" s="168"/>
      <c r="D170" s="164" t="str">
        <f>IFERROR(VLOOKUP(C170,対象施設リスト!$A$2:$B$18829,2,FALSE),"")</f>
        <v/>
      </c>
      <c r="E170" s="165"/>
      <c r="F170" s="164" t="str">
        <f>IFERROR(VLOOKUP(C170,対象施設リスト!$A$2:$D$18829,4,FALSE),"")</f>
        <v/>
      </c>
      <c r="G170" s="167">
        <f t="shared" si="2"/>
        <v>0</v>
      </c>
    </row>
    <row r="171" spans="2:7" ht="45" customHeight="1">
      <c r="B171" s="97">
        <v>165</v>
      </c>
      <c r="C171" s="168"/>
      <c r="D171" s="164" t="str">
        <f>IFERROR(VLOOKUP(C171,対象施設リスト!$A$2:$B$18829,2,FALSE),"")</f>
        <v/>
      </c>
      <c r="E171" s="165"/>
      <c r="F171" s="164" t="str">
        <f>IFERROR(VLOOKUP(C171,対象施設リスト!$A$2:$D$18829,4,FALSE),"")</f>
        <v/>
      </c>
      <c r="G171" s="167">
        <f t="shared" si="2"/>
        <v>0</v>
      </c>
    </row>
    <row r="172" spans="2:7" ht="45" customHeight="1">
      <c r="B172" s="97">
        <v>166</v>
      </c>
      <c r="C172" s="168"/>
      <c r="D172" s="164" t="str">
        <f>IFERROR(VLOOKUP(C172,対象施設リスト!$A$2:$B$18829,2,FALSE),"")</f>
        <v/>
      </c>
      <c r="E172" s="165"/>
      <c r="F172" s="164" t="str">
        <f>IFERROR(VLOOKUP(C172,対象施設リスト!$A$2:$D$18829,4,FALSE),"")</f>
        <v/>
      </c>
      <c r="G172" s="167">
        <f t="shared" si="2"/>
        <v>0</v>
      </c>
    </row>
    <row r="173" spans="2:7" ht="45" customHeight="1">
      <c r="B173" s="97">
        <v>167</v>
      </c>
      <c r="C173" s="168"/>
      <c r="D173" s="164" t="str">
        <f>IFERROR(VLOOKUP(C173,対象施設リスト!$A$2:$B$18829,2,FALSE),"")</f>
        <v/>
      </c>
      <c r="E173" s="165"/>
      <c r="F173" s="164" t="str">
        <f>IFERROR(VLOOKUP(C173,対象施設リスト!$A$2:$D$18829,4,FALSE),"")</f>
        <v/>
      </c>
      <c r="G173" s="167">
        <f t="shared" si="2"/>
        <v>0</v>
      </c>
    </row>
    <row r="174" spans="2:7" ht="45" customHeight="1">
      <c r="B174" s="97">
        <v>168</v>
      </c>
      <c r="C174" s="168"/>
      <c r="D174" s="164" t="str">
        <f>IFERROR(VLOOKUP(C174,対象施設リスト!$A$2:$B$18829,2,FALSE),"")</f>
        <v/>
      </c>
      <c r="E174" s="165"/>
      <c r="F174" s="164" t="str">
        <f>IFERROR(VLOOKUP(C174,対象施設リスト!$A$2:$D$18829,4,FALSE),"")</f>
        <v/>
      </c>
      <c r="G174" s="167">
        <f t="shared" si="2"/>
        <v>0</v>
      </c>
    </row>
    <row r="175" spans="2:7" ht="45" customHeight="1">
      <c r="B175" s="97">
        <v>169</v>
      </c>
      <c r="C175" s="168"/>
      <c r="D175" s="164" t="str">
        <f>IFERROR(VLOOKUP(C175,対象施設リスト!$A$2:$B$18829,2,FALSE),"")</f>
        <v/>
      </c>
      <c r="E175" s="165"/>
      <c r="F175" s="164" t="str">
        <f>IFERROR(VLOOKUP(C175,対象施設リスト!$A$2:$D$18829,4,FALSE),"")</f>
        <v/>
      </c>
      <c r="G175" s="167">
        <f t="shared" si="2"/>
        <v>0</v>
      </c>
    </row>
    <row r="176" spans="2:7" ht="45" customHeight="1">
      <c r="B176" s="97">
        <v>170</v>
      </c>
      <c r="C176" s="168"/>
      <c r="D176" s="164" t="str">
        <f>IFERROR(VLOOKUP(C176,対象施設リスト!$A$2:$B$18829,2,FALSE),"")</f>
        <v/>
      </c>
      <c r="E176" s="165"/>
      <c r="F176" s="164" t="str">
        <f>IFERROR(VLOOKUP(C176,対象施設リスト!$A$2:$D$18829,4,FALSE),"")</f>
        <v/>
      </c>
      <c r="G176" s="167">
        <f t="shared" si="2"/>
        <v>0</v>
      </c>
    </row>
    <row r="177" spans="2:7" ht="45" customHeight="1">
      <c r="B177" s="97">
        <v>171</v>
      </c>
      <c r="C177" s="168"/>
      <c r="D177" s="164" t="str">
        <f>IFERROR(VLOOKUP(C177,対象施設リスト!$A$2:$B$18829,2,FALSE),"")</f>
        <v/>
      </c>
      <c r="E177" s="165"/>
      <c r="F177" s="164" t="str">
        <f>IFERROR(VLOOKUP(C177,対象施設リスト!$A$2:$D$18829,4,FALSE),"")</f>
        <v/>
      </c>
      <c r="G177" s="167">
        <f t="shared" si="2"/>
        <v>0</v>
      </c>
    </row>
    <row r="178" spans="2:7" ht="45" customHeight="1">
      <c r="B178" s="97">
        <v>172</v>
      </c>
      <c r="C178" s="168"/>
      <c r="D178" s="164" t="str">
        <f>IFERROR(VLOOKUP(C178,対象施設リスト!$A$2:$B$18829,2,FALSE),"")</f>
        <v/>
      </c>
      <c r="E178" s="165"/>
      <c r="F178" s="164" t="str">
        <f>IFERROR(VLOOKUP(C178,対象施設リスト!$A$2:$D$18829,4,FALSE),"")</f>
        <v/>
      </c>
      <c r="G178" s="167">
        <f t="shared" si="2"/>
        <v>0</v>
      </c>
    </row>
    <row r="179" spans="2:7" ht="45" customHeight="1">
      <c r="B179" s="97">
        <v>173</v>
      </c>
      <c r="C179" s="168"/>
      <c r="D179" s="164" t="str">
        <f>IFERROR(VLOOKUP(C179,対象施設リスト!$A$2:$B$18829,2,FALSE),"")</f>
        <v/>
      </c>
      <c r="E179" s="165"/>
      <c r="F179" s="164" t="str">
        <f>IFERROR(VLOOKUP(C179,対象施設リスト!$A$2:$D$18829,4,FALSE),"")</f>
        <v/>
      </c>
      <c r="G179" s="167">
        <f t="shared" si="2"/>
        <v>0</v>
      </c>
    </row>
    <row r="180" spans="2:7" ht="45" customHeight="1">
      <c r="B180" s="97">
        <v>174</v>
      </c>
      <c r="C180" s="168"/>
      <c r="D180" s="164" t="str">
        <f>IFERROR(VLOOKUP(C180,対象施設リスト!$A$2:$B$18829,2,FALSE),"")</f>
        <v/>
      </c>
      <c r="E180" s="165"/>
      <c r="F180" s="164" t="str">
        <f>IFERROR(VLOOKUP(C180,対象施設リスト!$A$2:$D$18829,4,FALSE),"")</f>
        <v/>
      </c>
      <c r="G180" s="167">
        <f t="shared" si="2"/>
        <v>0</v>
      </c>
    </row>
    <row r="181" spans="2:7" ht="45" customHeight="1">
      <c r="B181" s="97">
        <v>175</v>
      </c>
      <c r="C181" s="168"/>
      <c r="D181" s="164" t="str">
        <f>IFERROR(VLOOKUP(C181,対象施設リスト!$A$2:$B$18829,2,FALSE),"")</f>
        <v/>
      </c>
      <c r="E181" s="165"/>
      <c r="F181" s="164" t="str">
        <f>IFERROR(VLOOKUP(C181,対象施設リスト!$A$2:$D$18829,4,FALSE),"")</f>
        <v/>
      </c>
      <c r="G181" s="167">
        <f t="shared" si="2"/>
        <v>0</v>
      </c>
    </row>
    <row r="182" spans="2:7" ht="45" customHeight="1">
      <c r="B182" s="97">
        <v>176</v>
      </c>
      <c r="C182" s="168"/>
      <c r="D182" s="164" t="str">
        <f>IFERROR(VLOOKUP(C182,対象施設リスト!$A$2:$B$18829,2,FALSE),"")</f>
        <v/>
      </c>
      <c r="E182" s="165"/>
      <c r="F182" s="164" t="str">
        <f>IFERROR(VLOOKUP(C182,対象施設リスト!$A$2:$D$18829,4,FALSE),"")</f>
        <v/>
      </c>
      <c r="G182" s="167">
        <f t="shared" si="2"/>
        <v>0</v>
      </c>
    </row>
    <row r="183" spans="2:7" ht="45" customHeight="1">
      <c r="B183" s="97">
        <v>177</v>
      </c>
      <c r="C183" s="168"/>
      <c r="D183" s="164" t="str">
        <f>IFERROR(VLOOKUP(C183,対象施設リスト!$A$2:$B$18829,2,FALSE),"")</f>
        <v/>
      </c>
      <c r="E183" s="165"/>
      <c r="F183" s="164" t="str">
        <f>IFERROR(VLOOKUP(C183,対象施設リスト!$A$2:$D$18829,4,FALSE),"")</f>
        <v/>
      </c>
      <c r="G183" s="167">
        <f t="shared" si="2"/>
        <v>0</v>
      </c>
    </row>
    <row r="184" spans="2:7" ht="45" customHeight="1">
      <c r="B184" s="97">
        <v>178</v>
      </c>
      <c r="C184" s="168"/>
      <c r="D184" s="164" t="str">
        <f>IFERROR(VLOOKUP(C184,対象施設リスト!$A$2:$B$18829,2,FALSE),"")</f>
        <v/>
      </c>
      <c r="E184" s="165"/>
      <c r="F184" s="164" t="str">
        <f>IFERROR(VLOOKUP(C184,対象施設リスト!$A$2:$D$18829,4,FALSE),"")</f>
        <v/>
      </c>
      <c r="G184" s="167">
        <f t="shared" si="2"/>
        <v>0</v>
      </c>
    </row>
    <row r="185" spans="2:7" ht="45" customHeight="1">
      <c r="B185" s="97">
        <v>179</v>
      </c>
      <c r="C185" s="168"/>
      <c r="D185" s="164" t="str">
        <f>IFERROR(VLOOKUP(C185,対象施設リスト!$A$2:$B$18829,2,FALSE),"")</f>
        <v/>
      </c>
      <c r="E185" s="165"/>
      <c r="F185" s="164" t="str">
        <f>IFERROR(VLOOKUP(C185,対象施設リスト!$A$2:$D$18829,4,FALSE),"")</f>
        <v/>
      </c>
      <c r="G185" s="167">
        <f t="shared" si="2"/>
        <v>0</v>
      </c>
    </row>
    <row r="186" spans="2:7" ht="45" customHeight="1">
      <c r="B186" s="97">
        <v>180</v>
      </c>
      <c r="C186" s="168"/>
      <c r="D186" s="164" t="str">
        <f>IFERROR(VLOOKUP(C186,対象施設リスト!$A$2:$B$18829,2,FALSE),"")</f>
        <v/>
      </c>
      <c r="E186" s="165"/>
      <c r="F186" s="164" t="str">
        <f>IFERROR(VLOOKUP(C186,対象施設リスト!$A$2:$D$18829,4,FALSE),"")</f>
        <v/>
      </c>
      <c r="G186" s="167">
        <f t="shared" si="2"/>
        <v>0</v>
      </c>
    </row>
    <row r="187" spans="2:7" ht="45" customHeight="1">
      <c r="B187" s="97">
        <v>181</v>
      </c>
      <c r="C187" s="168"/>
      <c r="D187" s="164" t="str">
        <f>IFERROR(VLOOKUP(C187,対象施設リスト!$A$2:$B$18829,2,FALSE),"")</f>
        <v/>
      </c>
      <c r="E187" s="165"/>
      <c r="F187" s="164" t="str">
        <f>IFERROR(VLOOKUP(C187,対象施設リスト!$A$2:$D$18829,4,FALSE),"")</f>
        <v/>
      </c>
      <c r="G187" s="167">
        <f t="shared" si="2"/>
        <v>0</v>
      </c>
    </row>
    <row r="188" spans="2:7" ht="45" customHeight="1">
      <c r="B188" s="97">
        <v>182</v>
      </c>
      <c r="C188" s="168"/>
      <c r="D188" s="164" t="str">
        <f>IFERROR(VLOOKUP(C188,対象施設リスト!$A$2:$B$18829,2,FALSE),"")</f>
        <v/>
      </c>
      <c r="E188" s="165"/>
      <c r="F188" s="164" t="str">
        <f>IFERROR(VLOOKUP(C188,対象施設リスト!$A$2:$D$18829,4,FALSE),"")</f>
        <v/>
      </c>
      <c r="G188" s="167">
        <f t="shared" si="2"/>
        <v>0</v>
      </c>
    </row>
    <row r="189" spans="2:7" ht="45" customHeight="1">
      <c r="B189" s="97">
        <v>183</v>
      </c>
      <c r="C189" s="168"/>
      <c r="D189" s="164" t="str">
        <f>IFERROR(VLOOKUP(C189,対象施設リスト!$A$2:$B$18829,2,FALSE),"")</f>
        <v/>
      </c>
      <c r="E189" s="165"/>
      <c r="F189" s="164" t="str">
        <f>IFERROR(VLOOKUP(C189,対象施設リスト!$A$2:$D$18829,4,FALSE),"")</f>
        <v/>
      </c>
      <c r="G189" s="167">
        <f t="shared" si="2"/>
        <v>0</v>
      </c>
    </row>
    <row r="190" spans="2:7" ht="45" customHeight="1">
      <c r="B190" s="97">
        <v>184</v>
      </c>
      <c r="C190" s="168"/>
      <c r="D190" s="164" t="str">
        <f>IFERROR(VLOOKUP(C190,対象施設リスト!$A$2:$B$18829,2,FALSE),"")</f>
        <v/>
      </c>
      <c r="E190" s="165"/>
      <c r="F190" s="164" t="str">
        <f>IFERROR(VLOOKUP(C190,対象施設リスト!$A$2:$D$18829,4,FALSE),"")</f>
        <v/>
      </c>
      <c r="G190" s="167">
        <f t="shared" si="2"/>
        <v>0</v>
      </c>
    </row>
    <row r="191" spans="2:7" ht="45" customHeight="1">
      <c r="B191" s="97">
        <v>185</v>
      </c>
      <c r="C191" s="168"/>
      <c r="D191" s="164" t="str">
        <f>IFERROR(VLOOKUP(C191,対象施設リスト!$A$2:$B$18829,2,FALSE),"")</f>
        <v/>
      </c>
      <c r="E191" s="165"/>
      <c r="F191" s="164" t="str">
        <f>IFERROR(VLOOKUP(C191,対象施設リスト!$A$2:$D$18829,4,FALSE),"")</f>
        <v/>
      </c>
      <c r="G191" s="167">
        <f t="shared" si="2"/>
        <v>0</v>
      </c>
    </row>
    <row r="192" spans="2:7" ht="45" customHeight="1">
      <c r="B192" s="97">
        <v>186</v>
      </c>
      <c r="C192" s="168"/>
      <c r="D192" s="164" t="str">
        <f>IFERROR(VLOOKUP(C192,対象施設リスト!$A$2:$B$18829,2,FALSE),"")</f>
        <v/>
      </c>
      <c r="E192" s="165"/>
      <c r="F192" s="164" t="str">
        <f>IFERROR(VLOOKUP(C192,対象施設リスト!$A$2:$D$18829,4,FALSE),"")</f>
        <v/>
      </c>
      <c r="G192" s="167">
        <f t="shared" si="2"/>
        <v>0</v>
      </c>
    </row>
    <row r="193" spans="2:7" ht="45" customHeight="1">
      <c r="B193" s="97">
        <v>187</v>
      </c>
      <c r="C193" s="168"/>
      <c r="D193" s="164" t="str">
        <f>IFERROR(VLOOKUP(C193,対象施設リスト!$A$2:$B$18829,2,FALSE),"")</f>
        <v/>
      </c>
      <c r="E193" s="165"/>
      <c r="F193" s="164" t="str">
        <f>IFERROR(VLOOKUP(C193,対象施設リスト!$A$2:$D$18829,4,FALSE),"")</f>
        <v/>
      </c>
      <c r="G193" s="167">
        <f t="shared" si="2"/>
        <v>0</v>
      </c>
    </row>
    <row r="194" spans="2:7" ht="45" customHeight="1">
      <c r="B194" s="97">
        <v>188</v>
      </c>
      <c r="C194" s="168"/>
      <c r="D194" s="164" t="str">
        <f>IFERROR(VLOOKUP(C194,対象施設リスト!$A$2:$B$18829,2,FALSE),"")</f>
        <v/>
      </c>
      <c r="E194" s="165"/>
      <c r="F194" s="164" t="str">
        <f>IFERROR(VLOOKUP(C194,対象施設リスト!$A$2:$D$18829,4,FALSE),"")</f>
        <v/>
      </c>
      <c r="G194" s="167">
        <f t="shared" si="2"/>
        <v>0</v>
      </c>
    </row>
    <row r="195" spans="2:7" ht="45" customHeight="1">
      <c r="B195" s="97">
        <v>189</v>
      </c>
      <c r="C195" s="168"/>
      <c r="D195" s="164" t="str">
        <f>IFERROR(VLOOKUP(C195,対象施設リスト!$A$2:$B$18829,2,FALSE),"")</f>
        <v/>
      </c>
      <c r="E195" s="165"/>
      <c r="F195" s="164" t="str">
        <f>IFERROR(VLOOKUP(C195,対象施設リスト!$A$2:$D$18829,4,FALSE),"")</f>
        <v/>
      </c>
      <c r="G195" s="167">
        <f t="shared" si="2"/>
        <v>0</v>
      </c>
    </row>
    <row r="196" spans="2:7" ht="45" customHeight="1">
      <c r="B196" s="97">
        <v>190</v>
      </c>
      <c r="C196" s="168"/>
      <c r="D196" s="164" t="str">
        <f>IFERROR(VLOOKUP(C196,対象施設リスト!$A$2:$B$18829,2,FALSE),"")</f>
        <v/>
      </c>
      <c r="E196" s="165"/>
      <c r="F196" s="164" t="str">
        <f>IFERROR(VLOOKUP(C196,対象施設リスト!$A$2:$D$18829,4,FALSE),"")</f>
        <v/>
      </c>
      <c r="G196" s="167">
        <f t="shared" si="2"/>
        <v>0</v>
      </c>
    </row>
    <row r="197" spans="2:7" ht="45" customHeight="1">
      <c r="B197" s="97">
        <v>191</v>
      </c>
      <c r="C197" s="168"/>
      <c r="D197" s="164" t="str">
        <f>IFERROR(VLOOKUP(C197,対象施設リスト!$A$2:$B$18829,2,FALSE),"")</f>
        <v/>
      </c>
      <c r="E197" s="165"/>
      <c r="F197" s="164" t="str">
        <f>IFERROR(VLOOKUP(C197,対象施設リスト!$A$2:$D$18829,4,FALSE),"")</f>
        <v/>
      </c>
      <c r="G197" s="167">
        <f t="shared" si="2"/>
        <v>0</v>
      </c>
    </row>
    <row r="198" spans="2:7" ht="45" customHeight="1">
      <c r="B198" s="97">
        <v>192</v>
      </c>
      <c r="C198" s="168"/>
      <c r="D198" s="164" t="str">
        <f>IFERROR(VLOOKUP(C198,対象施設リスト!$A$2:$B$18829,2,FALSE),"")</f>
        <v/>
      </c>
      <c r="E198" s="165"/>
      <c r="F198" s="164" t="str">
        <f>IFERROR(VLOOKUP(C198,対象施設リスト!$A$2:$D$18829,4,FALSE),"")</f>
        <v/>
      </c>
      <c r="G198" s="167">
        <f t="shared" si="2"/>
        <v>0</v>
      </c>
    </row>
    <row r="199" spans="2:7" ht="45" customHeight="1">
      <c r="B199" s="97">
        <v>193</v>
      </c>
      <c r="C199" s="168"/>
      <c r="D199" s="164" t="str">
        <f>IFERROR(VLOOKUP(C199,対象施設リスト!$A$2:$B$18829,2,FALSE),"")</f>
        <v/>
      </c>
      <c r="E199" s="165"/>
      <c r="F199" s="164" t="str">
        <f>IFERROR(VLOOKUP(C199,対象施設リスト!$A$2:$D$18829,4,FALSE),"")</f>
        <v/>
      </c>
      <c r="G199" s="167">
        <f t="shared" si="2"/>
        <v>0</v>
      </c>
    </row>
    <row r="200" spans="2:7" ht="45" customHeight="1">
      <c r="B200" s="97">
        <v>194</v>
      </c>
      <c r="C200" s="168"/>
      <c r="D200" s="164" t="str">
        <f>IFERROR(VLOOKUP(C200,対象施設リスト!$A$2:$B$18829,2,FALSE),"")</f>
        <v/>
      </c>
      <c r="E200" s="165"/>
      <c r="F200" s="164" t="str">
        <f>IFERROR(VLOOKUP(C200,対象施設リスト!$A$2:$D$18829,4,FALSE),"")</f>
        <v/>
      </c>
      <c r="G200" s="167">
        <f t="shared" ref="G200:G263" si="3">IF(D200="",0,1)*50000</f>
        <v>0</v>
      </c>
    </row>
    <row r="201" spans="2:7" ht="45" customHeight="1">
      <c r="B201" s="97">
        <v>195</v>
      </c>
      <c r="C201" s="168"/>
      <c r="D201" s="164" t="str">
        <f>IFERROR(VLOOKUP(C201,対象施設リスト!$A$2:$B$18829,2,FALSE),"")</f>
        <v/>
      </c>
      <c r="E201" s="165"/>
      <c r="F201" s="164" t="str">
        <f>IFERROR(VLOOKUP(C201,対象施設リスト!$A$2:$D$18829,4,FALSE),"")</f>
        <v/>
      </c>
      <c r="G201" s="167">
        <f t="shared" si="3"/>
        <v>0</v>
      </c>
    </row>
    <row r="202" spans="2:7" ht="45" customHeight="1">
      <c r="B202" s="97">
        <v>196</v>
      </c>
      <c r="C202" s="168"/>
      <c r="D202" s="164" t="str">
        <f>IFERROR(VLOOKUP(C202,対象施設リスト!$A$2:$B$18829,2,FALSE),"")</f>
        <v/>
      </c>
      <c r="E202" s="165"/>
      <c r="F202" s="164" t="str">
        <f>IFERROR(VLOOKUP(C202,対象施設リスト!$A$2:$D$18829,4,FALSE),"")</f>
        <v/>
      </c>
      <c r="G202" s="167">
        <f t="shared" si="3"/>
        <v>0</v>
      </c>
    </row>
    <row r="203" spans="2:7" ht="45" customHeight="1">
      <c r="B203" s="97">
        <v>197</v>
      </c>
      <c r="C203" s="168"/>
      <c r="D203" s="164" t="str">
        <f>IFERROR(VLOOKUP(C203,対象施設リスト!$A$2:$B$18829,2,FALSE),"")</f>
        <v/>
      </c>
      <c r="E203" s="165"/>
      <c r="F203" s="164" t="str">
        <f>IFERROR(VLOOKUP(C203,対象施設リスト!$A$2:$D$18829,4,FALSE),"")</f>
        <v/>
      </c>
      <c r="G203" s="167">
        <f t="shared" si="3"/>
        <v>0</v>
      </c>
    </row>
    <row r="204" spans="2:7" ht="45" customHeight="1">
      <c r="B204" s="97">
        <v>198</v>
      </c>
      <c r="C204" s="168"/>
      <c r="D204" s="164" t="str">
        <f>IFERROR(VLOOKUP(C204,対象施設リスト!$A$2:$B$18829,2,FALSE),"")</f>
        <v/>
      </c>
      <c r="E204" s="165"/>
      <c r="F204" s="164" t="str">
        <f>IFERROR(VLOOKUP(C204,対象施設リスト!$A$2:$D$18829,4,FALSE),"")</f>
        <v/>
      </c>
      <c r="G204" s="167">
        <f t="shared" si="3"/>
        <v>0</v>
      </c>
    </row>
    <row r="205" spans="2:7" ht="45" customHeight="1">
      <c r="B205" s="97">
        <v>199</v>
      </c>
      <c r="C205" s="168"/>
      <c r="D205" s="164" t="str">
        <f>IFERROR(VLOOKUP(C205,対象施設リスト!$A$2:$B$18829,2,FALSE),"")</f>
        <v/>
      </c>
      <c r="E205" s="165"/>
      <c r="F205" s="164" t="str">
        <f>IFERROR(VLOOKUP(C205,対象施設リスト!$A$2:$D$18829,4,FALSE),"")</f>
        <v/>
      </c>
      <c r="G205" s="167">
        <f t="shared" si="3"/>
        <v>0</v>
      </c>
    </row>
    <row r="206" spans="2:7" ht="45" customHeight="1">
      <c r="B206" s="97">
        <v>200</v>
      </c>
      <c r="C206" s="168"/>
      <c r="D206" s="164" t="str">
        <f>IFERROR(VLOOKUP(C206,対象施設リスト!$A$2:$B$18829,2,FALSE),"")</f>
        <v/>
      </c>
      <c r="E206" s="165"/>
      <c r="F206" s="164" t="str">
        <f>IFERROR(VLOOKUP(C206,対象施設リスト!$A$2:$D$18829,4,FALSE),"")</f>
        <v/>
      </c>
      <c r="G206" s="167">
        <f t="shared" si="3"/>
        <v>0</v>
      </c>
    </row>
    <row r="207" spans="2:7" ht="45" customHeight="1">
      <c r="B207" s="97">
        <v>201</v>
      </c>
      <c r="C207" s="168"/>
      <c r="D207" s="164" t="str">
        <f>IFERROR(VLOOKUP(C207,対象施設リスト!$A$2:$B$18829,2,FALSE),"")</f>
        <v/>
      </c>
      <c r="E207" s="165"/>
      <c r="F207" s="164" t="str">
        <f>IFERROR(VLOOKUP(C207,対象施設リスト!$A$2:$D$18829,4,FALSE),"")</f>
        <v/>
      </c>
      <c r="G207" s="167">
        <f t="shared" si="3"/>
        <v>0</v>
      </c>
    </row>
    <row r="208" spans="2:7" ht="45" customHeight="1">
      <c r="B208" s="97">
        <v>202</v>
      </c>
      <c r="C208" s="168"/>
      <c r="D208" s="164" t="str">
        <f>IFERROR(VLOOKUP(C208,対象施設リスト!$A$2:$B$18829,2,FALSE),"")</f>
        <v/>
      </c>
      <c r="E208" s="165"/>
      <c r="F208" s="164" t="str">
        <f>IFERROR(VLOOKUP(C208,対象施設リスト!$A$2:$D$18829,4,FALSE),"")</f>
        <v/>
      </c>
      <c r="G208" s="167">
        <f t="shared" si="3"/>
        <v>0</v>
      </c>
    </row>
    <row r="209" spans="2:7" ht="45" customHeight="1">
      <c r="B209" s="97">
        <v>203</v>
      </c>
      <c r="C209" s="168"/>
      <c r="D209" s="164" t="str">
        <f>IFERROR(VLOOKUP(C209,対象施設リスト!$A$2:$B$18829,2,FALSE),"")</f>
        <v/>
      </c>
      <c r="E209" s="165"/>
      <c r="F209" s="164" t="str">
        <f>IFERROR(VLOOKUP(C209,対象施設リスト!$A$2:$D$18829,4,FALSE),"")</f>
        <v/>
      </c>
      <c r="G209" s="167">
        <f t="shared" si="3"/>
        <v>0</v>
      </c>
    </row>
    <row r="210" spans="2:7" ht="45" customHeight="1">
      <c r="B210" s="97">
        <v>204</v>
      </c>
      <c r="C210" s="168"/>
      <c r="D210" s="164" t="str">
        <f>IFERROR(VLOOKUP(C210,対象施設リスト!$A$2:$B$18829,2,FALSE),"")</f>
        <v/>
      </c>
      <c r="E210" s="165"/>
      <c r="F210" s="164" t="str">
        <f>IFERROR(VLOOKUP(C210,対象施設リスト!$A$2:$D$18829,4,FALSE),"")</f>
        <v/>
      </c>
      <c r="G210" s="167">
        <f t="shared" si="3"/>
        <v>0</v>
      </c>
    </row>
    <row r="211" spans="2:7" ht="45" customHeight="1">
      <c r="B211" s="97">
        <v>205</v>
      </c>
      <c r="C211" s="168"/>
      <c r="D211" s="164" t="str">
        <f>IFERROR(VLOOKUP(C211,対象施設リスト!$A$2:$B$18829,2,FALSE),"")</f>
        <v/>
      </c>
      <c r="E211" s="165"/>
      <c r="F211" s="164" t="str">
        <f>IFERROR(VLOOKUP(C211,対象施設リスト!$A$2:$D$18829,4,FALSE),"")</f>
        <v/>
      </c>
      <c r="G211" s="167">
        <f t="shared" si="3"/>
        <v>0</v>
      </c>
    </row>
    <row r="212" spans="2:7" ht="45" customHeight="1">
      <c r="B212" s="97">
        <v>206</v>
      </c>
      <c r="C212" s="168"/>
      <c r="D212" s="164" t="str">
        <f>IFERROR(VLOOKUP(C212,対象施設リスト!$A$2:$B$18829,2,FALSE),"")</f>
        <v/>
      </c>
      <c r="E212" s="165"/>
      <c r="F212" s="164" t="str">
        <f>IFERROR(VLOOKUP(C212,対象施設リスト!$A$2:$D$18829,4,FALSE),"")</f>
        <v/>
      </c>
      <c r="G212" s="167">
        <f t="shared" si="3"/>
        <v>0</v>
      </c>
    </row>
    <row r="213" spans="2:7" ht="45" customHeight="1">
      <c r="B213" s="97">
        <v>207</v>
      </c>
      <c r="C213" s="168"/>
      <c r="D213" s="164" t="str">
        <f>IFERROR(VLOOKUP(C213,対象施設リスト!$A$2:$B$18829,2,FALSE),"")</f>
        <v/>
      </c>
      <c r="E213" s="165"/>
      <c r="F213" s="164" t="str">
        <f>IFERROR(VLOOKUP(C213,対象施設リスト!$A$2:$D$18829,4,FALSE),"")</f>
        <v/>
      </c>
      <c r="G213" s="167">
        <f t="shared" si="3"/>
        <v>0</v>
      </c>
    </row>
    <row r="214" spans="2:7" ht="45" customHeight="1">
      <c r="B214" s="97">
        <v>208</v>
      </c>
      <c r="C214" s="168"/>
      <c r="D214" s="164" t="str">
        <f>IFERROR(VLOOKUP(C214,対象施設リスト!$A$2:$B$18829,2,FALSE),"")</f>
        <v/>
      </c>
      <c r="E214" s="165"/>
      <c r="F214" s="164" t="str">
        <f>IFERROR(VLOOKUP(C214,対象施設リスト!$A$2:$D$18829,4,FALSE),"")</f>
        <v/>
      </c>
      <c r="G214" s="167">
        <f t="shared" si="3"/>
        <v>0</v>
      </c>
    </row>
    <row r="215" spans="2:7" ht="45" customHeight="1">
      <c r="B215" s="97">
        <v>209</v>
      </c>
      <c r="C215" s="168"/>
      <c r="D215" s="164" t="str">
        <f>IFERROR(VLOOKUP(C215,対象施設リスト!$A$2:$B$18829,2,FALSE),"")</f>
        <v/>
      </c>
      <c r="E215" s="165"/>
      <c r="F215" s="164" t="str">
        <f>IFERROR(VLOOKUP(C215,対象施設リスト!$A$2:$D$18829,4,FALSE),"")</f>
        <v/>
      </c>
      <c r="G215" s="167">
        <f t="shared" si="3"/>
        <v>0</v>
      </c>
    </row>
    <row r="216" spans="2:7" ht="45" customHeight="1">
      <c r="B216" s="97">
        <v>210</v>
      </c>
      <c r="C216" s="168"/>
      <c r="D216" s="164" t="str">
        <f>IFERROR(VLOOKUP(C216,対象施設リスト!$A$2:$B$18829,2,FALSE),"")</f>
        <v/>
      </c>
      <c r="E216" s="165"/>
      <c r="F216" s="164" t="str">
        <f>IFERROR(VLOOKUP(C216,対象施設リスト!$A$2:$D$18829,4,FALSE),"")</f>
        <v/>
      </c>
      <c r="G216" s="167">
        <f t="shared" si="3"/>
        <v>0</v>
      </c>
    </row>
    <row r="217" spans="2:7" ht="45" customHeight="1">
      <c r="B217" s="97">
        <v>211</v>
      </c>
      <c r="C217" s="168"/>
      <c r="D217" s="164" t="str">
        <f>IFERROR(VLOOKUP(C217,対象施設リスト!$A$2:$B$18829,2,FALSE),"")</f>
        <v/>
      </c>
      <c r="E217" s="165"/>
      <c r="F217" s="164" t="str">
        <f>IFERROR(VLOOKUP(C217,対象施設リスト!$A$2:$D$18829,4,FALSE),"")</f>
        <v/>
      </c>
      <c r="G217" s="167">
        <f t="shared" si="3"/>
        <v>0</v>
      </c>
    </row>
    <row r="218" spans="2:7" ht="45" customHeight="1">
      <c r="B218" s="97">
        <v>212</v>
      </c>
      <c r="C218" s="168"/>
      <c r="D218" s="164" t="str">
        <f>IFERROR(VLOOKUP(C218,対象施設リスト!$A$2:$B$18829,2,FALSE),"")</f>
        <v/>
      </c>
      <c r="E218" s="165"/>
      <c r="F218" s="164" t="str">
        <f>IFERROR(VLOOKUP(C218,対象施設リスト!$A$2:$D$18829,4,FALSE),"")</f>
        <v/>
      </c>
      <c r="G218" s="167">
        <f t="shared" si="3"/>
        <v>0</v>
      </c>
    </row>
    <row r="219" spans="2:7" ht="45" customHeight="1">
      <c r="B219" s="97">
        <v>213</v>
      </c>
      <c r="C219" s="168"/>
      <c r="D219" s="164" t="str">
        <f>IFERROR(VLOOKUP(C219,対象施設リスト!$A$2:$B$18829,2,FALSE),"")</f>
        <v/>
      </c>
      <c r="E219" s="165"/>
      <c r="F219" s="164" t="str">
        <f>IFERROR(VLOOKUP(C219,対象施設リスト!$A$2:$D$18829,4,FALSE),"")</f>
        <v/>
      </c>
      <c r="G219" s="167">
        <f t="shared" si="3"/>
        <v>0</v>
      </c>
    </row>
    <row r="220" spans="2:7" ht="45" customHeight="1">
      <c r="B220" s="97">
        <v>214</v>
      </c>
      <c r="C220" s="168"/>
      <c r="D220" s="164" t="str">
        <f>IFERROR(VLOOKUP(C220,対象施設リスト!$A$2:$B$18829,2,FALSE),"")</f>
        <v/>
      </c>
      <c r="E220" s="165"/>
      <c r="F220" s="164" t="str">
        <f>IFERROR(VLOOKUP(C220,対象施設リスト!$A$2:$D$18829,4,FALSE),"")</f>
        <v/>
      </c>
      <c r="G220" s="167">
        <f t="shared" si="3"/>
        <v>0</v>
      </c>
    </row>
    <row r="221" spans="2:7" ht="45" customHeight="1">
      <c r="B221" s="97">
        <v>215</v>
      </c>
      <c r="C221" s="168"/>
      <c r="D221" s="164" t="str">
        <f>IFERROR(VLOOKUP(C221,対象施設リスト!$A$2:$B$18829,2,FALSE),"")</f>
        <v/>
      </c>
      <c r="E221" s="165"/>
      <c r="F221" s="164" t="str">
        <f>IFERROR(VLOOKUP(C221,対象施設リスト!$A$2:$D$18829,4,FALSE),"")</f>
        <v/>
      </c>
      <c r="G221" s="167">
        <f t="shared" si="3"/>
        <v>0</v>
      </c>
    </row>
    <row r="222" spans="2:7" ht="45" customHeight="1">
      <c r="B222" s="97">
        <v>216</v>
      </c>
      <c r="C222" s="168"/>
      <c r="D222" s="164" t="str">
        <f>IFERROR(VLOOKUP(C222,対象施設リスト!$A$2:$B$18829,2,FALSE),"")</f>
        <v/>
      </c>
      <c r="E222" s="165"/>
      <c r="F222" s="164" t="str">
        <f>IFERROR(VLOOKUP(C222,対象施設リスト!$A$2:$D$18829,4,FALSE),"")</f>
        <v/>
      </c>
      <c r="G222" s="167">
        <f t="shared" si="3"/>
        <v>0</v>
      </c>
    </row>
    <row r="223" spans="2:7" ht="45" customHeight="1">
      <c r="B223" s="97">
        <v>217</v>
      </c>
      <c r="C223" s="168"/>
      <c r="D223" s="164" t="str">
        <f>IFERROR(VLOOKUP(C223,対象施設リスト!$A$2:$B$18829,2,FALSE),"")</f>
        <v/>
      </c>
      <c r="E223" s="165"/>
      <c r="F223" s="164" t="str">
        <f>IFERROR(VLOOKUP(C223,対象施設リスト!$A$2:$D$18829,4,FALSE),"")</f>
        <v/>
      </c>
      <c r="G223" s="167">
        <f t="shared" si="3"/>
        <v>0</v>
      </c>
    </row>
    <row r="224" spans="2:7" ht="45" customHeight="1">
      <c r="B224" s="97">
        <v>218</v>
      </c>
      <c r="C224" s="168"/>
      <c r="D224" s="164" t="str">
        <f>IFERROR(VLOOKUP(C224,対象施設リスト!$A$2:$B$18829,2,FALSE),"")</f>
        <v/>
      </c>
      <c r="E224" s="165"/>
      <c r="F224" s="164" t="str">
        <f>IFERROR(VLOOKUP(C224,対象施設リスト!$A$2:$D$18829,4,FALSE),"")</f>
        <v/>
      </c>
      <c r="G224" s="167">
        <f t="shared" si="3"/>
        <v>0</v>
      </c>
    </row>
    <row r="225" spans="2:7" ht="45" customHeight="1">
      <c r="B225" s="97">
        <v>219</v>
      </c>
      <c r="C225" s="168"/>
      <c r="D225" s="164" t="str">
        <f>IFERROR(VLOOKUP(C225,対象施設リスト!$A$2:$B$18829,2,FALSE),"")</f>
        <v/>
      </c>
      <c r="E225" s="165"/>
      <c r="F225" s="164" t="str">
        <f>IFERROR(VLOOKUP(C225,対象施設リスト!$A$2:$D$18829,4,FALSE),"")</f>
        <v/>
      </c>
      <c r="G225" s="167">
        <f t="shared" si="3"/>
        <v>0</v>
      </c>
    </row>
    <row r="226" spans="2:7" ht="45" customHeight="1">
      <c r="B226" s="97">
        <v>220</v>
      </c>
      <c r="C226" s="168"/>
      <c r="D226" s="164" t="str">
        <f>IFERROR(VLOOKUP(C226,対象施設リスト!$A$2:$B$18829,2,FALSE),"")</f>
        <v/>
      </c>
      <c r="E226" s="165"/>
      <c r="F226" s="164" t="str">
        <f>IFERROR(VLOOKUP(C226,対象施設リスト!$A$2:$D$18829,4,FALSE),"")</f>
        <v/>
      </c>
      <c r="G226" s="167">
        <f t="shared" si="3"/>
        <v>0</v>
      </c>
    </row>
    <row r="227" spans="2:7" ht="45" customHeight="1">
      <c r="B227" s="97">
        <v>221</v>
      </c>
      <c r="C227" s="168"/>
      <c r="D227" s="164" t="str">
        <f>IFERROR(VLOOKUP(C227,対象施設リスト!$A$2:$B$18829,2,FALSE),"")</f>
        <v/>
      </c>
      <c r="E227" s="165"/>
      <c r="F227" s="164" t="str">
        <f>IFERROR(VLOOKUP(C227,対象施設リスト!$A$2:$D$18829,4,FALSE),"")</f>
        <v/>
      </c>
      <c r="G227" s="167">
        <f t="shared" si="3"/>
        <v>0</v>
      </c>
    </row>
    <row r="228" spans="2:7" ht="45" customHeight="1">
      <c r="B228" s="97">
        <v>222</v>
      </c>
      <c r="C228" s="168"/>
      <c r="D228" s="164" t="str">
        <f>IFERROR(VLOOKUP(C228,対象施設リスト!$A$2:$B$18829,2,FALSE),"")</f>
        <v/>
      </c>
      <c r="E228" s="165"/>
      <c r="F228" s="164" t="str">
        <f>IFERROR(VLOOKUP(C228,対象施設リスト!$A$2:$D$18829,4,FALSE),"")</f>
        <v/>
      </c>
      <c r="G228" s="167">
        <f t="shared" si="3"/>
        <v>0</v>
      </c>
    </row>
    <row r="229" spans="2:7" ht="45" customHeight="1">
      <c r="B229" s="97">
        <v>223</v>
      </c>
      <c r="C229" s="168"/>
      <c r="D229" s="164" t="str">
        <f>IFERROR(VLOOKUP(C229,対象施設リスト!$A$2:$B$18829,2,FALSE),"")</f>
        <v/>
      </c>
      <c r="E229" s="165"/>
      <c r="F229" s="164" t="str">
        <f>IFERROR(VLOOKUP(C229,対象施設リスト!$A$2:$D$18829,4,FALSE),"")</f>
        <v/>
      </c>
      <c r="G229" s="167">
        <f t="shared" si="3"/>
        <v>0</v>
      </c>
    </row>
    <row r="230" spans="2:7" ht="45" customHeight="1">
      <c r="B230" s="97">
        <v>224</v>
      </c>
      <c r="C230" s="168"/>
      <c r="D230" s="164" t="str">
        <f>IFERROR(VLOOKUP(C230,対象施設リスト!$A$2:$B$18829,2,FALSE),"")</f>
        <v/>
      </c>
      <c r="E230" s="165"/>
      <c r="F230" s="164" t="str">
        <f>IFERROR(VLOOKUP(C230,対象施設リスト!$A$2:$D$18829,4,FALSE),"")</f>
        <v/>
      </c>
      <c r="G230" s="167">
        <f t="shared" si="3"/>
        <v>0</v>
      </c>
    </row>
    <row r="231" spans="2:7" ht="45" customHeight="1">
      <c r="B231" s="97">
        <v>225</v>
      </c>
      <c r="C231" s="168"/>
      <c r="D231" s="164" t="str">
        <f>IFERROR(VLOOKUP(C231,対象施設リスト!$A$2:$B$18829,2,FALSE),"")</f>
        <v/>
      </c>
      <c r="E231" s="165"/>
      <c r="F231" s="164" t="str">
        <f>IFERROR(VLOOKUP(C231,対象施設リスト!$A$2:$D$18829,4,FALSE),"")</f>
        <v/>
      </c>
      <c r="G231" s="167">
        <f t="shared" si="3"/>
        <v>0</v>
      </c>
    </row>
    <row r="232" spans="2:7" ht="45" customHeight="1">
      <c r="B232" s="97">
        <v>226</v>
      </c>
      <c r="C232" s="168"/>
      <c r="D232" s="164" t="str">
        <f>IFERROR(VLOOKUP(C232,対象施設リスト!$A$2:$B$18829,2,FALSE),"")</f>
        <v/>
      </c>
      <c r="E232" s="165"/>
      <c r="F232" s="164" t="str">
        <f>IFERROR(VLOOKUP(C232,対象施設リスト!$A$2:$D$18829,4,FALSE),"")</f>
        <v/>
      </c>
      <c r="G232" s="167">
        <f t="shared" si="3"/>
        <v>0</v>
      </c>
    </row>
    <row r="233" spans="2:7" ht="45" customHeight="1">
      <c r="B233" s="97">
        <v>227</v>
      </c>
      <c r="C233" s="168"/>
      <c r="D233" s="164" t="str">
        <f>IFERROR(VLOOKUP(C233,対象施設リスト!$A$2:$B$18829,2,FALSE),"")</f>
        <v/>
      </c>
      <c r="E233" s="165"/>
      <c r="F233" s="164" t="str">
        <f>IFERROR(VLOOKUP(C233,対象施設リスト!$A$2:$D$18829,4,FALSE),"")</f>
        <v/>
      </c>
      <c r="G233" s="167">
        <f t="shared" si="3"/>
        <v>0</v>
      </c>
    </row>
    <row r="234" spans="2:7" ht="45" customHeight="1">
      <c r="B234" s="97">
        <v>228</v>
      </c>
      <c r="C234" s="168"/>
      <c r="D234" s="164" t="str">
        <f>IFERROR(VLOOKUP(C234,対象施設リスト!$A$2:$B$18829,2,FALSE),"")</f>
        <v/>
      </c>
      <c r="E234" s="165"/>
      <c r="F234" s="164" t="str">
        <f>IFERROR(VLOOKUP(C234,対象施設リスト!$A$2:$D$18829,4,FALSE),"")</f>
        <v/>
      </c>
      <c r="G234" s="167">
        <f t="shared" si="3"/>
        <v>0</v>
      </c>
    </row>
    <row r="235" spans="2:7" ht="45" customHeight="1">
      <c r="B235" s="97">
        <v>229</v>
      </c>
      <c r="C235" s="168"/>
      <c r="D235" s="164" t="str">
        <f>IFERROR(VLOOKUP(C235,対象施設リスト!$A$2:$B$18829,2,FALSE),"")</f>
        <v/>
      </c>
      <c r="E235" s="165"/>
      <c r="F235" s="164" t="str">
        <f>IFERROR(VLOOKUP(C235,対象施設リスト!$A$2:$D$18829,4,FALSE),"")</f>
        <v/>
      </c>
      <c r="G235" s="167">
        <f t="shared" si="3"/>
        <v>0</v>
      </c>
    </row>
    <row r="236" spans="2:7" ht="45" customHeight="1">
      <c r="B236" s="97">
        <v>230</v>
      </c>
      <c r="C236" s="168"/>
      <c r="D236" s="164" t="str">
        <f>IFERROR(VLOOKUP(C236,対象施設リスト!$A$2:$B$18829,2,FALSE),"")</f>
        <v/>
      </c>
      <c r="E236" s="165"/>
      <c r="F236" s="164" t="str">
        <f>IFERROR(VLOOKUP(C236,対象施設リスト!$A$2:$D$18829,4,FALSE),"")</f>
        <v/>
      </c>
      <c r="G236" s="167">
        <f t="shared" si="3"/>
        <v>0</v>
      </c>
    </row>
    <row r="237" spans="2:7" ht="45" customHeight="1">
      <c r="B237" s="97">
        <v>231</v>
      </c>
      <c r="C237" s="168"/>
      <c r="D237" s="164" t="str">
        <f>IFERROR(VLOOKUP(C237,対象施設リスト!$A$2:$B$18829,2,FALSE),"")</f>
        <v/>
      </c>
      <c r="E237" s="165"/>
      <c r="F237" s="164" t="str">
        <f>IFERROR(VLOOKUP(C237,対象施設リスト!$A$2:$D$18829,4,FALSE),"")</f>
        <v/>
      </c>
      <c r="G237" s="167">
        <f t="shared" si="3"/>
        <v>0</v>
      </c>
    </row>
    <row r="238" spans="2:7" ht="45" customHeight="1">
      <c r="B238" s="97">
        <v>232</v>
      </c>
      <c r="C238" s="168"/>
      <c r="D238" s="164" t="str">
        <f>IFERROR(VLOOKUP(C238,対象施設リスト!$A$2:$B$18829,2,FALSE),"")</f>
        <v/>
      </c>
      <c r="E238" s="165"/>
      <c r="F238" s="164" t="str">
        <f>IFERROR(VLOOKUP(C238,対象施設リスト!$A$2:$D$18829,4,FALSE),"")</f>
        <v/>
      </c>
      <c r="G238" s="167">
        <f t="shared" si="3"/>
        <v>0</v>
      </c>
    </row>
    <row r="239" spans="2:7" ht="45" customHeight="1">
      <c r="B239" s="97">
        <v>233</v>
      </c>
      <c r="C239" s="168"/>
      <c r="D239" s="164" t="str">
        <f>IFERROR(VLOOKUP(C239,対象施設リスト!$A$2:$B$18829,2,FALSE),"")</f>
        <v/>
      </c>
      <c r="E239" s="165"/>
      <c r="F239" s="164" t="str">
        <f>IFERROR(VLOOKUP(C239,対象施設リスト!$A$2:$D$18829,4,FALSE),"")</f>
        <v/>
      </c>
      <c r="G239" s="167">
        <f t="shared" si="3"/>
        <v>0</v>
      </c>
    </row>
    <row r="240" spans="2:7" ht="45" customHeight="1">
      <c r="B240" s="97">
        <v>234</v>
      </c>
      <c r="C240" s="168"/>
      <c r="D240" s="164" t="str">
        <f>IFERROR(VLOOKUP(C240,対象施設リスト!$A$2:$B$18829,2,FALSE),"")</f>
        <v/>
      </c>
      <c r="E240" s="165"/>
      <c r="F240" s="164" t="str">
        <f>IFERROR(VLOOKUP(C240,対象施設リスト!$A$2:$D$18829,4,FALSE),"")</f>
        <v/>
      </c>
      <c r="G240" s="167">
        <f t="shared" si="3"/>
        <v>0</v>
      </c>
    </row>
    <row r="241" spans="2:7" ht="45" customHeight="1">
      <c r="B241" s="97">
        <v>235</v>
      </c>
      <c r="C241" s="168"/>
      <c r="D241" s="164" t="str">
        <f>IFERROR(VLOOKUP(C241,対象施設リスト!$A$2:$B$18829,2,FALSE),"")</f>
        <v/>
      </c>
      <c r="E241" s="165"/>
      <c r="F241" s="164" t="str">
        <f>IFERROR(VLOOKUP(C241,対象施設リスト!$A$2:$D$18829,4,FALSE),"")</f>
        <v/>
      </c>
      <c r="G241" s="167">
        <f t="shared" si="3"/>
        <v>0</v>
      </c>
    </row>
    <row r="242" spans="2:7" ht="45" customHeight="1">
      <c r="B242" s="97">
        <v>236</v>
      </c>
      <c r="C242" s="168"/>
      <c r="D242" s="164" t="str">
        <f>IFERROR(VLOOKUP(C242,対象施設リスト!$A$2:$B$18829,2,FALSE),"")</f>
        <v/>
      </c>
      <c r="E242" s="165"/>
      <c r="F242" s="164" t="str">
        <f>IFERROR(VLOOKUP(C242,対象施設リスト!$A$2:$D$18829,4,FALSE),"")</f>
        <v/>
      </c>
      <c r="G242" s="167">
        <f t="shared" si="3"/>
        <v>0</v>
      </c>
    </row>
    <row r="243" spans="2:7" ht="45" customHeight="1">
      <c r="B243" s="97">
        <v>237</v>
      </c>
      <c r="C243" s="168"/>
      <c r="D243" s="164" t="str">
        <f>IFERROR(VLOOKUP(C243,対象施設リスト!$A$2:$B$18829,2,FALSE),"")</f>
        <v/>
      </c>
      <c r="E243" s="165"/>
      <c r="F243" s="164" t="str">
        <f>IFERROR(VLOOKUP(C243,対象施設リスト!$A$2:$D$18829,4,FALSE),"")</f>
        <v/>
      </c>
      <c r="G243" s="167">
        <f t="shared" si="3"/>
        <v>0</v>
      </c>
    </row>
    <row r="244" spans="2:7" ht="45" customHeight="1">
      <c r="B244" s="97">
        <v>238</v>
      </c>
      <c r="C244" s="168"/>
      <c r="D244" s="164" t="str">
        <f>IFERROR(VLOOKUP(C244,対象施設リスト!$A$2:$B$18829,2,FALSE),"")</f>
        <v/>
      </c>
      <c r="E244" s="165"/>
      <c r="F244" s="164" t="str">
        <f>IFERROR(VLOOKUP(C244,対象施設リスト!$A$2:$D$18829,4,FALSE),"")</f>
        <v/>
      </c>
      <c r="G244" s="167">
        <f t="shared" si="3"/>
        <v>0</v>
      </c>
    </row>
    <row r="245" spans="2:7" ht="45" customHeight="1">
      <c r="B245" s="97">
        <v>239</v>
      </c>
      <c r="C245" s="168"/>
      <c r="D245" s="164" t="str">
        <f>IFERROR(VLOOKUP(C245,対象施設リスト!$A$2:$B$18829,2,FALSE),"")</f>
        <v/>
      </c>
      <c r="E245" s="165"/>
      <c r="F245" s="164" t="str">
        <f>IFERROR(VLOOKUP(C245,対象施設リスト!$A$2:$D$18829,4,FALSE),"")</f>
        <v/>
      </c>
      <c r="G245" s="167">
        <f t="shared" si="3"/>
        <v>0</v>
      </c>
    </row>
    <row r="246" spans="2:7" ht="45" customHeight="1">
      <c r="B246" s="97">
        <v>240</v>
      </c>
      <c r="C246" s="168"/>
      <c r="D246" s="164" t="str">
        <f>IFERROR(VLOOKUP(C246,対象施設リスト!$A$2:$B$18829,2,FALSE),"")</f>
        <v/>
      </c>
      <c r="E246" s="165"/>
      <c r="F246" s="164" t="str">
        <f>IFERROR(VLOOKUP(C246,対象施設リスト!$A$2:$D$18829,4,FALSE),"")</f>
        <v/>
      </c>
      <c r="G246" s="167">
        <f t="shared" si="3"/>
        <v>0</v>
      </c>
    </row>
    <row r="247" spans="2:7" ht="45" customHeight="1">
      <c r="B247" s="97">
        <v>241</v>
      </c>
      <c r="C247" s="168"/>
      <c r="D247" s="164" t="str">
        <f>IFERROR(VLOOKUP(C247,対象施設リスト!$A$2:$B$18829,2,FALSE),"")</f>
        <v/>
      </c>
      <c r="E247" s="165"/>
      <c r="F247" s="164" t="str">
        <f>IFERROR(VLOOKUP(C247,対象施設リスト!$A$2:$D$18829,4,FALSE),"")</f>
        <v/>
      </c>
      <c r="G247" s="167">
        <f t="shared" si="3"/>
        <v>0</v>
      </c>
    </row>
    <row r="248" spans="2:7" ht="45" customHeight="1">
      <c r="B248" s="97">
        <v>242</v>
      </c>
      <c r="C248" s="168"/>
      <c r="D248" s="164" t="str">
        <f>IFERROR(VLOOKUP(C248,対象施設リスト!$A$2:$B$18829,2,FALSE),"")</f>
        <v/>
      </c>
      <c r="E248" s="165"/>
      <c r="F248" s="164" t="str">
        <f>IFERROR(VLOOKUP(C248,対象施設リスト!$A$2:$D$18829,4,FALSE),"")</f>
        <v/>
      </c>
      <c r="G248" s="167">
        <f t="shared" si="3"/>
        <v>0</v>
      </c>
    </row>
    <row r="249" spans="2:7" ht="45" customHeight="1">
      <c r="B249" s="97">
        <v>243</v>
      </c>
      <c r="C249" s="168"/>
      <c r="D249" s="164" t="str">
        <f>IFERROR(VLOOKUP(C249,対象施設リスト!$A$2:$B$18829,2,FALSE),"")</f>
        <v/>
      </c>
      <c r="E249" s="165"/>
      <c r="F249" s="164" t="str">
        <f>IFERROR(VLOOKUP(C249,対象施設リスト!$A$2:$D$18829,4,FALSE),"")</f>
        <v/>
      </c>
      <c r="G249" s="167">
        <f t="shared" si="3"/>
        <v>0</v>
      </c>
    </row>
    <row r="250" spans="2:7" ht="45" customHeight="1">
      <c r="B250" s="97">
        <v>244</v>
      </c>
      <c r="C250" s="168"/>
      <c r="D250" s="164" t="str">
        <f>IFERROR(VLOOKUP(C250,対象施設リスト!$A$2:$B$18829,2,FALSE),"")</f>
        <v/>
      </c>
      <c r="E250" s="165"/>
      <c r="F250" s="164" t="str">
        <f>IFERROR(VLOOKUP(C250,対象施設リスト!$A$2:$D$18829,4,FALSE),"")</f>
        <v/>
      </c>
      <c r="G250" s="167">
        <f t="shared" si="3"/>
        <v>0</v>
      </c>
    </row>
    <row r="251" spans="2:7" ht="45" customHeight="1">
      <c r="B251" s="97">
        <v>245</v>
      </c>
      <c r="C251" s="168"/>
      <c r="D251" s="164" t="str">
        <f>IFERROR(VLOOKUP(C251,対象施設リスト!$A$2:$B$18829,2,FALSE),"")</f>
        <v/>
      </c>
      <c r="E251" s="165"/>
      <c r="F251" s="164" t="str">
        <f>IFERROR(VLOOKUP(C251,対象施設リスト!$A$2:$D$18829,4,FALSE),"")</f>
        <v/>
      </c>
      <c r="G251" s="167">
        <f t="shared" si="3"/>
        <v>0</v>
      </c>
    </row>
    <row r="252" spans="2:7" ht="45" customHeight="1">
      <c r="B252" s="97">
        <v>246</v>
      </c>
      <c r="C252" s="168"/>
      <c r="D252" s="164" t="str">
        <f>IFERROR(VLOOKUP(C252,対象施設リスト!$A$2:$B$18829,2,FALSE),"")</f>
        <v/>
      </c>
      <c r="E252" s="165"/>
      <c r="F252" s="164" t="str">
        <f>IFERROR(VLOOKUP(C252,対象施設リスト!$A$2:$D$18829,4,FALSE),"")</f>
        <v/>
      </c>
      <c r="G252" s="167">
        <f t="shared" si="3"/>
        <v>0</v>
      </c>
    </row>
    <row r="253" spans="2:7" ht="45" customHeight="1">
      <c r="B253" s="97">
        <v>247</v>
      </c>
      <c r="C253" s="168"/>
      <c r="D253" s="164" t="str">
        <f>IFERROR(VLOOKUP(C253,対象施設リスト!$A$2:$B$18829,2,FALSE),"")</f>
        <v/>
      </c>
      <c r="E253" s="165"/>
      <c r="F253" s="164" t="str">
        <f>IFERROR(VLOOKUP(C253,対象施設リスト!$A$2:$D$18829,4,FALSE),"")</f>
        <v/>
      </c>
      <c r="G253" s="167">
        <f t="shared" si="3"/>
        <v>0</v>
      </c>
    </row>
    <row r="254" spans="2:7" ht="45" customHeight="1">
      <c r="B254" s="97">
        <v>248</v>
      </c>
      <c r="C254" s="168"/>
      <c r="D254" s="164" t="str">
        <f>IFERROR(VLOOKUP(C254,対象施設リスト!$A$2:$B$18829,2,FALSE),"")</f>
        <v/>
      </c>
      <c r="E254" s="165"/>
      <c r="F254" s="164" t="str">
        <f>IFERROR(VLOOKUP(C254,対象施設リスト!$A$2:$D$18829,4,FALSE),"")</f>
        <v/>
      </c>
      <c r="G254" s="167">
        <f t="shared" si="3"/>
        <v>0</v>
      </c>
    </row>
    <row r="255" spans="2:7" ht="45" customHeight="1">
      <c r="B255" s="97">
        <v>249</v>
      </c>
      <c r="C255" s="168"/>
      <c r="D255" s="164" t="str">
        <f>IFERROR(VLOOKUP(C255,対象施設リスト!$A$2:$B$18829,2,FALSE),"")</f>
        <v/>
      </c>
      <c r="E255" s="165"/>
      <c r="F255" s="164" t="str">
        <f>IFERROR(VLOOKUP(C255,対象施設リスト!$A$2:$D$18829,4,FALSE),"")</f>
        <v/>
      </c>
      <c r="G255" s="167">
        <f t="shared" si="3"/>
        <v>0</v>
      </c>
    </row>
    <row r="256" spans="2:7" ht="45" customHeight="1">
      <c r="B256" s="97">
        <v>250</v>
      </c>
      <c r="C256" s="168"/>
      <c r="D256" s="164" t="str">
        <f>IFERROR(VLOOKUP(C256,対象施設リスト!$A$2:$B$18829,2,FALSE),"")</f>
        <v/>
      </c>
      <c r="E256" s="165"/>
      <c r="F256" s="164" t="str">
        <f>IFERROR(VLOOKUP(C256,対象施設リスト!$A$2:$D$18829,4,FALSE),"")</f>
        <v/>
      </c>
      <c r="G256" s="167">
        <f t="shared" si="3"/>
        <v>0</v>
      </c>
    </row>
    <row r="257" spans="2:7" ht="45" customHeight="1">
      <c r="B257" s="97">
        <v>251</v>
      </c>
      <c r="C257" s="168"/>
      <c r="D257" s="164" t="str">
        <f>IFERROR(VLOOKUP(C257,対象施設リスト!$A$2:$B$18829,2,FALSE),"")</f>
        <v/>
      </c>
      <c r="E257" s="165"/>
      <c r="F257" s="164" t="str">
        <f>IFERROR(VLOOKUP(C257,対象施設リスト!$A$2:$D$18829,4,FALSE),"")</f>
        <v/>
      </c>
      <c r="G257" s="167">
        <f t="shared" si="3"/>
        <v>0</v>
      </c>
    </row>
    <row r="258" spans="2:7" ht="45" customHeight="1">
      <c r="B258" s="97">
        <v>252</v>
      </c>
      <c r="C258" s="168"/>
      <c r="D258" s="164" t="str">
        <f>IFERROR(VLOOKUP(C258,対象施設リスト!$A$2:$B$18829,2,FALSE),"")</f>
        <v/>
      </c>
      <c r="E258" s="165"/>
      <c r="F258" s="164" t="str">
        <f>IFERROR(VLOOKUP(C258,対象施設リスト!$A$2:$D$18829,4,FALSE),"")</f>
        <v/>
      </c>
      <c r="G258" s="167">
        <f t="shared" si="3"/>
        <v>0</v>
      </c>
    </row>
    <row r="259" spans="2:7" ht="45" customHeight="1">
      <c r="B259" s="97">
        <v>253</v>
      </c>
      <c r="C259" s="168"/>
      <c r="D259" s="164" t="str">
        <f>IFERROR(VLOOKUP(C259,対象施設リスト!$A$2:$B$18829,2,FALSE),"")</f>
        <v/>
      </c>
      <c r="E259" s="165"/>
      <c r="F259" s="164" t="str">
        <f>IFERROR(VLOOKUP(C259,対象施設リスト!$A$2:$D$18829,4,FALSE),"")</f>
        <v/>
      </c>
      <c r="G259" s="167">
        <f t="shared" si="3"/>
        <v>0</v>
      </c>
    </row>
    <row r="260" spans="2:7" ht="45" customHeight="1">
      <c r="B260" s="97">
        <v>254</v>
      </c>
      <c r="C260" s="168"/>
      <c r="D260" s="164" t="str">
        <f>IFERROR(VLOOKUP(C260,対象施設リスト!$A$2:$B$18829,2,FALSE),"")</f>
        <v/>
      </c>
      <c r="E260" s="165"/>
      <c r="F260" s="164" t="str">
        <f>IFERROR(VLOOKUP(C260,対象施設リスト!$A$2:$D$18829,4,FALSE),"")</f>
        <v/>
      </c>
      <c r="G260" s="167">
        <f t="shared" si="3"/>
        <v>0</v>
      </c>
    </row>
    <row r="261" spans="2:7" ht="45" customHeight="1">
      <c r="B261" s="97">
        <v>255</v>
      </c>
      <c r="C261" s="168"/>
      <c r="D261" s="164" t="str">
        <f>IFERROR(VLOOKUP(C261,対象施設リスト!$A$2:$B$18829,2,FALSE),"")</f>
        <v/>
      </c>
      <c r="E261" s="165"/>
      <c r="F261" s="164" t="str">
        <f>IFERROR(VLOOKUP(C261,対象施設リスト!$A$2:$D$18829,4,FALSE),"")</f>
        <v/>
      </c>
      <c r="G261" s="167">
        <f t="shared" si="3"/>
        <v>0</v>
      </c>
    </row>
    <row r="262" spans="2:7" ht="45" customHeight="1">
      <c r="B262" s="97">
        <v>256</v>
      </c>
      <c r="C262" s="168"/>
      <c r="D262" s="164" t="str">
        <f>IFERROR(VLOOKUP(C262,対象施設リスト!$A$2:$B$18829,2,FALSE),"")</f>
        <v/>
      </c>
      <c r="E262" s="165"/>
      <c r="F262" s="164" t="str">
        <f>IFERROR(VLOOKUP(C262,対象施設リスト!$A$2:$D$18829,4,FALSE),"")</f>
        <v/>
      </c>
      <c r="G262" s="167">
        <f t="shared" si="3"/>
        <v>0</v>
      </c>
    </row>
    <row r="263" spans="2:7" ht="45" customHeight="1">
      <c r="B263" s="97">
        <v>257</v>
      </c>
      <c r="C263" s="168"/>
      <c r="D263" s="164" t="str">
        <f>IFERROR(VLOOKUP(C263,対象施設リスト!$A$2:$B$18829,2,FALSE),"")</f>
        <v/>
      </c>
      <c r="E263" s="165"/>
      <c r="F263" s="164" t="str">
        <f>IFERROR(VLOOKUP(C263,対象施設リスト!$A$2:$D$18829,4,FALSE),"")</f>
        <v/>
      </c>
      <c r="G263" s="167">
        <f t="shared" si="3"/>
        <v>0</v>
      </c>
    </row>
    <row r="264" spans="2:7" ht="45" customHeight="1">
      <c r="B264" s="97">
        <v>258</v>
      </c>
      <c r="C264" s="168"/>
      <c r="D264" s="164" t="str">
        <f>IFERROR(VLOOKUP(C264,対象施設リスト!$A$2:$B$18829,2,FALSE),"")</f>
        <v/>
      </c>
      <c r="E264" s="165"/>
      <c r="F264" s="164" t="str">
        <f>IFERROR(VLOOKUP(C264,対象施設リスト!$A$2:$D$18829,4,FALSE),"")</f>
        <v/>
      </c>
      <c r="G264" s="167">
        <f t="shared" ref="G264:G327" si="4">IF(D264="",0,1)*50000</f>
        <v>0</v>
      </c>
    </row>
    <row r="265" spans="2:7" ht="45" customHeight="1">
      <c r="B265" s="97">
        <v>259</v>
      </c>
      <c r="C265" s="168"/>
      <c r="D265" s="164" t="str">
        <f>IFERROR(VLOOKUP(C265,対象施設リスト!$A$2:$B$18829,2,FALSE),"")</f>
        <v/>
      </c>
      <c r="E265" s="165"/>
      <c r="F265" s="164" t="str">
        <f>IFERROR(VLOOKUP(C265,対象施設リスト!$A$2:$D$18829,4,FALSE),"")</f>
        <v/>
      </c>
      <c r="G265" s="167">
        <f t="shared" si="4"/>
        <v>0</v>
      </c>
    </row>
    <row r="266" spans="2:7" ht="45" customHeight="1">
      <c r="B266" s="97">
        <v>260</v>
      </c>
      <c r="C266" s="168"/>
      <c r="D266" s="164" t="str">
        <f>IFERROR(VLOOKUP(C266,対象施設リスト!$A$2:$B$18829,2,FALSE),"")</f>
        <v/>
      </c>
      <c r="E266" s="165"/>
      <c r="F266" s="164" t="str">
        <f>IFERROR(VLOOKUP(C266,対象施設リスト!$A$2:$D$18829,4,FALSE),"")</f>
        <v/>
      </c>
      <c r="G266" s="167">
        <f t="shared" si="4"/>
        <v>0</v>
      </c>
    </row>
    <row r="267" spans="2:7" ht="45" customHeight="1">
      <c r="B267" s="97">
        <v>261</v>
      </c>
      <c r="C267" s="168"/>
      <c r="D267" s="164" t="str">
        <f>IFERROR(VLOOKUP(C267,対象施設リスト!$A$2:$B$18829,2,FALSE),"")</f>
        <v/>
      </c>
      <c r="E267" s="165"/>
      <c r="F267" s="164" t="str">
        <f>IFERROR(VLOOKUP(C267,対象施設リスト!$A$2:$D$18829,4,FALSE),"")</f>
        <v/>
      </c>
      <c r="G267" s="167">
        <f t="shared" si="4"/>
        <v>0</v>
      </c>
    </row>
    <row r="268" spans="2:7" ht="45" customHeight="1">
      <c r="B268" s="97">
        <v>262</v>
      </c>
      <c r="C268" s="168"/>
      <c r="D268" s="164" t="str">
        <f>IFERROR(VLOOKUP(C268,対象施設リスト!$A$2:$B$18829,2,FALSE),"")</f>
        <v/>
      </c>
      <c r="E268" s="165"/>
      <c r="F268" s="164" t="str">
        <f>IFERROR(VLOOKUP(C268,対象施設リスト!$A$2:$D$18829,4,FALSE),"")</f>
        <v/>
      </c>
      <c r="G268" s="167">
        <f t="shared" si="4"/>
        <v>0</v>
      </c>
    </row>
    <row r="269" spans="2:7" ht="45" customHeight="1">
      <c r="B269" s="97">
        <v>263</v>
      </c>
      <c r="C269" s="168"/>
      <c r="D269" s="164" t="str">
        <f>IFERROR(VLOOKUP(C269,対象施設リスト!$A$2:$B$18829,2,FALSE),"")</f>
        <v/>
      </c>
      <c r="E269" s="165"/>
      <c r="F269" s="164" t="str">
        <f>IFERROR(VLOOKUP(C269,対象施設リスト!$A$2:$D$18829,4,FALSE),"")</f>
        <v/>
      </c>
      <c r="G269" s="167">
        <f t="shared" si="4"/>
        <v>0</v>
      </c>
    </row>
    <row r="270" spans="2:7" ht="45" customHeight="1">
      <c r="B270" s="97">
        <v>264</v>
      </c>
      <c r="C270" s="168"/>
      <c r="D270" s="164" t="str">
        <f>IFERROR(VLOOKUP(C270,対象施設リスト!$A$2:$B$18829,2,FALSE),"")</f>
        <v/>
      </c>
      <c r="E270" s="165"/>
      <c r="F270" s="164" t="str">
        <f>IFERROR(VLOOKUP(C270,対象施設リスト!$A$2:$D$18829,4,FALSE),"")</f>
        <v/>
      </c>
      <c r="G270" s="167">
        <f t="shared" si="4"/>
        <v>0</v>
      </c>
    </row>
    <row r="271" spans="2:7" ht="45" customHeight="1">
      <c r="B271" s="97">
        <v>265</v>
      </c>
      <c r="C271" s="168"/>
      <c r="D271" s="164" t="str">
        <f>IFERROR(VLOOKUP(C271,対象施設リスト!$A$2:$B$18829,2,FALSE),"")</f>
        <v/>
      </c>
      <c r="E271" s="165"/>
      <c r="F271" s="164" t="str">
        <f>IFERROR(VLOOKUP(C271,対象施設リスト!$A$2:$D$18829,4,FALSE),"")</f>
        <v/>
      </c>
      <c r="G271" s="167">
        <f t="shared" si="4"/>
        <v>0</v>
      </c>
    </row>
    <row r="272" spans="2:7" ht="45" customHeight="1">
      <c r="B272" s="97">
        <v>266</v>
      </c>
      <c r="C272" s="168"/>
      <c r="D272" s="164" t="str">
        <f>IFERROR(VLOOKUP(C272,対象施設リスト!$A$2:$B$18829,2,FALSE),"")</f>
        <v/>
      </c>
      <c r="E272" s="165"/>
      <c r="F272" s="164" t="str">
        <f>IFERROR(VLOOKUP(C272,対象施設リスト!$A$2:$D$18829,4,FALSE),"")</f>
        <v/>
      </c>
      <c r="G272" s="167">
        <f t="shared" si="4"/>
        <v>0</v>
      </c>
    </row>
    <row r="273" spans="2:7" ht="45" customHeight="1">
      <c r="B273" s="97">
        <v>267</v>
      </c>
      <c r="C273" s="168"/>
      <c r="D273" s="164" t="str">
        <f>IFERROR(VLOOKUP(C273,対象施設リスト!$A$2:$B$18829,2,FALSE),"")</f>
        <v/>
      </c>
      <c r="E273" s="165"/>
      <c r="F273" s="164" t="str">
        <f>IFERROR(VLOOKUP(C273,対象施設リスト!$A$2:$D$18829,4,FALSE),"")</f>
        <v/>
      </c>
      <c r="G273" s="167">
        <f t="shared" si="4"/>
        <v>0</v>
      </c>
    </row>
    <row r="274" spans="2:7" ht="45" customHeight="1">
      <c r="B274" s="97">
        <v>268</v>
      </c>
      <c r="C274" s="168"/>
      <c r="D274" s="164" t="str">
        <f>IFERROR(VLOOKUP(C274,対象施設リスト!$A$2:$B$18829,2,FALSE),"")</f>
        <v/>
      </c>
      <c r="E274" s="165"/>
      <c r="F274" s="164" t="str">
        <f>IFERROR(VLOOKUP(C274,対象施設リスト!$A$2:$D$18829,4,FALSE),"")</f>
        <v/>
      </c>
      <c r="G274" s="167">
        <f t="shared" si="4"/>
        <v>0</v>
      </c>
    </row>
    <row r="275" spans="2:7" ht="45" customHeight="1">
      <c r="B275" s="97">
        <v>269</v>
      </c>
      <c r="C275" s="168"/>
      <c r="D275" s="164" t="str">
        <f>IFERROR(VLOOKUP(C275,対象施設リスト!$A$2:$B$18829,2,FALSE),"")</f>
        <v/>
      </c>
      <c r="E275" s="165"/>
      <c r="F275" s="164" t="str">
        <f>IFERROR(VLOOKUP(C275,対象施設リスト!$A$2:$D$18829,4,FALSE),"")</f>
        <v/>
      </c>
      <c r="G275" s="167">
        <f t="shared" si="4"/>
        <v>0</v>
      </c>
    </row>
    <row r="276" spans="2:7" ht="45" customHeight="1">
      <c r="B276" s="97">
        <v>270</v>
      </c>
      <c r="C276" s="168"/>
      <c r="D276" s="164" t="str">
        <f>IFERROR(VLOOKUP(C276,対象施設リスト!$A$2:$B$18829,2,FALSE),"")</f>
        <v/>
      </c>
      <c r="E276" s="165"/>
      <c r="F276" s="164" t="str">
        <f>IFERROR(VLOOKUP(C276,対象施設リスト!$A$2:$D$18829,4,FALSE),"")</f>
        <v/>
      </c>
      <c r="G276" s="167">
        <f t="shared" si="4"/>
        <v>0</v>
      </c>
    </row>
    <row r="277" spans="2:7" ht="45" customHeight="1">
      <c r="B277" s="97">
        <v>271</v>
      </c>
      <c r="C277" s="168"/>
      <c r="D277" s="164" t="str">
        <f>IFERROR(VLOOKUP(C277,対象施設リスト!$A$2:$B$18829,2,FALSE),"")</f>
        <v/>
      </c>
      <c r="E277" s="165"/>
      <c r="F277" s="164" t="str">
        <f>IFERROR(VLOOKUP(C277,対象施設リスト!$A$2:$D$18829,4,FALSE),"")</f>
        <v/>
      </c>
      <c r="G277" s="167">
        <f t="shared" si="4"/>
        <v>0</v>
      </c>
    </row>
    <row r="278" spans="2:7" ht="45" customHeight="1">
      <c r="B278" s="97">
        <v>272</v>
      </c>
      <c r="C278" s="168"/>
      <c r="D278" s="164" t="str">
        <f>IFERROR(VLOOKUP(C278,対象施設リスト!$A$2:$B$18829,2,FALSE),"")</f>
        <v/>
      </c>
      <c r="E278" s="165"/>
      <c r="F278" s="164" t="str">
        <f>IFERROR(VLOOKUP(C278,対象施設リスト!$A$2:$D$18829,4,FALSE),"")</f>
        <v/>
      </c>
      <c r="G278" s="167">
        <f t="shared" si="4"/>
        <v>0</v>
      </c>
    </row>
    <row r="279" spans="2:7" ht="45" customHeight="1">
      <c r="B279" s="97">
        <v>273</v>
      </c>
      <c r="C279" s="168"/>
      <c r="D279" s="164" t="str">
        <f>IFERROR(VLOOKUP(C279,対象施設リスト!$A$2:$B$18829,2,FALSE),"")</f>
        <v/>
      </c>
      <c r="E279" s="165"/>
      <c r="F279" s="164" t="str">
        <f>IFERROR(VLOOKUP(C279,対象施設リスト!$A$2:$D$18829,4,FALSE),"")</f>
        <v/>
      </c>
      <c r="G279" s="167">
        <f t="shared" si="4"/>
        <v>0</v>
      </c>
    </row>
    <row r="280" spans="2:7" ht="45" customHeight="1">
      <c r="B280" s="97">
        <v>274</v>
      </c>
      <c r="C280" s="168"/>
      <c r="D280" s="164" t="str">
        <f>IFERROR(VLOOKUP(C280,対象施設リスト!$A$2:$B$18829,2,FALSE),"")</f>
        <v/>
      </c>
      <c r="E280" s="165"/>
      <c r="F280" s="164" t="str">
        <f>IFERROR(VLOOKUP(C280,対象施設リスト!$A$2:$D$18829,4,FALSE),"")</f>
        <v/>
      </c>
      <c r="G280" s="167">
        <f t="shared" si="4"/>
        <v>0</v>
      </c>
    </row>
    <row r="281" spans="2:7" ht="45" customHeight="1">
      <c r="B281" s="97">
        <v>275</v>
      </c>
      <c r="C281" s="168"/>
      <c r="D281" s="164" t="str">
        <f>IFERROR(VLOOKUP(C281,対象施設リスト!$A$2:$B$18829,2,FALSE),"")</f>
        <v/>
      </c>
      <c r="E281" s="165"/>
      <c r="F281" s="164" t="str">
        <f>IFERROR(VLOOKUP(C281,対象施設リスト!$A$2:$D$18829,4,FALSE),"")</f>
        <v/>
      </c>
      <c r="G281" s="167">
        <f t="shared" si="4"/>
        <v>0</v>
      </c>
    </row>
    <row r="282" spans="2:7" ht="45" customHeight="1">
      <c r="B282" s="97">
        <v>276</v>
      </c>
      <c r="C282" s="168"/>
      <c r="D282" s="164" t="str">
        <f>IFERROR(VLOOKUP(C282,対象施設リスト!$A$2:$B$18829,2,FALSE),"")</f>
        <v/>
      </c>
      <c r="E282" s="165"/>
      <c r="F282" s="164" t="str">
        <f>IFERROR(VLOOKUP(C282,対象施設リスト!$A$2:$D$18829,4,FALSE),"")</f>
        <v/>
      </c>
      <c r="G282" s="167">
        <f t="shared" si="4"/>
        <v>0</v>
      </c>
    </row>
    <row r="283" spans="2:7" ht="45" customHeight="1">
      <c r="B283" s="97">
        <v>277</v>
      </c>
      <c r="C283" s="168"/>
      <c r="D283" s="164" t="str">
        <f>IFERROR(VLOOKUP(C283,対象施設リスト!$A$2:$B$18829,2,FALSE),"")</f>
        <v/>
      </c>
      <c r="E283" s="165"/>
      <c r="F283" s="164" t="str">
        <f>IFERROR(VLOOKUP(C283,対象施設リスト!$A$2:$D$18829,4,FALSE),"")</f>
        <v/>
      </c>
      <c r="G283" s="167">
        <f t="shared" si="4"/>
        <v>0</v>
      </c>
    </row>
    <row r="284" spans="2:7" ht="45" customHeight="1">
      <c r="B284" s="97">
        <v>278</v>
      </c>
      <c r="C284" s="168"/>
      <c r="D284" s="164" t="str">
        <f>IFERROR(VLOOKUP(C284,対象施設リスト!$A$2:$B$18829,2,FALSE),"")</f>
        <v/>
      </c>
      <c r="E284" s="165"/>
      <c r="F284" s="164" t="str">
        <f>IFERROR(VLOOKUP(C284,対象施設リスト!$A$2:$D$18829,4,FALSE),"")</f>
        <v/>
      </c>
      <c r="G284" s="167">
        <f t="shared" si="4"/>
        <v>0</v>
      </c>
    </row>
    <row r="285" spans="2:7" ht="45" customHeight="1">
      <c r="B285" s="97">
        <v>279</v>
      </c>
      <c r="C285" s="168"/>
      <c r="D285" s="164" t="str">
        <f>IFERROR(VLOOKUP(C285,対象施設リスト!$A$2:$B$18829,2,FALSE),"")</f>
        <v/>
      </c>
      <c r="E285" s="165"/>
      <c r="F285" s="164" t="str">
        <f>IFERROR(VLOOKUP(C285,対象施設リスト!$A$2:$D$18829,4,FALSE),"")</f>
        <v/>
      </c>
      <c r="G285" s="167">
        <f t="shared" si="4"/>
        <v>0</v>
      </c>
    </row>
    <row r="286" spans="2:7" ht="45" customHeight="1">
      <c r="B286" s="97">
        <v>280</v>
      </c>
      <c r="C286" s="168"/>
      <c r="D286" s="164" t="str">
        <f>IFERROR(VLOOKUP(C286,対象施設リスト!$A$2:$B$18829,2,FALSE),"")</f>
        <v/>
      </c>
      <c r="E286" s="165"/>
      <c r="F286" s="164" t="str">
        <f>IFERROR(VLOOKUP(C286,対象施設リスト!$A$2:$D$18829,4,FALSE),"")</f>
        <v/>
      </c>
      <c r="G286" s="167">
        <f t="shared" si="4"/>
        <v>0</v>
      </c>
    </row>
    <row r="287" spans="2:7" ht="45" customHeight="1">
      <c r="B287" s="97">
        <v>281</v>
      </c>
      <c r="C287" s="168"/>
      <c r="D287" s="164" t="str">
        <f>IFERROR(VLOOKUP(C287,対象施設リスト!$A$2:$B$18829,2,FALSE),"")</f>
        <v/>
      </c>
      <c r="E287" s="165"/>
      <c r="F287" s="164" t="str">
        <f>IFERROR(VLOOKUP(C287,対象施設リスト!$A$2:$D$18829,4,FALSE),"")</f>
        <v/>
      </c>
      <c r="G287" s="167">
        <f t="shared" si="4"/>
        <v>0</v>
      </c>
    </row>
    <row r="288" spans="2:7" ht="45" customHeight="1">
      <c r="B288" s="97">
        <v>282</v>
      </c>
      <c r="C288" s="168"/>
      <c r="D288" s="164" t="str">
        <f>IFERROR(VLOOKUP(C288,対象施設リスト!$A$2:$B$18829,2,FALSE),"")</f>
        <v/>
      </c>
      <c r="E288" s="165"/>
      <c r="F288" s="164" t="str">
        <f>IFERROR(VLOOKUP(C288,対象施設リスト!$A$2:$D$18829,4,FALSE),"")</f>
        <v/>
      </c>
      <c r="G288" s="167">
        <f t="shared" si="4"/>
        <v>0</v>
      </c>
    </row>
    <row r="289" spans="2:7" ht="45" customHeight="1">
      <c r="B289" s="97">
        <v>283</v>
      </c>
      <c r="C289" s="168"/>
      <c r="D289" s="164" t="str">
        <f>IFERROR(VLOOKUP(C289,対象施設リスト!$A$2:$B$18829,2,FALSE),"")</f>
        <v/>
      </c>
      <c r="E289" s="165"/>
      <c r="F289" s="164" t="str">
        <f>IFERROR(VLOOKUP(C289,対象施設リスト!$A$2:$D$18829,4,FALSE),"")</f>
        <v/>
      </c>
      <c r="G289" s="167">
        <f t="shared" si="4"/>
        <v>0</v>
      </c>
    </row>
    <row r="290" spans="2:7" ht="45" customHeight="1">
      <c r="B290" s="97">
        <v>284</v>
      </c>
      <c r="C290" s="168"/>
      <c r="D290" s="164" t="str">
        <f>IFERROR(VLOOKUP(C290,対象施設リスト!$A$2:$B$18829,2,FALSE),"")</f>
        <v/>
      </c>
      <c r="E290" s="165"/>
      <c r="F290" s="164" t="str">
        <f>IFERROR(VLOOKUP(C290,対象施設リスト!$A$2:$D$18829,4,FALSE),"")</f>
        <v/>
      </c>
      <c r="G290" s="167">
        <f t="shared" si="4"/>
        <v>0</v>
      </c>
    </row>
    <row r="291" spans="2:7" ht="45" customHeight="1">
      <c r="B291" s="97">
        <v>285</v>
      </c>
      <c r="C291" s="168"/>
      <c r="D291" s="164" t="str">
        <f>IFERROR(VLOOKUP(C291,対象施設リスト!$A$2:$B$18829,2,FALSE),"")</f>
        <v/>
      </c>
      <c r="E291" s="165"/>
      <c r="F291" s="164" t="str">
        <f>IFERROR(VLOOKUP(C291,対象施設リスト!$A$2:$D$18829,4,FALSE),"")</f>
        <v/>
      </c>
      <c r="G291" s="167">
        <f t="shared" si="4"/>
        <v>0</v>
      </c>
    </row>
    <row r="292" spans="2:7" ht="45" customHeight="1">
      <c r="B292" s="97">
        <v>286</v>
      </c>
      <c r="C292" s="168"/>
      <c r="D292" s="164" t="str">
        <f>IFERROR(VLOOKUP(C292,対象施設リスト!$A$2:$B$18829,2,FALSE),"")</f>
        <v/>
      </c>
      <c r="E292" s="165"/>
      <c r="F292" s="164" t="str">
        <f>IFERROR(VLOOKUP(C292,対象施設リスト!$A$2:$D$18829,4,FALSE),"")</f>
        <v/>
      </c>
      <c r="G292" s="167">
        <f t="shared" si="4"/>
        <v>0</v>
      </c>
    </row>
    <row r="293" spans="2:7" ht="45" customHeight="1">
      <c r="B293" s="97">
        <v>287</v>
      </c>
      <c r="C293" s="168"/>
      <c r="D293" s="164" t="str">
        <f>IFERROR(VLOOKUP(C293,対象施設リスト!$A$2:$B$18829,2,FALSE),"")</f>
        <v/>
      </c>
      <c r="E293" s="165"/>
      <c r="F293" s="164" t="str">
        <f>IFERROR(VLOOKUP(C293,対象施設リスト!$A$2:$D$18829,4,FALSE),"")</f>
        <v/>
      </c>
      <c r="G293" s="167">
        <f t="shared" si="4"/>
        <v>0</v>
      </c>
    </row>
    <row r="294" spans="2:7" ht="45" customHeight="1">
      <c r="B294" s="97">
        <v>288</v>
      </c>
      <c r="C294" s="168"/>
      <c r="D294" s="164" t="str">
        <f>IFERROR(VLOOKUP(C294,対象施設リスト!$A$2:$B$18829,2,FALSE),"")</f>
        <v/>
      </c>
      <c r="E294" s="165"/>
      <c r="F294" s="164" t="str">
        <f>IFERROR(VLOOKUP(C294,対象施設リスト!$A$2:$D$18829,4,FALSE),"")</f>
        <v/>
      </c>
      <c r="G294" s="167">
        <f t="shared" si="4"/>
        <v>0</v>
      </c>
    </row>
    <row r="295" spans="2:7" ht="45" customHeight="1">
      <c r="B295" s="97">
        <v>289</v>
      </c>
      <c r="C295" s="168"/>
      <c r="D295" s="164" t="str">
        <f>IFERROR(VLOOKUP(C295,対象施設リスト!$A$2:$B$18829,2,FALSE),"")</f>
        <v/>
      </c>
      <c r="E295" s="165"/>
      <c r="F295" s="164" t="str">
        <f>IFERROR(VLOOKUP(C295,対象施設リスト!$A$2:$D$18829,4,FALSE),"")</f>
        <v/>
      </c>
      <c r="G295" s="167">
        <f t="shared" si="4"/>
        <v>0</v>
      </c>
    </row>
    <row r="296" spans="2:7" ht="45" customHeight="1">
      <c r="B296" s="97">
        <v>290</v>
      </c>
      <c r="C296" s="168"/>
      <c r="D296" s="164" t="str">
        <f>IFERROR(VLOOKUP(C296,対象施設リスト!$A$2:$B$18829,2,FALSE),"")</f>
        <v/>
      </c>
      <c r="E296" s="165"/>
      <c r="F296" s="164" t="str">
        <f>IFERROR(VLOOKUP(C296,対象施設リスト!$A$2:$D$18829,4,FALSE),"")</f>
        <v/>
      </c>
      <c r="G296" s="167">
        <f t="shared" si="4"/>
        <v>0</v>
      </c>
    </row>
    <row r="297" spans="2:7" ht="45" customHeight="1">
      <c r="B297" s="97">
        <v>291</v>
      </c>
      <c r="C297" s="168"/>
      <c r="D297" s="164" t="str">
        <f>IFERROR(VLOOKUP(C297,対象施設リスト!$A$2:$B$18829,2,FALSE),"")</f>
        <v/>
      </c>
      <c r="E297" s="165"/>
      <c r="F297" s="164" t="str">
        <f>IFERROR(VLOOKUP(C297,対象施設リスト!$A$2:$D$18829,4,FALSE),"")</f>
        <v/>
      </c>
      <c r="G297" s="167">
        <f t="shared" si="4"/>
        <v>0</v>
      </c>
    </row>
    <row r="298" spans="2:7" ht="45" customHeight="1">
      <c r="B298" s="97">
        <v>292</v>
      </c>
      <c r="C298" s="168"/>
      <c r="D298" s="164" t="str">
        <f>IFERROR(VLOOKUP(C298,対象施設リスト!$A$2:$B$18829,2,FALSE),"")</f>
        <v/>
      </c>
      <c r="E298" s="165"/>
      <c r="F298" s="164" t="str">
        <f>IFERROR(VLOOKUP(C298,対象施設リスト!$A$2:$D$18829,4,FALSE),"")</f>
        <v/>
      </c>
      <c r="G298" s="167">
        <f t="shared" si="4"/>
        <v>0</v>
      </c>
    </row>
    <row r="299" spans="2:7" ht="45" customHeight="1">
      <c r="B299" s="97">
        <v>293</v>
      </c>
      <c r="C299" s="168"/>
      <c r="D299" s="164" t="str">
        <f>IFERROR(VLOOKUP(C299,対象施設リスト!$A$2:$B$18829,2,FALSE),"")</f>
        <v/>
      </c>
      <c r="E299" s="165"/>
      <c r="F299" s="164" t="str">
        <f>IFERROR(VLOOKUP(C299,対象施設リスト!$A$2:$D$18829,4,FALSE),"")</f>
        <v/>
      </c>
      <c r="G299" s="167">
        <f t="shared" si="4"/>
        <v>0</v>
      </c>
    </row>
    <row r="300" spans="2:7" ht="45" customHeight="1">
      <c r="B300" s="97">
        <v>294</v>
      </c>
      <c r="C300" s="168"/>
      <c r="D300" s="164" t="str">
        <f>IFERROR(VLOOKUP(C300,対象施設リスト!$A$2:$B$18829,2,FALSE),"")</f>
        <v/>
      </c>
      <c r="E300" s="165"/>
      <c r="F300" s="164" t="str">
        <f>IFERROR(VLOOKUP(C300,対象施設リスト!$A$2:$D$18829,4,FALSE),"")</f>
        <v/>
      </c>
      <c r="G300" s="167">
        <f t="shared" si="4"/>
        <v>0</v>
      </c>
    </row>
    <row r="301" spans="2:7" ht="45" customHeight="1">
      <c r="B301" s="97">
        <v>295</v>
      </c>
      <c r="C301" s="168"/>
      <c r="D301" s="164" t="str">
        <f>IFERROR(VLOOKUP(C301,対象施設リスト!$A$2:$B$18829,2,FALSE),"")</f>
        <v/>
      </c>
      <c r="E301" s="165"/>
      <c r="F301" s="164" t="str">
        <f>IFERROR(VLOOKUP(C301,対象施設リスト!$A$2:$D$18829,4,FALSE),"")</f>
        <v/>
      </c>
      <c r="G301" s="167">
        <f t="shared" si="4"/>
        <v>0</v>
      </c>
    </row>
    <row r="302" spans="2:7" ht="45" customHeight="1">
      <c r="B302" s="97">
        <v>296</v>
      </c>
      <c r="C302" s="168"/>
      <c r="D302" s="164" t="str">
        <f>IFERROR(VLOOKUP(C302,対象施設リスト!$A$2:$B$18829,2,FALSE),"")</f>
        <v/>
      </c>
      <c r="E302" s="165"/>
      <c r="F302" s="164" t="str">
        <f>IFERROR(VLOOKUP(C302,対象施設リスト!$A$2:$D$18829,4,FALSE),"")</f>
        <v/>
      </c>
      <c r="G302" s="167">
        <f t="shared" si="4"/>
        <v>0</v>
      </c>
    </row>
    <row r="303" spans="2:7" ht="45" customHeight="1">
      <c r="B303" s="97">
        <v>297</v>
      </c>
      <c r="C303" s="168"/>
      <c r="D303" s="164" t="str">
        <f>IFERROR(VLOOKUP(C303,対象施設リスト!$A$2:$B$18829,2,FALSE),"")</f>
        <v/>
      </c>
      <c r="E303" s="165"/>
      <c r="F303" s="164" t="str">
        <f>IFERROR(VLOOKUP(C303,対象施設リスト!$A$2:$D$18829,4,FALSE),"")</f>
        <v/>
      </c>
      <c r="G303" s="167">
        <f t="shared" si="4"/>
        <v>0</v>
      </c>
    </row>
    <row r="304" spans="2:7" ht="45" customHeight="1">
      <c r="B304" s="97">
        <v>298</v>
      </c>
      <c r="C304" s="168"/>
      <c r="D304" s="164" t="str">
        <f>IFERROR(VLOOKUP(C304,対象施設リスト!$A$2:$B$18829,2,FALSE),"")</f>
        <v/>
      </c>
      <c r="E304" s="165"/>
      <c r="F304" s="164" t="str">
        <f>IFERROR(VLOOKUP(C304,対象施設リスト!$A$2:$D$18829,4,FALSE),"")</f>
        <v/>
      </c>
      <c r="G304" s="167">
        <f t="shared" si="4"/>
        <v>0</v>
      </c>
    </row>
    <row r="305" spans="2:7" ht="45" customHeight="1">
      <c r="B305" s="97">
        <v>299</v>
      </c>
      <c r="C305" s="168"/>
      <c r="D305" s="164" t="str">
        <f>IFERROR(VLOOKUP(C305,対象施設リスト!$A$2:$B$18829,2,FALSE),"")</f>
        <v/>
      </c>
      <c r="E305" s="165"/>
      <c r="F305" s="164" t="str">
        <f>IFERROR(VLOOKUP(C305,対象施設リスト!$A$2:$D$18829,4,FALSE),"")</f>
        <v/>
      </c>
      <c r="G305" s="167">
        <f t="shared" si="4"/>
        <v>0</v>
      </c>
    </row>
    <row r="306" spans="2:7" ht="45" customHeight="1">
      <c r="B306" s="97">
        <v>300</v>
      </c>
      <c r="C306" s="168"/>
      <c r="D306" s="164" t="str">
        <f>IFERROR(VLOOKUP(C306,対象施設リスト!$A$2:$B$18829,2,FALSE),"")</f>
        <v/>
      </c>
      <c r="E306" s="165"/>
      <c r="F306" s="164" t="str">
        <f>IFERROR(VLOOKUP(C306,対象施設リスト!$A$2:$D$18829,4,FALSE),"")</f>
        <v/>
      </c>
      <c r="G306" s="167">
        <f t="shared" si="4"/>
        <v>0</v>
      </c>
    </row>
    <row r="307" spans="2:7" ht="45" customHeight="1">
      <c r="B307" s="97">
        <v>301</v>
      </c>
      <c r="C307" s="168"/>
      <c r="D307" s="164" t="str">
        <f>IFERROR(VLOOKUP(C307,対象施設リスト!$A$2:$B$18829,2,FALSE),"")</f>
        <v/>
      </c>
      <c r="E307" s="165"/>
      <c r="F307" s="164" t="str">
        <f>IFERROR(VLOOKUP(C307,対象施設リスト!$A$2:$D$18829,4,FALSE),"")</f>
        <v/>
      </c>
      <c r="G307" s="167">
        <f t="shared" si="4"/>
        <v>0</v>
      </c>
    </row>
    <row r="308" spans="2:7" ht="45" customHeight="1">
      <c r="B308" s="97">
        <v>302</v>
      </c>
      <c r="C308" s="168"/>
      <c r="D308" s="164" t="str">
        <f>IFERROR(VLOOKUP(C308,対象施設リスト!$A$2:$B$18829,2,FALSE),"")</f>
        <v/>
      </c>
      <c r="E308" s="165"/>
      <c r="F308" s="164" t="str">
        <f>IFERROR(VLOOKUP(C308,対象施設リスト!$A$2:$D$18829,4,FALSE),"")</f>
        <v/>
      </c>
      <c r="G308" s="167">
        <f t="shared" si="4"/>
        <v>0</v>
      </c>
    </row>
    <row r="309" spans="2:7" ht="45" customHeight="1">
      <c r="B309" s="97">
        <v>303</v>
      </c>
      <c r="C309" s="168"/>
      <c r="D309" s="164" t="str">
        <f>IFERROR(VLOOKUP(C309,対象施設リスト!$A$2:$B$18829,2,FALSE),"")</f>
        <v/>
      </c>
      <c r="E309" s="165"/>
      <c r="F309" s="164" t="str">
        <f>IFERROR(VLOOKUP(C309,対象施設リスト!$A$2:$D$18829,4,FALSE),"")</f>
        <v/>
      </c>
      <c r="G309" s="167">
        <f t="shared" si="4"/>
        <v>0</v>
      </c>
    </row>
    <row r="310" spans="2:7" ht="45" customHeight="1">
      <c r="B310" s="97">
        <v>304</v>
      </c>
      <c r="C310" s="168"/>
      <c r="D310" s="164" t="str">
        <f>IFERROR(VLOOKUP(C310,対象施設リスト!$A$2:$B$18829,2,FALSE),"")</f>
        <v/>
      </c>
      <c r="E310" s="165"/>
      <c r="F310" s="164" t="str">
        <f>IFERROR(VLOOKUP(C310,対象施設リスト!$A$2:$D$18829,4,FALSE),"")</f>
        <v/>
      </c>
      <c r="G310" s="167">
        <f t="shared" si="4"/>
        <v>0</v>
      </c>
    </row>
    <row r="311" spans="2:7" ht="45" customHeight="1">
      <c r="B311" s="97">
        <v>305</v>
      </c>
      <c r="C311" s="168"/>
      <c r="D311" s="164" t="str">
        <f>IFERROR(VLOOKUP(C311,対象施設リスト!$A$2:$B$18829,2,FALSE),"")</f>
        <v/>
      </c>
      <c r="E311" s="165"/>
      <c r="F311" s="164" t="str">
        <f>IFERROR(VLOOKUP(C311,対象施設リスト!$A$2:$D$18829,4,FALSE),"")</f>
        <v/>
      </c>
      <c r="G311" s="167">
        <f t="shared" si="4"/>
        <v>0</v>
      </c>
    </row>
    <row r="312" spans="2:7" ht="45" customHeight="1">
      <c r="B312" s="97">
        <v>306</v>
      </c>
      <c r="C312" s="168"/>
      <c r="D312" s="164" t="str">
        <f>IFERROR(VLOOKUP(C312,対象施設リスト!$A$2:$B$18829,2,FALSE),"")</f>
        <v/>
      </c>
      <c r="E312" s="165"/>
      <c r="F312" s="164" t="str">
        <f>IFERROR(VLOOKUP(C312,対象施設リスト!$A$2:$D$18829,4,FALSE),"")</f>
        <v/>
      </c>
      <c r="G312" s="167">
        <f t="shared" si="4"/>
        <v>0</v>
      </c>
    </row>
    <row r="313" spans="2:7" ht="45" customHeight="1">
      <c r="B313" s="97">
        <v>307</v>
      </c>
      <c r="C313" s="168"/>
      <c r="D313" s="164" t="str">
        <f>IFERROR(VLOOKUP(C313,対象施設リスト!$A$2:$B$18829,2,FALSE),"")</f>
        <v/>
      </c>
      <c r="E313" s="165"/>
      <c r="F313" s="164" t="str">
        <f>IFERROR(VLOOKUP(C313,対象施設リスト!$A$2:$D$18829,4,FALSE),"")</f>
        <v/>
      </c>
      <c r="G313" s="167">
        <f t="shared" si="4"/>
        <v>0</v>
      </c>
    </row>
    <row r="314" spans="2:7" ht="45" customHeight="1">
      <c r="B314" s="97">
        <v>308</v>
      </c>
      <c r="C314" s="168"/>
      <c r="D314" s="164" t="str">
        <f>IFERROR(VLOOKUP(C314,対象施設リスト!$A$2:$B$18829,2,FALSE),"")</f>
        <v/>
      </c>
      <c r="E314" s="165"/>
      <c r="F314" s="164" t="str">
        <f>IFERROR(VLOOKUP(C314,対象施設リスト!$A$2:$D$18829,4,FALSE),"")</f>
        <v/>
      </c>
      <c r="G314" s="167">
        <f t="shared" si="4"/>
        <v>0</v>
      </c>
    </row>
    <row r="315" spans="2:7" ht="45" customHeight="1">
      <c r="B315" s="97">
        <v>309</v>
      </c>
      <c r="C315" s="168"/>
      <c r="D315" s="164" t="str">
        <f>IFERROR(VLOOKUP(C315,対象施設リスト!$A$2:$B$18829,2,FALSE),"")</f>
        <v/>
      </c>
      <c r="E315" s="165"/>
      <c r="F315" s="164" t="str">
        <f>IFERROR(VLOOKUP(C315,対象施設リスト!$A$2:$D$18829,4,FALSE),"")</f>
        <v/>
      </c>
      <c r="G315" s="167">
        <f t="shared" si="4"/>
        <v>0</v>
      </c>
    </row>
    <row r="316" spans="2:7" ht="45" customHeight="1">
      <c r="B316" s="97">
        <v>310</v>
      </c>
      <c r="C316" s="168"/>
      <c r="D316" s="164" t="str">
        <f>IFERROR(VLOOKUP(C316,対象施設リスト!$A$2:$B$18829,2,FALSE),"")</f>
        <v/>
      </c>
      <c r="E316" s="165"/>
      <c r="F316" s="164" t="str">
        <f>IFERROR(VLOOKUP(C316,対象施設リスト!$A$2:$D$18829,4,FALSE),"")</f>
        <v/>
      </c>
      <c r="G316" s="167">
        <f t="shared" si="4"/>
        <v>0</v>
      </c>
    </row>
    <row r="317" spans="2:7" ht="45" customHeight="1">
      <c r="B317" s="97">
        <v>311</v>
      </c>
      <c r="C317" s="168"/>
      <c r="D317" s="164" t="str">
        <f>IFERROR(VLOOKUP(C317,対象施設リスト!$A$2:$B$18829,2,FALSE),"")</f>
        <v/>
      </c>
      <c r="E317" s="165"/>
      <c r="F317" s="164" t="str">
        <f>IFERROR(VLOOKUP(C317,対象施設リスト!$A$2:$D$18829,4,FALSE),"")</f>
        <v/>
      </c>
      <c r="G317" s="167">
        <f t="shared" si="4"/>
        <v>0</v>
      </c>
    </row>
    <row r="318" spans="2:7" ht="45" customHeight="1">
      <c r="B318" s="97">
        <v>312</v>
      </c>
      <c r="C318" s="168"/>
      <c r="D318" s="164" t="str">
        <f>IFERROR(VLOOKUP(C318,対象施設リスト!$A$2:$B$18829,2,FALSE),"")</f>
        <v/>
      </c>
      <c r="E318" s="165"/>
      <c r="F318" s="164" t="str">
        <f>IFERROR(VLOOKUP(C318,対象施設リスト!$A$2:$D$18829,4,FALSE),"")</f>
        <v/>
      </c>
      <c r="G318" s="167">
        <f t="shared" si="4"/>
        <v>0</v>
      </c>
    </row>
    <row r="319" spans="2:7" ht="45" customHeight="1">
      <c r="B319" s="97">
        <v>313</v>
      </c>
      <c r="C319" s="168"/>
      <c r="D319" s="164" t="str">
        <f>IFERROR(VLOOKUP(C319,対象施設リスト!$A$2:$B$18829,2,FALSE),"")</f>
        <v/>
      </c>
      <c r="E319" s="165"/>
      <c r="F319" s="164" t="str">
        <f>IFERROR(VLOOKUP(C319,対象施設リスト!$A$2:$D$18829,4,FALSE),"")</f>
        <v/>
      </c>
      <c r="G319" s="167">
        <f t="shared" si="4"/>
        <v>0</v>
      </c>
    </row>
    <row r="320" spans="2:7" ht="45" customHeight="1">
      <c r="B320" s="97">
        <v>314</v>
      </c>
      <c r="C320" s="168"/>
      <c r="D320" s="164" t="str">
        <f>IFERROR(VLOOKUP(C320,対象施設リスト!$A$2:$B$18829,2,FALSE),"")</f>
        <v/>
      </c>
      <c r="E320" s="165"/>
      <c r="F320" s="164" t="str">
        <f>IFERROR(VLOOKUP(C320,対象施設リスト!$A$2:$D$18829,4,FALSE),"")</f>
        <v/>
      </c>
      <c r="G320" s="167">
        <f t="shared" si="4"/>
        <v>0</v>
      </c>
    </row>
    <row r="321" spans="2:7" ht="45" customHeight="1">
      <c r="B321" s="97">
        <v>315</v>
      </c>
      <c r="C321" s="168"/>
      <c r="D321" s="164" t="str">
        <f>IFERROR(VLOOKUP(C321,対象施設リスト!$A$2:$B$18829,2,FALSE),"")</f>
        <v/>
      </c>
      <c r="E321" s="165"/>
      <c r="F321" s="164" t="str">
        <f>IFERROR(VLOOKUP(C321,対象施設リスト!$A$2:$D$18829,4,FALSE),"")</f>
        <v/>
      </c>
      <c r="G321" s="167">
        <f t="shared" si="4"/>
        <v>0</v>
      </c>
    </row>
    <row r="322" spans="2:7" ht="45" customHeight="1">
      <c r="B322" s="97">
        <v>316</v>
      </c>
      <c r="C322" s="168"/>
      <c r="D322" s="164" t="str">
        <f>IFERROR(VLOOKUP(C322,対象施設リスト!$A$2:$B$18829,2,FALSE),"")</f>
        <v/>
      </c>
      <c r="E322" s="165"/>
      <c r="F322" s="164" t="str">
        <f>IFERROR(VLOOKUP(C322,対象施設リスト!$A$2:$D$18829,4,FALSE),"")</f>
        <v/>
      </c>
      <c r="G322" s="167">
        <f t="shared" si="4"/>
        <v>0</v>
      </c>
    </row>
    <row r="323" spans="2:7" ht="45" customHeight="1">
      <c r="B323" s="97">
        <v>317</v>
      </c>
      <c r="C323" s="168"/>
      <c r="D323" s="164" t="str">
        <f>IFERROR(VLOOKUP(C323,対象施設リスト!$A$2:$B$18829,2,FALSE),"")</f>
        <v/>
      </c>
      <c r="E323" s="165"/>
      <c r="F323" s="164" t="str">
        <f>IFERROR(VLOOKUP(C323,対象施設リスト!$A$2:$D$18829,4,FALSE),"")</f>
        <v/>
      </c>
      <c r="G323" s="167">
        <f t="shared" si="4"/>
        <v>0</v>
      </c>
    </row>
    <row r="324" spans="2:7" ht="45" customHeight="1">
      <c r="B324" s="97">
        <v>318</v>
      </c>
      <c r="C324" s="168"/>
      <c r="D324" s="164" t="str">
        <f>IFERROR(VLOOKUP(C324,対象施設リスト!$A$2:$B$18829,2,FALSE),"")</f>
        <v/>
      </c>
      <c r="E324" s="165"/>
      <c r="F324" s="164" t="str">
        <f>IFERROR(VLOOKUP(C324,対象施設リスト!$A$2:$D$18829,4,FALSE),"")</f>
        <v/>
      </c>
      <c r="G324" s="167">
        <f t="shared" si="4"/>
        <v>0</v>
      </c>
    </row>
    <row r="325" spans="2:7" ht="45" customHeight="1">
      <c r="B325" s="97">
        <v>319</v>
      </c>
      <c r="C325" s="168"/>
      <c r="D325" s="164" t="str">
        <f>IFERROR(VLOOKUP(C325,対象施設リスト!$A$2:$B$18829,2,FALSE),"")</f>
        <v/>
      </c>
      <c r="E325" s="165"/>
      <c r="F325" s="164" t="str">
        <f>IFERROR(VLOOKUP(C325,対象施設リスト!$A$2:$D$18829,4,FALSE),"")</f>
        <v/>
      </c>
      <c r="G325" s="167">
        <f t="shared" si="4"/>
        <v>0</v>
      </c>
    </row>
    <row r="326" spans="2:7" ht="45" customHeight="1">
      <c r="B326" s="97">
        <v>320</v>
      </c>
      <c r="C326" s="168"/>
      <c r="D326" s="164" t="str">
        <f>IFERROR(VLOOKUP(C326,対象施設リスト!$A$2:$B$18829,2,FALSE),"")</f>
        <v/>
      </c>
      <c r="E326" s="165"/>
      <c r="F326" s="164" t="str">
        <f>IFERROR(VLOOKUP(C326,対象施設リスト!$A$2:$D$18829,4,FALSE),"")</f>
        <v/>
      </c>
      <c r="G326" s="167">
        <f t="shared" si="4"/>
        <v>0</v>
      </c>
    </row>
    <row r="327" spans="2:7" ht="45" customHeight="1">
      <c r="B327" s="97">
        <v>321</v>
      </c>
      <c r="C327" s="168"/>
      <c r="D327" s="164" t="str">
        <f>IFERROR(VLOOKUP(C327,対象施設リスト!$A$2:$B$18829,2,FALSE),"")</f>
        <v/>
      </c>
      <c r="E327" s="165"/>
      <c r="F327" s="164" t="str">
        <f>IFERROR(VLOOKUP(C327,対象施設リスト!$A$2:$D$18829,4,FALSE),"")</f>
        <v/>
      </c>
      <c r="G327" s="167">
        <f t="shared" si="4"/>
        <v>0</v>
      </c>
    </row>
    <row r="328" spans="2:7" ht="45" customHeight="1">
      <c r="B328" s="97">
        <v>322</v>
      </c>
      <c r="C328" s="168"/>
      <c r="D328" s="164" t="str">
        <f>IFERROR(VLOOKUP(C328,対象施設リスト!$A$2:$B$18829,2,FALSE),"")</f>
        <v/>
      </c>
      <c r="E328" s="165"/>
      <c r="F328" s="164" t="str">
        <f>IFERROR(VLOOKUP(C328,対象施設リスト!$A$2:$D$18829,4,FALSE),"")</f>
        <v/>
      </c>
      <c r="G328" s="167">
        <f t="shared" ref="G328:G391" si="5">IF(D328="",0,1)*50000</f>
        <v>0</v>
      </c>
    </row>
    <row r="329" spans="2:7" ht="45" customHeight="1">
      <c r="B329" s="97">
        <v>323</v>
      </c>
      <c r="C329" s="168"/>
      <c r="D329" s="164" t="str">
        <f>IFERROR(VLOOKUP(C329,対象施設リスト!$A$2:$B$18829,2,FALSE),"")</f>
        <v/>
      </c>
      <c r="E329" s="165"/>
      <c r="F329" s="164" t="str">
        <f>IFERROR(VLOOKUP(C329,対象施設リスト!$A$2:$D$18829,4,FALSE),"")</f>
        <v/>
      </c>
      <c r="G329" s="167">
        <f t="shared" si="5"/>
        <v>0</v>
      </c>
    </row>
    <row r="330" spans="2:7" ht="45" customHeight="1">
      <c r="B330" s="97">
        <v>324</v>
      </c>
      <c r="C330" s="168"/>
      <c r="D330" s="164" t="str">
        <f>IFERROR(VLOOKUP(C330,対象施設リスト!$A$2:$B$18829,2,FALSE),"")</f>
        <v/>
      </c>
      <c r="E330" s="165"/>
      <c r="F330" s="164" t="str">
        <f>IFERROR(VLOOKUP(C330,対象施設リスト!$A$2:$D$18829,4,FALSE),"")</f>
        <v/>
      </c>
      <c r="G330" s="167">
        <f t="shared" si="5"/>
        <v>0</v>
      </c>
    </row>
    <row r="331" spans="2:7" ht="45" customHeight="1">
      <c r="B331" s="97">
        <v>325</v>
      </c>
      <c r="C331" s="168"/>
      <c r="D331" s="164" t="str">
        <f>IFERROR(VLOOKUP(C331,対象施設リスト!$A$2:$B$18829,2,FALSE),"")</f>
        <v/>
      </c>
      <c r="E331" s="165"/>
      <c r="F331" s="164" t="str">
        <f>IFERROR(VLOOKUP(C331,対象施設リスト!$A$2:$D$18829,4,FALSE),"")</f>
        <v/>
      </c>
      <c r="G331" s="167">
        <f t="shared" si="5"/>
        <v>0</v>
      </c>
    </row>
    <row r="332" spans="2:7" ht="45" customHeight="1">
      <c r="B332" s="97">
        <v>326</v>
      </c>
      <c r="C332" s="168"/>
      <c r="D332" s="164" t="str">
        <f>IFERROR(VLOOKUP(C332,対象施設リスト!$A$2:$B$18829,2,FALSE),"")</f>
        <v/>
      </c>
      <c r="E332" s="165"/>
      <c r="F332" s="164" t="str">
        <f>IFERROR(VLOOKUP(C332,対象施設リスト!$A$2:$D$18829,4,FALSE),"")</f>
        <v/>
      </c>
      <c r="G332" s="167">
        <f t="shared" si="5"/>
        <v>0</v>
      </c>
    </row>
    <row r="333" spans="2:7" ht="45" customHeight="1">
      <c r="B333" s="97">
        <v>327</v>
      </c>
      <c r="C333" s="168"/>
      <c r="D333" s="164" t="str">
        <f>IFERROR(VLOOKUP(C333,対象施設リスト!$A$2:$B$18829,2,FALSE),"")</f>
        <v/>
      </c>
      <c r="E333" s="165"/>
      <c r="F333" s="164" t="str">
        <f>IFERROR(VLOOKUP(C333,対象施設リスト!$A$2:$D$18829,4,FALSE),"")</f>
        <v/>
      </c>
      <c r="G333" s="167">
        <f t="shared" si="5"/>
        <v>0</v>
      </c>
    </row>
    <row r="334" spans="2:7" ht="45" customHeight="1">
      <c r="B334" s="97">
        <v>328</v>
      </c>
      <c r="C334" s="168"/>
      <c r="D334" s="164" t="str">
        <f>IFERROR(VLOOKUP(C334,対象施設リスト!$A$2:$B$18829,2,FALSE),"")</f>
        <v/>
      </c>
      <c r="E334" s="165"/>
      <c r="F334" s="164" t="str">
        <f>IFERROR(VLOOKUP(C334,対象施設リスト!$A$2:$D$18829,4,FALSE),"")</f>
        <v/>
      </c>
      <c r="G334" s="167">
        <f t="shared" si="5"/>
        <v>0</v>
      </c>
    </row>
    <row r="335" spans="2:7" ht="45" customHeight="1">
      <c r="B335" s="97">
        <v>329</v>
      </c>
      <c r="C335" s="168"/>
      <c r="D335" s="164" t="str">
        <f>IFERROR(VLOOKUP(C335,対象施設リスト!$A$2:$B$18829,2,FALSE),"")</f>
        <v/>
      </c>
      <c r="E335" s="165"/>
      <c r="F335" s="164" t="str">
        <f>IFERROR(VLOOKUP(C335,対象施設リスト!$A$2:$D$18829,4,FALSE),"")</f>
        <v/>
      </c>
      <c r="G335" s="167">
        <f t="shared" si="5"/>
        <v>0</v>
      </c>
    </row>
    <row r="336" spans="2:7" ht="45" customHeight="1">
      <c r="B336" s="97">
        <v>330</v>
      </c>
      <c r="C336" s="168"/>
      <c r="D336" s="164" t="str">
        <f>IFERROR(VLOOKUP(C336,対象施設リスト!$A$2:$B$18829,2,FALSE),"")</f>
        <v/>
      </c>
      <c r="E336" s="165"/>
      <c r="F336" s="164" t="str">
        <f>IFERROR(VLOOKUP(C336,対象施設リスト!$A$2:$D$18829,4,FALSE),"")</f>
        <v/>
      </c>
      <c r="G336" s="167">
        <f t="shared" si="5"/>
        <v>0</v>
      </c>
    </row>
    <row r="337" spans="2:7" ht="45" customHeight="1">
      <c r="B337" s="97">
        <v>331</v>
      </c>
      <c r="C337" s="168"/>
      <c r="D337" s="164" t="str">
        <f>IFERROR(VLOOKUP(C337,対象施設リスト!$A$2:$B$18829,2,FALSE),"")</f>
        <v/>
      </c>
      <c r="E337" s="165"/>
      <c r="F337" s="164" t="str">
        <f>IFERROR(VLOOKUP(C337,対象施設リスト!$A$2:$D$18829,4,FALSE),"")</f>
        <v/>
      </c>
      <c r="G337" s="167">
        <f t="shared" si="5"/>
        <v>0</v>
      </c>
    </row>
    <row r="338" spans="2:7" ht="45" customHeight="1">
      <c r="B338" s="97">
        <v>332</v>
      </c>
      <c r="C338" s="168"/>
      <c r="D338" s="164" t="str">
        <f>IFERROR(VLOOKUP(C338,対象施設リスト!$A$2:$B$18829,2,FALSE),"")</f>
        <v/>
      </c>
      <c r="E338" s="165"/>
      <c r="F338" s="164" t="str">
        <f>IFERROR(VLOOKUP(C338,対象施設リスト!$A$2:$D$18829,4,FALSE),"")</f>
        <v/>
      </c>
      <c r="G338" s="167">
        <f t="shared" si="5"/>
        <v>0</v>
      </c>
    </row>
    <row r="339" spans="2:7" ht="45" customHeight="1">
      <c r="B339" s="97">
        <v>333</v>
      </c>
      <c r="C339" s="168"/>
      <c r="D339" s="164" t="str">
        <f>IFERROR(VLOOKUP(C339,対象施設リスト!$A$2:$B$18829,2,FALSE),"")</f>
        <v/>
      </c>
      <c r="E339" s="165"/>
      <c r="F339" s="164" t="str">
        <f>IFERROR(VLOOKUP(C339,対象施設リスト!$A$2:$D$18829,4,FALSE),"")</f>
        <v/>
      </c>
      <c r="G339" s="167">
        <f t="shared" si="5"/>
        <v>0</v>
      </c>
    </row>
    <row r="340" spans="2:7" ht="45" customHeight="1">
      <c r="B340" s="97">
        <v>334</v>
      </c>
      <c r="C340" s="168"/>
      <c r="D340" s="164" t="str">
        <f>IFERROR(VLOOKUP(C340,対象施設リスト!$A$2:$B$18829,2,FALSE),"")</f>
        <v/>
      </c>
      <c r="E340" s="165"/>
      <c r="F340" s="164" t="str">
        <f>IFERROR(VLOOKUP(C340,対象施設リスト!$A$2:$D$18829,4,FALSE),"")</f>
        <v/>
      </c>
      <c r="G340" s="167">
        <f t="shared" si="5"/>
        <v>0</v>
      </c>
    </row>
    <row r="341" spans="2:7" ht="45" customHeight="1">
      <c r="B341" s="97">
        <v>335</v>
      </c>
      <c r="C341" s="168"/>
      <c r="D341" s="164" t="str">
        <f>IFERROR(VLOOKUP(C341,対象施設リスト!$A$2:$B$18829,2,FALSE),"")</f>
        <v/>
      </c>
      <c r="E341" s="165"/>
      <c r="F341" s="164" t="str">
        <f>IFERROR(VLOOKUP(C341,対象施設リスト!$A$2:$D$18829,4,FALSE),"")</f>
        <v/>
      </c>
      <c r="G341" s="167">
        <f t="shared" si="5"/>
        <v>0</v>
      </c>
    </row>
    <row r="342" spans="2:7" ht="45" customHeight="1">
      <c r="B342" s="97">
        <v>336</v>
      </c>
      <c r="C342" s="168"/>
      <c r="D342" s="164" t="str">
        <f>IFERROR(VLOOKUP(C342,対象施設リスト!$A$2:$B$18829,2,FALSE),"")</f>
        <v/>
      </c>
      <c r="E342" s="165"/>
      <c r="F342" s="164" t="str">
        <f>IFERROR(VLOOKUP(C342,対象施設リスト!$A$2:$D$18829,4,FALSE),"")</f>
        <v/>
      </c>
      <c r="G342" s="167">
        <f t="shared" si="5"/>
        <v>0</v>
      </c>
    </row>
    <row r="343" spans="2:7" ht="45" customHeight="1">
      <c r="B343" s="97">
        <v>337</v>
      </c>
      <c r="C343" s="168"/>
      <c r="D343" s="164" t="str">
        <f>IFERROR(VLOOKUP(C343,対象施設リスト!$A$2:$B$18829,2,FALSE),"")</f>
        <v/>
      </c>
      <c r="E343" s="165"/>
      <c r="F343" s="164" t="str">
        <f>IFERROR(VLOOKUP(C343,対象施設リスト!$A$2:$D$18829,4,FALSE),"")</f>
        <v/>
      </c>
      <c r="G343" s="167">
        <f t="shared" si="5"/>
        <v>0</v>
      </c>
    </row>
    <row r="344" spans="2:7" ht="45" customHeight="1">
      <c r="B344" s="97">
        <v>338</v>
      </c>
      <c r="C344" s="168"/>
      <c r="D344" s="164" t="str">
        <f>IFERROR(VLOOKUP(C344,対象施設リスト!$A$2:$B$18829,2,FALSE),"")</f>
        <v/>
      </c>
      <c r="E344" s="165"/>
      <c r="F344" s="164" t="str">
        <f>IFERROR(VLOOKUP(C344,対象施設リスト!$A$2:$D$18829,4,FALSE),"")</f>
        <v/>
      </c>
      <c r="G344" s="167">
        <f t="shared" si="5"/>
        <v>0</v>
      </c>
    </row>
    <row r="345" spans="2:7" ht="45" customHeight="1">
      <c r="B345" s="97">
        <v>339</v>
      </c>
      <c r="C345" s="168"/>
      <c r="D345" s="164" t="str">
        <f>IFERROR(VLOOKUP(C345,対象施設リスト!$A$2:$B$18829,2,FALSE),"")</f>
        <v/>
      </c>
      <c r="E345" s="165"/>
      <c r="F345" s="164" t="str">
        <f>IFERROR(VLOOKUP(C345,対象施設リスト!$A$2:$D$18829,4,FALSE),"")</f>
        <v/>
      </c>
      <c r="G345" s="167">
        <f t="shared" si="5"/>
        <v>0</v>
      </c>
    </row>
    <row r="346" spans="2:7" ht="45" customHeight="1">
      <c r="B346" s="97">
        <v>340</v>
      </c>
      <c r="C346" s="168"/>
      <c r="D346" s="164" t="str">
        <f>IFERROR(VLOOKUP(C346,対象施設リスト!$A$2:$B$18829,2,FALSE),"")</f>
        <v/>
      </c>
      <c r="E346" s="165"/>
      <c r="F346" s="164" t="str">
        <f>IFERROR(VLOOKUP(C346,対象施設リスト!$A$2:$D$18829,4,FALSE),"")</f>
        <v/>
      </c>
      <c r="G346" s="167">
        <f t="shared" si="5"/>
        <v>0</v>
      </c>
    </row>
    <row r="347" spans="2:7" ht="45" customHeight="1">
      <c r="B347" s="97">
        <v>341</v>
      </c>
      <c r="C347" s="168"/>
      <c r="D347" s="164" t="str">
        <f>IFERROR(VLOOKUP(C347,対象施設リスト!$A$2:$B$18829,2,FALSE),"")</f>
        <v/>
      </c>
      <c r="E347" s="165"/>
      <c r="F347" s="164" t="str">
        <f>IFERROR(VLOOKUP(C347,対象施設リスト!$A$2:$D$18829,4,FALSE),"")</f>
        <v/>
      </c>
      <c r="G347" s="167">
        <f t="shared" si="5"/>
        <v>0</v>
      </c>
    </row>
    <row r="348" spans="2:7" ht="45" customHeight="1">
      <c r="B348" s="97">
        <v>342</v>
      </c>
      <c r="C348" s="168"/>
      <c r="D348" s="164" t="str">
        <f>IFERROR(VLOOKUP(C348,対象施設リスト!$A$2:$B$18829,2,FALSE),"")</f>
        <v/>
      </c>
      <c r="E348" s="165"/>
      <c r="F348" s="164" t="str">
        <f>IFERROR(VLOOKUP(C348,対象施設リスト!$A$2:$D$18829,4,FALSE),"")</f>
        <v/>
      </c>
      <c r="G348" s="167">
        <f t="shared" si="5"/>
        <v>0</v>
      </c>
    </row>
    <row r="349" spans="2:7" ht="45" customHeight="1">
      <c r="B349" s="97">
        <v>343</v>
      </c>
      <c r="C349" s="168"/>
      <c r="D349" s="164" t="str">
        <f>IFERROR(VLOOKUP(C349,対象施設リスト!$A$2:$B$18829,2,FALSE),"")</f>
        <v/>
      </c>
      <c r="E349" s="165"/>
      <c r="F349" s="164" t="str">
        <f>IFERROR(VLOOKUP(C349,対象施設リスト!$A$2:$D$18829,4,FALSE),"")</f>
        <v/>
      </c>
      <c r="G349" s="167">
        <f t="shared" si="5"/>
        <v>0</v>
      </c>
    </row>
    <row r="350" spans="2:7" ht="45" customHeight="1">
      <c r="B350" s="97">
        <v>344</v>
      </c>
      <c r="C350" s="168"/>
      <c r="D350" s="164" t="str">
        <f>IFERROR(VLOOKUP(C350,対象施設リスト!$A$2:$B$18829,2,FALSE),"")</f>
        <v/>
      </c>
      <c r="E350" s="165"/>
      <c r="F350" s="164" t="str">
        <f>IFERROR(VLOOKUP(C350,対象施設リスト!$A$2:$D$18829,4,FALSE),"")</f>
        <v/>
      </c>
      <c r="G350" s="167">
        <f t="shared" si="5"/>
        <v>0</v>
      </c>
    </row>
    <row r="351" spans="2:7" ht="45" customHeight="1">
      <c r="B351" s="97">
        <v>345</v>
      </c>
      <c r="C351" s="168"/>
      <c r="D351" s="164" t="str">
        <f>IFERROR(VLOOKUP(C351,対象施設リスト!$A$2:$B$18829,2,FALSE),"")</f>
        <v/>
      </c>
      <c r="E351" s="165"/>
      <c r="F351" s="164" t="str">
        <f>IFERROR(VLOOKUP(C351,対象施設リスト!$A$2:$D$18829,4,FALSE),"")</f>
        <v/>
      </c>
      <c r="G351" s="167">
        <f t="shared" si="5"/>
        <v>0</v>
      </c>
    </row>
    <row r="352" spans="2:7" ht="45" customHeight="1">
      <c r="B352" s="97">
        <v>346</v>
      </c>
      <c r="C352" s="168"/>
      <c r="D352" s="164" t="str">
        <f>IFERROR(VLOOKUP(C352,対象施設リスト!$A$2:$B$18829,2,FALSE),"")</f>
        <v/>
      </c>
      <c r="E352" s="165"/>
      <c r="F352" s="164" t="str">
        <f>IFERROR(VLOOKUP(C352,対象施設リスト!$A$2:$D$18829,4,FALSE),"")</f>
        <v/>
      </c>
      <c r="G352" s="167">
        <f t="shared" si="5"/>
        <v>0</v>
      </c>
    </row>
    <row r="353" spans="2:7" ht="45" customHeight="1">
      <c r="B353" s="97">
        <v>347</v>
      </c>
      <c r="C353" s="168"/>
      <c r="D353" s="164" t="str">
        <f>IFERROR(VLOOKUP(C353,対象施設リスト!$A$2:$B$18829,2,FALSE),"")</f>
        <v/>
      </c>
      <c r="E353" s="165"/>
      <c r="F353" s="164" t="str">
        <f>IFERROR(VLOOKUP(C353,対象施設リスト!$A$2:$D$18829,4,FALSE),"")</f>
        <v/>
      </c>
      <c r="G353" s="167">
        <f t="shared" si="5"/>
        <v>0</v>
      </c>
    </row>
    <row r="354" spans="2:7" ht="45" customHeight="1">
      <c r="B354" s="97">
        <v>348</v>
      </c>
      <c r="C354" s="168"/>
      <c r="D354" s="164" t="str">
        <f>IFERROR(VLOOKUP(C354,対象施設リスト!$A$2:$B$18829,2,FALSE),"")</f>
        <v/>
      </c>
      <c r="E354" s="165"/>
      <c r="F354" s="164" t="str">
        <f>IFERROR(VLOOKUP(C354,対象施設リスト!$A$2:$D$18829,4,FALSE),"")</f>
        <v/>
      </c>
      <c r="G354" s="167">
        <f t="shared" si="5"/>
        <v>0</v>
      </c>
    </row>
    <row r="355" spans="2:7" ht="45" customHeight="1">
      <c r="B355" s="97">
        <v>349</v>
      </c>
      <c r="C355" s="168"/>
      <c r="D355" s="164" t="str">
        <f>IFERROR(VLOOKUP(C355,対象施設リスト!$A$2:$B$18829,2,FALSE),"")</f>
        <v/>
      </c>
      <c r="E355" s="165"/>
      <c r="F355" s="164" t="str">
        <f>IFERROR(VLOOKUP(C355,対象施設リスト!$A$2:$D$18829,4,FALSE),"")</f>
        <v/>
      </c>
      <c r="G355" s="167">
        <f t="shared" si="5"/>
        <v>0</v>
      </c>
    </row>
    <row r="356" spans="2:7" ht="45" customHeight="1">
      <c r="B356" s="97">
        <v>350</v>
      </c>
      <c r="C356" s="168"/>
      <c r="D356" s="164" t="str">
        <f>IFERROR(VLOOKUP(C356,対象施設リスト!$A$2:$B$18829,2,FALSE),"")</f>
        <v/>
      </c>
      <c r="E356" s="165"/>
      <c r="F356" s="164" t="str">
        <f>IFERROR(VLOOKUP(C356,対象施設リスト!$A$2:$D$18829,4,FALSE),"")</f>
        <v/>
      </c>
      <c r="G356" s="167">
        <f t="shared" si="5"/>
        <v>0</v>
      </c>
    </row>
    <row r="357" spans="2:7" ht="45" customHeight="1">
      <c r="B357" s="97">
        <v>351</v>
      </c>
      <c r="C357" s="168"/>
      <c r="D357" s="164" t="str">
        <f>IFERROR(VLOOKUP(C357,対象施設リスト!$A$2:$B$18829,2,FALSE),"")</f>
        <v/>
      </c>
      <c r="E357" s="165"/>
      <c r="F357" s="164" t="str">
        <f>IFERROR(VLOOKUP(C357,対象施設リスト!$A$2:$D$18829,4,FALSE),"")</f>
        <v/>
      </c>
      <c r="G357" s="167">
        <f t="shared" si="5"/>
        <v>0</v>
      </c>
    </row>
    <row r="358" spans="2:7" ht="45" customHeight="1">
      <c r="B358" s="97">
        <v>352</v>
      </c>
      <c r="C358" s="168"/>
      <c r="D358" s="164" t="str">
        <f>IFERROR(VLOOKUP(C358,対象施設リスト!$A$2:$B$18829,2,FALSE),"")</f>
        <v/>
      </c>
      <c r="E358" s="165"/>
      <c r="F358" s="164" t="str">
        <f>IFERROR(VLOOKUP(C358,対象施設リスト!$A$2:$D$18829,4,FALSE),"")</f>
        <v/>
      </c>
      <c r="G358" s="167">
        <f t="shared" si="5"/>
        <v>0</v>
      </c>
    </row>
    <row r="359" spans="2:7" ht="45" customHeight="1">
      <c r="B359" s="97">
        <v>353</v>
      </c>
      <c r="C359" s="168"/>
      <c r="D359" s="164" t="str">
        <f>IFERROR(VLOOKUP(C359,対象施設リスト!$A$2:$B$18829,2,FALSE),"")</f>
        <v/>
      </c>
      <c r="E359" s="165"/>
      <c r="F359" s="164" t="str">
        <f>IFERROR(VLOOKUP(C359,対象施設リスト!$A$2:$D$18829,4,FALSE),"")</f>
        <v/>
      </c>
      <c r="G359" s="167">
        <f t="shared" si="5"/>
        <v>0</v>
      </c>
    </row>
    <row r="360" spans="2:7" ht="45" customHeight="1">
      <c r="B360" s="97">
        <v>354</v>
      </c>
      <c r="C360" s="168"/>
      <c r="D360" s="164" t="str">
        <f>IFERROR(VLOOKUP(C360,対象施設リスト!$A$2:$B$18829,2,FALSE),"")</f>
        <v/>
      </c>
      <c r="E360" s="165"/>
      <c r="F360" s="164" t="str">
        <f>IFERROR(VLOOKUP(C360,対象施設リスト!$A$2:$D$18829,4,FALSE),"")</f>
        <v/>
      </c>
      <c r="G360" s="167">
        <f t="shared" si="5"/>
        <v>0</v>
      </c>
    </row>
    <row r="361" spans="2:7" ht="45" customHeight="1">
      <c r="B361" s="97">
        <v>355</v>
      </c>
      <c r="C361" s="168"/>
      <c r="D361" s="164" t="str">
        <f>IFERROR(VLOOKUP(C361,対象施設リスト!$A$2:$B$18829,2,FALSE),"")</f>
        <v/>
      </c>
      <c r="E361" s="165"/>
      <c r="F361" s="164" t="str">
        <f>IFERROR(VLOOKUP(C361,対象施設リスト!$A$2:$D$18829,4,FALSE),"")</f>
        <v/>
      </c>
      <c r="G361" s="167">
        <f t="shared" si="5"/>
        <v>0</v>
      </c>
    </row>
    <row r="362" spans="2:7" ht="45" customHeight="1">
      <c r="B362" s="97">
        <v>356</v>
      </c>
      <c r="C362" s="168"/>
      <c r="D362" s="164" t="str">
        <f>IFERROR(VLOOKUP(C362,対象施設リスト!$A$2:$B$18829,2,FALSE),"")</f>
        <v/>
      </c>
      <c r="E362" s="165"/>
      <c r="F362" s="164" t="str">
        <f>IFERROR(VLOOKUP(C362,対象施設リスト!$A$2:$D$18829,4,FALSE),"")</f>
        <v/>
      </c>
      <c r="G362" s="167">
        <f t="shared" si="5"/>
        <v>0</v>
      </c>
    </row>
    <row r="363" spans="2:7" ht="45" customHeight="1">
      <c r="B363" s="97">
        <v>357</v>
      </c>
      <c r="C363" s="168"/>
      <c r="D363" s="164" t="str">
        <f>IFERROR(VLOOKUP(C363,対象施設リスト!$A$2:$B$18829,2,FALSE),"")</f>
        <v/>
      </c>
      <c r="E363" s="165"/>
      <c r="F363" s="164" t="str">
        <f>IFERROR(VLOOKUP(C363,対象施設リスト!$A$2:$D$18829,4,FALSE),"")</f>
        <v/>
      </c>
      <c r="G363" s="167">
        <f t="shared" si="5"/>
        <v>0</v>
      </c>
    </row>
    <row r="364" spans="2:7" ht="45" customHeight="1">
      <c r="B364" s="97">
        <v>358</v>
      </c>
      <c r="C364" s="168"/>
      <c r="D364" s="164" t="str">
        <f>IFERROR(VLOOKUP(C364,対象施設リスト!$A$2:$B$18829,2,FALSE),"")</f>
        <v/>
      </c>
      <c r="E364" s="165"/>
      <c r="F364" s="164" t="str">
        <f>IFERROR(VLOOKUP(C364,対象施設リスト!$A$2:$D$18829,4,FALSE),"")</f>
        <v/>
      </c>
      <c r="G364" s="167">
        <f t="shared" si="5"/>
        <v>0</v>
      </c>
    </row>
    <row r="365" spans="2:7" ht="45" customHeight="1">
      <c r="B365" s="97">
        <v>359</v>
      </c>
      <c r="C365" s="168"/>
      <c r="D365" s="164" t="str">
        <f>IFERROR(VLOOKUP(C365,対象施設リスト!$A$2:$B$18829,2,FALSE),"")</f>
        <v/>
      </c>
      <c r="E365" s="165"/>
      <c r="F365" s="164" t="str">
        <f>IFERROR(VLOOKUP(C365,対象施設リスト!$A$2:$D$18829,4,FALSE),"")</f>
        <v/>
      </c>
      <c r="G365" s="167">
        <f t="shared" si="5"/>
        <v>0</v>
      </c>
    </row>
    <row r="366" spans="2:7" ht="45" customHeight="1">
      <c r="B366" s="97">
        <v>360</v>
      </c>
      <c r="C366" s="168"/>
      <c r="D366" s="164" t="str">
        <f>IFERROR(VLOOKUP(C366,対象施設リスト!$A$2:$B$18829,2,FALSE),"")</f>
        <v/>
      </c>
      <c r="E366" s="165"/>
      <c r="F366" s="164" t="str">
        <f>IFERROR(VLOOKUP(C366,対象施設リスト!$A$2:$D$18829,4,FALSE),"")</f>
        <v/>
      </c>
      <c r="G366" s="167">
        <f t="shared" si="5"/>
        <v>0</v>
      </c>
    </row>
    <row r="367" spans="2:7" ht="45" customHeight="1">
      <c r="B367" s="97">
        <v>361</v>
      </c>
      <c r="C367" s="168"/>
      <c r="D367" s="164" t="str">
        <f>IFERROR(VLOOKUP(C367,対象施設リスト!$A$2:$B$18829,2,FALSE),"")</f>
        <v/>
      </c>
      <c r="E367" s="165"/>
      <c r="F367" s="164" t="str">
        <f>IFERROR(VLOOKUP(C367,対象施設リスト!$A$2:$D$18829,4,FALSE),"")</f>
        <v/>
      </c>
      <c r="G367" s="167">
        <f t="shared" si="5"/>
        <v>0</v>
      </c>
    </row>
    <row r="368" spans="2:7" ht="45" customHeight="1">
      <c r="B368" s="97">
        <v>362</v>
      </c>
      <c r="C368" s="168"/>
      <c r="D368" s="164" t="str">
        <f>IFERROR(VLOOKUP(C368,対象施設リスト!$A$2:$B$18829,2,FALSE),"")</f>
        <v/>
      </c>
      <c r="E368" s="165"/>
      <c r="F368" s="164" t="str">
        <f>IFERROR(VLOOKUP(C368,対象施設リスト!$A$2:$D$18829,4,FALSE),"")</f>
        <v/>
      </c>
      <c r="G368" s="167">
        <f t="shared" si="5"/>
        <v>0</v>
      </c>
    </row>
    <row r="369" spans="2:7" ht="45" customHeight="1">
      <c r="B369" s="97">
        <v>363</v>
      </c>
      <c r="C369" s="168"/>
      <c r="D369" s="164" t="str">
        <f>IFERROR(VLOOKUP(C369,対象施設リスト!$A$2:$B$18829,2,FALSE),"")</f>
        <v/>
      </c>
      <c r="E369" s="165"/>
      <c r="F369" s="164" t="str">
        <f>IFERROR(VLOOKUP(C369,対象施設リスト!$A$2:$D$18829,4,FALSE),"")</f>
        <v/>
      </c>
      <c r="G369" s="167">
        <f t="shared" si="5"/>
        <v>0</v>
      </c>
    </row>
    <row r="370" spans="2:7" ht="45" customHeight="1">
      <c r="B370" s="97">
        <v>364</v>
      </c>
      <c r="C370" s="168"/>
      <c r="D370" s="164" t="str">
        <f>IFERROR(VLOOKUP(C370,対象施設リスト!$A$2:$B$18829,2,FALSE),"")</f>
        <v/>
      </c>
      <c r="E370" s="165"/>
      <c r="F370" s="164" t="str">
        <f>IFERROR(VLOOKUP(C370,対象施設リスト!$A$2:$D$18829,4,FALSE),"")</f>
        <v/>
      </c>
      <c r="G370" s="167">
        <f t="shared" si="5"/>
        <v>0</v>
      </c>
    </row>
    <row r="371" spans="2:7" ht="45" customHeight="1">
      <c r="B371" s="97">
        <v>365</v>
      </c>
      <c r="C371" s="168"/>
      <c r="D371" s="164" t="str">
        <f>IFERROR(VLOOKUP(C371,対象施設リスト!$A$2:$B$18829,2,FALSE),"")</f>
        <v/>
      </c>
      <c r="E371" s="165"/>
      <c r="F371" s="164" t="str">
        <f>IFERROR(VLOOKUP(C371,対象施設リスト!$A$2:$D$18829,4,FALSE),"")</f>
        <v/>
      </c>
      <c r="G371" s="167">
        <f t="shared" si="5"/>
        <v>0</v>
      </c>
    </row>
    <row r="372" spans="2:7" ht="45" customHeight="1">
      <c r="B372" s="97">
        <v>366</v>
      </c>
      <c r="C372" s="168"/>
      <c r="D372" s="164" t="str">
        <f>IFERROR(VLOOKUP(C372,対象施設リスト!$A$2:$B$18829,2,FALSE),"")</f>
        <v/>
      </c>
      <c r="E372" s="165"/>
      <c r="F372" s="164" t="str">
        <f>IFERROR(VLOOKUP(C372,対象施設リスト!$A$2:$D$18829,4,FALSE),"")</f>
        <v/>
      </c>
      <c r="G372" s="167">
        <f t="shared" si="5"/>
        <v>0</v>
      </c>
    </row>
    <row r="373" spans="2:7" ht="45" customHeight="1">
      <c r="B373" s="97">
        <v>367</v>
      </c>
      <c r="C373" s="168"/>
      <c r="D373" s="164" t="str">
        <f>IFERROR(VLOOKUP(C373,対象施設リスト!$A$2:$B$18829,2,FALSE),"")</f>
        <v/>
      </c>
      <c r="E373" s="165"/>
      <c r="F373" s="164" t="str">
        <f>IFERROR(VLOOKUP(C373,対象施設リスト!$A$2:$D$18829,4,FALSE),"")</f>
        <v/>
      </c>
      <c r="G373" s="167">
        <f t="shared" si="5"/>
        <v>0</v>
      </c>
    </row>
    <row r="374" spans="2:7" ht="45" customHeight="1">
      <c r="B374" s="97">
        <v>368</v>
      </c>
      <c r="C374" s="168"/>
      <c r="D374" s="164" t="str">
        <f>IFERROR(VLOOKUP(C374,対象施設リスト!$A$2:$B$18829,2,FALSE),"")</f>
        <v/>
      </c>
      <c r="E374" s="165"/>
      <c r="F374" s="164" t="str">
        <f>IFERROR(VLOOKUP(C374,対象施設リスト!$A$2:$D$18829,4,FALSE),"")</f>
        <v/>
      </c>
      <c r="G374" s="167">
        <f t="shared" si="5"/>
        <v>0</v>
      </c>
    </row>
    <row r="375" spans="2:7" ht="45" customHeight="1">
      <c r="B375" s="97">
        <v>369</v>
      </c>
      <c r="C375" s="168"/>
      <c r="D375" s="164" t="str">
        <f>IFERROR(VLOOKUP(C375,対象施設リスト!$A$2:$B$18829,2,FALSE),"")</f>
        <v/>
      </c>
      <c r="E375" s="165"/>
      <c r="F375" s="164" t="str">
        <f>IFERROR(VLOOKUP(C375,対象施設リスト!$A$2:$D$18829,4,FALSE),"")</f>
        <v/>
      </c>
      <c r="G375" s="167">
        <f t="shared" si="5"/>
        <v>0</v>
      </c>
    </row>
    <row r="376" spans="2:7" ht="45" customHeight="1">
      <c r="B376" s="97">
        <v>370</v>
      </c>
      <c r="C376" s="168"/>
      <c r="D376" s="164" t="str">
        <f>IFERROR(VLOOKUP(C376,対象施設リスト!$A$2:$B$18829,2,FALSE),"")</f>
        <v/>
      </c>
      <c r="E376" s="165"/>
      <c r="F376" s="164" t="str">
        <f>IFERROR(VLOOKUP(C376,対象施設リスト!$A$2:$D$18829,4,FALSE),"")</f>
        <v/>
      </c>
      <c r="G376" s="167">
        <f t="shared" si="5"/>
        <v>0</v>
      </c>
    </row>
    <row r="377" spans="2:7" ht="45" customHeight="1">
      <c r="B377" s="97">
        <v>371</v>
      </c>
      <c r="C377" s="168"/>
      <c r="D377" s="164" t="str">
        <f>IFERROR(VLOOKUP(C377,対象施設リスト!$A$2:$B$18829,2,FALSE),"")</f>
        <v/>
      </c>
      <c r="E377" s="165"/>
      <c r="F377" s="164" t="str">
        <f>IFERROR(VLOOKUP(C377,対象施設リスト!$A$2:$D$18829,4,FALSE),"")</f>
        <v/>
      </c>
      <c r="G377" s="167">
        <f t="shared" si="5"/>
        <v>0</v>
      </c>
    </row>
    <row r="378" spans="2:7" ht="45" customHeight="1">
      <c r="B378" s="97">
        <v>372</v>
      </c>
      <c r="C378" s="168"/>
      <c r="D378" s="164" t="str">
        <f>IFERROR(VLOOKUP(C378,対象施設リスト!$A$2:$B$18829,2,FALSE),"")</f>
        <v/>
      </c>
      <c r="E378" s="165"/>
      <c r="F378" s="164" t="str">
        <f>IFERROR(VLOOKUP(C378,対象施設リスト!$A$2:$D$18829,4,FALSE),"")</f>
        <v/>
      </c>
      <c r="G378" s="167">
        <f t="shared" si="5"/>
        <v>0</v>
      </c>
    </row>
    <row r="379" spans="2:7" ht="45" customHeight="1">
      <c r="B379" s="97">
        <v>373</v>
      </c>
      <c r="C379" s="168"/>
      <c r="D379" s="164" t="str">
        <f>IFERROR(VLOOKUP(C379,対象施設リスト!$A$2:$B$18829,2,FALSE),"")</f>
        <v/>
      </c>
      <c r="E379" s="165"/>
      <c r="F379" s="164" t="str">
        <f>IFERROR(VLOOKUP(C379,対象施設リスト!$A$2:$D$18829,4,FALSE),"")</f>
        <v/>
      </c>
      <c r="G379" s="167">
        <f t="shared" si="5"/>
        <v>0</v>
      </c>
    </row>
    <row r="380" spans="2:7" ht="45" customHeight="1">
      <c r="B380" s="97">
        <v>374</v>
      </c>
      <c r="C380" s="168"/>
      <c r="D380" s="164" t="str">
        <f>IFERROR(VLOOKUP(C380,対象施設リスト!$A$2:$B$18829,2,FALSE),"")</f>
        <v/>
      </c>
      <c r="E380" s="165"/>
      <c r="F380" s="164" t="str">
        <f>IFERROR(VLOOKUP(C380,対象施設リスト!$A$2:$D$18829,4,FALSE),"")</f>
        <v/>
      </c>
      <c r="G380" s="167">
        <f t="shared" si="5"/>
        <v>0</v>
      </c>
    </row>
    <row r="381" spans="2:7" ht="45" customHeight="1">
      <c r="B381" s="97">
        <v>375</v>
      </c>
      <c r="C381" s="168"/>
      <c r="D381" s="164" t="str">
        <f>IFERROR(VLOOKUP(C381,対象施設リスト!$A$2:$B$18829,2,FALSE),"")</f>
        <v/>
      </c>
      <c r="E381" s="165"/>
      <c r="F381" s="164" t="str">
        <f>IFERROR(VLOOKUP(C381,対象施設リスト!$A$2:$D$18829,4,FALSE),"")</f>
        <v/>
      </c>
      <c r="G381" s="167">
        <f t="shared" si="5"/>
        <v>0</v>
      </c>
    </row>
    <row r="382" spans="2:7" ht="45" customHeight="1">
      <c r="B382" s="97">
        <v>376</v>
      </c>
      <c r="C382" s="168"/>
      <c r="D382" s="164" t="str">
        <f>IFERROR(VLOOKUP(C382,対象施設リスト!$A$2:$B$18829,2,FALSE),"")</f>
        <v/>
      </c>
      <c r="E382" s="165"/>
      <c r="F382" s="164" t="str">
        <f>IFERROR(VLOOKUP(C382,対象施設リスト!$A$2:$D$18829,4,FALSE),"")</f>
        <v/>
      </c>
      <c r="G382" s="167">
        <f t="shared" si="5"/>
        <v>0</v>
      </c>
    </row>
    <row r="383" spans="2:7" ht="45" customHeight="1">
      <c r="B383" s="97">
        <v>377</v>
      </c>
      <c r="C383" s="168"/>
      <c r="D383" s="164" t="str">
        <f>IFERROR(VLOOKUP(C383,対象施設リスト!$A$2:$B$18829,2,FALSE),"")</f>
        <v/>
      </c>
      <c r="E383" s="165"/>
      <c r="F383" s="164" t="str">
        <f>IFERROR(VLOOKUP(C383,対象施設リスト!$A$2:$D$18829,4,FALSE),"")</f>
        <v/>
      </c>
      <c r="G383" s="167">
        <f t="shared" si="5"/>
        <v>0</v>
      </c>
    </row>
    <row r="384" spans="2:7" ht="45" customHeight="1">
      <c r="B384" s="97">
        <v>378</v>
      </c>
      <c r="C384" s="168"/>
      <c r="D384" s="164" t="str">
        <f>IFERROR(VLOOKUP(C384,対象施設リスト!$A$2:$B$18829,2,FALSE),"")</f>
        <v/>
      </c>
      <c r="E384" s="165"/>
      <c r="F384" s="164" t="str">
        <f>IFERROR(VLOOKUP(C384,対象施設リスト!$A$2:$D$18829,4,FALSE),"")</f>
        <v/>
      </c>
      <c r="G384" s="167">
        <f t="shared" si="5"/>
        <v>0</v>
      </c>
    </row>
    <row r="385" spans="2:7" ht="45" customHeight="1">
      <c r="B385" s="97">
        <v>379</v>
      </c>
      <c r="C385" s="168"/>
      <c r="D385" s="164" t="str">
        <f>IFERROR(VLOOKUP(C385,対象施設リスト!$A$2:$B$18829,2,FALSE),"")</f>
        <v/>
      </c>
      <c r="E385" s="165"/>
      <c r="F385" s="164" t="str">
        <f>IFERROR(VLOOKUP(C385,対象施設リスト!$A$2:$D$18829,4,FALSE),"")</f>
        <v/>
      </c>
      <c r="G385" s="167">
        <f t="shared" si="5"/>
        <v>0</v>
      </c>
    </row>
    <row r="386" spans="2:7" ht="45" customHeight="1">
      <c r="B386" s="97">
        <v>380</v>
      </c>
      <c r="C386" s="168"/>
      <c r="D386" s="164" t="str">
        <f>IFERROR(VLOOKUP(C386,対象施設リスト!$A$2:$B$18829,2,FALSE),"")</f>
        <v/>
      </c>
      <c r="E386" s="165"/>
      <c r="F386" s="164" t="str">
        <f>IFERROR(VLOOKUP(C386,対象施設リスト!$A$2:$D$18829,4,FALSE),"")</f>
        <v/>
      </c>
      <c r="G386" s="167">
        <f t="shared" si="5"/>
        <v>0</v>
      </c>
    </row>
    <row r="387" spans="2:7" ht="45" customHeight="1">
      <c r="B387" s="97">
        <v>381</v>
      </c>
      <c r="C387" s="168"/>
      <c r="D387" s="164" t="str">
        <f>IFERROR(VLOOKUP(C387,対象施設リスト!$A$2:$B$18829,2,FALSE),"")</f>
        <v/>
      </c>
      <c r="E387" s="165"/>
      <c r="F387" s="164" t="str">
        <f>IFERROR(VLOOKUP(C387,対象施設リスト!$A$2:$D$18829,4,FALSE),"")</f>
        <v/>
      </c>
      <c r="G387" s="167">
        <f t="shared" si="5"/>
        <v>0</v>
      </c>
    </row>
    <row r="388" spans="2:7" ht="45" customHeight="1">
      <c r="B388" s="97">
        <v>382</v>
      </c>
      <c r="C388" s="168"/>
      <c r="D388" s="164" t="str">
        <f>IFERROR(VLOOKUP(C388,対象施設リスト!$A$2:$B$18829,2,FALSE),"")</f>
        <v/>
      </c>
      <c r="E388" s="165"/>
      <c r="F388" s="164" t="str">
        <f>IFERROR(VLOOKUP(C388,対象施設リスト!$A$2:$D$18829,4,FALSE),"")</f>
        <v/>
      </c>
      <c r="G388" s="167">
        <f t="shared" si="5"/>
        <v>0</v>
      </c>
    </row>
    <row r="389" spans="2:7" ht="45" customHeight="1">
      <c r="B389" s="97">
        <v>383</v>
      </c>
      <c r="C389" s="168"/>
      <c r="D389" s="164" t="str">
        <f>IFERROR(VLOOKUP(C389,対象施設リスト!$A$2:$B$18829,2,FALSE),"")</f>
        <v/>
      </c>
      <c r="E389" s="165"/>
      <c r="F389" s="164" t="str">
        <f>IFERROR(VLOOKUP(C389,対象施設リスト!$A$2:$D$18829,4,FALSE),"")</f>
        <v/>
      </c>
      <c r="G389" s="167">
        <f t="shared" si="5"/>
        <v>0</v>
      </c>
    </row>
    <row r="390" spans="2:7" ht="45" customHeight="1">
      <c r="B390" s="97">
        <v>384</v>
      </c>
      <c r="C390" s="168"/>
      <c r="D390" s="164" t="str">
        <f>IFERROR(VLOOKUP(C390,対象施設リスト!$A$2:$B$18829,2,FALSE),"")</f>
        <v/>
      </c>
      <c r="E390" s="165"/>
      <c r="F390" s="164" t="str">
        <f>IFERROR(VLOOKUP(C390,対象施設リスト!$A$2:$D$18829,4,FALSE),"")</f>
        <v/>
      </c>
      <c r="G390" s="167">
        <f t="shared" si="5"/>
        <v>0</v>
      </c>
    </row>
    <row r="391" spans="2:7" ht="45" customHeight="1">
      <c r="B391" s="97">
        <v>385</v>
      </c>
      <c r="C391" s="168"/>
      <c r="D391" s="164" t="str">
        <f>IFERROR(VLOOKUP(C391,対象施設リスト!$A$2:$B$18829,2,FALSE),"")</f>
        <v/>
      </c>
      <c r="E391" s="165"/>
      <c r="F391" s="164" t="str">
        <f>IFERROR(VLOOKUP(C391,対象施設リスト!$A$2:$D$18829,4,FALSE),"")</f>
        <v/>
      </c>
      <c r="G391" s="167">
        <f t="shared" si="5"/>
        <v>0</v>
      </c>
    </row>
    <row r="392" spans="2:7" ht="45" customHeight="1">
      <c r="B392" s="97">
        <v>386</v>
      </c>
      <c r="C392" s="168"/>
      <c r="D392" s="164" t="str">
        <f>IFERROR(VLOOKUP(C392,対象施設リスト!$A$2:$B$18829,2,FALSE),"")</f>
        <v/>
      </c>
      <c r="E392" s="165"/>
      <c r="F392" s="164" t="str">
        <f>IFERROR(VLOOKUP(C392,対象施設リスト!$A$2:$D$18829,4,FALSE),"")</f>
        <v/>
      </c>
      <c r="G392" s="167">
        <f t="shared" ref="G392:G406" si="6">IF(D392="",0,1)*50000</f>
        <v>0</v>
      </c>
    </row>
    <row r="393" spans="2:7" ht="45" customHeight="1">
      <c r="B393" s="97">
        <v>387</v>
      </c>
      <c r="C393" s="168"/>
      <c r="D393" s="164" t="str">
        <f>IFERROR(VLOOKUP(C393,対象施設リスト!$A$2:$B$18829,2,FALSE),"")</f>
        <v/>
      </c>
      <c r="E393" s="165"/>
      <c r="F393" s="164" t="str">
        <f>IFERROR(VLOOKUP(C393,対象施設リスト!$A$2:$D$18829,4,FALSE),"")</f>
        <v/>
      </c>
      <c r="G393" s="167">
        <f t="shared" si="6"/>
        <v>0</v>
      </c>
    </row>
    <row r="394" spans="2:7" ht="45" customHeight="1">
      <c r="B394" s="97">
        <v>388</v>
      </c>
      <c r="C394" s="168"/>
      <c r="D394" s="164" t="str">
        <f>IFERROR(VLOOKUP(C394,対象施設リスト!$A$2:$B$18829,2,FALSE),"")</f>
        <v/>
      </c>
      <c r="E394" s="165"/>
      <c r="F394" s="164" t="str">
        <f>IFERROR(VLOOKUP(C394,対象施設リスト!$A$2:$D$18829,4,FALSE),"")</f>
        <v/>
      </c>
      <c r="G394" s="167">
        <f t="shared" si="6"/>
        <v>0</v>
      </c>
    </row>
    <row r="395" spans="2:7" ht="45" customHeight="1">
      <c r="B395" s="97">
        <v>389</v>
      </c>
      <c r="C395" s="168"/>
      <c r="D395" s="164" t="str">
        <f>IFERROR(VLOOKUP(C395,対象施設リスト!$A$2:$B$18829,2,FALSE),"")</f>
        <v/>
      </c>
      <c r="E395" s="165"/>
      <c r="F395" s="164" t="str">
        <f>IFERROR(VLOOKUP(C395,対象施設リスト!$A$2:$D$18829,4,FALSE),"")</f>
        <v/>
      </c>
      <c r="G395" s="167">
        <f t="shared" si="6"/>
        <v>0</v>
      </c>
    </row>
    <row r="396" spans="2:7" ht="45" customHeight="1">
      <c r="B396" s="97">
        <v>390</v>
      </c>
      <c r="C396" s="168"/>
      <c r="D396" s="164" t="str">
        <f>IFERROR(VLOOKUP(C396,対象施設リスト!$A$2:$B$18829,2,FALSE),"")</f>
        <v/>
      </c>
      <c r="E396" s="165"/>
      <c r="F396" s="164" t="str">
        <f>IFERROR(VLOOKUP(C396,対象施設リスト!$A$2:$D$18829,4,FALSE),"")</f>
        <v/>
      </c>
      <c r="G396" s="167">
        <f t="shared" si="6"/>
        <v>0</v>
      </c>
    </row>
    <row r="397" spans="2:7" ht="45" customHeight="1">
      <c r="B397" s="97">
        <v>391</v>
      </c>
      <c r="C397" s="168"/>
      <c r="D397" s="164" t="str">
        <f>IFERROR(VLOOKUP(C397,対象施設リスト!$A$2:$B$18829,2,FALSE),"")</f>
        <v/>
      </c>
      <c r="E397" s="165"/>
      <c r="F397" s="164" t="str">
        <f>IFERROR(VLOOKUP(C397,対象施設リスト!$A$2:$D$18829,4,FALSE),"")</f>
        <v/>
      </c>
      <c r="G397" s="167">
        <f t="shared" si="6"/>
        <v>0</v>
      </c>
    </row>
    <row r="398" spans="2:7" ht="45" customHeight="1">
      <c r="B398" s="97">
        <v>392</v>
      </c>
      <c r="C398" s="168"/>
      <c r="D398" s="164" t="str">
        <f>IFERROR(VLOOKUP(C398,対象施設リスト!$A$2:$B$18829,2,FALSE),"")</f>
        <v/>
      </c>
      <c r="E398" s="165"/>
      <c r="F398" s="164" t="str">
        <f>IFERROR(VLOOKUP(C398,対象施設リスト!$A$2:$D$18829,4,FALSE),"")</f>
        <v/>
      </c>
      <c r="G398" s="167">
        <f t="shared" si="6"/>
        <v>0</v>
      </c>
    </row>
    <row r="399" spans="2:7" ht="45" customHeight="1">
      <c r="B399" s="97">
        <v>393</v>
      </c>
      <c r="C399" s="168"/>
      <c r="D399" s="164" t="str">
        <f>IFERROR(VLOOKUP(C399,対象施設リスト!$A$2:$B$18829,2,FALSE),"")</f>
        <v/>
      </c>
      <c r="E399" s="165"/>
      <c r="F399" s="164" t="str">
        <f>IFERROR(VLOOKUP(C399,対象施設リスト!$A$2:$D$18829,4,FALSE),"")</f>
        <v/>
      </c>
      <c r="G399" s="167">
        <f t="shared" si="6"/>
        <v>0</v>
      </c>
    </row>
    <row r="400" spans="2:7" ht="45" customHeight="1">
      <c r="B400" s="97">
        <v>394</v>
      </c>
      <c r="C400" s="168"/>
      <c r="D400" s="164" t="str">
        <f>IFERROR(VLOOKUP(C400,対象施設リスト!$A$2:$B$18829,2,FALSE),"")</f>
        <v/>
      </c>
      <c r="E400" s="165"/>
      <c r="F400" s="164" t="str">
        <f>IFERROR(VLOOKUP(C400,対象施設リスト!$A$2:$D$18829,4,FALSE),"")</f>
        <v/>
      </c>
      <c r="G400" s="167">
        <f t="shared" si="6"/>
        <v>0</v>
      </c>
    </row>
    <row r="401" spans="2:7" ht="45" customHeight="1">
      <c r="B401" s="97">
        <v>395</v>
      </c>
      <c r="C401" s="168"/>
      <c r="D401" s="164" t="str">
        <f>IFERROR(VLOOKUP(C401,対象施設リスト!$A$2:$B$18829,2,FALSE),"")</f>
        <v/>
      </c>
      <c r="E401" s="165"/>
      <c r="F401" s="164" t="str">
        <f>IFERROR(VLOOKUP(C401,対象施設リスト!$A$2:$D$18829,4,FALSE),"")</f>
        <v/>
      </c>
      <c r="G401" s="167">
        <f t="shared" si="6"/>
        <v>0</v>
      </c>
    </row>
    <row r="402" spans="2:7" ht="45" customHeight="1">
      <c r="B402" s="97">
        <v>396</v>
      </c>
      <c r="C402" s="168"/>
      <c r="D402" s="164" t="str">
        <f>IFERROR(VLOOKUP(C402,対象施設リスト!$A$2:$B$18829,2,FALSE),"")</f>
        <v/>
      </c>
      <c r="E402" s="165"/>
      <c r="F402" s="164" t="str">
        <f>IFERROR(VLOOKUP(C402,対象施設リスト!$A$2:$D$18829,4,FALSE),"")</f>
        <v/>
      </c>
      <c r="G402" s="167">
        <f t="shared" si="6"/>
        <v>0</v>
      </c>
    </row>
    <row r="403" spans="2:7" ht="45" customHeight="1">
      <c r="B403" s="97">
        <v>397</v>
      </c>
      <c r="C403" s="168"/>
      <c r="D403" s="164" t="str">
        <f>IFERROR(VLOOKUP(C403,対象施設リスト!$A$2:$B$18829,2,FALSE),"")</f>
        <v/>
      </c>
      <c r="E403" s="165"/>
      <c r="F403" s="164" t="str">
        <f>IFERROR(VLOOKUP(C403,対象施設リスト!$A$2:$D$18829,4,FALSE),"")</f>
        <v/>
      </c>
      <c r="G403" s="167">
        <f t="shared" si="6"/>
        <v>0</v>
      </c>
    </row>
    <row r="404" spans="2:7" ht="45" customHeight="1">
      <c r="B404" s="97">
        <v>398</v>
      </c>
      <c r="C404" s="168"/>
      <c r="D404" s="164" t="str">
        <f>IFERROR(VLOOKUP(C404,対象施設リスト!$A$2:$B$18829,2,FALSE),"")</f>
        <v/>
      </c>
      <c r="E404" s="165"/>
      <c r="F404" s="164" t="str">
        <f>IFERROR(VLOOKUP(C404,対象施設リスト!$A$2:$D$18829,4,FALSE),"")</f>
        <v/>
      </c>
      <c r="G404" s="167">
        <f t="shared" si="6"/>
        <v>0</v>
      </c>
    </row>
    <row r="405" spans="2:7" ht="45" customHeight="1">
      <c r="B405" s="97">
        <v>399</v>
      </c>
      <c r="C405" s="168"/>
      <c r="D405" s="164" t="str">
        <f>IFERROR(VLOOKUP(C405,対象施設リスト!$A$2:$B$18829,2,FALSE),"")</f>
        <v/>
      </c>
      <c r="E405" s="165"/>
      <c r="F405" s="164" t="str">
        <f>IFERROR(VLOOKUP(C405,対象施設リスト!$A$2:$D$18829,4,FALSE),"")</f>
        <v/>
      </c>
      <c r="G405" s="167">
        <f t="shared" si="6"/>
        <v>0</v>
      </c>
    </row>
    <row r="406" spans="2:7" ht="45" customHeight="1">
      <c r="B406" s="97">
        <v>400</v>
      </c>
      <c r="C406" s="168"/>
      <c r="D406" s="164" t="str">
        <f>IFERROR(VLOOKUP(C406,対象施設リスト!$A$2:$B$18829,2,FALSE),"")</f>
        <v/>
      </c>
      <c r="E406" s="165"/>
      <c r="F406" s="164" t="str">
        <f>IFERROR(VLOOKUP(C406,対象施設リスト!$A$2:$D$18829,4,FALSE),"")</f>
        <v/>
      </c>
      <c r="G406" s="167">
        <f t="shared" si="6"/>
        <v>0</v>
      </c>
    </row>
  </sheetData>
  <mergeCells count="1">
    <mergeCell ref="B2:G2"/>
  </mergeCells>
  <phoneticPr fontId="40"/>
  <dataValidations count="1">
    <dataValidation type="list" allowBlank="1" showInputMessage="1" showErrorMessage="1" sqref="E7:E406" xr:uid="{00000000-0002-0000-0300-000001000000}">
      <formula1>"無床診療所,歯科診療所,薬局,助産所"</formula1>
    </dataValidation>
  </dataValidations>
  <pageMargins left="0.7" right="0.7" top="0.75" bottom="0.75" header="0.3" footer="0.3"/>
  <pageSetup paperSize="9" scale="78" orientation="landscape" r:id="rId1"/>
  <rowBreaks count="1" manualBreakCount="1">
    <brk id="1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A45B-A70B-46C1-BF08-AF7416DDD1AA}">
  <sheetPr>
    <tabColor rgb="FFFFFF00"/>
    <pageSetUpPr fitToPage="1"/>
  </sheetPr>
  <dimension ref="A1:CB118"/>
  <sheetViews>
    <sheetView showGridLines="0" view="pageBreakPreview" topLeftCell="A38" zoomScale="55" zoomScaleNormal="100" zoomScaleSheetLayoutView="55" workbookViewId="0">
      <selection activeCell="Z41" sqref="Z41:AH42"/>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43" hidden="1" customWidth="1"/>
    <col min="38" max="38" width="10.58203125" style="44" hidden="1" customWidth="1"/>
    <col min="39" max="39" width="4.6640625" customWidth="1"/>
    <col min="40" max="40" width="12.6640625" hidden="1" customWidth="1"/>
    <col min="41" max="42" width="4.6640625" customWidth="1"/>
    <col min="43" max="57" width="8.6640625" customWidth="1"/>
  </cols>
  <sheetData>
    <row r="1" spans="1:72" ht="28.5" customHeight="1" thickBot="1">
      <c r="A1" s="389"/>
      <c r="B1" s="390"/>
      <c r="C1" s="390"/>
      <c r="D1" s="390"/>
      <c r="E1" s="393" t="s">
        <v>0</v>
      </c>
      <c r="F1" s="394"/>
      <c r="G1" s="395"/>
      <c r="H1" s="45"/>
      <c r="I1" s="45"/>
      <c r="J1" s="45"/>
      <c r="K1" s="45"/>
      <c r="L1" s="45"/>
      <c r="M1" s="45"/>
      <c r="N1" s="45"/>
      <c r="O1" s="45"/>
      <c r="P1" s="45"/>
      <c r="Q1" s="45"/>
      <c r="R1" s="45"/>
      <c r="S1" s="45"/>
      <c r="T1" s="45"/>
      <c r="U1" s="45"/>
      <c r="V1" s="45"/>
      <c r="W1" s="45"/>
      <c r="X1" s="45"/>
      <c r="Y1" s="45"/>
      <c r="Z1" s="45"/>
      <c r="AA1" s="45"/>
      <c r="AB1" s="45"/>
      <c r="AC1" s="381" t="s">
        <v>131</v>
      </c>
      <c r="AD1" s="382"/>
      <c r="AE1" s="382"/>
      <c r="AF1" s="382"/>
      <c r="AG1" s="383"/>
      <c r="AH1" s="415" t="s">
        <v>143</v>
      </c>
      <c r="AI1" s="416"/>
      <c r="AJ1" s="417"/>
      <c r="BE1" s="84"/>
      <c r="BF1" s="84"/>
    </row>
    <row r="2" spans="1:72" ht="25" customHeight="1" thickBot="1">
      <c r="A2" s="391"/>
      <c r="B2" s="392"/>
      <c r="C2" s="392"/>
      <c r="D2" s="392"/>
      <c r="E2" s="396"/>
      <c r="F2" s="396"/>
      <c r="G2" s="397"/>
      <c r="H2" s="384" t="s">
        <v>3</v>
      </c>
      <c r="I2" s="385"/>
      <c r="J2" s="385"/>
      <c r="K2" s="385"/>
      <c r="L2" s="385"/>
      <c r="M2" s="385"/>
      <c r="N2" s="385"/>
      <c r="O2" s="385"/>
      <c r="P2" s="385"/>
      <c r="Q2" s="385"/>
      <c r="R2" s="385"/>
      <c r="S2" s="385"/>
      <c r="T2" s="385"/>
      <c r="U2" s="385"/>
      <c r="V2" s="385"/>
      <c r="W2" s="385"/>
      <c r="X2" s="385"/>
      <c r="Y2" s="385"/>
      <c r="Z2" s="385"/>
      <c r="AA2" s="385"/>
      <c r="AB2" s="45"/>
      <c r="AC2" s="45"/>
      <c r="AD2" s="45"/>
      <c r="AE2" s="65"/>
      <c r="AF2" s="398" t="s">
        <v>144</v>
      </c>
      <c r="AG2" s="399"/>
      <c r="AH2" s="399"/>
      <c r="AI2" s="399"/>
      <c r="AJ2" s="400"/>
      <c r="AK2" s="67" t="str">
        <f>IF(COUNTIF(AK3:AK58,"〇")=26,"〇","×")</f>
        <v>×</v>
      </c>
      <c r="AL2" s="44" t="s">
        <v>5</v>
      </c>
      <c r="AO2" s="48"/>
      <c r="AP2" s="48"/>
      <c r="AQ2" s="48"/>
      <c r="AS2" s="48"/>
      <c r="AT2" s="48"/>
      <c r="AU2" s="48"/>
      <c r="AV2" s="48"/>
      <c r="AW2" s="48"/>
      <c r="AX2" s="48"/>
      <c r="AY2" s="48"/>
      <c r="AZ2" s="48"/>
      <c r="BA2" s="48"/>
      <c r="BB2" s="83"/>
      <c r="BE2" s="84"/>
      <c r="BF2" s="84"/>
      <c r="BR2" s="85"/>
      <c r="BS2" s="85"/>
      <c r="BT2" s="85"/>
    </row>
    <row r="3" spans="1:72" ht="35" customHeight="1">
      <c r="A3" s="46"/>
      <c r="B3" s="47"/>
      <c r="C3" s="204" t="s">
        <v>6</v>
      </c>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401"/>
      <c r="AG3" s="402"/>
      <c r="AH3" s="402"/>
      <c r="AI3" s="402"/>
      <c r="AJ3" s="403"/>
      <c r="AK3" s="67"/>
      <c r="AL3" s="66"/>
      <c r="AO3" s="45"/>
      <c r="AP3" s="45"/>
      <c r="AQ3" s="45"/>
      <c r="AS3" s="45"/>
      <c r="AT3" s="45"/>
      <c r="AU3" s="45"/>
      <c r="AV3" s="45"/>
      <c r="AW3" s="45"/>
      <c r="AX3" s="45"/>
      <c r="AY3" s="45"/>
      <c r="AZ3" s="45"/>
      <c r="BA3" s="45"/>
      <c r="BB3" s="83"/>
      <c r="BE3" s="84"/>
      <c r="BF3" s="84"/>
      <c r="BR3" s="85"/>
      <c r="BS3" s="85"/>
      <c r="BT3" s="85"/>
    </row>
    <row r="4" spans="1:72" ht="22.5" customHeight="1" thickBot="1">
      <c r="A4" s="47"/>
      <c r="B4" s="47"/>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404"/>
      <c r="AG4" s="405"/>
      <c r="AH4" s="405"/>
      <c r="AI4" s="405"/>
      <c r="AJ4" s="406"/>
      <c r="AK4" s="67"/>
      <c r="AL4" s="66"/>
      <c r="AO4" s="45"/>
      <c r="AP4" s="45"/>
      <c r="AQ4" s="45"/>
      <c r="AR4" s="45"/>
      <c r="AS4" s="45"/>
      <c r="AT4" s="45"/>
      <c r="AU4" s="45"/>
      <c r="AV4" s="45"/>
      <c r="AW4" s="45"/>
      <c r="AX4" s="45"/>
      <c r="AY4" s="45"/>
      <c r="AZ4" s="45"/>
      <c r="BA4" s="45"/>
      <c r="BB4" s="48"/>
      <c r="BE4" s="84"/>
      <c r="BF4" s="84"/>
      <c r="BR4" s="85"/>
      <c r="BS4" s="85"/>
      <c r="BT4" s="85"/>
    </row>
    <row r="5" spans="1:72" ht="22.5" customHeight="1">
      <c r="A5" s="47"/>
      <c r="B5" s="47"/>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47"/>
      <c r="AG5" s="47"/>
      <c r="AH5" s="47"/>
      <c r="AI5" s="47"/>
      <c r="AJ5" s="47"/>
      <c r="AK5" s="67"/>
      <c r="AL5" s="66"/>
      <c r="AM5" s="199"/>
      <c r="AN5" s="199"/>
      <c r="AO5" s="199"/>
      <c r="AP5" s="45"/>
      <c r="AQ5" s="82"/>
      <c r="AR5" s="45"/>
      <c r="AS5" s="45"/>
      <c r="AT5" s="45"/>
      <c r="AU5" s="45"/>
      <c r="AV5" s="45"/>
      <c r="AW5" s="45"/>
      <c r="AX5" s="45"/>
      <c r="AY5" s="45"/>
      <c r="AZ5" s="45"/>
      <c r="BA5" s="45"/>
      <c r="BB5" s="48"/>
      <c r="BE5" s="84"/>
      <c r="BF5" s="84"/>
      <c r="BR5" s="85"/>
      <c r="BS5" s="85"/>
      <c r="BT5" s="85"/>
    </row>
    <row r="6" spans="1:72" ht="15" customHeight="1">
      <c r="A6" s="48"/>
      <c r="B6" s="48"/>
      <c r="C6" s="48"/>
      <c r="D6" s="48"/>
      <c r="E6" s="48"/>
      <c r="F6" s="48"/>
      <c r="G6" s="48"/>
      <c r="H6" s="48"/>
      <c r="I6" s="48"/>
      <c r="J6" s="48"/>
      <c r="K6" s="48"/>
      <c r="L6" s="48"/>
      <c r="M6" s="48"/>
      <c r="N6" s="48"/>
      <c r="O6" s="48"/>
      <c r="P6" s="48"/>
      <c r="Q6" s="48"/>
      <c r="R6" s="48"/>
      <c r="S6" s="48"/>
      <c r="T6" s="48"/>
      <c r="U6" s="58"/>
      <c r="V6" s="48"/>
      <c r="W6" s="48"/>
      <c r="X6" s="48"/>
      <c r="Y6" s="48"/>
      <c r="Z6" s="200"/>
      <c r="AA6" s="200"/>
      <c r="AB6" s="202"/>
      <c r="AC6" s="202"/>
      <c r="AD6" s="387" t="s">
        <v>7</v>
      </c>
      <c r="AE6" s="202"/>
      <c r="AF6" s="202"/>
      <c r="AG6" s="387" t="s">
        <v>8</v>
      </c>
      <c r="AH6" s="202"/>
      <c r="AI6" s="202"/>
      <c r="AJ6" s="387" t="s">
        <v>9</v>
      </c>
      <c r="AK6" s="67" t="str">
        <f>IF(COUNTA(AB6)=1,"〇","×")</f>
        <v>×</v>
      </c>
      <c r="AL6" s="66" t="s">
        <v>7</v>
      </c>
      <c r="AM6" s="199"/>
      <c r="AN6" s="199"/>
      <c r="AO6" s="199"/>
      <c r="AP6" s="83"/>
      <c r="AQ6" s="48"/>
      <c r="AR6" s="48"/>
      <c r="AS6" s="48"/>
      <c r="AT6" s="48"/>
      <c r="AU6" s="48"/>
      <c r="AV6" s="48"/>
      <c r="AW6" s="48"/>
      <c r="AX6" s="48"/>
      <c r="AY6" s="48"/>
      <c r="AZ6" s="48"/>
      <c r="BA6" s="48"/>
      <c r="BB6" s="48"/>
      <c r="BE6" s="84"/>
      <c r="BF6" s="84"/>
      <c r="BR6" s="85"/>
      <c r="BS6" s="85"/>
      <c r="BT6" s="85"/>
    </row>
    <row r="7" spans="1:72" ht="21.5" customHeight="1">
      <c r="A7" s="48"/>
      <c r="B7" s="48"/>
      <c r="C7" s="48"/>
      <c r="D7" s="48"/>
      <c r="E7" s="48"/>
      <c r="F7" s="48"/>
      <c r="G7" s="48"/>
      <c r="H7" s="48"/>
      <c r="I7" s="48"/>
      <c r="J7" s="48"/>
      <c r="K7" s="48"/>
      <c r="L7" s="48"/>
      <c r="M7" s="48"/>
      <c r="N7" s="48"/>
      <c r="O7" s="48"/>
      <c r="P7" s="48"/>
      <c r="Q7" s="48"/>
      <c r="R7" s="48"/>
      <c r="S7" s="48"/>
      <c r="T7" s="48"/>
      <c r="U7" s="58"/>
      <c r="V7" s="48"/>
      <c r="W7" s="48"/>
      <c r="X7" s="48"/>
      <c r="Y7" s="48"/>
      <c r="Z7" s="201"/>
      <c r="AA7" s="201"/>
      <c r="AB7" s="203"/>
      <c r="AC7" s="203"/>
      <c r="AD7" s="388"/>
      <c r="AE7" s="203"/>
      <c r="AF7" s="203"/>
      <c r="AG7" s="388"/>
      <c r="AH7" s="203"/>
      <c r="AI7" s="203"/>
      <c r="AJ7" s="388"/>
      <c r="AK7" s="67" t="str">
        <f>IF(COUNTA(AE6)=1,"〇","×")</f>
        <v>×</v>
      </c>
      <c r="AL7" s="66" t="s">
        <v>8</v>
      </c>
      <c r="AO7" s="48"/>
      <c r="AP7" s="83"/>
      <c r="AQ7" s="48"/>
      <c r="AR7" s="48"/>
      <c r="AS7" s="48"/>
      <c r="AT7" s="48"/>
      <c r="AU7" s="48"/>
      <c r="AV7" s="48"/>
      <c r="AW7" s="48"/>
      <c r="AX7" s="48"/>
      <c r="AY7" s="48"/>
      <c r="AZ7" s="48"/>
      <c r="BA7" s="48"/>
      <c r="BB7" s="48"/>
      <c r="BE7" s="84"/>
      <c r="BF7" s="84"/>
      <c r="BR7" s="85"/>
      <c r="BS7" s="85"/>
      <c r="BT7" s="85"/>
    </row>
    <row r="8" spans="1:72" s="124" customFormat="1" ht="27" customHeight="1">
      <c r="A8" s="119" t="s">
        <v>10</v>
      </c>
      <c r="B8" s="120"/>
      <c r="C8" s="120"/>
      <c r="D8" s="120"/>
      <c r="E8" s="120"/>
      <c r="F8" s="120"/>
      <c r="G8" s="120"/>
      <c r="H8" s="120"/>
      <c r="I8" s="120"/>
      <c r="J8" s="120"/>
      <c r="K8" s="120"/>
      <c r="L8" s="120"/>
      <c r="M8" s="120"/>
      <c r="N8" s="120"/>
      <c r="O8" s="120"/>
      <c r="P8" s="120"/>
      <c r="Q8" s="120"/>
      <c r="R8" s="120"/>
      <c r="S8" s="120"/>
      <c r="T8" s="120"/>
      <c r="U8" s="121"/>
      <c r="V8" s="120"/>
      <c r="W8" s="120"/>
      <c r="X8" s="120"/>
      <c r="Y8" s="120"/>
      <c r="Z8" s="120"/>
      <c r="AA8" s="120"/>
      <c r="AB8" s="120"/>
      <c r="AC8" s="120"/>
      <c r="AD8" s="120"/>
      <c r="AE8" s="120"/>
      <c r="AF8" s="120"/>
      <c r="AG8" s="120"/>
      <c r="AH8" s="120"/>
      <c r="AI8" s="120"/>
      <c r="AJ8" s="120"/>
      <c r="AK8" s="122" t="str">
        <f>IF(COUNTA(AH6)=1,"〇","×")</f>
        <v>×</v>
      </c>
      <c r="AL8" s="123" t="s">
        <v>9</v>
      </c>
      <c r="AO8" s="125"/>
      <c r="AP8" s="126"/>
      <c r="AQ8" s="125"/>
      <c r="AR8" s="125"/>
      <c r="AS8" s="125"/>
      <c r="AT8" s="125"/>
      <c r="AU8" s="125"/>
      <c r="AV8" s="125"/>
      <c r="AW8" s="125"/>
      <c r="AX8" s="125"/>
      <c r="AY8" s="125"/>
      <c r="AZ8" s="125"/>
      <c r="BA8" s="125"/>
      <c r="BB8" s="125"/>
      <c r="BE8" s="127"/>
      <c r="BF8" s="127"/>
      <c r="BR8" s="128"/>
      <c r="BS8" s="128"/>
      <c r="BT8" s="128"/>
    </row>
    <row r="9" spans="1:72" s="124" customFormat="1" ht="22.5" customHeight="1">
      <c r="A9" s="386" t="s">
        <v>134</v>
      </c>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122"/>
      <c r="AL9" s="123"/>
      <c r="AO9" s="125"/>
      <c r="AP9" s="125"/>
      <c r="AQ9" s="125"/>
      <c r="AR9" s="125"/>
      <c r="AS9" s="125"/>
      <c r="AT9" s="125"/>
      <c r="AU9" s="125"/>
      <c r="AV9" s="125"/>
      <c r="AW9" s="125"/>
      <c r="AX9" s="125"/>
      <c r="AY9" s="125"/>
      <c r="AZ9" s="125"/>
      <c r="BA9" s="125"/>
      <c r="BB9" s="125"/>
      <c r="BE9" s="127"/>
      <c r="BF9" s="127"/>
      <c r="BR9" s="128"/>
      <c r="BS9" s="128"/>
      <c r="BT9" s="128"/>
    </row>
    <row r="10" spans="1:72" s="124" customFormat="1" ht="36" customHeight="1" thickBot="1">
      <c r="A10" s="377" t="s">
        <v>12</v>
      </c>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129"/>
      <c r="AL10" s="130"/>
      <c r="AN10" s="371"/>
      <c r="AO10" s="371"/>
      <c r="AP10" s="371"/>
      <c r="AQ10" s="125"/>
      <c r="AR10" s="125"/>
      <c r="AS10" s="125"/>
      <c r="AT10" s="125"/>
      <c r="AU10" s="125"/>
      <c r="AV10" s="125"/>
      <c r="AW10" s="125"/>
      <c r="AX10" s="125"/>
      <c r="AY10" s="125"/>
      <c r="AZ10" s="125"/>
      <c r="BA10" s="125"/>
      <c r="BB10" s="125"/>
      <c r="BE10" s="127"/>
      <c r="BF10" s="127"/>
      <c r="BR10" s="128"/>
      <c r="BS10" s="128"/>
      <c r="BT10" s="128"/>
    </row>
    <row r="11" spans="1:72" ht="2" customHeight="1">
      <c r="A11" s="49"/>
      <c r="B11" s="50"/>
      <c r="C11" s="373" t="s">
        <v>123</v>
      </c>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69"/>
      <c r="AJ11" s="70"/>
      <c r="AK11" s="68"/>
      <c r="BE11" s="84"/>
      <c r="BF11" s="84"/>
    </row>
    <row r="12" spans="1:72" ht="15" customHeight="1">
      <c r="A12" s="49"/>
      <c r="C12" s="375"/>
      <c r="D12" s="376"/>
      <c r="E12" s="376"/>
      <c r="F12" s="376"/>
      <c r="G12" s="376"/>
      <c r="H12" s="376"/>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71"/>
      <c r="AJ12" s="50"/>
      <c r="AK12" s="68"/>
      <c r="BE12" s="84"/>
      <c r="BF12" s="84"/>
    </row>
    <row r="13" spans="1:72" ht="9.9" customHeight="1">
      <c r="A13" s="49"/>
      <c r="C13" s="375"/>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71"/>
      <c r="AJ13" s="50"/>
      <c r="AK13" s="68"/>
      <c r="BE13" s="84"/>
      <c r="BF13" s="84"/>
    </row>
    <row r="14" spans="1:72" ht="22.25" hidden="1" customHeight="1">
      <c r="A14" s="49"/>
      <c r="B14" s="50"/>
      <c r="C14" s="375"/>
      <c r="D14" s="376"/>
      <c r="E14" s="376"/>
      <c r="F14" s="376"/>
      <c r="G14" s="376"/>
      <c r="H14" s="376"/>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72"/>
      <c r="AJ14" s="73"/>
      <c r="AL14" s="74"/>
    </row>
    <row r="15" spans="1:72" ht="22.25" hidden="1" customHeight="1">
      <c r="A15" s="49"/>
      <c r="B15" s="50"/>
      <c r="C15" s="375"/>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72"/>
      <c r="AJ15" s="73"/>
      <c r="AL15" s="74"/>
    </row>
    <row r="16" spans="1:72" ht="11" customHeight="1">
      <c r="A16" s="49"/>
      <c r="B16" s="50"/>
      <c r="C16" s="375"/>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72"/>
      <c r="AJ16" s="73"/>
      <c r="AK16" s="68"/>
    </row>
    <row r="17" spans="1:72" s="98" customFormat="1" ht="52" customHeight="1">
      <c r="A17" s="112"/>
      <c r="B17" s="114"/>
      <c r="C17" s="131" t="s">
        <v>13</v>
      </c>
      <c r="D17" s="353" t="s">
        <v>135</v>
      </c>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72"/>
      <c r="AJ17" s="115"/>
      <c r="AK17" s="111" t="str">
        <f t="shared" ref="AK17:AK21" si="0">IF(AL17=TRUE,"〇","×")</f>
        <v>×</v>
      </c>
      <c r="AL17" s="116" t="b">
        <v>0</v>
      </c>
    </row>
    <row r="18" spans="1:72" s="98" customFormat="1" ht="45.5" customHeight="1">
      <c r="A18" s="112"/>
      <c r="B18" s="114"/>
      <c r="C18" s="131" t="s">
        <v>13</v>
      </c>
      <c r="D18" s="353" t="s">
        <v>136</v>
      </c>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132"/>
      <c r="AJ18" s="115"/>
      <c r="AK18" s="111" t="str">
        <f t="shared" si="0"/>
        <v>×</v>
      </c>
      <c r="AL18" s="116" t="b">
        <v>0</v>
      </c>
    </row>
    <row r="19" spans="1:72" s="98" customFormat="1" ht="44" customHeight="1">
      <c r="A19" s="112"/>
      <c r="B19" s="114"/>
      <c r="C19" s="131" t="s">
        <v>13</v>
      </c>
      <c r="D19" s="353" t="s">
        <v>16</v>
      </c>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132"/>
      <c r="AJ19" s="115"/>
      <c r="AK19" s="111" t="str">
        <f t="shared" si="0"/>
        <v>×</v>
      </c>
      <c r="AL19" s="116" t="b">
        <v>0</v>
      </c>
    </row>
    <row r="20" spans="1:72" s="98" customFormat="1" ht="24.5" customHeight="1">
      <c r="A20" s="112"/>
      <c r="B20" s="114"/>
      <c r="C20" s="131" t="s">
        <v>13</v>
      </c>
      <c r="D20" s="353" t="s">
        <v>17</v>
      </c>
      <c r="E20" s="353"/>
      <c r="F20" s="353"/>
      <c r="G20" s="353"/>
      <c r="H20" s="353"/>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132"/>
      <c r="AJ20" s="115"/>
      <c r="AK20" s="111" t="str">
        <f t="shared" si="0"/>
        <v>×</v>
      </c>
      <c r="AL20" s="116" t="b">
        <v>0</v>
      </c>
    </row>
    <row r="21" spans="1:72" s="98" customFormat="1" ht="21.5" customHeight="1">
      <c r="A21" s="112"/>
      <c r="B21" s="114"/>
      <c r="C21" s="131" t="s">
        <v>13</v>
      </c>
      <c r="D21" s="353" t="s">
        <v>18</v>
      </c>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132"/>
      <c r="AJ21" s="115"/>
      <c r="AK21" s="111" t="str">
        <f t="shared" si="0"/>
        <v>×</v>
      </c>
      <c r="AL21" s="116" t="b">
        <v>0</v>
      </c>
    </row>
    <row r="22" spans="1:72" ht="5.4" customHeight="1" thickBot="1">
      <c r="A22" s="49"/>
      <c r="B22" s="50"/>
      <c r="C22" s="51"/>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75"/>
      <c r="AJ22" s="73"/>
    </row>
    <row r="23" spans="1:72" ht="18" customHeight="1">
      <c r="A23" s="49"/>
      <c r="B23" s="50"/>
      <c r="C23" s="50"/>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73"/>
      <c r="AJ23" s="73"/>
    </row>
    <row r="24" spans="1:72" ht="42.5" customHeight="1">
      <c r="A24" s="48"/>
      <c r="B24" s="48"/>
      <c r="C24" s="223" t="s">
        <v>125</v>
      </c>
      <c r="D24" s="224"/>
      <c r="E24" s="224"/>
      <c r="F24" s="224"/>
      <c r="G24" s="225"/>
      <c r="H24" s="354" t="s">
        <v>122</v>
      </c>
      <c r="I24" s="355"/>
      <c r="J24" s="356"/>
      <c r="K24" s="370"/>
      <c r="L24" s="255"/>
      <c r="M24" s="255"/>
      <c r="N24" s="255"/>
      <c r="O24" s="255"/>
      <c r="P24" s="255"/>
      <c r="Q24" s="255"/>
      <c r="R24" s="255"/>
      <c r="S24" s="255"/>
      <c r="T24" s="255"/>
      <c r="U24" s="255"/>
      <c r="V24" s="255"/>
      <c r="W24" s="255"/>
      <c r="X24" s="255"/>
      <c r="Y24" s="255"/>
      <c r="Z24" s="255"/>
      <c r="AA24" s="255"/>
      <c r="AB24" s="255"/>
      <c r="AC24" s="255"/>
      <c r="AD24" s="256"/>
      <c r="AE24" s="366" t="s">
        <v>118</v>
      </c>
      <c r="AF24" s="367"/>
      <c r="AG24" s="357"/>
      <c r="AH24" s="358"/>
      <c r="AI24" s="359"/>
      <c r="AK24" s="76" t="str">
        <f>IF(COUNTA(K24)=1,"〇","×")</f>
        <v>×</v>
      </c>
      <c r="AL24" s="77" t="s">
        <v>19</v>
      </c>
      <c r="AN24" s="78" t="s">
        <v>2</v>
      </c>
      <c r="AO24" s="83"/>
      <c r="AP24" s="48"/>
      <c r="AQ24" s="48"/>
      <c r="AR24" s="48"/>
      <c r="AS24" s="48"/>
      <c r="AT24" s="48"/>
      <c r="AU24" s="48"/>
      <c r="AV24" s="48"/>
      <c r="AW24" s="48"/>
      <c r="AX24" s="48"/>
      <c r="AY24" s="48"/>
      <c r="AZ24" s="48"/>
      <c r="BA24" s="48"/>
      <c r="BB24" s="48"/>
      <c r="BE24" s="84"/>
      <c r="BF24" s="84"/>
      <c r="BR24" s="85"/>
      <c r="BS24" s="85"/>
      <c r="BT24" s="85"/>
    </row>
    <row r="25" spans="1:72" ht="81" customHeight="1">
      <c r="A25" s="48"/>
      <c r="B25" s="48"/>
      <c r="C25" s="229"/>
      <c r="D25" s="230"/>
      <c r="E25" s="230"/>
      <c r="F25" s="230"/>
      <c r="G25" s="231"/>
      <c r="H25" s="257"/>
      <c r="I25" s="258"/>
      <c r="J25" s="258"/>
      <c r="K25" s="258"/>
      <c r="L25" s="258"/>
      <c r="M25" s="258"/>
      <c r="N25" s="258"/>
      <c r="O25" s="258"/>
      <c r="P25" s="258"/>
      <c r="Q25" s="258"/>
      <c r="R25" s="258"/>
      <c r="S25" s="258"/>
      <c r="T25" s="258"/>
      <c r="U25" s="258"/>
      <c r="V25" s="258"/>
      <c r="W25" s="258"/>
      <c r="X25" s="258"/>
      <c r="Y25" s="258"/>
      <c r="Z25" s="258"/>
      <c r="AA25" s="258"/>
      <c r="AB25" s="258"/>
      <c r="AC25" s="258"/>
      <c r="AD25" s="259"/>
      <c r="AE25" s="368"/>
      <c r="AF25" s="369"/>
      <c r="AG25" s="360" t="s">
        <v>119</v>
      </c>
      <c r="AH25" s="361"/>
      <c r="AI25" s="362"/>
      <c r="AK25" s="79" t="str">
        <f>IF(COUNTA(H25)=1,"〇","×")</f>
        <v>×</v>
      </c>
      <c r="AL25" s="44" t="s">
        <v>20</v>
      </c>
      <c r="AO25" s="83"/>
      <c r="AP25" s="48"/>
      <c r="AQ25" s="48"/>
      <c r="AS25" s="48"/>
      <c r="AT25" s="48"/>
      <c r="AU25" s="48"/>
      <c r="AV25" s="48"/>
      <c r="AW25" s="48"/>
      <c r="AX25" s="48"/>
      <c r="AY25" s="48"/>
      <c r="AZ25" s="48"/>
      <c r="BA25" s="48"/>
      <c r="BB25" s="48"/>
      <c r="BE25" s="84"/>
      <c r="BF25" s="84"/>
      <c r="BR25" s="85"/>
      <c r="BS25" s="85"/>
      <c r="BT25" s="85"/>
    </row>
    <row r="26" spans="1:72" ht="40" customHeight="1">
      <c r="A26" s="48"/>
      <c r="B26" s="48"/>
      <c r="C26" s="223" t="s">
        <v>126</v>
      </c>
      <c r="D26" s="224"/>
      <c r="E26" s="224"/>
      <c r="F26" s="224"/>
      <c r="G26" s="225"/>
      <c r="H26" s="117" t="s">
        <v>21</v>
      </c>
      <c r="I26" s="248"/>
      <c r="J26" s="249"/>
      <c r="K26" s="249"/>
      <c r="L26" s="249"/>
      <c r="M26" s="249"/>
      <c r="N26" s="249"/>
      <c r="O26" s="249"/>
      <c r="P26" s="249"/>
      <c r="Q26" s="250"/>
      <c r="R26" s="223" t="s">
        <v>127</v>
      </c>
      <c r="S26" s="224"/>
      <c r="T26" s="224"/>
      <c r="U26" s="224"/>
      <c r="V26" s="225"/>
      <c r="W26" s="134" t="s">
        <v>21</v>
      </c>
      <c r="X26" s="248"/>
      <c r="Y26" s="249"/>
      <c r="Z26" s="249"/>
      <c r="AA26" s="249"/>
      <c r="AB26" s="249"/>
      <c r="AC26" s="249"/>
      <c r="AD26" s="249"/>
      <c r="AE26" s="249"/>
      <c r="AF26" s="249"/>
      <c r="AG26" s="249"/>
      <c r="AH26" s="249"/>
      <c r="AI26" s="250"/>
      <c r="AK26" s="76" t="str">
        <f>IF(COUNTA(I26)=1,"〇","×")</f>
        <v>×</v>
      </c>
      <c r="AL26" s="77" t="s">
        <v>22</v>
      </c>
      <c r="AM26" s="80"/>
      <c r="AN26" s="81"/>
      <c r="AO26" s="83"/>
      <c r="AP26" s="48"/>
      <c r="AQ26" s="48"/>
      <c r="AR26" s="48"/>
      <c r="AS26" s="48"/>
      <c r="AT26" s="48"/>
      <c r="AU26" s="48"/>
      <c r="AV26" s="48"/>
      <c r="AW26" s="48"/>
      <c r="AX26" s="48"/>
      <c r="AY26" s="48"/>
      <c r="AZ26" s="48"/>
      <c r="BA26" s="48"/>
      <c r="BB26" s="48"/>
      <c r="BE26" s="84"/>
      <c r="BF26" s="84"/>
      <c r="BR26" s="85"/>
      <c r="BS26" s="85"/>
      <c r="BT26" s="85"/>
    </row>
    <row r="27" spans="1:72" ht="81" customHeight="1">
      <c r="A27" s="48"/>
      <c r="B27" s="48"/>
      <c r="C27" s="229"/>
      <c r="D27" s="230"/>
      <c r="E27" s="230"/>
      <c r="F27" s="230"/>
      <c r="G27" s="231"/>
      <c r="H27" s="251"/>
      <c r="I27" s="252"/>
      <c r="J27" s="252"/>
      <c r="K27" s="252"/>
      <c r="L27" s="252"/>
      <c r="M27" s="252"/>
      <c r="N27" s="252"/>
      <c r="O27" s="252"/>
      <c r="P27" s="252"/>
      <c r="Q27" s="253"/>
      <c r="R27" s="229"/>
      <c r="S27" s="230"/>
      <c r="T27" s="230"/>
      <c r="U27" s="230"/>
      <c r="V27" s="231"/>
      <c r="W27" s="251"/>
      <c r="X27" s="252"/>
      <c r="Y27" s="252"/>
      <c r="Z27" s="252"/>
      <c r="AA27" s="252"/>
      <c r="AB27" s="252"/>
      <c r="AC27" s="252"/>
      <c r="AD27" s="252"/>
      <c r="AE27" s="252"/>
      <c r="AF27" s="252"/>
      <c r="AG27" s="252"/>
      <c r="AH27" s="252"/>
      <c r="AI27" s="253"/>
      <c r="AK27" s="76" t="str">
        <f>IF(COUNTA(H27)=1,"〇","×")</f>
        <v>×</v>
      </c>
      <c r="AL27" s="77" t="s">
        <v>23</v>
      </c>
      <c r="AM27" s="48"/>
      <c r="AN27" s="48"/>
      <c r="AO27" s="83"/>
      <c r="AP27" s="48"/>
      <c r="AQ27" s="48"/>
      <c r="AR27" s="48"/>
      <c r="AS27" s="48"/>
      <c r="AT27" s="48"/>
      <c r="AU27" s="48"/>
      <c r="AV27" s="48"/>
      <c r="AW27" s="48"/>
      <c r="AX27" s="48"/>
      <c r="AY27" s="48"/>
      <c r="AZ27" s="48"/>
      <c r="BA27" s="48"/>
      <c r="BB27" s="48"/>
    </row>
    <row r="28" spans="1:72" ht="43.5" customHeight="1">
      <c r="A28" s="48"/>
      <c r="B28" s="48"/>
      <c r="C28" s="223" t="s">
        <v>128</v>
      </c>
      <c r="D28" s="224"/>
      <c r="E28" s="224"/>
      <c r="F28" s="224"/>
      <c r="G28" s="225"/>
      <c r="H28" s="138" t="s">
        <v>24</v>
      </c>
      <c r="I28" s="142"/>
      <c r="J28" s="142"/>
      <c r="K28" s="142"/>
      <c r="L28" s="143" t="s">
        <v>25</v>
      </c>
      <c r="M28" s="142"/>
      <c r="N28" s="142"/>
      <c r="O28" s="142"/>
      <c r="P28" s="142"/>
      <c r="Q28" s="413" t="s">
        <v>26</v>
      </c>
      <c r="R28" s="413"/>
      <c r="S28" s="413"/>
      <c r="T28" s="413"/>
      <c r="U28" s="413"/>
      <c r="V28" s="413"/>
      <c r="W28" s="413"/>
      <c r="X28" s="413"/>
      <c r="Y28" s="413"/>
      <c r="Z28" s="413"/>
      <c r="AA28" s="413"/>
      <c r="AB28" s="413"/>
      <c r="AC28" s="413"/>
      <c r="AD28" s="413"/>
      <c r="AE28" s="413"/>
      <c r="AF28" s="413"/>
      <c r="AG28" s="413"/>
      <c r="AH28" s="413"/>
      <c r="AI28" s="414"/>
      <c r="AK28" s="76" t="str">
        <f>IF(COUNTA(I28)=1,"〇","×")</f>
        <v>×</v>
      </c>
      <c r="AL28" s="77" t="s">
        <v>27</v>
      </c>
      <c r="AO28" s="83"/>
      <c r="AP28" s="48"/>
      <c r="AQ28" s="48"/>
      <c r="AR28" s="48"/>
      <c r="AS28" s="48"/>
      <c r="AU28" s="48"/>
      <c r="AV28" s="48"/>
      <c r="AW28" s="48"/>
      <c r="AX28" s="48"/>
      <c r="AY28" s="48"/>
      <c r="AZ28" s="48"/>
      <c r="BA28" s="48"/>
      <c r="BB28" s="48"/>
      <c r="BE28" s="84"/>
      <c r="BF28" s="84"/>
      <c r="BR28" s="85"/>
      <c r="BS28" s="85"/>
      <c r="BT28" s="85"/>
    </row>
    <row r="29" spans="1:72" ht="40" customHeight="1">
      <c r="A29" s="48"/>
      <c r="B29" s="48"/>
      <c r="C29" s="226"/>
      <c r="D29" s="227"/>
      <c r="E29" s="227"/>
      <c r="F29" s="227"/>
      <c r="G29" s="228"/>
      <c r="H29" s="246" t="s">
        <v>21</v>
      </c>
      <c r="I29" s="247"/>
      <c r="J29" s="254"/>
      <c r="K29" s="255"/>
      <c r="L29" s="255"/>
      <c r="M29" s="255"/>
      <c r="N29" s="256"/>
      <c r="O29" s="345" t="s">
        <v>21</v>
      </c>
      <c r="P29" s="346"/>
      <c r="Q29" s="260"/>
      <c r="R29" s="249"/>
      <c r="S29" s="249"/>
      <c r="T29" s="249"/>
      <c r="U29" s="249"/>
      <c r="V29" s="249"/>
      <c r="W29" s="249"/>
      <c r="X29" s="249"/>
      <c r="Y29" s="249"/>
      <c r="Z29" s="249"/>
      <c r="AA29" s="249"/>
      <c r="AB29" s="249"/>
      <c r="AC29" s="249"/>
      <c r="AD29" s="249"/>
      <c r="AE29" s="249"/>
      <c r="AF29" s="249"/>
      <c r="AG29" s="249"/>
      <c r="AH29" s="249"/>
      <c r="AI29" s="250"/>
      <c r="AK29" s="76"/>
      <c r="AL29" s="77"/>
      <c r="AO29" s="83"/>
      <c r="AP29" s="48"/>
      <c r="AQ29" s="48"/>
      <c r="AR29" s="48"/>
      <c r="AS29" s="48"/>
      <c r="AU29" s="48"/>
      <c r="AV29" s="48"/>
      <c r="AW29" s="48"/>
      <c r="AX29" s="48"/>
      <c r="AY29" s="48"/>
      <c r="AZ29" s="48"/>
      <c r="BA29" s="48"/>
      <c r="BB29" s="48"/>
      <c r="BE29" s="84"/>
      <c r="BF29" s="84"/>
      <c r="BR29" s="85"/>
      <c r="BS29" s="85"/>
      <c r="BT29" s="85"/>
    </row>
    <row r="30" spans="1:72" ht="81" customHeight="1">
      <c r="A30" s="48"/>
      <c r="B30" s="48"/>
      <c r="C30" s="226"/>
      <c r="D30" s="227"/>
      <c r="E30" s="227"/>
      <c r="F30" s="227"/>
      <c r="G30" s="228"/>
      <c r="H30" s="347" t="s">
        <v>121</v>
      </c>
      <c r="I30" s="348"/>
      <c r="J30" s="257"/>
      <c r="K30" s="258"/>
      <c r="L30" s="258"/>
      <c r="M30" s="258"/>
      <c r="N30" s="259"/>
      <c r="O30" s="349" t="s">
        <v>120</v>
      </c>
      <c r="P30" s="350"/>
      <c r="Q30" s="257"/>
      <c r="R30" s="258"/>
      <c r="S30" s="258"/>
      <c r="T30" s="258"/>
      <c r="U30" s="258"/>
      <c r="V30" s="258"/>
      <c r="W30" s="258"/>
      <c r="X30" s="258"/>
      <c r="Y30" s="258"/>
      <c r="Z30" s="258"/>
      <c r="AA30" s="258"/>
      <c r="AB30" s="258"/>
      <c r="AC30" s="258"/>
      <c r="AD30" s="258"/>
      <c r="AE30" s="258"/>
      <c r="AF30" s="258"/>
      <c r="AG30" s="258"/>
      <c r="AH30" s="258"/>
      <c r="AI30" s="259"/>
      <c r="AK30" s="79" t="str">
        <f>IF(COUNTA(H30)=1,"〇","×")</f>
        <v>〇</v>
      </c>
      <c r="AL30" s="44" t="s">
        <v>28</v>
      </c>
      <c r="AO30" s="83"/>
      <c r="AP30" s="48"/>
      <c r="AQ30" s="48"/>
      <c r="AR30" s="48"/>
      <c r="AS30" s="48"/>
      <c r="AT30" s="48"/>
      <c r="AU30" s="48"/>
      <c r="AV30" s="48"/>
      <c r="AW30" s="48"/>
      <c r="AX30" s="48"/>
      <c r="AY30" s="48"/>
      <c r="AZ30" s="48"/>
      <c r="BA30" s="48"/>
      <c r="BB30" s="48"/>
      <c r="BE30" s="84"/>
      <c r="BF30" s="84"/>
      <c r="BR30" s="85"/>
      <c r="BS30" s="85"/>
      <c r="BT30" s="85"/>
    </row>
    <row r="31" spans="1:72" ht="40" customHeight="1">
      <c r="A31" s="48"/>
      <c r="B31" s="48"/>
      <c r="C31" s="226"/>
      <c r="D31" s="227"/>
      <c r="E31" s="227"/>
      <c r="F31" s="227"/>
      <c r="G31" s="228"/>
      <c r="H31" s="351" t="s">
        <v>21</v>
      </c>
      <c r="I31" s="352"/>
      <c r="J31" s="261"/>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3"/>
      <c r="AK31" s="79"/>
      <c r="AO31" s="83"/>
      <c r="AP31" s="48"/>
      <c r="AQ31" s="48"/>
      <c r="AR31" s="48"/>
      <c r="AS31" s="48"/>
      <c r="AT31" s="48"/>
      <c r="AU31" s="48"/>
      <c r="AV31" s="48"/>
      <c r="AW31" s="48"/>
      <c r="AX31" s="48"/>
      <c r="AY31" s="48"/>
      <c r="AZ31" s="48"/>
      <c r="BA31" s="48"/>
      <c r="BB31" s="48"/>
      <c r="BE31" s="84"/>
      <c r="BF31" s="84"/>
      <c r="BR31" s="85"/>
      <c r="BS31" s="85"/>
      <c r="BT31" s="85"/>
    </row>
    <row r="32" spans="1:72" ht="81" customHeight="1">
      <c r="A32" s="48"/>
      <c r="B32" s="48"/>
      <c r="C32" s="229"/>
      <c r="D32" s="230"/>
      <c r="E32" s="230"/>
      <c r="F32" s="230"/>
      <c r="G32" s="231"/>
      <c r="H32" s="232" t="s">
        <v>29</v>
      </c>
      <c r="I32" s="233"/>
      <c r="J32" s="175"/>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c r="AH32" s="176"/>
      <c r="AI32" s="177"/>
      <c r="AK32" s="79"/>
      <c r="AO32" s="83"/>
      <c r="AP32" s="48"/>
      <c r="AQ32" s="48"/>
      <c r="AR32" s="48"/>
      <c r="AS32" s="48"/>
      <c r="AT32" s="48"/>
      <c r="AU32" s="48"/>
      <c r="AV32" s="48"/>
      <c r="AW32" s="48"/>
      <c r="AX32" s="48"/>
      <c r="AY32" s="48"/>
      <c r="AZ32" s="48"/>
      <c r="BA32" s="48"/>
      <c r="BB32" s="48"/>
      <c r="BE32" s="84"/>
      <c r="BF32" s="84"/>
      <c r="BR32" s="85"/>
      <c r="BS32" s="85"/>
      <c r="BT32" s="85"/>
    </row>
    <row r="33" spans="1:58" ht="81" customHeight="1">
      <c r="A33" s="48"/>
      <c r="B33" s="48"/>
      <c r="C33" s="234" t="s">
        <v>30</v>
      </c>
      <c r="D33" s="235"/>
      <c r="E33" s="235"/>
      <c r="F33" s="235"/>
      <c r="G33" s="236"/>
      <c r="H33" s="178"/>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80"/>
      <c r="AK33" s="76" t="str">
        <f>IF(COUNTA(H33)=1,"〇","×")</f>
        <v>×</v>
      </c>
      <c r="AL33" s="77" t="s">
        <v>31</v>
      </c>
      <c r="AM33" s="48"/>
      <c r="AN33" s="48"/>
      <c r="AO33" s="83"/>
      <c r="AP33" s="48"/>
      <c r="AQ33" s="48"/>
      <c r="AR33" s="48"/>
      <c r="AS33" s="48"/>
      <c r="AT33" s="48"/>
      <c r="AU33" s="48"/>
      <c r="AV33" s="48"/>
      <c r="AW33" s="48"/>
      <c r="AX33" s="48"/>
      <c r="AY33" s="48"/>
      <c r="AZ33" s="48"/>
      <c r="BA33" s="48"/>
      <c r="BB33" s="48"/>
    </row>
    <row r="34" spans="1:58" ht="30" customHeight="1">
      <c r="A34" s="48"/>
      <c r="B34" s="48"/>
      <c r="C34" s="237" t="s">
        <v>32</v>
      </c>
      <c r="D34" s="238"/>
      <c r="E34" s="238"/>
      <c r="F34" s="238"/>
      <c r="G34" s="239"/>
      <c r="H34" s="205" t="s">
        <v>33</v>
      </c>
      <c r="I34" s="206"/>
      <c r="J34" s="206"/>
      <c r="K34" s="207"/>
      <c r="L34" s="181"/>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3"/>
      <c r="AK34" s="76" t="str">
        <f>IF(COUNTA(X26)=1,"〇","×")</f>
        <v>×</v>
      </c>
      <c r="AL34" s="77" t="s">
        <v>34</v>
      </c>
      <c r="AM34" s="48"/>
      <c r="AN34" s="48"/>
      <c r="AO34" s="83"/>
      <c r="AP34" s="48"/>
      <c r="AQ34" s="48"/>
      <c r="AR34" s="48"/>
      <c r="AS34" s="48"/>
      <c r="AT34" s="48"/>
      <c r="AU34" s="48"/>
      <c r="AV34" s="48"/>
      <c r="AW34" s="48"/>
      <c r="AX34" s="48"/>
      <c r="AY34" s="48"/>
      <c r="AZ34" s="48"/>
      <c r="BA34" s="48"/>
      <c r="BB34" s="48"/>
    </row>
    <row r="35" spans="1:58" ht="25.5" customHeight="1">
      <c r="A35" s="48"/>
      <c r="B35" s="48"/>
      <c r="C35" s="240"/>
      <c r="D35" s="241"/>
      <c r="E35" s="241"/>
      <c r="F35" s="241"/>
      <c r="G35" s="242"/>
      <c r="H35" s="208"/>
      <c r="I35" s="209"/>
      <c r="J35" s="209"/>
      <c r="K35" s="210"/>
      <c r="L35" s="184"/>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6"/>
      <c r="AK35" s="76" t="str">
        <f>IF(COUNTA(W27)=1,"〇","×")</f>
        <v>×</v>
      </c>
      <c r="AL35" s="77" t="s">
        <v>35</v>
      </c>
      <c r="AM35" s="48"/>
      <c r="AN35" s="48"/>
      <c r="AO35" s="83"/>
      <c r="AP35" s="48"/>
      <c r="AQ35" s="48"/>
      <c r="AR35" s="48"/>
      <c r="AS35" s="48"/>
      <c r="AT35" s="48"/>
      <c r="AU35" s="48"/>
      <c r="AV35" s="48"/>
      <c r="AW35" s="48"/>
      <c r="AX35" s="48"/>
      <c r="AY35" s="48"/>
      <c r="AZ35" s="48"/>
      <c r="BA35" s="48"/>
      <c r="BB35" s="48"/>
    </row>
    <row r="36" spans="1:58" ht="20" customHeight="1">
      <c r="A36" s="48"/>
      <c r="B36" s="48"/>
      <c r="C36" s="240"/>
      <c r="D36" s="241"/>
      <c r="E36" s="241"/>
      <c r="F36" s="241"/>
      <c r="G36" s="242"/>
      <c r="H36" s="211" t="s">
        <v>36</v>
      </c>
      <c r="I36" s="212"/>
      <c r="J36" s="212"/>
      <c r="K36" s="213"/>
      <c r="L36" s="187"/>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9"/>
      <c r="AK36" s="76" t="str">
        <f>IF(COUNTA(L34)=1,"〇","×")</f>
        <v>×</v>
      </c>
      <c r="AL36" s="77" t="s">
        <v>37</v>
      </c>
      <c r="AM36" s="48"/>
      <c r="AN36" s="48"/>
      <c r="AO36" s="83"/>
      <c r="AP36" s="48"/>
      <c r="AQ36" s="48"/>
      <c r="AR36" s="48"/>
      <c r="AS36" s="48"/>
      <c r="AT36" s="48"/>
      <c r="AU36" s="48"/>
      <c r="AV36" s="48"/>
      <c r="AW36" s="48"/>
      <c r="AX36" s="48"/>
      <c r="AY36" s="48"/>
      <c r="AZ36" s="48"/>
      <c r="BA36" s="48"/>
      <c r="BB36" s="48"/>
    </row>
    <row r="37" spans="1:58" ht="30" customHeight="1">
      <c r="A37" s="48"/>
      <c r="B37" s="48"/>
      <c r="C37" s="240"/>
      <c r="D37" s="241"/>
      <c r="E37" s="241"/>
      <c r="F37" s="241"/>
      <c r="G37" s="242"/>
      <c r="H37" s="214"/>
      <c r="I37" s="215"/>
      <c r="J37" s="215"/>
      <c r="K37" s="216"/>
      <c r="L37" s="190"/>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2"/>
      <c r="AK37" s="76" t="str">
        <f>IF(COUNTA(L36)=1,"〇","×")</f>
        <v>×</v>
      </c>
      <c r="AL37" s="77" t="s">
        <v>36</v>
      </c>
      <c r="AM37" s="48"/>
      <c r="AN37" s="48"/>
      <c r="AO37" s="83"/>
      <c r="AP37" s="48"/>
      <c r="AQ37" s="48"/>
      <c r="AR37" s="48"/>
      <c r="AS37" s="48"/>
      <c r="AT37" s="48"/>
      <c r="AU37" s="48"/>
      <c r="AV37" s="48"/>
      <c r="AW37" s="48"/>
      <c r="AX37" s="48"/>
      <c r="AY37" s="48"/>
      <c r="AZ37" s="48"/>
      <c r="BA37" s="48"/>
      <c r="BB37" s="48"/>
    </row>
    <row r="38" spans="1:58" ht="20" customHeight="1">
      <c r="A38" s="48"/>
      <c r="B38" s="48"/>
      <c r="C38" s="240"/>
      <c r="D38" s="241"/>
      <c r="E38" s="241"/>
      <c r="F38" s="241"/>
      <c r="G38" s="242"/>
      <c r="H38" s="217" t="s">
        <v>38</v>
      </c>
      <c r="I38" s="218"/>
      <c r="J38" s="218"/>
      <c r="K38" s="219"/>
      <c r="L38" s="193"/>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5"/>
      <c r="AK38" s="76" t="str">
        <f>IF(COUNTA(L38)=1,"〇","×")</f>
        <v>×</v>
      </c>
      <c r="AL38" s="77" t="s">
        <v>39</v>
      </c>
      <c r="AM38" s="48"/>
      <c r="AN38" s="48"/>
      <c r="AO38" s="83"/>
      <c r="AP38" s="48"/>
      <c r="AQ38" s="48"/>
      <c r="AR38" s="48"/>
      <c r="AS38" s="48"/>
      <c r="AT38" s="48"/>
      <c r="AU38" s="48"/>
      <c r="AV38" s="48"/>
      <c r="AW38" s="48"/>
      <c r="AX38" s="48"/>
      <c r="AY38" s="48"/>
      <c r="AZ38" s="48"/>
      <c r="BA38" s="48"/>
      <c r="BB38" s="48"/>
    </row>
    <row r="39" spans="1:58" ht="36.5" customHeight="1">
      <c r="A39" s="48"/>
      <c r="B39" s="48"/>
      <c r="C39" s="243"/>
      <c r="D39" s="244"/>
      <c r="E39" s="244"/>
      <c r="F39" s="244"/>
      <c r="G39" s="245"/>
      <c r="H39" s="220"/>
      <c r="I39" s="221"/>
      <c r="J39" s="221"/>
      <c r="K39" s="222"/>
      <c r="L39" s="196"/>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8"/>
      <c r="AK39" s="68"/>
    </row>
    <row r="40" spans="1:58" ht="12.75" customHeight="1" thickBot="1">
      <c r="A40" s="48"/>
      <c r="B40" s="48"/>
      <c r="C40" s="48"/>
      <c r="D40" s="48"/>
      <c r="E40" s="48"/>
      <c r="F40" s="48"/>
      <c r="G40" s="48"/>
      <c r="H40" s="48"/>
      <c r="I40" s="48"/>
      <c r="J40" s="48"/>
      <c r="K40" s="48"/>
      <c r="L40" s="48"/>
      <c r="M40" s="48"/>
      <c r="N40" s="59"/>
      <c r="O40" s="59"/>
      <c r="P40" s="59"/>
      <c r="Q40" s="59"/>
      <c r="R40" s="59"/>
      <c r="S40" s="59"/>
      <c r="T40" s="59"/>
      <c r="U40" s="59"/>
      <c r="V40" s="59"/>
      <c r="W40" s="48"/>
      <c r="X40" s="48"/>
      <c r="Y40" s="48"/>
      <c r="Z40" s="48"/>
      <c r="AA40" s="48"/>
      <c r="AB40" s="48"/>
      <c r="AC40" s="48"/>
      <c r="AD40" s="48"/>
      <c r="AE40" s="48"/>
      <c r="AF40" s="48"/>
      <c r="AG40" s="48"/>
      <c r="AH40" s="48"/>
      <c r="AI40" s="48"/>
      <c r="AJ40" s="48"/>
      <c r="AK40" s="68"/>
      <c r="AL40" s="44" t="s">
        <v>40</v>
      </c>
    </row>
    <row r="41" spans="1:58" ht="27.5" customHeight="1" thickBot="1">
      <c r="A41" s="48"/>
      <c r="B41" s="330" t="s">
        <v>137</v>
      </c>
      <c r="C41" s="331"/>
      <c r="D41" s="331"/>
      <c r="E41" s="331"/>
      <c r="F41" s="331"/>
      <c r="G41" s="331"/>
      <c r="H41" s="331"/>
      <c r="I41" s="331"/>
      <c r="J41" s="332"/>
      <c r="K41" s="336"/>
      <c r="L41" s="328"/>
      <c r="M41" s="328"/>
      <c r="N41" s="409" t="s">
        <v>138</v>
      </c>
      <c r="O41" s="410"/>
      <c r="P41" s="322" t="s">
        <v>45</v>
      </c>
      <c r="Q41" s="323"/>
      <c r="R41" s="323"/>
      <c r="S41" s="323"/>
      <c r="T41" s="323"/>
      <c r="U41" s="323"/>
      <c r="V41" s="323"/>
      <c r="W41" s="323"/>
      <c r="X41" s="323"/>
      <c r="Y41" s="324"/>
      <c r="Z41" s="339"/>
      <c r="AA41" s="340"/>
      <c r="AB41" s="340"/>
      <c r="AC41" s="340"/>
      <c r="AD41" s="340"/>
      <c r="AE41" s="340"/>
      <c r="AF41" s="340"/>
      <c r="AG41" s="340"/>
      <c r="AH41" s="340"/>
      <c r="AI41" s="320" t="s">
        <v>43</v>
      </c>
      <c r="AJ41" s="42"/>
      <c r="AK41" s="99"/>
      <c r="BE41" s="84"/>
      <c r="BF41" s="84"/>
    </row>
    <row r="42" spans="1:58" ht="32" customHeight="1" thickBot="1">
      <c r="A42" s="48"/>
      <c r="B42" s="333"/>
      <c r="C42" s="334"/>
      <c r="D42" s="334"/>
      <c r="E42" s="334"/>
      <c r="F42" s="334"/>
      <c r="G42" s="334"/>
      <c r="H42" s="334"/>
      <c r="I42" s="334"/>
      <c r="J42" s="335"/>
      <c r="K42" s="337"/>
      <c r="L42" s="338"/>
      <c r="M42" s="338"/>
      <c r="N42" s="411"/>
      <c r="O42" s="412"/>
      <c r="P42" s="325"/>
      <c r="Q42" s="326"/>
      <c r="R42" s="326"/>
      <c r="S42" s="326"/>
      <c r="T42" s="326"/>
      <c r="U42" s="326"/>
      <c r="V42" s="326"/>
      <c r="W42" s="326"/>
      <c r="X42" s="326"/>
      <c r="Y42" s="327"/>
      <c r="Z42" s="341"/>
      <c r="AA42" s="342"/>
      <c r="AB42" s="342"/>
      <c r="AC42" s="342"/>
      <c r="AD42" s="342"/>
      <c r="AE42" s="342"/>
      <c r="AF42" s="342"/>
      <c r="AG42" s="342"/>
      <c r="AH42" s="342"/>
      <c r="AI42" s="321"/>
      <c r="AJ42" s="109"/>
      <c r="AK42" s="100"/>
      <c r="BE42" s="84"/>
      <c r="BF42" s="84"/>
    </row>
    <row r="43" spans="1:58" ht="33" customHeight="1">
      <c r="A43" s="48"/>
      <c r="B43" s="48"/>
      <c r="E43" s="56"/>
      <c r="F43" s="56"/>
      <c r="G43" s="56"/>
      <c r="H43" s="56"/>
      <c r="I43" s="56"/>
      <c r="J43" s="56"/>
      <c r="K43" s="56"/>
      <c r="L43" s="56"/>
      <c r="M43" s="56"/>
      <c r="N43" s="56"/>
      <c r="O43" s="56"/>
      <c r="P43" s="314" t="s">
        <v>145</v>
      </c>
      <c r="Q43" s="314"/>
      <c r="R43" s="314"/>
      <c r="S43" s="314"/>
      <c r="T43" s="314"/>
      <c r="U43" s="314"/>
      <c r="V43" s="314"/>
      <c r="W43" s="314"/>
      <c r="X43" s="314"/>
      <c r="Y43" s="314"/>
      <c r="Z43" s="314"/>
      <c r="AA43" s="314"/>
      <c r="AB43" s="314"/>
      <c r="AC43" s="314"/>
      <c r="AD43" s="314"/>
      <c r="AE43" s="314"/>
      <c r="AF43" s="314"/>
      <c r="AG43" s="314"/>
      <c r="AH43" s="314"/>
      <c r="AI43" s="314"/>
      <c r="AJ43" s="314"/>
      <c r="AK43" s="68"/>
      <c r="BE43" s="84"/>
      <c r="BF43" s="84"/>
    </row>
    <row r="44" spans="1:58" ht="25" customHeight="1">
      <c r="A44" s="315" t="s">
        <v>130</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68"/>
      <c r="BE44" s="84"/>
      <c r="BF44" s="84"/>
    </row>
    <row r="45" spans="1:58" ht="30" customHeight="1">
      <c r="A45" s="306" t="s">
        <v>62870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row>
    <row r="46" spans="1:58" ht="55.5" customHeight="1">
      <c r="A46" s="57"/>
      <c r="B46" s="307" t="s">
        <v>47</v>
      </c>
      <c r="C46" s="308"/>
      <c r="D46" s="308"/>
      <c r="E46" s="308"/>
      <c r="F46" s="309"/>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57"/>
    </row>
    <row r="47" spans="1:58" ht="55.5" customHeight="1">
      <c r="A47" s="57"/>
      <c r="B47" s="307" t="s">
        <v>48</v>
      </c>
      <c r="C47" s="308"/>
      <c r="D47" s="308"/>
      <c r="E47" s="308"/>
      <c r="F47" s="309"/>
      <c r="G47" s="303"/>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5"/>
      <c r="AJ47" s="57"/>
    </row>
    <row r="48" spans="1:58" ht="55.5" customHeight="1">
      <c r="A48" s="57"/>
      <c r="B48" s="293" t="s">
        <v>141</v>
      </c>
      <c r="C48" s="294"/>
      <c r="D48" s="294"/>
      <c r="E48" s="294"/>
      <c r="F48" s="295"/>
      <c r="G48" s="303" t="s">
        <v>49</v>
      </c>
      <c r="H48" s="304"/>
      <c r="I48" s="304"/>
      <c r="J48" s="304"/>
      <c r="K48" s="304"/>
      <c r="L48" s="304"/>
      <c r="M48" s="305"/>
      <c r="N48" s="296" t="s">
        <v>142</v>
      </c>
      <c r="O48" s="297"/>
      <c r="P48" s="297"/>
      <c r="Q48" s="297"/>
      <c r="R48" s="298"/>
      <c r="S48" s="303"/>
      <c r="T48" s="304"/>
      <c r="U48" s="304"/>
      <c r="V48" s="304"/>
      <c r="W48" s="304"/>
      <c r="X48" s="304"/>
      <c r="Y48" s="304"/>
      <c r="Z48" s="304"/>
      <c r="AA48" s="304"/>
      <c r="AB48" s="304"/>
      <c r="AC48" s="304"/>
      <c r="AD48" s="304"/>
      <c r="AE48" s="304"/>
      <c r="AF48" s="304"/>
      <c r="AG48" s="304"/>
      <c r="AH48" s="304"/>
      <c r="AI48" s="305"/>
      <c r="AJ48" s="57"/>
    </row>
    <row r="49" spans="1:38" ht="12.5" customHeight="1">
      <c r="A49" s="299"/>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row>
    <row r="50" spans="1:38" ht="52.5" customHeight="1">
      <c r="A50" s="274" t="s">
        <v>50</v>
      </c>
      <c r="B50" s="300" t="s">
        <v>51</v>
      </c>
      <c r="C50" s="301"/>
      <c r="D50" s="301"/>
      <c r="E50" s="301"/>
      <c r="F50" s="302"/>
      <c r="G50" s="146"/>
      <c r="H50" s="146"/>
      <c r="I50" s="146"/>
      <c r="J50" s="144"/>
      <c r="K50" s="282"/>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4"/>
      <c r="AK50" s="76" t="str">
        <f>IF(COUNTA(G50:J50)=4,"〇","×")</f>
        <v>×</v>
      </c>
      <c r="AL50" s="77" t="s">
        <v>51</v>
      </c>
    </row>
    <row r="51" spans="1:38" ht="52.5" customHeight="1">
      <c r="A51" s="275"/>
      <c r="B51" s="290" t="s">
        <v>52</v>
      </c>
      <c r="C51" s="291"/>
      <c r="D51" s="291"/>
      <c r="E51" s="291"/>
      <c r="F51" s="291"/>
      <c r="G51" s="144"/>
      <c r="H51" s="147"/>
      <c r="I51" s="144"/>
      <c r="J51" s="282"/>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4"/>
      <c r="AK51" s="76" t="str">
        <f>IF(COUNTA(G51:I51)=3,"〇","×")</f>
        <v>×</v>
      </c>
      <c r="AL51" s="77" t="s">
        <v>52</v>
      </c>
    </row>
    <row r="52" spans="1:38" ht="52.5" customHeight="1">
      <c r="A52" s="275"/>
      <c r="B52" s="276" t="s">
        <v>53</v>
      </c>
      <c r="C52" s="277"/>
      <c r="D52" s="277"/>
      <c r="E52" s="277"/>
      <c r="F52" s="278"/>
      <c r="G52" s="292"/>
      <c r="H52" s="292"/>
      <c r="I52" s="292"/>
      <c r="J52" s="292"/>
      <c r="K52" s="292"/>
      <c r="L52" s="292"/>
      <c r="M52" s="292"/>
      <c r="N52" s="292"/>
      <c r="O52" s="292"/>
      <c r="P52" s="292"/>
      <c r="Q52" s="292"/>
      <c r="R52" s="292"/>
      <c r="S52" s="292"/>
      <c r="T52" s="292"/>
      <c r="U52" s="292"/>
      <c r="V52" s="292"/>
      <c r="W52" s="292"/>
      <c r="X52" s="282"/>
      <c r="Y52" s="283"/>
      <c r="Z52" s="283"/>
      <c r="AA52" s="283"/>
      <c r="AB52" s="283"/>
      <c r="AC52" s="283"/>
      <c r="AD52" s="283"/>
      <c r="AE52" s="283"/>
      <c r="AF52" s="283"/>
      <c r="AG52" s="283"/>
      <c r="AH52" s="283"/>
      <c r="AI52" s="283"/>
      <c r="AJ52" s="284"/>
      <c r="AK52" s="76" t="str">
        <f t="shared" ref="AK52:AK54" si="1">IF(COUNTA(G52)=1,"〇","×")</f>
        <v>×</v>
      </c>
      <c r="AL52" s="77" t="s">
        <v>53</v>
      </c>
    </row>
    <row r="53" spans="1:38" ht="52.5" customHeight="1">
      <c r="A53" s="275"/>
      <c r="B53" s="276" t="s">
        <v>54</v>
      </c>
      <c r="C53" s="277"/>
      <c r="D53" s="277"/>
      <c r="E53" s="277"/>
      <c r="F53" s="278"/>
      <c r="G53" s="279"/>
      <c r="H53" s="280"/>
      <c r="I53" s="280"/>
      <c r="J53" s="280"/>
      <c r="K53" s="280"/>
      <c r="L53" s="280"/>
      <c r="M53" s="281"/>
      <c r="N53" s="282"/>
      <c r="O53" s="283"/>
      <c r="P53" s="283"/>
      <c r="Q53" s="283"/>
      <c r="R53" s="283"/>
      <c r="S53" s="283"/>
      <c r="T53" s="283"/>
      <c r="U53" s="283"/>
      <c r="V53" s="283"/>
      <c r="W53" s="283"/>
      <c r="X53" s="283"/>
      <c r="Y53" s="283"/>
      <c r="Z53" s="283"/>
      <c r="AA53" s="283"/>
      <c r="AB53" s="283"/>
      <c r="AC53" s="283"/>
      <c r="AD53" s="283"/>
      <c r="AE53" s="283"/>
      <c r="AF53" s="283"/>
      <c r="AG53" s="283"/>
      <c r="AH53" s="283"/>
      <c r="AI53" s="283"/>
      <c r="AJ53" s="284"/>
      <c r="AK53" s="76" t="str">
        <f t="shared" si="1"/>
        <v>×</v>
      </c>
      <c r="AL53" s="77" t="s">
        <v>55</v>
      </c>
    </row>
    <row r="54" spans="1:38" ht="52.5" customHeight="1">
      <c r="A54" s="275"/>
      <c r="B54" s="276" t="s">
        <v>56</v>
      </c>
      <c r="C54" s="277"/>
      <c r="D54" s="277"/>
      <c r="E54" s="277"/>
      <c r="F54" s="277"/>
      <c r="G54" s="285"/>
      <c r="H54" s="286"/>
      <c r="I54" s="287" t="s">
        <v>57</v>
      </c>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9"/>
      <c r="AK54" s="76" t="str">
        <f t="shared" si="1"/>
        <v>×</v>
      </c>
      <c r="AL54" s="77" t="s">
        <v>56</v>
      </c>
    </row>
    <row r="55" spans="1:38" ht="52.5" customHeight="1" thickBot="1">
      <c r="A55" s="275"/>
      <c r="B55" s="264" t="s">
        <v>58</v>
      </c>
      <c r="C55" s="265"/>
      <c r="D55" s="265"/>
      <c r="E55" s="265"/>
      <c r="F55" s="265"/>
      <c r="G55" s="145"/>
      <c r="H55" s="148"/>
      <c r="I55" s="149"/>
      <c r="J55" s="149"/>
      <c r="K55" s="149"/>
      <c r="L55" s="145"/>
      <c r="M55" s="150"/>
      <c r="N55" s="266"/>
      <c r="O55" s="267"/>
      <c r="P55" s="267"/>
      <c r="Q55" s="267"/>
      <c r="R55" s="267"/>
      <c r="S55" s="267"/>
      <c r="T55" s="267"/>
      <c r="U55" s="267"/>
      <c r="V55" s="267"/>
      <c r="W55" s="267"/>
      <c r="X55" s="267"/>
      <c r="Y55" s="267"/>
      <c r="Z55" s="267"/>
      <c r="AA55" s="267"/>
      <c r="AB55" s="267"/>
      <c r="AC55" s="267"/>
      <c r="AD55" s="267"/>
      <c r="AE55" s="267"/>
      <c r="AF55" s="267"/>
      <c r="AG55" s="267"/>
      <c r="AH55" s="267"/>
      <c r="AI55" s="267"/>
      <c r="AJ55" s="268"/>
      <c r="AK55" s="76" t="str">
        <f>IF(COUNTA(G55:M55)=7,"〇","×")</f>
        <v>×</v>
      </c>
      <c r="AL55" s="77" t="s">
        <v>58</v>
      </c>
    </row>
    <row r="56" spans="1:38" ht="52.5" customHeight="1" thickBot="1">
      <c r="A56" s="275"/>
      <c r="B56" s="269" t="s">
        <v>62872</v>
      </c>
      <c r="C56" s="270"/>
      <c r="D56" s="270"/>
      <c r="E56" s="270"/>
      <c r="F56" s="271"/>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3"/>
      <c r="AK56" s="67" t="str">
        <f>IF(COUNTA(G56:AJ56)&gt;=1,"〇","×")</f>
        <v>×</v>
      </c>
      <c r="AL56" s="77" t="s">
        <v>59</v>
      </c>
    </row>
    <row r="57" spans="1:38" s="113" customFormat="1" ht="29" customHeight="1">
      <c r="A57" s="272" t="s">
        <v>62871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118"/>
      <c r="AL57" s="114"/>
    </row>
    <row r="58" spans="1:38" s="113" customFormat="1" ht="24.5" customHeight="1">
      <c r="A58" s="169"/>
      <c r="B58" s="169"/>
      <c r="C58" s="273" t="s">
        <v>124</v>
      </c>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118"/>
      <c r="AL58" s="114"/>
    </row>
    <row r="59" spans="1:38" s="98" customFormat="1" ht="30" customHeight="1">
      <c r="A59" s="133" t="s">
        <v>146</v>
      </c>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18"/>
      <c r="AL59" s="114"/>
    </row>
    <row r="65" spans="1:80" ht="24" customHeight="1"/>
    <row r="66" spans="1:80" ht="24" customHeight="1"/>
    <row r="67" spans="1:80" s="43" customFormat="1" ht="24"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L67" s="44"/>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row>
    <row r="68" spans="1:80" s="43" customFormat="1" ht="24"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L68" s="44"/>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s="43" customFormat="1" ht="24"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L69" s="44"/>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row>
    <row r="70" spans="1:80" s="43" customFormat="1" ht="24"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L70" s="44"/>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1:80" s="43" customFormat="1" ht="24"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L71" s="44"/>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43" customFormat="1" ht="24"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L72" s="44"/>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43" customFormat="1" ht="24"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L73" s="44"/>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43" customFormat="1" ht="24"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L74" s="4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43"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44"/>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43"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44"/>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8" spans="1:80" s="43"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44"/>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43"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44"/>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43"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L80" s="44"/>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s="43" customFormat="1" ht="19.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L81" s="44"/>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s="43" customFormat="1" ht="19.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44"/>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43" customFormat="1" ht="19.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44"/>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43" customFormat="1" ht="19.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L84" s="4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43" customFormat="1" ht="19.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L85" s="44"/>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s="43" customFormat="1" ht="19.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44"/>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43" customFormat="1" ht="19.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44"/>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43" customFormat="1" ht="19.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L88" s="44"/>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43"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44"/>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43"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44"/>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43"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44"/>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43"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44"/>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43"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44"/>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43"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4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43"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44"/>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43"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44"/>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43"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44"/>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43"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44"/>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43"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44"/>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43"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44"/>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43"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44"/>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43"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44"/>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43"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44"/>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43"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4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43"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44"/>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43"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44"/>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43"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44"/>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43"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44"/>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43"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44"/>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43"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44"/>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43"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44"/>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43"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44"/>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43"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44"/>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43"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4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43"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44"/>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43"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44"/>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43"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44"/>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43" customFormat="1" ht="19.5" customHeight="1">
      <c r="A118"/>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c r="AL118" s="44"/>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sheetData>
  <mergeCells count="97">
    <mergeCell ref="A1:D2"/>
    <mergeCell ref="E1:G2"/>
    <mergeCell ref="AC1:AG1"/>
    <mergeCell ref="AH1:AJ1"/>
    <mergeCell ref="H2:AA2"/>
    <mergeCell ref="AF2:AJ4"/>
    <mergeCell ref="C3:AE5"/>
    <mergeCell ref="D18:AH18"/>
    <mergeCell ref="AM5:AO6"/>
    <mergeCell ref="Z6:AA7"/>
    <mergeCell ref="AB6:AC7"/>
    <mergeCell ref="AD6:AD7"/>
    <mergeCell ref="AE6:AF7"/>
    <mergeCell ref="AG6:AG7"/>
    <mergeCell ref="AH6:AI7"/>
    <mergeCell ref="AJ6:AJ7"/>
    <mergeCell ref="A9:AJ9"/>
    <mergeCell ref="A10:AJ10"/>
    <mergeCell ref="AN10:AP10"/>
    <mergeCell ref="C11:AH16"/>
    <mergeCell ref="D17:AI17"/>
    <mergeCell ref="J29:N29"/>
    <mergeCell ref="J30:N30"/>
    <mergeCell ref="D19:AH19"/>
    <mergeCell ref="D20:AH20"/>
    <mergeCell ref="D21:AH21"/>
    <mergeCell ref="C24:G25"/>
    <mergeCell ref="H24:J24"/>
    <mergeCell ref="AE24:AF25"/>
    <mergeCell ref="AG24:AI24"/>
    <mergeCell ref="AG25:AI25"/>
    <mergeCell ref="K24:AD24"/>
    <mergeCell ref="H25:AD25"/>
    <mergeCell ref="L34:AI35"/>
    <mergeCell ref="L36:AI37"/>
    <mergeCell ref="C26:G27"/>
    <mergeCell ref="R26:V27"/>
    <mergeCell ref="C28:G32"/>
    <mergeCell ref="Q28:AI28"/>
    <mergeCell ref="H29:I29"/>
    <mergeCell ref="O29:P29"/>
    <mergeCell ref="H30:I30"/>
    <mergeCell ref="O30:P30"/>
    <mergeCell ref="H31:I31"/>
    <mergeCell ref="H32:I32"/>
    <mergeCell ref="I26:Q26"/>
    <mergeCell ref="H27:Q27"/>
    <mergeCell ref="X26:AI26"/>
    <mergeCell ref="W27:AI27"/>
    <mergeCell ref="N41:O42"/>
    <mergeCell ref="P41:Y42"/>
    <mergeCell ref="AI41:AI42"/>
    <mergeCell ref="P43:AJ43"/>
    <mergeCell ref="A44:AJ44"/>
    <mergeCell ref="Z41:AH42"/>
    <mergeCell ref="B46:F46"/>
    <mergeCell ref="G46:AI46"/>
    <mergeCell ref="B47:F47"/>
    <mergeCell ref="G47:AI47"/>
    <mergeCell ref="B48:F48"/>
    <mergeCell ref="N48:R48"/>
    <mergeCell ref="A49:AJ49"/>
    <mergeCell ref="A50:A56"/>
    <mergeCell ref="B50:F50"/>
    <mergeCell ref="K50:AJ50"/>
    <mergeCell ref="B51:F51"/>
    <mergeCell ref="J51:AJ51"/>
    <mergeCell ref="B52:F52"/>
    <mergeCell ref="G52:W52"/>
    <mergeCell ref="X52:AJ52"/>
    <mergeCell ref="B53:F53"/>
    <mergeCell ref="B56:F56"/>
    <mergeCell ref="A57:AJ57"/>
    <mergeCell ref="C58:AJ58"/>
    <mergeCell ref="G53:M53"/>
    <mergeCell ref="N53:AJ53"/>
    <mergeCell ref="B54:F54"/>
    <mergeCell ref="G54:H54"/>
    <mergeCell ref="I54:AJ54"/>
    <mergeCell ref="B55:F55"/>
    <mergeCell ref="N55:AJ55"/>
    <mergeCell ref="L38:AI39"/>
    <mergeCell ref="G48:M48"/>
    <mergeCell ref="S48:AI48"/>
    <mergeCell ref="Q29:AI29"/>
    <mergeCell ref="Q30:AI30"/>
    <mergeCell ref="J31:AI31"/>
    <mergeCell ref="J32:AI32"/>
    <mergeCell ref="H33:AI33"/>
    <mergeCell ref="A45:AJ45"/>
    <mergeCell ref="C33:G33"/>
    <mergeCell ref="C34:G39"/>
    <mergeCell ref="H34:K35"/>
    <mergeCell ref="H36:K37"/>
    <mergeCell ref="H38:K39"/>
    <mergeCell ref="B41:J42"/>
    <mergeCell ref="K41:M42"/>
  </mergeCells>
  <phoneticPr fontId="40"/>
  <conditionalFormatting sqref="Z41 AK41:AK42">
    <cfRule type="cellIs" dxfId="1" priority="1" operator="equal">
      <formula>0</formula>
    </cfRule>
  </conditionalFormatting>
  <dataValidations count="11">
    <dataValidation allowBlank="1" showErrorMessage="1" sqref="AE24 K24 R26 K28:N28 I30:J30 H36 H38 H24:H25 H30:H34 T28:AE28 I28:I29 O30:Q30 X26 H26:H29 I26 W26:W27 J28:J29 O28:Q29 L36 L34 L38" xr:uid="{8A2A7DE6-2596-4FFB-A80C-CD0D84EC3726}"/>
    <dataValidation allowBlank="1" showInputMessage="1" showErrorMessage="1" promptTitle="交付申請額（請求額）" prompt="1施設一律で30,000円交付します。" sqref="AK41:AK42" xr:uid="{8B05218D-0A49-4AEF-9964-9F6B806B864C}"/>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1:I51" xr:uid="{9B16A984-8283-448E-AAB2-37E463BBCFA0}">
      <formula1>AND(LENB(G51:I51)=LEN(G51:I51))</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0:J50" xr:uid="{B5F55331-39F8-4FE5-B39F-4DE7BF551518}">
      <formula1>AND(LENB(D50:G50)=LEN(D50:G50))</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52:W52" xr:uid="{9DA32A84-C3D4-4D0A-85D5-B37420666B29}"/>
    <dataValidation allowBlank="1" showInputMessage="1" showErrorMessage="1" promptTitle="申請年" sqref="AB6:AC7" xr:uid="{7D73B486-D961-4816-8462-64A9D9C19FB7}"/>
    <dataValidation type="textLength" allowBlank="1" showInputMessage="1" showErrorMessage="1" error="入力文字数超過" prompt="左詰めで半角カタカナ30字以内で入力してください。" sqref="G56:AJ56" xr:uid="{FC111850-A525-490F-A101-B3D18CEBD68B}">
      <formula1>1</formula1>
      <formula2>30</formula2>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5:M55" xr:uid="{60A8EEFD-FFF2-46CE-A2AD-5F028473D32B}">
      <formula1>AND(LENB(G55:M55)=LEN(G55:M55))</formula1>
    </dataValidation>
    <dataValidation allowBlank="1" showInputMessage="1" showErrorMessage="1" promptTitle="申請日" sqref="AE6:AF7" xr:uid="{D9582656-4836-4362-A9A9-EFA830663735}"/>
    <dataValidation type="whole" allowBlank="1" showInputMessage="1" showErrorMessage="1" promptTitle="申請日" sqref="AH6:AI7" xr:uid="{D2F9FFE1-D2FF-4710-B88A-22C777C5A99A}">
      <formula1>1</formula1>
      <formula2>31</formula2>
    </dataValidation>
    <dataValidation allowBlank="1" showErrorMessage="1" promptTitle="交付申請額（請求額）" prompt="1施設一律で30,000円交付します。" sqref="Z41" xr:uid="{D26BE8A4-7A95-4707-A605-DB98EC6796B6}"/>
  </dataValidations>
  <pageMargins left="1.1023622047244099" right="0.90551181102362199" top="0.35433070866141703" bottom="0.35433070866141703" header="0.31496062992126" footer="0.31496062992126"/>
  <pageSetup paperSize="9" scale="3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指定口座への振り込みが希望されています。" error="国保連登録口座以外への振込を希望する際は上段で「希望する」を選択してください。" promptTitle="預金種類の入力" prompt="プルダウンのリストから、「１（普通預金）」または「２（当座預金）」のいずれかを選択してください。" xr:uid="{F5773CC5-9303-41B6-AFB6-C1B9DCFAA720}">
          <x14:formula1>
            <xm:f>テーブル!$G$2:$G$3</xm:f>
          </x14:formula1>
          <xm:sqref>G54:H54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B1:G406"/>
  <sheetViews>
    <sheetView showZeros="0" view="pageBreakPreview" zoomScaleNormal="100" workbookViewId="0">
      <selection activeCell="F7" sqref="F7"/>
    </sheetView>
  </sheetViews>
  <sheetFormatPr defaultColWidth="8.6640625" defaultRowHeight="18"/>
  <cols>
    <col min="1" max="1" width="1.83203125" customWidth="1"/>
    <col min="2" max="2" width="6.75" customWidth="1"/>
    <col min="3" max="3" width="24.58203125" customWidth="1"/>
    <col min="4" max="4" width="27.25" customWidth="1"/>
    <col min="5" max="5" width="17.33203125" customWidth="1"/>
    <col min="6" max="6" width="55.75" customWidth="1"/>
    <col min="7" max="7" width="18.83203125" customWidth="1"/>
  </cols>
  <sheetData>
    <row r="1" spans="2:7" ht="21.5">
      <c r="G1" s="87" t="s">
        <v>81</v>
      </c>
    </row>
    <row r="2" spans="2:7" ht="25.5">
      <c r="B2" s="407" t="s">
        <v>82</v>
      </c>
      <c r="C2" s="407"/>
      <c r="D2" s="407"/>
      <c r="E2" s="407"/>
      <c r="F2" s="407"/>
      <c r="G2" s="407"/>
    </row>
    <row r="3" spans="2:7" ht="16.5" customHeight="1">
      <c r="B3" s="88"/>
      <c r="C3" s="88"/>
      <c r="D3" s="88"/>
      <c r="E3" s="88"/>
      <c r="F3" s="88"/>
      <c r="G3" s="88"/>
    </row>
    <row r="4" spans="2:7" ht="25.5">
      <c r="B4" s="88"/>
      <c r="C4" s="88"/>
      <c r="D4" s="88"/>
      <c r="E4" s="88"/>
      <c r="F4" s="89" t="s">
        <v>78</v>
      </c>
      <c r="G4" s="90">
        <f>SUM(G7:G406)</f>
        <v>0</v>
      </c>
    </row>
    <row r="5" spans="2:7" ht="21.5">
      <c r="B5" s="91"/>
      <c r="C5" s="92"/>
      <c r="D5" s="92"/>
      <c r="E5" s="93" t="s">
        <v>83</v>
      </c>
      <c r="F5" s="92"/>
      <c r="G5" s="92"/>
    </row>
    <row r="6" spans="2:7" ht="44.15" customHeight="1">
      <c r="B6" s="94" t="s">
        <v>67</v>
      </c>
      <c r="C6" s="95" t="s">
        <v>0</v>
      </c>
      <c r="D6" s="94" t="s">
        <v>30</v>
      </c>
      <c r="E6" s="96" t="s">
        <v>68</v>
      </c>
      <c r="F6" s="94" t="s">
        <v>28</v>
      </c>
      <c r="G6" s="94" t="s">
        <v>80</v>
      </c>
    </row>
    <row r="7" spans="2:7" ht="45" customHeight="1">
      <c r="B7" s="97">
        <v>1</v>
      </c>
      <c r="C7" s="168"/>
      <c r="D7" s="164" t="str">
        <f>IFERROR(VLOOKUP(C7,対象施設リスト!$A$2:$B$18829,2,FALSE),"")</f>
        <v/>
      </c>
      <c r="E7" s="165"/>
      <c r="F7" s="164" t="str">
        <f>IFERROR(VLOOKUP(C7,対象施設リスト!$A$2:$D$18829,4,FALSE),"")</f>
        <v/>
      </c>
      <c r="G7" s="167">
        <f>IF(D7="",0,1)*20000</f>
        <v>0</v>
      </c>
    </row>
    <row r="8" spans="2:7" ht="45" customHeight="1">
      <c r="B8" s="97">
        <v>2</v>
      </c>
      <c r="C8" s="168"/>
      <c r="D8" s="164" t="str">
        <f>IFERROR(VLOOKUP(C8,対象施設リスト!$A$2:$B$18829,2,FALSE),"")</f>
        <v/>
      </c>
      <c r="E8" s="165"/>
      <c r="F8" s="164" t="str">
        <f>IFERROR(VLOOKUP(C8,対象施設リスト!$A$2:$D$18829,4,FALSE),"")</f>
        <v/>
      </c>
      <c r="G8" s="167">
        <f t="shared" ref="G8:G71" si="0">IF(D8="",0,1)*20000</f>
        <v>0</v>
      </c>
    </row>
    <row r="9" spans="2:7" ht="45" customHeight="1">
      <c r="B9" s="97">
        <v>3</v>
      </c>
      <c r="C9" s="168"/>
      <c r="D9" s="164" t="str">
        <f>IFERROR(VLOOKUP(C9,対象施設リスト!$A$2:$B$18829,2,FALSE),"")</f>
        <v/>
      </c>
      <c r="E9" s="165"/>
      <c r="F9" s="164" t="str">
        <f>IFERROR(VLOOKUP(C9,対象施設リスト!$A$2:$D$18829,4,FALSE),"")</f>
        <v/>
      </c>
      <c r="G9" s="167">
        <f t="shared" si="0"/>
        <v>0</v>
      </c>
    </row>
    <row r="10" spans="2:7" ht="45" customHeight="1">
      <c r="B10" s="97">
        <v>4</v>
      </c>
      <c r="C10" s="168"/>
      <c r="D10" s="164" t="str">
        <f>IFERROR(VLOOKUP(C10,対象施設リスト!$A$2:$B$18829,2,FALSE),"")</f>
        <v/>
      </c>
      <c r="E10" s="165"/>
      <c r="F10" s="164" t="str">
        <f>IFERROR(VLOOKUP(C10,対象施設リスト!$A$2:$D$18829,4,FALSE),"")</f>
        <v/>
      </c>
      <c r="G10" s="167">
        <f t="shared" si="0"/>
        <v>0</v>
      </c>
    </row>
    <row r="11" spans="2:7" ht="45" customHeight="1">
      <c r="B11" s="97">
        <v>5</v>
      </c>
      <c r="C11" s="168"/>
      <c r="D11" s="164" t="str">
        <f>IFERROR(VLOOKUP(C11,対象施設リスト!$A$2:$B$18829,2,FALSE),"")</f>
        <v/>
      </c>
      <c r="E11" s="165"/>
      <c r="F11" s="164" t="str">
        <f>IFERROR(VLOOKUP(C11,対象施設リスト!$A$2:$D$18829,4,FALSE),"")</f>
        <v/>
      </c>
      <c r="G11" s="167">
        <f t="shared" si="0"/>
        <v>0</v>
      </c>
    </row>
    <row r="12" spans="2:7" ht="45" customHeight="1">
      <c r="B12" s="97">
        <v>6</v>
      </c>
      <c r="C12" s="168"/>
      <c r="D12" s="164" t="str">
        <f>IFERROR(VLOOKUP(C12,対象施設リスト!$A$2:$B$18829,2,FALSE),"")</f>
        <v/>
      </c>
      <c r="E12" s="165"/>
      <c r="F12" s="164" t="str">
        <f>IFERROR(VLOOKUP(C12,対象施設リスト!$A$2:$D$18829,4,FALSE),"")</f>
        <v/>
      </c>
      <c r="G12" s="167">
        <f t="shared" si="0"/>
        <v>0</v>
      </c>
    </row>
    <row r="13" spans="2:7" ht="45" customHeight="1">
      <c r="B13" s="97">
        <v>7</v>
      </c>
      <c r="C13" s="168"/>
      <c r="D13" s="164" t="str">
        <f>IFERROR(VLOOKUP(C13,対象施設リスト!$A$2:$B$18829,2,FALSE),"")</f>
        <v/>
      </c>
      <c r="E13" s="165"/>
      <c r="F13" s="164" t="str">
        <f>IFERROR(VLOOKUP(C13,対象施設リスト!$A$2:$D$18829,4,FALSE),"")</f>
        <v/>
      </c>
      <c r="G13" s="167">
        <f t="shared" si="0"/>
        <v>0</v>
      </c>
    </row>
    <row r="14" spans="2:7" ht="45" customHeight="1">
      <c r="B14" s="97">
        <v>8</v>
      </c>
      <c r="C14" s="168"/>
      <c r="D14" s="164" t="str">
        <f>IFERROR(VLOOKUP(C14,対象施設リスト!$A$2:$B$18829,2,FALSE),"")</f>
        <v/>
      </c>
      <c r="E14" s="165"/>
      <c r="F14" s="164" t="str">
        <f>IFERROR(VLOOKUP(C14,対象施設リスト!$A$2:$D$18829,4,FALSE),"")</f>
        <v/>
      </c>
      <c r="G14" s="167">
        <f t="shared" si="0"/>
        <v>0</v>
      </c>
    </row>
    <row r="15" spans="2:7" ht="45" customHeight="1">
      <c r="B15" s="97">
        <v>9</v>
      </c>
      <c r="C15" s="168"/>
      <c r="D15" s="164" t="str">
        <f>IFERROR(VLOOKUP(C15,対象施設リスト!$A$2:$B$18829,2,FALSE),"")</f>
        <v/>
      </c>
      <c r="E15" s="165"/>
      <c r="F15" s="164" t="str">
        <f>IFERROR(VLOOKUP(C15,対象施設リスト!$A$2:$D$18829,4,FALSE),"")</f>
        <v/>
      </c>
      <c r="G15" s="167">
        <f t="shared" si="0"/>
        <v>0</v>
      </c>
    </row>
    <row r="16" spans="2:7" ht="45" customHeight="1">
      <c r="B16" s="97">
        <v>10</v>
      </c>
      <c r="C16" s="168"/>
      <c r="D16" s="164" t="str">
        <f>IFERROR(VLOOKUP(C16,対象施設リスト!$A$2:$B$18829,2,FALSE),"")</f>
        <v/>
      </c>
      <c r="E16" s="165"/>
      <c r="F16" s="164" t="str">
        <f>IFERROR(VLOOKUP(C16,対象施設リスト!$A$2:$D$18829,4,FALSE),"")</f>
        <v/>
      </c>
      <c r="G16" s="167">
        <f t="shared" si="0"/>
        <v>0</v>
      </c>
    </row>
    <row r="17" spans="2:7" ht="45" customHeight="1">
      <c r="B17" s="97">
        <v>11</v>
      </c>
      <c r="C17" s="168"/>
      <c r="D17" s="164" t="str">
        <f>IFERROR(VLOOKUP(C17,対象施設リスト!$A$2:$B$18829,2,FALSE),"")</f>
        <v/>
      </c>
      <c r="E17" s="165"/>
      <c r="F17" s="164" t="str">
        <f>IFERROR(VLOOKUP(C17,対象施設リスト!$A$2:$D$18829,4,FALSE),"")</f>
        <v/>
      </c>
      <c r="G17" s="167">
        <f t="shared" si="0"/>
        <v>0</v>
      </c>
    </row>
    <row r="18" spans="2:7" ht="45" customHeight="1">
      <c r="B18" s="97">
        <v>12</v>
      </c>
      <c r="C18" s="168"/>
      <c r="D18" s="164" t="str">
        <f>IFERROR(VLOOKUP(C18,対象施設リスト!$A$2:$B$18829,2,FALSE),"")</f>
        <v/>
      </c>
      <c r="E18" s="165"/>
      <c r="F18" s="164" t="str">
        <f>IFERROR(VLOOKUP(C18,対象施設リスト!$A$2:$D$18829,4,FALSE),"")</f>
        <v/>
      </c>
      <c r="G18" s="167">
        <f t="shared" si="0"/>
        <v>0</v>
      </c>
    </row>
    <row r="19" spans="2:7" ht="45" customHeight="1">
      <c r="B19" s="97">
        <v>13</v>
      </c>
      <c r="C19" s="168"/>
      <c r="D19" s="164" t="str">
        <f>IFERROR(VLOOKUP(C19,対象施設リスト!$A$2:$B$18829,2,FALSE),"")</f>
        <v/>
      </c>
      <c r="E19" s="165"/>
      <c r="F19" s="164" t="str">
        <f>IFERROR(VLOOKUP(C19,対象施設リスト!$A$2:$D$18829,4,FALSE),"")</f>
        <v/>
      </c>
      <c r="G19" s="167">
        <f t="shared" si="0"/>
        <v>0</v>
      </c>
    </row>
    <row r="20" spans="2:7" ht="45" customHeight="1">
      <c r="B20" s="97">
        <v>14</v>
      </c>
      <c r="C20" s="168"/>
      <c r="D20" s="164" t="str">
        <f>IFERROR(VLOOKUP(C20,対象施設リスト!$A$2:$B$18829,2,FALSE),"")</f>
        <v/>
      </c>
      <c r="E20" s="165"/>
      <c r="F20" s="164" t="str">
        <f>IFERROR(VLOOKUP(C20,対象施設リスト!$A$2:$D$18829,4,FALSE),"")</f>
        <v/>
      </c>
      <c r="G20" s="167">
        <f t="shared" si="0"/>
        <v>0</v>
      </c>
    </row>
    <row r="21" spans="2:7" ht="45" customHeight="1">
      <c r="B21" s="97">
        <v>15</v>
      </c>
      <c r="C21" s="168"/>
      <c r="D21" s="164" t="str">
        <f>IFERROR(VLOOKUP(C21,対象施設リスト!$A$2:$B$18829,2,FALSE),"")</f>
        <v/>
      </c>
      <c r="E21" s="165"/>
      <c r="F21" s="164" t="str">
        <f>IFERROR(VLOOKUP(C21,対象施設リスト!$A$2:$D$18829,4,FALSE),"")</f>
        <v/>
      </c>
      <c r="G21" s="167">
        <f t="shared" si="0"/>
        <v>0</v>
      </c>
    </row>
    <row r="22" spans="2:7" ht="45" customHeight="1">
      <c r="B22" s="97">
        <v>16</v>
      </c>
      <c r="C22" s="168"/>
      <c r="D22" s="164" t="str">
        <f>IFERROR(VLOOKUP(C22,対象施設リスト!$A$2:$B$18829,2,FALSE),"")</f>
        <v/>
      </c>
      <c r="E22" s="165"/>
      <c r="F22" s="164" t="str">
        <f>IFERROR(VLOOKUP(C22,対象施設リスト!$A$2:$D$18829,4,FALSE),"")</f>
        <v/>
      </c>
      <c r="G22" s="167">
        <f t="shared" si="0"/>
        <v>0</v>
      </c>
    </row>
    <row r="23" spans="2:7" ht="45" customHeight="1">
      <c r="B23" s="97">
        <v>17</v>
      </c>
      <c r="C23" s="168"/>
      <c r="D23" s="164" t="str">
        <f>IFERROR(VLOOKUP(C23,対象施設リスト!$A$2:$B$18829,2,FALSE),"")</f>
        <v/>
      </c>
      <c r="E23" s="165"/>
      <c r="F23" s="164" t="str">
        <f>IFERROR(VLOOKUP(C23,対象施設リスト!$A$2:$D$18829,4,FALSE),"")</f>
        <v/>
      </c>
      <c r="G23" s="167">
        <f t="shared" si="0"/>
        <v>0</v>
      </c>
    </row>
    <row r="24" spans="2:7" ht="45" customHeight="1">
      <c r="B24" s="97">
        <v>18</v>
      </c>
      <c r="C24" s="168"/>
      <c r="D24" s="164" t="str">
        <f>IFERROR(VLOOKUP(C24,対象施設リスト!$A$2:$B$18829,2,FALSE),"")</f>
        <v/>
      </c>
      <c r="E24" s="165"/>
      <c r="F24" s="164" t="str">
        <f>IFERROR(VLOOKUP(C24,対象施設リスト!$A$2:$D$18829,4,FALSE),"")</f>
        <v/>
      </c>
      <c r="G24" s="167">
        <f t="shared" si="0"/>
        <v>0</v>
      </c>
    </row>
    <row r="25" spans="2:7" ht="45" customHeight="1">
      <c r="B25" s="97">
        <v>19</v>
      </c>
      <c r="C25" s="168"/>
      <c r="D25" s="164" t="str">
        <f>IFERROR(VLOOKUP(C25,対象施設リスト!$A$2:$B$18829,2,FALSE),"")</f>
        <v/>
      </c>
      <c r="E25" s="165"/>
      <c r="F25" s="164" t="str">
        <f>IFERROR(VLOOKUP(C25,対象施設リスト!$A$2:$D$18829,4,FALSE),"")</f>
        <v/>
      </c>
      <c r="G25" s="167">
        <f t="shared" si="0"/>
        <v>0</v>
      </c>
    </row>
    <row r="26" spans="2:7" ht="45" customHeight="1">
      <c r="B26" s="97">
        <v>20</v>
      </c>
      <c r="C26" s="168"/>
      <c r="D26" s="164" t="str">
        <f>IFERROR(VLOOKUP(C26,対象施設リスト!$A$2:$B$18829,2,FALSE),"")</f>
        <v/>
      </c>
      <c r="E26" s="165"/>
      <c r="F26" s="164" t="str">
        <f>IFERROR(VLOOKUP(C26,対象施設リスト!$A$2:$D$18829,4,FALSE),"")</f>
        <v/>
      </c>
      <c r="G26" s="167">
        <f t="shared" si="0"/>
        <v>0</v>
      </c>
    </row>
    <row r="27" spans="2:7" ht="45" customHeight="1">
      <c r="B27" s="97">
        <v>21</v>
      </c>
      <c r="C27" s="168"/>
      <c r="D27" s="164" t="str">
        <f>IFERROR(VLOOKUP(C27,対象施設リスト!$A$2:$B$18829,2,FALSE),"")</f>
        <v/>
      </c>
      <c r="E27" s="165"/>
      <c r="F27" s="164" t="str">
        <f>IFERROR(VLOOKUP(C27,対象施設リスト!$A$2:$D$18829,4,FALSE),"")</f>
        <v/>
      </c>
      <c r="G27" s="167">
        <f t="shared" si="0"/>
        <v>0</v>
      </c>
    </row>
    <row r="28" spans="2:7" ht="45" customHeight="1">
      <c r="B28" s="97">
        <v>22</v>
      </c>
      <c r="C28" s="168"/>
      <c r="D28" s="164" t="str">
        <f>IFERROR(VLOOKUP(C28,対象施設リスト!$A$2:$B$18829,2,FALSE),"")</f>
        <v/>
      </c>
      <c r="E28" s="165"/>
      <c r="F28" s="164" t="str">
        <f>IFERROR(VLOOKUP(C28,対象施設リスト!$A$2:$D$18829,4,FALSE),"")</f>
        <v/>
      </c>
      <c r="G28" s="167">
        <f t="shared" si="0"/>
        <v>0</v>
      </c>
    </row>
    <row r="29" spans="2:7" ht="45" customHeight="1">
      <c r="B29" s="97">
        <v>23</v>
      </c>
      <c r="C29" s="168"/>
      <c r="D29" s="164" t="str">
        <f>IFERROR(VLOOKUP(C29,対象施設リスト!$A$2:$B$18829,2,FALSE),"")</f>
        <v/>
      </c>
      <c r="E29" s="165"/>
      <c r="F29" s="164" t="str">
        <f>IFERROR(VLOOKUP(C29,対象施設リスト!$A$2:$D$18829,4,FALSE),"")</f>
        <v/>
      </c>
      <c r="G29" s="167">
        <f t="shared" si="0"/>
        <v>0</v>
      </c>
    </row>
    <row r="30" spans="2:7" ht="45" customHeight="1">
      <c r="B30" s="97">
        <v>24</v>
      </c>
      <c r="C30" s="168"/>
      <c r="D30" s="164" t="str">
        <f>IFERROR(VLOOKUP(C30,対象施設リスト!$A$2:$B$18829,2,FALSE),"")</f>
        <v/>
      </c>
      <c r="E30" s="165"/>
      <c r="F30" s="164" t="str">
        <f>IFERROR(VLOOKUP(C30,対象施設リスト!$A$2:$D$18829,4,FALSE),"")</f>
        <v/>
      </c>
      <c r="G30" s="167">
        <f t="shared" si="0"/>
        <v>0</v>
      </c>
    </row>
    <row r="31" spans="2:7" ht="45" customHeight="1">
      <c r="B31" s="97">
        <v>25</v>
      </c>
      <c r="C31" s="168"/>
      <c r="D31" s="164" t="str">
        <f>IFERROR(VLOOKUP(C31,対象施設リスト!$A$2:$B$18829,2,FALSE),"")</f>
        <v/>
      </c>
      <c r="E31" s="165"/>
      <c r="F31" s="164" t="str">
        <f>IFERROR(VLOOKUP(C31,対象施設リスト!$A$2:$D$18829,4,FALSE),"")</f>
        <v/>
      </c>
      <c r="G31" s="167">
        <f t="shared" si="0"/>
        <v>0</v>
      </c>
    </row>
    <row r="32" spans="2:7" ht="45" customHeight="1">
      <c r="B32" s="97">
        <v>26</v>
      </c>
      <c r="C32" s="168"/>
      <c r="D32" s="164" t="str">
        <f>IFERROR(VLOOKUP(C32,対象施設リスト!$A$2:$B$18829,2,FALSE),"")</f>
        <v/>
      </c>
      <c r="E32" s="165"/>
      <c r="F32" s="164" t="str">
        <f>IFERROR(VLOOKUP(C32,対象施設リスト!$A$2:$D$18829,4,FALSE),"")</f>
        <v/>
      </c>
      <c r="G32" s="167">
        <f t="shared" si="0"/>
        <v>0</v>
      </c>
    </row>
    <row r="33" spans="2:7" ht="45" customHeight="1">
      <c r="B33" s="97">
        <v>27</v>
      </c>
      <c r="C33" s="168"/>
      <c r="D33" s="164" t="str">
        <f>IFERROR(VLOOKUP(C33,対象施設リスト!$A$2:$B$18829,2,FALSE),"")</f>
        <v/>
      </c>
      <c r="E33" s="165"/>
      <c r="F33" s="164" t="str">
        <f>IFERROR(VLOOKUP(C33,対象施設リスト!$A$2:$D$18829,4,FALSE),"")</f>
        <v/>
      </c>
      <c r="G33" s="167">
        <f t="shared" si="0"/>
        <v>0</v>
      </c>
    </row>
    <row r="34" spans="2:7" ht="45" customHeight="1">
      <c r="B34" s="97">
        <v>28</v>
      </c>
      <c r="C34" s="168"/>
      <c r="D34" s="164" t="str">
        <f>IFERROR(VLOOKUP(C34,対象施設リスト!$A$2:$B$18829,2,FALSE),"")</f>
        <v/>
      </c>
      <c r="E34" s="165"/>
      <c r="F34" s="164" t="str">
        <f>IFERROR(VLOOKUP(C34,対象施設リスト!$A$2:$D$18829,4,FALSE),"")</f>
        <v/>
      </c>
      <c r="G34" s="167">
        <f t="shared" si="0"/>
        <v>0</v>
      </c>
    </row>
    <row r="35" spans="2:7" ht="45" customHeight="1">
      <c r="B35" s="97">
        <v>29</v>
      </c>
      <c r="C35" s="168"/>
      <c r="D35" s="164" t="str">
        <f>IFERROR(VLOOKUP(C35,対象施設リスト!$A$2:$B$18829,2,FALSE),"")</f>
        <v/>
      </c>
      <c r="E35" s="165"/>
      <c r="F35" s="164" t="str">
        <f>IFERROR(VLOOKUP(C35,対象施設リスト!$A$2:$D$18829,4,FALSE),"")</f>
        <v/>
      </c>
      <c r="G35" s="167">
        <f t="shared" si="0"/>
        <v>0</v>
      </c>
    </row>
    <row r="36" spans="2:7" ht="45" customHeight="1">
      <c r="B36" s="97">
        <v>30</v>
      </c>
      <c r="C36" s="168"/>
      <c r="D36" s="164" t="str">
        <f>IFERROR(VLOOKUP(C36,対象施設リスト!$A$2:$B$18829,2,FALSE),"")</f>
        <v/>
      </c>
      <c r="E36" s="165"/>
      <c r="F36" s="164" t="str">
        <f>IFERROR(VLOOKUP(C36,対象施設リスト!$A$2:$D$18829,4,FALSE),"")</f>
        <v/>
      </c>
      <c r="G36" s="167">
        <f t="shared" si="0"/>
        <v>0</v>
      </c>
    </row>
    <row r="37" spans="2:7" ht="45" customHeight="1">
      <c r="B37" s="97">
        <v>31</v>
      </c>
      <c r="C37" s="168"/>
      <c r="D37" s="164" t="str">
        <f>IFERROR(VLOOKUP(C37,対象施設リスト!$A$2:$B$18829,2,FALSE),"")</f>
        <v/>
      </c>
      <c r="E37" s="165"/>
      <c r="F37" s="164" t="str">
        <f>IFERROR(VLOOKUP(C37,対象施設リスト!$A$2:$D$18829,4,FALSE),"")</f>
        <v/>
      </c>
      <c r="G37" s="167">
        <f t="shared" si="0"/>
        <v>0</v>
      </c>
    </row>
    <row r="38" spans="2:7" ht="45" customHeight="1">
      <c r="B38" s="97">
        <v>32</v>
      </c>
      <c r="C38" s="168"/>
      <c r="D38" s="164" t="str">
        <f>IFERROR(VLOOKUP(C38,対象施設リスト!$A$2:$B$18829,2,FALSE),"")</f>
        <v/>
      </c>
      <c r="E38" s="165"/>
      <c r="F38" s="164" t="str">
        <f>IFERROR(VLOOKUP(C38,対象施設リスト!$A$2:$D$18829,4,FALSE),"")</f>
        <v/>
      </c>
      <c r="G38" s="167">
        <f t="shared" si="0"/>
        <v>0</v>
      </c>
    </row>
    <row r="39" spans="2:7" ht="45" customHeight="1">
      <c r="B39" s="97">
        <v>33</v>
      </c>
      <c r="C39" s="168"/>
      <c r="D39" s="164" t="str">
        <f>IFERROR(VLOOKUP(C39,対象施設リスト!$A$2:$B$18829,2,FALSE),"")</f>
        <v/>
      </c>
      <c r="E39" s="165"/>
      <c r="F39" s="164" t="str">
        <f>IFERROR(VLOOKUP(C39,対象施設リスト!$A$2:$D$18829,4,FALSE),"")</f>
        <v/>
      </c>
      <c r="G39" s="167">
        <f t="shared" si="0"/>
        <v>0</v>
      </c>
    </row>
    <row r="40" spans="2:7" ht="45" customHeight="1">
      <c r="B40" s="97">
        <v>34</v>
      </c>
      <c r="C40" s="168"/>
      <c r="D40" s="164" t="str">
        <f>IFERROR(VLOOKUP(C40,対象施設リスト!$A$2:$B$18829,2,FALSE),"")</f>
        <v/>
      </c>
      <c r="E40" s="165"/>
      <c r="F40" s="164" t="str">
        <f>IFERROR(VLOOKUP(C40,対象施設リスト!$A$2:$D$18829,4,FALSE),"")</f>
        <v/>
      </c>
      <c r="G40" s="167">
        <f t="shared" si="0"/>
        <v>0</v>
      </c>
    </row>
    <row r="41" spans="2:7" ht="45" customHeight="1">
      <c r="B41" s="97">
        <v>35</v>
      </c>
      <c r="C41" s="168"/>
      <c r="D41" s="164" t="str">
        <f>IFERROR(VLOOKUP(C41,対象施設リスト!$A$2:$B$18829,2,FALSE),"")</f>
        <v/>
      </c>
      <c r="E41" s="165"/>
      <c r="F41" s="164" t="str">
        <f>IFERROR(VLOOKUP(C41,対象施設リスト!$A$2:$D$18829,4,FALSE),"")</f>
        <v/>
      </c>
      <c r="G41" s="167">
        <f t="shared" si="0"/>
        <v>0</v>
      </c>
    </row>
    <row r="42" spans="2:7" ht="45" customHeight="1">
      <c r="B42" s="97">
        <v>36</v>
      </c>
      <c r="C42" s="168"/>
      <c r="D42" s="164" t="str">
        <f>IFERROR(VLOOKUP(C42,対象施設リスト!$A$2:$B$18829,2,FALSE),"")</f>
        <v/>
      </c>
      <c r="E42" s="165"/>
      <c r="F42" s="164" t="str">
        <f>IFERROR(VLOOKUP(C42,対象施設リスト!$A$2:$D$18829,4,FALSE),"")</f>
        <v/>
      </c>
      <c r="G42" s="167">
        <f t="shared" si="0"/>
        <v>0</v>
      </c>
    </row>
    <row r="43" spans="2:7" ht="45" customHeight="1">
      <c r="B43" s="97">
        <v>37</v>
      </c>
      <c r="C43" s="168"/>
      <c r="D43" s="164" t="str">
        <f>IFERROR(VLOOKUP(C43,対象施設リスト!$A$2:$B$18829,2,FALSE),"")</f>
        <v/>
      </c>
      <c r="E43" s="165"/>
      <c r="F43" s="164" t="str">
        <f>IFERROR(VLOOKUP(C43,対象施設リスト!$A$2:$D$18829,4,FALSE),"")</f>
        <v/>
      </c>
      <c r="G43" s="167">
        <f t="shared" si="0"/>
        <v>0</v>
      </c>
    </row>
    <row r="44" spans="2:7" ht="45" customHeight="1">
      <c r="B44" s="97">
        <v>38</v>
      </c>
      <c r="C44" s="168"/>
      <c r="D44" s="164" t="str">
        <f>IFERROR(VLOOKUP(C44,対象施設リスト!$A$2:$B$18829,2,FALSE),"")</f>
        <v/>
      </c>
      <c r="E44" s="165"/>
      <c r="F44" s="164" t="str">
        <f>IFERROR(VLOOKUP(C44,対象施設リスト!$A$2:$D$18829,4,FALSE),"")</f>
        <v/>
      </c>
      <c r="G44" s="167">
        <f t="shared" si="0"/>
        <v>0</v>
      </c>
    </row>
    <row r="45" spans="2:7" ht="45" customHeight="1">
      <c r="B45" s="97">
        <v>39</v>
      </c>
      <c r="C45" s="168"/>
      <c r="D45" s="164" t="str">
        <f>IFERROR(VLOOKUP(C45,対象施設リスト!$A$2:$B$18829,2,FALSE),"")</f>
        <v/>
      </c>
      <c r="E45" s="165"/>
      <c r="F45" s="164" t="str">
        <f>IFERROR(VLOOKUP(C45,対象施設リスト!$A$2:$D$18829,4,FALSE),"")</f>
        <v/>
      </c>
      <c r="G45" s="167">
        <f t="shared" si="0"/>
        <v>0</v>
      </c>
    </row>
    <row r="46" spans="2:7" ht="45" customHeight="1">
      <c r="B46" s="97">
        <v>40</v>
      </c>
      <c r="C46" s="168"/>
      <c r="D46" s="164" t="str">
        <f>IFERROR(VLOOKUP(C46,対象施設リスト!$A$2:$B$18829,2,FALSE),"")</f>
        <v/>
      </c>
      <c r="E46" s="165"/>
      <c r="F46" s="164" t="str">
        <f>IFERROR(VLOOKUP(C46,対象施設リスト!$A$2:$D$18829,4,FALSE),"")</f>
        <v/>
      </c>
      <c r="G46" s="167">
        <f t="shared" si="0"/>
        <v>0</v>
      </c>
    </row>
    <row r="47" spans="2:7" ht="45" customHeight="1">
      <c r="B47" s="97">
        <v>41</v>
      </c>
      <c r="C47" s="168"/>
      <c r="D47" s="164" t="str">
        <f>IFERROR(VLOOKUP(C47,対象施設リスト!$A$2:$B$18829,2,FALSE),"")</f>
        <v/>
      </c>
      <c r="E47" s="165"/>
      <c r="F47" s="164" t="str">
        <f>IFERROR(VLOOKUP(C47,対象施設リスト!$A$2:$D$18829,4,FALSE),"")</f>
        <v/>
      </c>
      <c r="G47" s="167">
        <f t="shared" si="0"/>
        <v>0</v>
      </c>
    </row>
    <row r="48" spans="2:7" ht="45" customHeight="1">
      <c r="B48" s="97">
        <v>42</v>
      </c>
      <c r="C48" s="168"/>
      <c r="D48" s="164" t="str">
        <f>IFERROR(VLOOKUP(C48,対象施設リスト!$A$2:$B$18829,2,FALSE),"")</f>
        <v/>
      </c>
      <c r="E48" s="165"/>
      <c r="F48" s="164" t="str">
        <f>IFERROR(VLOOKUP(C48,対象施設リスト!$A$2:$D$18829,4,FALSE),"")</f>
        <v/>
      </c>
      <c r="G48" s="167">
        <f t="shared" si="0"/>
        <v>0</v>
      </c>
    </row>
    <row r="49" spans="2:7" ht="45" customHeight="1">
      <c r="B49" s="97">
        <v>43</v>
      </c>
      <c r="C49" s="168"/>
      <c r="D49" s="164" t="str">
        <f>IFERROR(VLOOKUP(C49,対象施設リスト!$A$2:$B$18829,2,FALSE),"")</f>
        <v/>
      </c>
      <c r="E49" s="165"/>
      <c r="F49" s="164" t="str">
        <f>IFERROR(VLOOKUP(C49,対象施設リスト!$A$2:$D$18829,4,FALSE),"")</f>
        <v/>
      </c>
      <c r="G49" s="167">
        <f t="shared" si="0"/>
        <v>0</v>
      </c>
    </row>
    <row r="50" spans="2:7" ht="45" customHeight="1">
      <c r="B50" s="97">
        <v>44</v>
      </c>
      <c r="C50" s="168"/>
      <c r="D50" s="164" t="str">
        <f>IFERROR(VLOOKUP(C50,対象施設リスト!$A$2:$B$18829,2,FALSE),"")</f>
        <v/>
      </c>
      <c r="E50" s="165"/>
      <c r="F50" s="164" t="str">
        <f>IFERROR(VLOOKUP(C50,対象施設リスト!$A$2:$D$18829,4,FALSE),"")</f>
        <v/>
      </c>
      <c r="G50" s="167">
        <f t="shared" si="0"/>
        <v>0</v>
      </c>
    </row>
    <row r="51" spans="2:7" ht="45" customHeight="1">
      <c r="B51" s="97">
        <v>45</v>
      </c>
      <c r="C51" s="168"/>
      <c r="D51" s="164" t="str">
        <f>IFERROR(VLOOKUP(C51,対象施設リスト!$A$2:$B$18829,2,FALSE),"")</f>
        <v/>
      </c>
      <c r="E51" s="165"/>
      <c r="F51" s="164" t="str">
        <f>IFERROR(VLOOKUP(C51,対象施設リスト!$A$2:$D$18829,4,FALSE),"")</f>
        <v/>
      </c>
      <c r="G51" s="167">
        <f t="shared" si="0"/>
        <v>0</v>
      </c>
    </row>
    <row r="52" spans="2:7" ht="45" customHeight="1">
      <c r="B52" s="97">
        <v>46</v>
      </c>
      <c r="C52" s="168"/>
      <c r="D52" s="164" t="str">
        <f>IFERROR(VLOOKUP(C52,対象施設リスト!$A$2:$B$18829,2,FALSE),"")</f>
        <v/>
      </c>
      <c r="E52" s="165"/>
      <c r="F52" s="164" t="str">
        <f>IFERROR(VLOOKUP(C52,対象施設リスト!$A$2:$D$18829,4,FALSE),"")</f>
        <v/>
      </c>
      <c r="G52" s="167">
        <f t="shared" si="0"/>
        <v>0</v>
      </c>
    </row>
    <row r="53" spans="2:7" ht="45" customHeight="1">
      <c r="B53" s="97">
        <v>47</v>
      </c>
      <c r="C53" s="168"/>
      <c r="D53" s="164" t="str">
        <f>IFERROR(VLOOKUP(C53,対象施設リスト!$A$2:$B$18829,2,FALSE),"")</f>
        <v/>
      </c>
      <c r="E53" s="165"/>
      <c r="F53" s="164" t="str">
        <f>IFERROR(VLOOKUP(C53,対象施設リスト!$A$2:$D$18829,4,FALSE),"")</f>
        <v/>
      </c>
      <c r="G53" s="167">
        <f t="shared" si="0"/>
        <v>0</v>
      </c>
    </row>
    <row r="54" spans="2:7" ht="45" customHeight="1">
      <c r="B54" s="97">
        <v>48</v>
      </c>
      <c r="C54" s="168"/>
      <c r="D54" s="164" t="str">
        <f>IFERROR(VLOOKUP(C54,対象施設リスト!$A$2:$B$18829,2,FALSE),"")</f>
        <v/>
      </c>
      <c r="E54" s="165"/>
      <c r="F54" s="164" t="str">
        <f>IFERROR(VLOOKUP(C54,対象施設リスト!$A$2:$D$18829,4,FALSE),"")</f>
        <v/>
      </c>
      <c r="G54" s="167">
        <f t="shared" si="0"/>
        <v>0</v>
      </c>
    </row>
    <row r="55" spans="2:7" ht="45" customHeight="1">
      <c r="B55" s="97">
        <v>49</v>
      </c>
      <c r="C55" s="168"/>
      <c r="D55" s="164" t="str">
        <f>IFERROR(VLOOKUP(C55,対象施設リスト!$A$2:$B$18829,2,FALSE),"")</f>
        <v/>
      </c>
      <c r="E55" s="165"/>
      <c r="F55" s="164" t="str">
        <f>IFERROR(VLOOKUP(C55,対象施設リスト!$A$2:$D$18829,4,FALSE),"")</f>
        <v/>
      </c>
      <c r="G55" s="167">
        <f t="shared" si="0"/>
        <v>0</v>
      </c>
    </row>
    <row r="56" spans="2:7" ht="45" customHeight="1">
      <c r="B56" s="97">
        <v>50</v>
      </c>
      <c r="C56" s="168"/>
      <c r="D56" s="164" t="str">
        <f>IFERROR(VLOOKUP(C56,対象施設リスト!$A$2:$B$18829,2,FALSE),"")</f>
        <v/>
      </c>
      <c r="E56" s="165"/>
      <c r="F56" s="164" t="str">
        <f>IFERROR(VLOOKUP(C56,対象施設リスト!$A$2:$D$18829,4,FALSE),"")</f>
        <v/>
      </c>
      <c r="G56" s="167">
        <f t="shared" si="0"/>
        <v>0</v>
      </c>
    </row>
    <row r="57" spans="2:7" ht="45" customHeight="1">
      <c r="B57" s="97">
        <v>51</v>
      </c>
      <c r="C57" s="168"/>
      <c r="D57" s="164" t="str">
        <f>IFERROR(VLOOKUP(C57,対象施設リスト!$A$2:$B$18829,2,FALSE),"")</f>
        <v/>
      </c>
      <c r="E57" s="165"/>
      <c r="F57" s="164" t="str">
        <f>IFERROR(VLOOKUP(C57,対象施設リスト!$A$2:$D$18829,4,FALSE),"")</f>
        <v/>
      </c>
      <c r="G57" s="167">
        <f t="shared" si="0"/>
        <v>0</v>
      </c>
    </row>
    <row r="58" spans="2:7" ht="45" customHeight="1">
      <c r="B58" s="97">
        <v>52</v>
      </c>
      <c r="C58" s="168"/>
      <c r="D58" s="164" t="str">
        <f>IFERROR(VLOOKUP(C58,対象施設リスト!$A$2:$B$18829,2,FALSE),"")</f>
        <v/>
      </c>
      <c r="E58" s="165"/>
      <c r="F58" s="164" t="str">
        <f>IFERROR(VLOOKUP(C58,対象施設リスト!$A$2:$D$18829,4,FALSE),"")</f>
        <v/>
      </c>
      <c r="G58" s="167">
        <f t="shared" si="0"/>
        <v>0</v>
      </c>
    </row>
    <row r="59" spans="2:7" ht="45" customHeight="1">
      <c r="B59" s="97">
        <v>53</v>
      </c>
      <c r="C59" s="168"/>
      <c r="D59" s="164" t="str">
        <f>IFERROR(VLOOKUP(C59,対象施設リスト!$A$2:$B$18829,2,FALSE),"")</f>
        <v/>
      </c>
      <c r="E59" s="165"/>
      <c r="F59" s="164" t="str">
        <f>IFERROR(VLOOKUP(C59,対象施設リスト!$A$2:$D$18829,4,FALSE),"")</f>
        <v/>
      </c>
      <c r="G59" s="167">
        <f t="shared" si="0"/>
        <v>0</v>
      </c>
    </row>
    <row r="60" spans="2:7" ht="45" customHeight="1">
      <c r="B60" s="97">
        <v>54</v>
      </c>
      <c r="C60" s="168"/>
      <c r="D60" s="164" t="str">
        <f>IFERROR(VLOOKUP(C60,対象施設リスト!$A$2:$B$18829,2,FALSE),"")</f>
        <v/>
      </c>
      <c r="E60" s="165"/>
      <c r="F60" s="164" t="str">
        <f>IFERROR(VLOOKUP(C60,対象施設リスト!$A$2:$D$18829,4,FALSE),"")</f>
        <v/>
      </c>
      <c r="G60" s="167">
        <f t="shared" si="0"/>
        <v>0</v>
      </c>
    </row>
    <row r="61" spans="2:7" ht="45" customHeight="1">
      <c r="B61" s="97">
        <v>55</v>
      </c>
      <c r="C61" s="168"/>
      <c r="D61" s="164" t="str">
        <f>IFERROR(VLOOKUP(C61,対象施設リスト!$A$2:$B$18829,2,FALSE),"")</f>
        <v/>
      </c>
      <c r="E61" s="165"/>
      <c r="F61" s="164" t="str">
        <f>IFERROR(VLOOKUP(C61,対象施設リスト!$A$2:$D$18829,4,FALSE),"")</f>
        <v/>
      </c>
      <c r="G61" s="167">
        <f t="shared" si="0"/>
        <v>0</v>
      </c>
    </row>
    <row r="62" spans="2:7" ht="45" customHeight="1">
      <c r="B62" s="97">
        <v>56</v>
      </c>
      <c r="C62" s="168"/>
      <c r="D62" s="164" t="str">
        <f>IFERROR(VLOOKUP(C62,対象施設リスト!$A$2:$B$18829,2,FALSE),"")</f>
        <v/>
      </c>
      <c r="E62" s="165"/>
      <c r="F62" s="164" t="str">
        <f>IFERROR(VLOOKUP(C62,対象施設リスト!$A$2:$D$18829,4,FALSE),"")</f>
        <v/>
      </c>
      <c r="G62" s="167">
        <f t="shared" si="0"/>
        <v>0</v>
      </c>
    </row>
    <row r="63" spans="2:7" ht="45" customHeight="1">
      <c r="B63" s="97">
        <v>57</v>
      </c>
      <c r="C63" s="168"/>
      <c r="D63" s="164" t="str">
        <f>IFERROR(VLOOKUP(C63,対象施設リスト!$A$2:$B$18829,2,FALSE),"")</f>
        <v/>
      </c>
      <c r="E63" s="165"/>
      <c r="F63" s="164" t="str">
        <f>IFERROR(VLOOKUP(C63,対象施設リスト!$A$2:$D$18829,4,FALSE),"")</f>
        <v/>
      </c>
      <c r="G63" s="167">
        <f t="shared" si="0"/>
        <v>0</v>
      </c>
    </row>
    <row r="64" spans="2:7" ht="45" customHeight="1">
      <c r="B64" s="97">
        <v>58</v>
      </c>
      <c r="C64" s="168"/>
      <c r="D64" s="164" t="str">
        <f>IFERROR(VLOOKUP(C64,対象施設リスト!$A$2:$B$18829,2,FALSE),"")</f>
        <v/>
      </c>
      <c r="E64" s="165"/>
      <c r="F64" s="164" t="str">
        <f>IFERROR(VLOOKUP(C64,対象施設リスト!$A$2:$D$18829,4,FALSE),"")</f>
        <v/>
      </c>
      <c r="G64" s="167">
        <f t="shared" si="0"/>
        <v>0</v>
      </c>
    </row>
    <row r="65" spans="2:7" ht="45" customHeight="1">
      <c r="B65" s="97">
        <v>59</v>
      </c>
      <c r="C65" s="168"/>
      <c r="D65" s="164" t="str">
        <f>IFERROR(VLOOKUP(C65,対象施設リスト!$A$2:$B$18829,2,FALSE),"")</f>
        <v/>
      </c>
      <c r="E65" s="165"/>
      <c r="F65" s="164" t="str">
        <f>IFERROR(VLOOKUP(C65,対象施設リスト!$A$2:$D$18829,4,FALSE),"")</f>
        <v/>
      </c>
      <c r="G65" s="167">
        <f t="shared" si="0"/>
        <v>0</v>
      </c>
    </row>
    <row r="66" spans="2:7" ht="45" customHeight="1">
      <c r="B66" s="97">
        <v>60</v>
      </c>
      <c r="C66" s="168"/>
      <c r="D66" s="164" t="str">
        <f>IFERROR(VLOOKUP(C66,対象施設リスト!$A$2:$B$18829,2,FALSE),"")</f>
        <v/>
      </c>
      <c r="E66" s="165"/>
      <c r="F66" s="164" t="str">
        <f>IFERROR(VLOOKUP(C66,対象施設リスト!$A$2:$D$18829,4,FALSE),"")</f>
        <v/>
      </c>
      <c r="G66" s="167">
        <f t="shared" si="0"/>
        <v>0</v>
      </c>
    </row>
    <row r="67" spans="2:7" ht="45" customHeight="1">
      <c r="B67" s="97">
        <v>61</v>
      </c>
      <c r="C67" s="168"/>
      <c r="D67" s="164" t="str">
        <f>IFERROR(VLOOKUP(C67,対象施設リスト!$A$2:$B$18829,2,FALSE),"")</f>
        <v/>
      </c>
      <c r="E67" s="165"/>
      <c r="F67" s="164" t="str">
        <f>IFERROR(VLOOKUP(C67,対象施設リスト!$A$2:$D$18829,4,FALSE),"")</f>
        <v/>
      </c>
      <c r="G67" s="167">
        <f t="shared" si="0"/>
        <v>0</v>
      </c>
    </row>
    <row r="68" spans="2:7" ht="45" customHeight="1">
      <c r="B68" s="97">
        <v>62</v>
      </c>
      <c r="C68" s="168"/>
      <c r="D68" s="164" t="str">
        <f>IFERROR(VLOOKUP(C68,対象施設リスト!$A$2:$B$18829,2,FALSE),"")</f>
        <v/>
      </c>
      <c r="E68" s="165"/>
      <c r="F68" s="164" t="str">
        <f>IFERROR(VLOOKUP(C68,対象施設リスト!$A$2:$D$18829,4,FALSE),"")</f>
        <v/>
      </c>
      <c r="G68" s="167">
        <f t="shared" si="0"/>
        <v>0</v>
      </c>
    </row>
    <row r="69" spans="2:7" ht="45" customHeight="1">
      <c r="B69" s="97">
        <v>63</v>
      </c>
      <c r="C69" s="168"/>
      <c r="D69" s="164" t="str">
        <f>IFERROR(VLOOKUP(C69,対象施設リスト!$A$2:$B$18829,2,FALSE),"")</f>
        <v/>
      </c>
      <c r="E69" s="165"/>
      <c r="F69" s="164" t="str">
        <f>IFERROR(VLOOKUP(C69,対象施設リスト!$A$2:$D$18829,4,FALSE),"")</f>
        <v/>
      </c>
      <c r="G69" s="167">
        <f t="shared" si="0"/>
        <v>0</v>
      </c>
    </row>
    <row r="70" spans="2:7" ht="45" customHeight="1">
      <c r="B70" s="97">
        <v>64</v>
      </c>
      <c r="C70" s="168"/>
      <c r="D70" s="164" t="str">
        <f>IFERROR(VLOOKUP(C70,対象施設リスト!$A$2:$B$18829,2,FALSE),"")</f>
        <v/>
      </c>
      <c r="E70" s="165"/>
      <c r="F70" s="164" t="str">
        <f>IFERROR(VLOOKUP(C70,対象施設リスト!$A$2:$D$18829,4,FALSE),"")</f>
        <v/>
      </c>
      <c r="G70" s="167">
        <f t="shared" si="0"/>
        <v>0</v>
      </c>
    </row>
    <row r="71" spans="2:7" ht="45" customHeight="1">
      <c r="B71" s="97">
        <v>65</v>
      </c>
      <c r="C71" s="168"/>
      <c r="D71" s="164" t="str">
        <f>IFERROR(VLOOKUP(C71,対象施設リスト!$A$2:$B$18829,2,FALSE),"")</f>
        <v/>
      </c>
      <c r="E71" s="165"/>
      <c r="F71" s="164" t="str">
        <f>IFERROR(VLOOKUP(C71,対象施設リスト!$A$2:$D$18829,4,FALSE),"")</f>
        <v/>
      </c>
      <c r="G71" s="167">
        <f t="shared" si="0"/>
        <v>0</v>
      </c>
    </row>
    <row r="72" spans="2:7" ht="45" customHeight="1">
      <c r="B72" s="97">
        <v>66</v>
      </c>
      <c r="C72" s="168"/>
      <c r="D72" s="164" t="str">
        <f>IFERROR(VLOOKUP(C72,対象施設リスト!$A$2:$B$18829,2,FALSE),"")</f>
        <v/>
      </c>
      <c r="E72" s="165"/>
      <c r="F72" s="164" t="str">
        <f>IFERROR(VLOOKUP(C72,対象施設リスト!$A$2:$D$18829,4,FALSE),"")</f>
        <v/>
      </c>
      <c r="G72" s="167">
        <f t="shared" ref="G72:G135" si="1">IF(D72="",0,1)*20000</f>
        <v>0</v>
      </c>
    </row>
    <row r="73" spans="2:7" ht="45" customHeight="1">
      <c r="B73" s="97">
        <v>67</v>
      </c>
      <c r="C73" s="168"/>
      <c r="D73" s="164" t="str">
        <f>IFERROR(VLOOKUP(C73,対象施設リスト!$A$2:$B$18829,2,FALSE),"")</f>
        <v/>
      </c>
      <c r="E73" s="165"/>
      <c r="F73" s="164" t="str">
        <f>IFERROR(VLOOKUP(C73,対象施設リスト!$A$2:$D$18829,4,FALSE),"")</f>
        <v/>
      </c>
      <c r="G73" s="167">
        <f t="shared" si="1"/>
        <v>0</v>
      </c>
    </row>
    <row r="74" spans="2:7" ht="45" customHeight="1">
      <c r="B74" s="97">
        <v>68</v>
      </c>
      <c r="C74" s="168"/>
      <c r="D74" s="164" t="str">
        <f>IFERROR(VLOOKUP(C74,対象施設リスト!$A$2:$B$18829,2,FALSE),"")</f>
        <v/>
      </c>
      <c r="E74" s="165"/>
      <c r="F74" s="164" t="str">
        <f>IFERROR(VLOOKUP(C74,対象施設リスト!$A$2:$D$18829,4,FALSE),"")</f>
        <v/>
      </c>
      <c r="G74" s="167">
        <f t="shared" si="1"/>
        <v>0</v>
      </c>
    </row>
    <row r="75" spans="2:7" ht="45" customHeight="1">
      <c r="B75" s="97">
        <v>69</v>
      </c>
      <c r="C75" s="168"/>
      <c r="D75" s="164" t="str">
        <f>IFERROR(VLOOKUP(C75,対象施設リスト!$A$2:$B$18829,2,FALSE),"")</f>
        <v/>
      </c>
      <c r="E75" s="165"/>
      <c r="F75" s="164" t="str">
        <f>IFERROR(VLOOKUP(C75,対象施設リスト!$A$2:$D$18829,4,FALSE),"")</f>
        <v/>
      </c>
      <c r="G75" s="167">
        <f t="shared" si="1"/>
        <v>0</v>
      </c>
    </row>
    <row r="76" spans="2:7" ht="45" customHeight="1">
      <c r="B76" s="97">
        <v>70</v>
      </c>
      <c r="C76" s="168"/>
      <c r="D76" s="164" t="str">
        <f>IFERROR(VLOOKUP(C76,対象施設リスト!$A$2:$B$18829,2,FALSE),"")</f>
        <v/>
      </c>
      <c r="E76" s="165"/>
      <c r="F76" s="164" t="str">
        <f>IFERROR(VLOOKUP(C76,対象施設リスト!$A$2:$D$18829,4,FALSE),"")</f>
        <v/>
      </c>
      <c r="G76" s="167">
        <f t="shared" si="1"/>
        <v>0</v>
      </c>
    </row>
    <row r="77" spans="2:7" ht="45" customHeight="1">
      <c r="B77" s="97">
        <v>71</v>
      </c>
      <c r="C77" s="168"/>
      <c r="D77" s="164" t="str">
        <f>IFERROR(VLOOKUP(C77,対象施設リスト!$A$2:$B$18829,2,FALSE),"")</f>
        <v/>
      </c>
      <c r="E77" s="165"/>
      <c r="F77" s="164" t="str">
        <f>IFERROR(VLOOKUP(C77,対象施設リスト!$A$2:$D$18829,4,FALSE),"")</f>
        <v/>
      </c>
      <c r="G77" s="167">
        <f t="shared" si="1"/>
        <v>0</v>
      </c>
    </row>
    <row r="78" spans="2:7" ht="45" customHeight="1">
      <c r="B78" s="97">
        <v>72</v>
      </c>
      <c r="C78" s="168"/>
      <c r="D78" s="164" t="str">
        <f>IFERROR(VLOOKUP(C78,対象施設リスト!$A$2:$B$18829,2,FALSE),"")</f>
        <v/>
      </c>
      <c r="E78" s="165"/>
      <c r="F78" s="164" t="str">
        <f>IFERROR(VLOOKUP(C78,対象施設リスト!$A$2:$D$18829,4,FALSE),"")</f>
        <v/>
      </c>
      <c r="G78" s="167">
        <f t="shared" si="1"/>
        <v>0</v>
      </c>
    </row>
    <row r="79" spans="2:7" ht="45" customHeight="1">
      <c r="B79" s="97">
        <v>73</v>
      </c>
      <c r="C79" s="168"/>
      <c r="D79" s="164" t="str">
        <f>IFERROR(VLOOKUP(C79,対象施設リスト!$A$2:$B$18829,2,FALSE),"")</f>
        <v/>
      </c>
      <c r="E79" s="165"/>
      <c r="F79" s="164" t="str">
        <f>IFERROR(VLOOKUP(C79,対象施設リスト!$A$2:$D$18829,4,FALSE),"")</f>
        <v/>
      </c>
      <c r="G79" s="167">
        <f t="shared" si="1"/>
        <v>0</v>
      </c>
    </row>
    <row r="80" spans="2:7" ht="45" customHeight="1">
      <c r="B80" s="97">
        <v>74</v>
      </c>
      <c r="C80" s="168"/>
      <c r="D80" s="164" t="str">
        <f>IFERROR(VLOOKUP(C80,対象施設リスト!$A$2:$B$18829,2,FALSE),"")</f>
        <v/>
      </c>
      <c r="E80" s="165"/>
      <c r="F80" s="164" t="str">
        <f>IFERROR(VLOOKUP(C80,対象施設リスト!$A$2:$D$18829,4,FALSE),"")</f>
        <v/>
      </c>
      <c r="G80" s="167">
        <f t="shared" si="1"/>
        <v>0</v>
      </c>
    </row>
    <row r="81" spans="2:7" ht="45" customHeight="1">
      <c r="B81" s="97">
        <v>75</v>
      </c>
      <c r="C81" s="168"/>
      <c r="D81" s="164" t="str">
        <f>IFERROR(VLOOKUP(C81,対象施設リスト!$A$2:$B$18829,2,FALSE),"")</f>
        <v/>
      </c>
      <c r="E81" s="165"/>
      <c r="F81" s="164" t="str">
        <f>IFERROR(VLOOKUP(C81,対象施設リスト!$A$2:$D$18829,4,FALSE),"")</f>
        <v/>
      </c>
      <c r="G81" s="167">
        <f t="shared" si="1"/>
        <v>0</v>
      </c>
    </row>
    <row r="82" spans="2:7" ht="45" customHeight="1">
      <c r="B82" s="97">
        <v>76</v>
      </c>
      <c r="C82" s="168"/>
      <c r="D82" s="164" t="str">
        <f>IFERROR(VLOOKUP(C82,対象施設リスト!$A$2:$B$18829,2,FALSE),"")</f>
        <v/>
      </c>
      <c r="E82" s="165"/>
      <c r="F82" s="164" t="str">
        <f>IFERROR(VLOOKUP(C82,対象施設リスト!$A$2:$D$18829,4,FALSE),"")</f>
        <v/>
      </c>
      <c r="G82" s="167">
        <f t="shared" si="1"/>
        <v>0</v>
      </c>
    </row>
    <row r="83" spans="2:7" ht="45" customHeight="1">
      <c r="B83" s="97">
        <v>77</v>
      </c>
      <c r="C83" s="168"/>
      <c r="D83" s="164" t="str">
        <f>IFERROR(VLOOKUP(C83,対象施設リスト!$A$2:$B$18829,2,FALSE),"")</f>
        <v/>
      </c>
      <c r="E83" s="165"/>
      <c r="F83" s="164" t="str">
        <f>IFERROR(VLOOKUP(C83,対象施設リスト!$A$2:$D$18829,4,FALSE),"")</f>
        <v/>
      </c>
      <c r="G83" s="167">
        <f t="shared" si="1"/>
        <v>0</v>
      </c>
    </row>
    <row r="84" spans="2:7" ht="45" customHeight="1">
      <c r="B84" s="97">
        <v>78</v>
      </c>
      <c r="C84" s="168"/>
      <c r="D84" s="164" t="str">
        <f>IFERROR(VLOOKUP(C84,対象施設リスト!$A$2:$B$18829,2,FALSE),"")</f>
        <v/>
      </c>
      <c r="E84" s="165"/>
      <c r="F84" s="164" t="str">
        <f>IFERROR(VLOOKUP(C84,対象施設リスト!$A$2:$D$18829,4,FALSE),"")</f>
        <v/>
      </c>
      <c r="G84" s="167">
        <f t="shared" si="1"/>
        <v>0</v>
      </c>
    </row>
    <row r="85" spans="2:7" ht="45" customHeight="1">
      <c r="B85" s="97">
        <v>79</v>
      </c>
      <c r="C85" s="168"/>
      <c r="D85" s="164" t="str">
        <f>IFERROR(VLOOKUP(C85,対象施設リスト!$A$2:$B$18829,2,FALSE),"")</f>
        <v/>
      </c>
      <c r="E85" s="165"/>
      <c r="F85" s="164" t="str">
        <f>IFERROR(VLOOKUP(C85,対象施設リスト!$A$2:$D$18829,4,FALSE),"")</f>
        <v/>
      </c>
      <c r="G85" s="167">
        <f t="shared" si="1"/>
        <v>0</v>
      </c>
    </row>
    <row r="86" spans="2:7" ht="45" customHeight="1">
      <c r="B86" s="97">
        <v>80</v>
      </c>
      <c r="C86" s="168"/>
      <c r="D86" s="164" t="str">
        <f>IFERROR(VLOOKUP(C86,対象施設リスト!$A$2:$B$18829,2,FALSE),"")</f>
        <v/>
      </c>
      <c r="E86" s="165"/>
      <c r="F86" s="164" t="str">
        <f>IFERROR(VLOOKUP(C86,対象施設リスト!$A$2:$D$18829,4,FALSE),"")</f>
        <v/>
      </c>
      <c r="G86" s="167">
        <f t="shared" si="1"/>
        <v>0</v>
      </c>
    </row>
    <row r="87" spans="2:7" ht="45" customHeight="1">
      <c r="B87" s="97">
        <v>81</v>
      </c>
      <c r="C87" s="168"/>
      <c r="D87" s="164" t="str">
        <f>IFERROR(VLOOKUP(C87,対象施設リスト!$A$2:$B$18829,2,FALSE),"")</f>
        <v/>
      </c>
      <c r="E87" s="165"/>
      <c r="F87" s="164" t="str">
        <f>IFERROR(VLOOKUP(C87,対象施設リスト!$A$2:$D$18829,4,FALSE),"")</f>
        <v/>
      </c>
      <c r="G87" s="167">
        <f t="shared" si="1"/>
        <v>0</v>
      </c>
    </row>
    <row r="88" spans="2:7" ht="45" customHeight="1">
      <c r="B88" s="97">
        <v>82</v>
      </c>
      <c r="C88" s="168"/>
      <c r="D88" s="164" t="str">
        <f>IFERROR(VLOOKUP(C88,対象施設リスト!$A$2:$B$18829,2,FALSE),"")</f>
        <v/>
      </c>
      <c r="E88" s="165"/>
      <c r="F88" s="164" t="str">
        <f>IFERROR(VLOOKUP(C88,対象施設リスト!$A$2:$D$18829,4,FALSE),"")</f>
        <v/>
      </c>
      <c r="G88" s="167">
        <f t="shared" si="1"/>
        <v>0</v>
      </c>
    </row>
    <row r="89" spans="2:7" ht="45" customHeight="1">
      <c r="B89" s="97">
        <v>83</v>
      </c>
      <c r="C89" s="168"/>
      <c r="D89" s="164" t="str">
        <f>IFERROR(VLOOKUP(C89,対象施設リスト!$A$2:$B$18829,2,FALSE),"")</f>
        <v/>
      </c>
      <c r="E89" s="165"/>
      <c r="F89" s="164" t="str">
        <f>IFERROR(VLOOKUP(C89,対象施設リスト!$A$2:$D$18829,4,FALSE),"")</f>
        <v/>
      </c>
      <c r="G89" s="167">
        <f t="shared" si="1"/>
        <v>0</v>
      </c>
    </row>
    <row r="90" spans="2:7" ht="45" customHeight="1">
      <c r="B90" s="97">
        <v>84</v>
      </c>
      <c r="C90" s="168"/>
      <c r="D90" s="164" t="str">
        <f>IFERROR(VLOOKUP(C90,対象施設リスト!$A$2:$B$18829,2,FALSE),"")</f>
        <v/>
      </c>
      <c r="E90" s="165"/>
      <c r="F90" s="164" t="str">
        <f>IFERROR(VLOOKUP(C90,対象施設リスト!$A$2:$D$18829,4,FALSE),"")</f>
        <v/>
      </c>
      <c r="G90" s="167">
        <f t="shared" si="1"/>
        <v>0</v>
      </c>
    </row>
    <row r="91" spans="2:7" ht="45" customHeight="1">
      <c r="B91" s="97">
        <v>85</v>
      </c>
      <c r="C91" s="168"/>
      <c r="D91" s="164" t="str">
        <f>IFERROR(VLOOKUP(C91,対象施設リスト!$A$2:$B$18829,2,FALSE),"")</f>
        <v/>
      </c>
      <c r="E91" s="165"/>
      <c r="F91" s="164" t="str">
        <f>IFERROR(VLOOKUP(C91,対象施設リスト!$A$2:$D$18829,4,FALSE),"")</f>
        <v/>
      </c>
      <c r="G91" s="167">
        <f t="shared" si="1"/>
        <v>0</v>
      </c>
    </row>
    <row r="92" spans="2:7" ht="45" customHeight="1">
      <c r="B92" s="97">
        <v>86</v>
      </c>
      <c r="C92" s="168"/>
      <c r="D92" s="164" t="str">
        <f>IFERROR(VLOOKUP(C92,対象施設リスト!$A$2:$B$18829,2,FALSE),"")</f>
        <v/>
      </c>
      <c r="E92" s="165"/>
      <c r="F92" s="164" t="str">
        <f>IFERROR(VLOOKUP(C92,対象施設リスト!$A$2:$D$18829,4,FALSE),"")</f>
        <v/>
      </c>
      <c r="G92" s="167">
        <f t="shared" si="1"/>
        <v>0</v>
      </c>
    </row>
    <row r="93" spans="2:7" ht="45" customHeight="1">
      <c r="B93" s="97">
        <v>87</v>
      </c>
      <c r="C93" s="168"/>
      <c r="D93" s="164" t="str">
        <f>IFERROR(VLOOKUP(C93,対象施設リスト!$A$2:$B$18829,2,FALSE),"")</f>
        <v/>
      </c>
      <c r="E93" s="165"/>
      <c r="F93" s="164" t="str">
        <f>IFERROR(VLOOKUP(C93,対象施設リスト!$A$2:$D$18829,4,FALSE),"")</f>
        <v/>
      </c>
      <c r="G93" s="167">
        <f t="shared" si="1"/>
        <v>0</v>
      </c>
    </row>
    <row r="94" spans="2:7" ht="45" customHeight="1">
      <c r="B94" s="97">
        <v>88</v>
      </c>
      <c r="C94" s="168"/>
      <c r="D94" s="164" t="str">
        <f>IFERROR(VLOOKUP(C94,対象施設リスト!$A$2:$B$18829,2,FALSE),"")</f>
        <v/>
      </c>
      <c r="E94" s="165"/>
      <c r="F94" s="164" t="str">
        <f>IFERROR(VLOOKUP(C94,対象施設リスト!$A$2:$D$18829,4,FALSE),"")</f>
        <v/>
      </c>
      <c r="G94" s="167">
        <f t="shared" si="1"/>
        <v>0</v>
      </c>
    </row>
    <row r="95" spans="2:7" ht="45" customHeight="1">
      <c r="B95" s="97">
        <v>89</v>
      </c>
      <c r="C95" s="168"/>
      <c r="D95" s="164" t="str">
        <f>IFERROR(VLOOKUP(C95,対象施設リスト!$A$2:$B$18829,2,FALSE),"")</f>
        <v/>
      </c>
      <c r="E95" s="165"/>
      <c r="F95" s="164" t="str">
        <f>IFERROR(VLOOKUP(C95,対象施設リスト!$A$2:$D$18829,4,FALSE),"")</f>
        <v/>
      </c>
      <c r="G95" s="167">
        <f t="shared" si="1"/>
        <v>0</v>
      </c>
    </row>
    <row r="96" spans="2:7" ht="45" customHeight="1">
      <c r="B96" s="97">
        <v>90</v>
      </c>
      <c r="C96" s="168"/>
      <c r="D96" s="164" t="str">
        <f>IFERROR(VLOOKUP(C96,対象施設リスト!$A$2:$B$18829,2,FALSE),"")</f>
        <v/>
      </c>
      <c r="E96" s="165"/>
      <c r="F96" s="164" t="str">
        <f>IFERROR(VLOOKUP(C96,対象施設リスト!$A$2:$D$18829,4,FALSE),"")</f>
        <v/>
      </c>
      <c r="G96" s="167">
        <f t="shared" si="1"/>
        <v>0</v>
      </c>
    </row>
    <row r="97" spans="2:7" ht="45" customHeight="1">
      <c r="B97" s="97">
        <v>91</v>
      </c>
      <c r="C97" s="168"/>
      <c r="D97" s="164" t="str">
        <f>IFERROR(VLOOKUP(C97,対象施設リスト!$A$2:$B$18829,2,FALSE),"")</f>
        <v/>
      </c>
      <c r="E97" s="165"/>
      <c r="F97" s="164" t="str">
        <f>IFERROR(VLOOKUP(C97,対象施設リスト!$A$2:$D$18829,4,FALSE),"")</f>
        <v/>
      </c>
      <c r="G97" s="167">
        <f t="shared" si="1"/>
        <v>0</v>
      </c>
    </row>
    <row r="98" spans="2:7" ht="45" customHeight="1">
      <c r="B98" s="97">
        <v>92</v>
      </c>
      <c r="C98" s="168"/>
      <c r="D98" s="164" t="str">
        <f>IFERROR(VLOOKUP(C98,対象施設リスト!$A$2:$B$18829,2,FALSE),"")</f>
        <v/>
      </c>
      <c r="E98" s="165"/>
      <c r="F98" s="164" t="str">
        <f>IFERROR(VLOOKUP(C98,対象施設リスト!$A$2:$D$18829,4,FALSE),"")</f>
        <v/>
      </c>
      <c r="G98" s="167">
        <f t="shared" si="1"/>
        <v>0</v>
      </c>
    </row>
    <row r="99" spans="2:7" ht="45" customHeight="1">
      <c r="B99" s="97">
        <v>93</v>
      </c>
      <c r="C99" s="168"/>
      <c r="D99" s="164" t="str">
        <f>IFERROR(VLOOKUP(C99,対象施設リスト!$A$2:$B$18829,2,FALSE),"")</f>
        <v/>
      </c>
      <c r="E99" s="165"/>
      <c r="F99" s="164" t="str">
        <f>IFERROR(VLOOKUP(C99,対象施設リスト!$A$2:$D$18829,4,FALSE),"")</f>
        <v/>
      </c>
      <c r="G99" s="167">
        <f t="shared" si="1"/>
        <v>0</v>
      </c>
    </row>
    <row r="100" spans="2:7" ht="45" customHeight="1">
      <c r="B100" s="97">
        <v>94</v>
      </c>
      <c r="C100" s="168"/>
      <c r="D100" s="164" t="str">
        <f>IFERROR(VLOOKUP(C100,対象施設リスト!$A$2:$B$18829,2,FALSE),"")</f>
        <v/>
      </c>
      <c r="E100" s="165"/>
      <c r="F100" s="164" t="str">
        <f>IFERROR(VLOOKUP(C100,対象施設リスト!$A$2:$D$18829,4,FALSE),"")</f>
        <v/>
      </c>
      <c r="G100" s="167">
        <f t="shared" si="1"/>
        <v>0</v>
      </c>
    </row>
    <row r="101" spans="2:7" ht="45" customHeight="1">
      <c r="B101" s="97">
        <v>95</v>
      </c>
      <c r="C101" s="168"/>
      <c r="D101" s="164" t="str">
        <f>IFERROR(VLOOKUP(C101,対象施設リスト!$A$2:$B$18829,2,FALSE),"")</f>
        <v/>
      </c>
      <c r="E101" s="165"/>
      <c r="F101" s="164" t="str">
        <f>IFERROR(VLOOKUP(C101,対象施設リスト!$A$2:$D$18829,4,FALSE),"")</f>
        <v/>
      </c>
      <c r="G101" s="167">
        <f t="shared" si="1"/>
        <v>0</v>
      </c>
    </row>
    <row r="102" spans="2:7" ht="45" customHeight="1">
      <c r="B102" s="97">
        <v>96</v>
      </c>
      <c r="C102" s="168"/>
      <c r="D102" s="164" t="str">
        <f>IFERROR(VLOOKUP(C102,対象施設リスト!$A$2:$B$18829,2,FALSE),"")</f>
        <v/>
      </c>
      <c r="E102" s="165"/>
      <c r="F102" s="164" t="str">
        <f>IFERROR(VLOOKUP(C102,対象施設リスト!$A$2:$D$18829,4,FALSE),"")</f>
        <v/>
      </c>
      <c r="G102" s="167">
        <f t="shared" si="1"/>
        <v>0</v>
      </c>
    </row>
    <row r="103" spans="2:7" ht="45" customHeight="1">
      <c r="B103" s="97">
        <v>97</v>
      </c>
      <c r="C103" s="168"/>
      <c r="D103" s="164" t="str">
        <f>IFERROR(VLOOKUP(C103,対象施設リスト!$A$2:$B$18829,2,FALSE),"")</f>
        <v/>
      </c>
      <c r="E103" s="165"/>
      <c r="F103" s="164" t="str">
        <f>IFERROR(VLOOKUP(C103,対象施設リスト!$A$2:$D$18829,4,FALSE),"")</f>
        <v/>
      </c>
      <c r="G103" s="167">
        <f t="shared" si="1"/>
        <v>0</v>
      </c>
    </row>
    <row r="104" spans="2:7" ht="45" customHeight="1">
      <c r="B104" s="97">
        <v>98</v>
      </c>
      <c r="C104" s="168"/>
      <c r="D104" s="164" t="str">
        <f>IFERROR(VLOOKUP(C104,対象施設リスト!$A$2:$B$18829,2,FALSE),"")</f>
        <v/>
      </c>
      <c r="E104" s="165"/>
      <c r="F104" s="164" t="str">
        <f>IFERROR(VLOOKUP(C104,対象施設リスト!$A$2:$D$18829,4,FALSE),"")</f>
        <v/>
      </c>
      <c r="G104" s="167">
        <f t="shared" si="1"/>
        <v>0</v>
      </c>
    </row>
    <row r="105" spans="2:7" ht="45" customHeight="1">
      <c r="B105" s="97">
        <v>99</v>
      </c>
      <c r="C105" s="168"/>
      <c r="D105" s="164" t="str">
        <f>IFERROR(VLOOKUP(C105,対象施設リスト!$A$2:$B$18829,2,FALSE),"")</f>
        <v/>
      </c>
      <c r="E105" s="165"/>
      <c r="F105" s="164" t="str">
        <f>IFERROR(VLOOKUP(C105,対象施設リスト!$A$2:$D$18829,4,FALSE),"")</f>
        <v/>
      </c>
      <c r="G105" s="167">
        <f t="shared" si="1"/>
        <v>0</v>
      </c>
    </row>
    <row r="106" spans="2:7" ht="45" customHeight="1">
      <c r="B106" s="97">
        <v>100</v>
      </c>
      <c r="C106" s="168"/>
      <c r="D106" s="164" t="str">
        <f>IFERROR(VLOOKUP(C106,対象施設リスト!$A$2:$B$18829,2,FALSE),"")</f>
        <v/>
      </c>
      <c r="E106" s="165"/>
      <c r="F106" s="164" t="str">
        <f>IFERROR(VLOOKUP(C106,対象施設リスト!$A$2:$D$18829,4,FALSE),"")</f>
        <v/>
      </c>
      <c r="G106" s="167">
        <f t="shared" si="1"/>
        <v>0</v>
      </c>
    </row>
    <row r="107" spans="2:7" ht="45" customHeight="1">
      <c r="B107" s="97">
        <v>101</v>
      </c>
      <c r="C107" s="168"/>
      <c r="D107" s="164" t="str">
        <f>IFERROR(VLOOKUP(C107,対象施設リスト!$A$2:$B$18829,2,FALSE),"")</f>
        <v/>
      </c>
      <c r="E107" s="165"/>
      <c r="F107" s="164" t="str">
        <f>IFERROR(VLOOKUP(C107,対象施設リスト!$A$2:$D$18829,4,FALSE),"")</f>
        <v/>
      </c>
      <c r="G107" s="167">
        <f t="shared" si="1"/>
        <v>0</v>
      </c>
    </row>
    <row r="108" spans="2:7" ht="45" customHeight="1">
      <c r="B108" s="97">
        <v>102</v>
      </c>
      <c r="C108" s="168"/>
      <c r="D108" s="164" t="str">
        <f>IFERROR(VLOOKUP(C108,対象施設リスト!$A$2:$B$18829,2,FALSE),"")</f>
        <v/>
      </c>
      <c r="E108" s="165"/>
      <c r="F108" s="164" t="str">
        <f>IFERROR(VLOOKUP(C108,対象施設リスト!$A$2:$D$18829,4,FALSE),"")</f>
        <v/>
      </c>
      <c r="G108" s="167">
        <f t="shared" si="1"/>
        <v>0</v>
      </c>
    </row>
    <row r="109" spans="2:7" ht="45" customHeight="1">
      <c r="B109" s="97">
        <v>103</v>
      </c>
      <c r="C109" s="168"/>
      <c r="D109" s="164" t="str">
        <f>IFERROR(VLOOKUP(C109,対象施設リスト!$A$2:$B$18829,2,FALSE),"")</f>
        <v/>
      </c>
      <c r="E109" s="165"/>
      <c r="F109" s="164" t="str">
        <f>IFERROR(VLOOKUP(C109,対象施設リスト!$A$2:$D$18829,4,FALSE),"")</f>
        <v/>
      </c>
      <c r="G109" s="167">
        <f t="shared" si="1"/>
        <v>0</v>
      </c>
    </row>
    <row r="110" spans="2:7" ht="45" customHeight="1">
      <c r="B110" s="97">
        <v>104</v>
      </c>
      <c r="C110" s="168"/>
      <c r="D110" s="164" t="str">
        <f>IFERROR(VLOOKUP(C110,対象施設リスト!$A$2:$B$18829,2,FALSE),"")</f>
        <v/>
      </c>
      <c r="E110" s="165"/>
      <c r="F110" s="164" t="str">
        <f>IFERROR(VLOOKUP(C110,対象施設リスト!$A$2:$D$18829,4,FALSE),"")</f>
        <v/>
      </c>
      <c r="G110" s="167">
        <f t="shared" si="1"/>
        <v>0</v>
      </c>
    </row>
    <row r="111" spans="2:7" ht="45" customHeight="1">
      <c r="B111" s="97">
        <v>105</v>
      </c>
      <c r="C111" s="168"/>
      <c r="D111" s="164" t="str">
        <f>IFERROR(VLOOKUP(C111,対象施設リスト!$A$2:$B$18829,2,FALSE),"")</f>
        <v/>
      </c>
      <c r="E111" s="165"/>
      <c r="F111" s="164" t="str">
        <f>IFERROR(VLOOKUP(C111,対象施設リスト!$A$2:$D$18829,4,FALSE),"")</f>
        <v/>
      </c>
      <c r="G111" s="167">
        <f t="shared" si="1"/>
        <v>0</v>
      </c>
    </row>
    <row r="112" spans="2:7" ht="45" customHeight="1">
      <c r="B112" s="97">
        <v>106</v>
      </c>
      <c r="C112" s="168"/>
      <c r="D112" s="164" t="str">
        <f>IFERROR(VLOOKUP(C112,対象施設リスト!$A$2:$B$18829,2,FALSE),"")</f>
        <v/>
      </c>
      <c r="E112" s="165"/>
      <c r="F112" s="164" t="str">
        <f>IFERROR(VLOOKUP(C112,対象施設リスト!$A$2:$D$18829,4,FALSE),"")</f>
        <v/>
      </c>
      <c r="G112" s="167">
        <f t="shared" si="1"/>
        <v>0</v>
      </c>
    </row>
    <row r="113" spans="2:7" ht="45" customHeight="1">
      <c r="B113" s="97">
        <v>107</v>
      </c>
      <c r="C113" s="168"/>
      <c r="D113" s="164" t="str">
        <f>IFERROR(VLOOKUP(C113,対象施設リスト!$A$2:$B$18829,2,FALSE),"")</f>
        <v/>
      </c>
      <c r="E113" s="165"/>
      <c r="F113" s="164" t="str">
        <f>IFERROR(VLOOKUP(C113,対象施設リスト!$A$2:$D$18829,4,FALSE),"")</f>
        <v/>
      </c>
      <c r="G113" s="167">
        <f t="shared" si="1"/>
        <v>0</v>
      </c>
    </row>
    <row r="114" spans="2:7" ht="45" customHeight="1">
      <c r="B114" s="97">
        <v>108</v>
      </c>
      <c r="C114" s="168"/>
      <c r="D114" s="164" t="str">
        <f>IFERROR(VLOOKUP(C114,対象施設リスト!$A$2:$B$18829,2,FALSE),"")</f>
        <v/>
      </c>
      <c r="E114" s="165"/>
      <c r="F114" s="164" t="str">
        <f>IFERROR(VLOOKUP(C114,対象施設リスト!$A$2:$D$18829,4,FALSE),"")</f>
        <v/>
      </c>
      <c r="G114" s="167">
        <f t="shared" si="1"/>
        <v>0</v>
      </c>
    </row>
    <row r="115" spans="2:7" ht="45" customHeight="1">
      <c r="B115" s="97">
        <v>109</v>
      </c>
      <c r="C115" s="168"/>
      <c r="D115" s="164" t="str">
        <f>IFERROR(VLOOKUP(C115,対象施設リスト!$A$2:$B$18829,2,FALSE),"")</f>
        <v/>
      </c>
      <c r="E115" s="165"/>
      <c r="F115" s="164" t="str">
        <f>IFERROR(VLOOKUP(C115,対象施設リスト!$A$2:$D$18829,4,FALSE),"")</f>
        <v/>
      </c>
      <c r="G115" s="167">
        <f t="shared" si="1"/>
        <v>0</v>
      </c>
    </row>
    <row r="116" spans="2:7" ht="45" customHeight="1">
      <c r="B116" s="97">
        <v>110</v>
      </c>
      <c r="C116" s="168"/>
      <c r="D116" s="164" t="str">
        <f>IFERROR(VLOOKUP(C116,対象施設リスト!$A$2:$B$18829,2,FALSE),"")</f>
        <v/>
      </c>
      <c r="E116" s="165"/>
      <c r="F116" s="164" t="str">
        <f>IFERROR(VLOOKUP(C116,対象施設リスト!$A$2:$D$18829,4,FALSE),"")</f>
        <v/>
      </c>
      <c r="G116" s="167">
        <f t="shared" si="1"/>
        <v>0</v>
      </c>
    </row>
    <row r="117" spans="2:7" ht="45" customHeight="1">
      <c r="B117" s="97">
        <v>111</v>
      </c>
      <c r="C117" s="168"/>
      <c r="D117" s="164" t="str">
        <f>IFERROR(VLOOKUP(C117,対象施設リスト!$A$2:$B$18829,2,FALSE),"")</f>
        <v/>
      </c>
      <c r="E117" s="165"/>
      <c r="F117" s="164" t="str">
        <f>IFERROR(VLOOKUP(C117,対象施設リスト!$A$2:$D$18829,4,FALSE),"")</f>
        <v/>
      </c>
      <c r="G117" s="167">
        <f t="shared" si="1"/>
        <v>0</v>
      </c>
    </row>
    <row r="118" spans="2:7" ht="45" customHeight="1">
      <c r="B118" s="97">
        <v>112</v>
      </c>
      <c r="C118" s="168"/>
      <c r="D118" s="164" t="str">
        <f>IFERROR(VLOOKUP(C118,対象施設リスト!$A$2:$B$18829,2,FALSE),"")</f>
        <v/>
      </c>
      <c r="E118" s="165"/>
      <c r="F118" s="164" t="str">
        <f>IFERROR(VLOOKUP(C118,対象施設リスト!$A$2:$D$18829,4,FALSE),"")</f>
        <v/>
      </c>
      <c r="G118" s="167">
        <f t="shared" si="1"/>
        <v>0</v>
      </c>
    </row>
    <row r="119" spans="2:7" ht="45" customHeight="1">
      <c r="B119" s="97">
        <v>113</v>
      </c>
      <c r="C119" s="168"/>
      <c r="D119" s="164" t="str">
        <f>IFERROR(VLOOKUP(C119,対象施設リスト!$A$2:$B$18829,2,FALSE),"")</f>
        <v/>
      </c>
      <c r="E119" s="165"/>
      <c r="F119" s="164" t="str">
        <f>IFERROR(VLOOKUP(C119,対象施設リスト!$A$2:$D$18829,4,FALSE),"")</f>
        <v/>
      </c>
      <c r="G119" s="167">
        <f t="shared" si="1"/>
        <v>0</v>
      </c>
    </row>
    <row r="120" spans="2:7" ht="45" customHeight="1">
      <c r="B120" s="97">
        <v>114</v>
      </c>
      <c r="C120" s="168"/>
      <c r="D120" s="164" t="str">
        <f>IFERROR(VLOOKUP(C120,対象施設リスト!$A$2:$B$18829,2,FALSE),"")</f>
        <v/>
      </c>
      <c r="E120" s="165"/>
      <c r="F120" s="164" t="str">
        <f>IFERROR(VLOOKUP(C120,対象施設リスト!$A$2:$D$18829,4,FALSE),"")</f>
        <v/>
      </c>
      <c r="G120" s="167">
        <f t="shared" si="1"/>
        <v>0</v>
      </c>
    </row>
    <row r="121" spans="2:7" ht="45" customHeight="1">
      <c r="B121" s="97">
        <v>115</v>
      </c>
      <c r="C121" s="168"/>
      <c r="D121" s="164" t="str">
        <f>IFERROR(VLOOKUP(C121,対象施設リスト!$A$2:$B$18829,2,FALSE),"")</f>
        <v/>
      </c>
      <c r="E121" s="165"/>
      <c r="F121" s="164" t="str">
        <f>IFERROR(VLOOKUP(C121,対象施設リスト!$A$2:$D$18829,4,FALSE),"")</f>
        <v/>
      </c>
      <c r="G121" s="167">
        <f t="shared" si="1"/>
        <v>0</v>
      </c>
    </row>
    <row r="122" spans="2:7" ht="45" customHeight="1">
      <c r="B122" s="97">
        <v>116</v>
      </c>
      <c r="C122" s="168"/>
      <c r="D122" s="164" t="str">
        <f>IFERROR(VLOOKUP(C122,対象施設リスト!$A$2:$B$18829,2,FALSE),"")</f>
        <v/>
      </c>
      <c r="E122" s="165"/>
      <c r="F122" s="164" t="str">
        <f>IFERROR(VLOOKUP(C122,対象施設リスト!$A$2:$D$18829,4,FALSE),"")</f>
        <v/>
      </c>
      <c r="G122" s="167">
        <f t="shared" si="1"/>
        <v>0</v>
      </c>
    </row>
    <row r="123" spans="2:7" ht="45" customHeight="1">
      <c r="B123" s="97">
        <v>117</v>
      </c>
      <c r="C123" s="168"/>
      <c r="D123" s="164" t="str">
        <f>IFERROR(VLOOKUP(C123,対象施設リスト!$A$2:$B$18829,2,FALSE),"")</f>
        <v/>
      </c>
      <c r="E123" s="165"/>
      <c r="F123" s="164" t="str">
        <f>IFERROR(VLOOKUP(C123,対象施設リスト!$A$2:$D$18829,4,FALSE),"")</f>
        <v/>
      </c>
      <c r="G123" s="167">
        <f t="shared" si="1"/>
        <v>0</v>
      </c>
    </row>
    <row r="124" spans="2:7" ht="45" customHeight="1">
      <c r="B124" s="97">
        <v>118</v>
      </c>
      <c r="C124" s="168"/>
      <c r="D124" s="164" t="str">
        <f>IFERROR(VLOOKUP(C124,対象施設リスト!$A$2:$B$18829,2,FALSE),"")</f>
        <v/>
      </c>
      <c r="E124" s="165"/>
      <c r="F124" s="164" t="str">
        <f>IFERROR(VLOOKUP(C124,対象施設リスト!$A$2:$D$18829,4,FALSE),"")</f>
        <v/>
      </c>
      <c r="G124" s="167">
        <f t="shared" si="1"/>
        <v>0</v>
      </c>
    </row>
    <row r="125" spans="2:7" ht="45" customHeight="1">
      <c r="B125" s="97">
        <v>119</v>
      </c>
      <c r="C125" s="168"/>
      <c r="D125" s="164" t="str">
        <f>IFERROR(VLOOKUP(C125,対象施設リスト!$A$2:$B$18829,2,FALSE),"")</f>
        <v/>
      </c>
      <c r="E125" s="165"/>
      <c r="F125" s="164" t="str">
        <f>IFERROR(VLOOKUP(C125,対象施設リスト!$A$2:$D$18829,4,FALSE),"")</f>
        <v/>
      </c>
      <c r="G125" s="167">
        <f t="shared" si="1"/>
        <v>0</v>
      </c>
    </row>
    <row r="126" spans="2:7" ht="45" customHeight="1">
      <c r="B126" s="97">
        <v>120</v>
      </c>
      <c r="C126" s="168"/>
      <c r="D126" s="164" t="str">
        <f>IFERROR(VLOOKUP(C126,対象施設リスト!$A$2:$B$18829,2,FALSE),"")</f>
        <v/>
      </c>
      <c r="E126" s="165"/>
      <c r="F126" s="164" t="str">
        <f>IFERROR(VLOOKUP(C126,対象施設リスト!$A$2:$D$18829,4,FALSE),"")</f>
        <v/>
      </c>
      <c r="G126" s="167">
        <f t="shared" si="1"/>
        <v>0</v>
      </c>
    </row>
    <row r="127" spans="2:7" ht="45" customHeight="1">
      <c r="B127" s="97">
        <v>121</v>
      </c>
      <c r="C127" s="168"/>
      <c r="D127" s="164" t="str">
        <f>IFERROR(VLOOKUP(C127,対象施設リスト!$A$2:$B$18829,2,FALSE),"")</f>
        <v/>
      </c>
      <c r="E127" s="165"/>
      <c r="F127" s="164" t="str">
        <f>IFERROR(VLOOKUP(C127,対象施設リスト!$A$2:$D$18829,4,FALSE),"")</f>
        <v/>
      </c>
      <c r="G127" s="167">
        <f t="shared" si="1"/>
        <v>0</v>
      </c>
    </row>
    <row r="128" spans="2:7" ht="45" customHeight="1">
      <c r="B128" s="97">
        <v>122</v>
      </c>
      <c r="C128" s="168"/>
      <c r="D128" s="164" t="str">
        <f>IFERROR(VLOOKUP(C128,対象施設リスト!$A$2:$B$18829,2,FALSE),"")</f>
        <v/>
      </c>
      <c r="E128" s="165"/>
      <c r="F128" s="164" t="str">
        <f>IFERROR(VLOOKUP(C128,対象施設リスト!$A$2:$D$18829,4,FALSE),"")</f>
        <v/>
      </c>
      <c r="G128" s="167">
        <f t="shared" si="1"/>
        <v>0</v>
      </c>
    </row>
    <row r="129" spans="2:7" ht="45" customHeight="1">
      <c r="B129" s="97">
        <v>123</v>
      </c>
      <c r="C129" s="168"/>
      <c r="D129" s="164" t="str">
        <f>IFERROR(VLOOKUP(C129,対象施設リスト!$A$2:$B$18829,2,FALSE),"")</f>
        <v/>
      </c>
      <c r="E129" s="165"/>
      <c r="F129" s="164" t="str">
        <f>IFERROR(VLOOKUP(C129,対象施設リスト!$A$2:$D$18829,4,FALSE),"")</f>
        <v/>
      </c>
      <c r="G129" s="167">
        <f t="shared" si="1"/>
        <v>0</v>
      </c>
    </row>
    <row r="130" spans="2:7" ht="45" customHeight="1">
      <c r="B130" s="97">
        <v>124</v>
      </c>
      <c r="C130" s="168"/>
      <c r="D130" s="164" t="str">
        <f>IFERROR(VLOOKUP(C130,対象施設リスト!$A$2:$B$18829,2,FALSE),"")</f>
        <v/>
      </c>
      <c r="E130" s="165"/>
      <c r="F130" s="164" t="str">
        <f>IFERROR(VLOOKUP(C130,対象施設リスト!$A$2:$D$18829,4,FALSE),"")</f>
        <v/>
      </c>
      <c r="G130" s="167">
        <f t="shared" si="1"/>
        <v>0</v>
      </c>
    </row>
    <row r="131" spans="2:7" ht="45" customHeight="1">
      <c r="B131" s="97">
        <v>125</v>
      </c>
      <c r="C131" s="168"/>
      <c r="D131" s="164" t="str">
        <f>IFERROR(VLOOKUP(C131,対象施設リスト!$A$2:$B$18829,2,FALSE),"")</f>
        <v/>
      </c>
      <c r="E131" s="165"/>
      <c r="F131" s="164" t="str">
        <f>IFERROR(VLOOKUP(C131,対象施設リスト!$A$2:$D$18829,4,FALSE),"")</f>
        <v/>
      </c>
      <c r="G131" s="167">
        <f t="shared" si="1"/>
        <v>0</v>
      </c>
    </row>
    <row r="132" spans="2:7" ht="45" customHeight="1">
      <c r="B132" s="97">
        <v>126</v>
      </c>
      <c r="C132" s="168"/>
      <c r="D132" s="164" t="str">
        <f>IFERROR(VLOOKUP(C132,対象施設リスト!$A$2:$B$18829,2,FALSE),"")</f>
        <v/>
      </c>
      <c r="E132" s="165"/>
      <c r="F132" s="164" t="str">
        <f>IFERROR(VLOOKUP(C132,対象施設リスト!$A$2:$D$18829,4,FALSE),"")</f>
        <v/>
      </c>
      <c r="G132" s="167">
        <f t="shared" si="1"/>
        <v>0</v>
      </c>
    </row>
    <row r="133" spans="2:7" ht="45" customHeight="1">
      <c r="B133" s="97">
        <v>127</v>
      </c>
      <c r="C133" s="168"/>
      <c r="D133" s="164" t="str">
        <f>IFERROR(VLOOKUP(C133,対象施設リスト!$A$2:$B$18829,2,FALSE),"")</f>
        <v/>
      </c>
      <c r="E133" s="165"/>
      <c r="F133" s="164" t="str">
        <f>IFERROR(VLOOKUP(C133,対象施設リスト!$A$2:$D$18829,4,FALSE),"")</f>
        <v/>
      </c>
      <c r="G133" s="167">
        <f t="shared" si="1"/>
        <v>0</v>
      </c>
    </row>
    <row r="134" spans="2:7" ht="45" customHeight="1">
      <c r="B134" s="97">
        <v>128</v>
      </c>
      <c r="C134" s="168"/>
      <c r="D134" s="164" t="str">
        <f>IFERROR(VLOOKUP(C134,対象施設リスト!$A$2:$B$18829,2,FALSE),"")</f>
        <v/>
      </c>
      <c r="E134" s="165"/>
      <c r="F134" s="164" t="str">
        <f>IFERROR(VLOOKUP(C134,対象施設リスト!$A$2:$D$18829,4,FALSE),"")</f>
        <v/>
      </c>
      <c r="G134" s="167">
        <f t="shared" si="1"/>
        <v>0</v>
      </c>
    </row>
    <row r="135" spans="2:7" ht="45" customHeight="1">
      <c r="B135" s="97">
        <v>129</v>
      </c>
      <c r="C135" s="168"/>
      <c r="D135" s="164" t="str">
        <f>IFERROR(VLOOKUP(C135,対象施設リスト!$A$2:$B$18829,2,FALSE),"")</f>
        <v/>
      </c>
      <c r="E135" s="165"/>
      <c r="F135" s="164" t="str">
        <f>IFERROR(VLOOKUP(C135,対象施設リスト!$A$2:$D$18829,4,FALSE),"")</f>
        <v/>
      </c>
      <c r="G135" s="167">
        <f t="shared" si="1"/>
        <v>0</v>
      </c>
    </row>
    <row r="136" spans="2:7" ht="45" customHeight="1">
      <c r="B136" s="97">
        <v>130</v>
      </c>
      <c r="C136" s="168"/>
      <c r="D136" s="164" t="str">
        <f>IFERROR(VLOOKUP(C136,対象施設リスト!$A$2:$B$18829,2,FALSE),"")</f>
        <v/>
      </c>
      <c r="E136" s="165"/>
      <c r="F136" s="164" t="str">
        <f>IFERROR(VLOOKUP(C136,対象施設リスト!$A$2:$D$18829,4,FALSE),"")</f>
        <v/>
      </c>
      <c r="G136" s="167">
        <f t="shared" ref="G136:G199" si="2">IF(D136="",0,1)*20000</f>
        <v>0</v>
      </c>
    </row>
    <row r="137" spans="2:7" ht="45" customHeight="1">
      <c r="B137" s="97">
        <v>131</v>
      </c>
      <c r="C137" s="168"/>
      <c r="D137" s="164" t="str">
        <f>IFERROR(VLOOKUP(C137,対象施設リスト!$A$2:$B$18829,2,FALSE),"")</f>
        <v/>
      </c>
      <c r="E137" s="165"/>
      <c r="F137" s="164" t="str">
        <f>IFERROR(VLOOKUP(C137,対象施設リスト!$A$2:$D$18829,4,FALSE),"")</f>
        <v/>
      </c>
      <c r="G137" s="167">
        <f t="shared" si="2"/>
        <v>0</v>
      </c>
    </row>
    <row r="138" spans="2:7" ht="45" customHeight="1">
      <c r="B138" s="97">
        <v>132</v>
      </c>
      <c r="C138" s="168"/>
      <c r="D138" s="164" t="str">
        <f>IFERROR(VLOOKUP(C138,対象施設リスト!$A$2:$B$18829,2,FALSE),"")</f>
        <v/>
      </c>
      <c r="E138" s="165"/>
      <c r="F138" s="164" t="str">
        <f>IFERROR(VLOOKUP(C138,対象施設リスト!$A$2:$D$18829,4,FALSE),"")</f>
        <v/>
      </c>
      <c r="G138" s="167">
        <f t="shared" si="2"/>
        <v>0</v>
      </c>
    </row>
    <row r="139" spans="2:7" ht="45" customHeight="1">
      <c r="B139" s="97">
        <v>133</v>
      </c>
      <c r="C139" s="168"/>
      <c r="D139" s="164" t="str">
        <f>IFERROR(VLOOKUP(C139,対象施設リスト!$A$2:$B$18829,2,FALSE),"")</f>
        <v/>
      </c>
      <c r="E139" s="165"/>
      <c r="F139" s="164" t="str">
        <f>IFERROR(VLOOKUP(C139,対象施設リスト!$A$2:$D$18829,4,FALSE),"")</f>
        <v/>
      </c>
      <c r="G139" s="167">
        <f t="shared" si="2"/>
        <v>0</v>
      </c>
    </row>
    <row r="140" spans="2:7" ht="45" customHeight="1">
      <c r="B140" s="97">
        <v>134</v>
      </c>
      <c r="C140" s="168"/>
      <c r="D140" s="164" t="str">
        <f>IFERROR(VLOOKUP(C140,対象施設リスト!$A$2:$B$18829,2,FALSE),"")</f>
        <v/>
      </c>
      <c r="E140" s="165"/>
      <c r="F140" s="164" t="str">
        <f>IFERROR(VLOOKUP(C140,対象施設リスト!$A$2:$D$18829,4,FALSE),"")</f>
        <v/>
      </c>
      <c r="G140" s="167">
        <f t="shared" si="2"/>
        <v>0</v>
      </c>
    </row>
    <row r="141" spans="2:7" ht="45" customHeight="1">
      <c r="B141" s="97">
        <v>135</v>
      </c>
      <c r="C141" s="168"/>
      <c r="D141" s="164" t="str">
        <f>IFERROR(VLOOKUP(C141,対象施設リスト!$A$2:$B$18829,2,FALSE),"")</f>
        <v/>
      </c>
      <c r="E141" s="165"/>
      <c r="F141" s="164" t="str">
        <f>IFERROR(VLOOKUP(C141,対象施設リスト!$A$2:$D$18829,4,FALSE),"")</f>
        <v/>
      </c>
      <c r="G141" s="167">
        <f t="shared" si="2"/>
        <v>0</v>
      </c>
    </row>
    <row r="142" spans="2:7" ht="45" customHeight="1">
      <c r="B142" s="97">
        <v>136</v>
      </c>
      <c r="C142" s="168"/>
      <c r="D142" s="164" t="str">
        <f>IFERROR(VLOOKUP(C142,対象施設リスト!$A$2:$B$18829,2,FALSE),"")</f>
        <v/>
      </c>
      <c r="E142" s="165"/>
      <c r="F142" s="164" t="str">
        <f>IFERROR(VLOOKUP(C142,対象施設リスト!$A$2:$D$18829,4,FALSE),"")</f>
        <v/>
      </c>
      <c r="G142" s="167">
        <f t="shared" si="2"/>
        <v>0</v>
      </c>
    </row>
    <row r="143" spans="2:7" ht="45" customHeight="1">
      <c r="B143" s="97">
        <v>137</v>
      </c>
      <c r="C143" s="168"/>
      <c r="D143" s="164" t="str">
        <f>IFERROR(VLOOKUP(C143,対象施設リスト!$A$2:$B$18829,2,FALSE),"")</f>
        <v/>
      </c>
      <c r="E143" s="165"/>
      <c r="F143" s="164" t="str">
        <f>IFERROR(VLOOKUP(C143,対象施設リスト!$A$2:$D$18829,4,FALSE),"")</f>
        <v/>
      </c>
      <c r="G143" s="167">
        <f t="shared" si="2"/>
        <v>0</v>
      </c>
    </row>
    <row r="144" spans="2:7" ht="45" customHeight="1">
      <c r="B144" s="97">
        <v>138</v>
      </c>
      <c r="C144" s="168"/>
      <c r="D144" s="164" t="str">
        <f>IFERROR(VLOOKUP(C144,対象施設リスト!$A$2:$B$18829,2,FALSE),"")</f>
        <v/>
      </c>
      <c r="E144" s="165"/>
      <c r="F144" s="164" t="str">
        <f>IFERROR(VLOOKUP(C144,対象施設リスト!$A$2:$D$18829,4,FALSE),"")</f>
        <v/>
      </c>
      <c r="G144" s="167">
        <f t="shared" si="2"/>
        <v>0</v>
      </c>
    </row>
    <row r="145" spans="2:7" ht="45" customHeight="1">
      <c r="B145" s="97">
        <v>139</v>
      </c>
      <c r="C145" s="168"/>
      <c r="D145" s="164" t="str">
        <f>IFERROR(VLOOKUP(C145,対象施設リスト!$A$2:$B$18829,2,FALSE),"")</f>
        <v/>
      </c>
      <c r="E145" s="165"/>
      <c r="F145" s="164" t="str">
        <f>IFERROR(VLOOKUP(C145,対象施設リスト!$A$2:$D$18829,4,FALSE),"")</f>
        <v/>
      </c>
      <c r="G145" s="167">
        <f t="shared" si="2"/>
        <v>0</v>
      </c>
    </row>
    <row r="146" spans="2:7" ht="45" customHeight="1">
      <c r="B146" s="97">
        <v>140</v>
      </c>
      <c r="C146" s="168"/>
      <c r="D146" s="164" t="str">
        <f>IFERROR(VLOOKUP(C146,対象施設リスト!$A$2:$B$18829,2,FALSE),"")</f>
        <v/>
      </c>
      <c r="E146" s="165"/>
      <c r="F146" s="164" t="str">
        <f>IFERROR(VLOOKUP(C146,対象施設リスト!$A$2:$D$18829,4,FALSE),"")</f>
        <v/>
      </c>
      <c r="G146" s="167">
        <f t="shared" si="2"/>
        <v>0</v>
      </c>
    </row>
    <row r="147" spans="2:7" ht="45" customHeight="1">
      <c r="B147" s="97">
        <v>141</v>
      </c>
      <c r="C147" s="168"/>
      <c r="D147" s="164" t="str">
        <f>IFERROR(VLOOKUP(C147,対象施設リスト!$A$2:$B$18829,2,FALSE),"")</f>
        <v/>
      </c>
      <c r="E147" s="165"/>
      <c r="F147" s="164" t="str">
        <f>IFERROR(VLOOKUP(C147,対象施設リスト!$A$2:$D$18829,4,FALSE),"")</f>
        <v/>
      </c>
      <c r="G147" s="167">
        <f t="shared" si="2"/>
        <v>0</v>
      </c>
    </row>
    <row r="148" spans="2:7" ht="45" customHeight="1">
      <c r="B148" s="97">
        <v>142</v>
      </c>
      <c r="C148" s="168"/>
      <c r="D148" s="164" t="str">
        <f>IFERROR(VLOOKUP(C148,対象施設リスト!$A$2:$B$18829,2,FALSE),"")</f>
        <v/>
      </c>
      <c r="E148" s="165"/>
      <c r="F148" s="164" t="str">
        <f>IFERROR(VLOOKUP(C148,対象施設リスト!$A$2:$D$18829,4,FALSE),"")</f>
        <v/>
      </c>
      <c r="G148" s="167">
        <f t="shared" si="2"/>
        <v>0</v>
      </c>
    </row>
    <row r="149" spans="2:7" ht="45" customHeight="1">
      <c r="B149" s="97">
        <v>143</v>
      </c>
      <c r="C149" s="168"/>
      <c r="D149" s="164" t="str">
        <f>IFERROR(VLOOKUP(C149,対象施設リスト!$A$2:$B$18829,2,FALSE),"")</f>
        <v/>
      </c>
      <c r="E149" s="165"/>
      <c r="F149" s="164" t="str">
        <f>IFERROR(VLOOKUP(C149,対象施設リスト!$A$2:$D$18829,4,FALSE),"")</f>
        <v/>
      </c>
      <c r="G149" s="167">
        <f t="shared" si="2"/>
        <v>0</v>
      </c>
    </row>
    <row r="150" spans="2:7" ht="45" customHeight="1">
      <c r="B150" s="97">
        <v>144</v>
      </c>
      <c r="C150" s="168"/>
      <c r="D150" s="164" t="str">
        <f>IFERROR(VLOOKUP(C150,対象施設リスト!$A$2:$B$18829,2,FALSE),"")</f>
        <v/>
      </c>
      <c r="E150" s="165"/>
      <c r="F150" s="164" t="str">
        <f>IFERROR(VLOOKUP(C150,対象施設リスト!$A$2:$D$18829,4,FALSE),"")</f>
        <v/>
      </c>
      <c r="G150" s="167">
        <f t="shared" si="2"/>
        <v>0</v>
      </c>
    </row>
    <row r="151" spans="2:7" ht="45" customHeight="1">
      <c r="B151" s="97">
        <v>145</v>
      </c>
      <c r="C151" s="168"/>
      <c r="D151" s="164" t="str">
        <f>IFERROR(VLOOKUP(C151,対象施設リスト!$A$2:$B$18829,2,FALSE),"")</f>
        <v/>
      </c>
      <c r="E151" s="165"/>
      <c r="F151" s="164" t="str">
        <f>IFERROR(VLOOKUP(C151,対象施設リスト!$A$2:$D$18829,4,FALSE),"")</f>
        <v/>
      </c>
      <c r="G151" s="167">
        <f t="shared" si="2"/>
        <v>0</v>
      </c>
    </row>
    <row r="152" spans="2:7" ht="45" customHeight="1">
      <c r="B152" s="97">
        <v>146</v>
      </c>
      <c r="C152" s="168"/>
      <c r="D152" s="164" t="str">
        <f>IFERROR(VLOOKUP(C152,対象施設リスト!$A$2:$B$18829,2,FALSE),"")</f>
        <v/>
      </c>
      <c r="E152" s="165"/>
      <c r="F152" s="164" t="str">
        <f>IFERROR(VLOOKUP(C152,対象施設リスト!$A$2:$D$18829,4,FALSE),"")</f>
        <v/>
      </c>
      <c r="G152" s="167">
        <f t="shared" si="2"/>
        <v>0</v>
      </c>
    </row>
    <row r="153" spans="2:7" ht="45" customHeight="1">
      <c r="B153" s="97">
        <v>147</v>
      </c>
      <c r="C153" s="168"/>
      <c r="D153" s="164" t="str">
        <f>IFERROR(VLOOKUP(C153,対象施設リスト!$A$2:$B$18829,2,FALSE),"")</f>
        <v/>
      </c>
      <c r="E153" s="165"/>
      <c r="F153" s="164" t="str">
        <f>IFERROR(VLOOKUP(C153,対象施設リスト!$A$2:$D$18829,4,FALSE),"")</f>
        <v/>
      </c>
      <c r="G153" s="167">
        <f t="shared" si="2"/>
        <v>0</v>
      </c>
    </row>
    <row r="154" spans="2:7" ht="45" customHeight="1">
      <c r="B154" s="97">
        <v>148</v>
      </c>
      <c r="C154" s="168"/>
      <c r="D154" s="164" t="str">
        <f>IFERROR(VLOOKUP(C154,対象施設リスト!$A$2:$B$18829,2,FALSE),"")</f>
        <v/>
      </c>
      <c r="E154" s="165"/>
      <c r="F154" s="164" t="str">
        <f>IFERROR(VLOOKUP(C154,対象施設リスト!$A$2:$D$18829,4,FALSE),"")</f>
        <v/>
      </c>
      <c r="G154" s="167">
        <f t="shared" si="2"/>
        <v>0</v>
      </c>
    </row>
    <row r="155" spans="2:7" ht="45" customHeight="1">
      <c r="B155" s="97">
        <v>149</v>
      </c>
      <c r="C155" s="168"/>
      <c r="D155" s="164" t="str">
        <f>IFERROR(VLOOKUP(C155,対象施設リスト!$A$2:$B$18829,2,FALSE),"")</f>
        <v/>
      </c>
      <c r="E155" s="165"/>
      <c r="F155" s="164" t="str">
        <f>IFERROR(VLOOKUP(C155,対象施設リスト!$A$2:$D$18829,4,FALSE),"")</f>
        <v/>
      </c>
      <c r="G155" s="167">
        <f t="shared" si="2"/>
        <v>0</v>
      </c>
    </row>
    <row r="156" spans="2:7" ht="45" customHeight="1">
      <c r="B156" s="97">
        <v>150</v>
      </c>
      <c r="C156" s="168"/>
      <c r="D156" s="164" t="str">
        <f>IFERROR(VLOOKUP(C156,対象施設リスト!$A$2:$B$18829,2,FALSE),"")</f>
        <v/>
      </c>
      <c r="E156" s="165"/>
      <c r="F156" s="164" t="str">
        <f>IFERROR(VLOOKUP(C156,対象施設リスト!$A$2:$D$18829,4,FALSE),"")</f>
        <v/>
      </c>
      <c r="G156" s="167">
        <f t="shared" si="2"/>
        <v>0</v>
      </c>
    </row>
    <row r="157" spans="2:7" ht="45" customHeight="1">
      <c r="B157" s="97">
        <v>151</v>
      </c>
      <c r="C157" s="168"/>
      <c r="D157" s="164" t="str">
        <f>IFERROR(VLOOKUP(C157,対象施設リスト!$A$2:$B$18829,2,FALSE),"")</f>
        <v/>
      </c>
      <c r="E157" s="165"/>
      <c r="F157" s="164" t="str">
        <f>IFERROR(VLOOKUP(C157,対象施設リスト!$A$2:$D$18829,4,FALSE),"")</f>
        <v/>
      </c>
      <c r="G157" s="167">
        <f t="shared" si="2"/>
        <v>0</v>
      </c>
    </row>
    <row r="158" spans="2:7" ht="45" customHeight="1">
      <c r="B158" s="97">
        <v>152</v>
      </c>
      <c r="C158" s="168"/>
      <c r="D158" s="164" t="str">
        <f>IFERROR(VLOOKUP(C158,対象施設リスト!$A$2:$B$18829,2,FALSE),"")</f>
        <v/>
      </c>
      <c r="E158" s="165"/>
      <c r="F158" s="164" t="str">
        <f>IFERROR(VLOOKUP(C158,対象施設リスト!$A$2:$D$18829,4,FALSE),"")</f>
        <v/>
      </c>
      <c r="G158" s="167">
        <f t="shared" si="2"/>
        <v>0</v>
      </c>
    </row>
    <row r="159" spans="2:7" ht="45" customHeight="1">
      <c r="B159" s="97">
        <v>153</v>
      </c>
      <c r="C159" s="168"/>
      <c r="D159" s="164" t="str">
        <f>IFERROR(VLOOKUP(C159,対象施設リスト!$A$2:$B$18829,2,FALSE),"")</f>
        <v/>
      </c>
      <c r="E159" s="165"/>
      <c r="F159" s="164" t="str">
        <f>IFERROR(VLOOKUP(C159,対象施設リスト!$A$2:$D$18829,4,FALSE),"")</f>
        <v/>
      </c>
      <c r="G159" s="167">
        <f t="shared" si="2"/>
        <v>0</v>
      </c>
    </row>
    <row r="160" spans="2:7" ht="45" customHeight="1">
      <c r="B160" s="97">
        <v>154</v>
      </c>
      <c r="C160" s="168"/>
      <c r="D160" s="164" t="str">
        <f>IFERROR(VLOOKUP(C160,対象施設リスト!$A$2:$B$18829,2,FALSE),"")</f>
        <v/>
      </c>
      <c r="E160" s="165"/>
      <c r="F160" s="164" t="str">
        <f>IFERROR(VLOOKUP(C160,対象施設リスト!$A$2:$D$18829,4,FALSE),"")</f>
        <v/>
      </c>
      <c r="G160" s="167">
        <f t="shared" si="2"/>
        <v>0</v>
      </c>
    </row>
    <row r="161" spans="2:7" ht="45" customHeight="1">
      <c r="B161" s="97">
        <v>155</v>
      </c>
      <c r="C161" s="168"/>
      <c r="D161" s="164" t="str">
        <f>IFERROR(VLOOKUP(C161,対象施設リスト!$A$2:$B$18829,2,FALSE),"")</f>
        <v/>
      </c>
      <c r="E161" s="165"/>
      <c r="F161" s="164" t="str">
        <f>IFERROR(VLOOKUP(C161,対象施設リスト!$A$2:$D$18829,4,FALSE),"")</f>
        <v/>
      </c>
      <c r="G161" s="167">
        <f t="shared" si="2"/>
        <v>0</v>
      </c>
    </row>
    <row r="162" spans="2:7" ht="45" customHeight="1">
      <c r="B162" s="97">
        <v>156</v>
      </c>
      <c r="C162" s="168"/>
      <c r="D162" s="164" t="str">
        <f>IFERROR(VLOOKUP(C162,対象施設リスト!$A$2:$B$18829,2,FALSE),"")</f>
        <v/>
      </c>
      <c r="E162" s="165"/>
      <c r="F162" s="164" t="str">
        <f>IFERROR(VLOOKUP(C162,対象施設リスト!$A$2:$D$18829,4,FALSE),"")</f>
        <v/>
      </c>
      <c r="G162" s="167">
        <f t="shared" si="2"/>
        <v>0</v>
      </c>
    </row>
    <row r="163" spans="2:7" ht="45" customHeight="1">
      <c r="B163" s="97">
        <v>157</v>
      </c>
      <c r="C163" s="168"/>
      <c r="D163" s="164" t="str">
        <f>IFERROR(VLOOKUP(C163,対象施設リスト!$A$2:$B$18829,2,FALSE),"")</f>
        <v/>
      </c>
      <c r="E163" s="165"/>
      <c r="F163" s="164" t="str">
        <f>IFERROR(VLOOKUP(C163,対象施設リスト!$A$2:$D$18829,4,FALSE),"")</f>
        <v/>
      </c>
      <c r="G163" s="167">
        <f t="shared" si="2"/>
        <v>0</v>
      </c>
    </row>
    <row r="164" spans="2:7" ht="45" customHeight="1">
      <c r="B164" s="97">
        <v>158</v>
      </c>
      <c r="C164" s="168"/>
      <c r="D164" s="164" t="str">
        <f>IFERROR(VLOOKUP(C164,対象施設リスト!$A$2:$B$18829,2,FALSE),"")</f>
        <v/>
      </c>
      <c r="E164" s="165"/>
      <c r="F164" s="164" t="str">
        <f>IFERROR(VLOOKUP(C164,対象施設リスト!$A$2:$D$18829,4,FALSE),"")</f>
        <v/>
      </c>
      <c r="G164" s="167">
        <f t="shared" si="2"/>
        <v>0</v>
      </c>
    </row>
    <row r="165" spans="2:7" ht="45" customHeight="1">
      <c r="B165" s="97">
        <v>159</v>
      </c>
      <c r="C165" s="168"/>
      <c r="D165" s="164" t="str">
        <f>IFERROR(VLOOKUP(C165,対象施設リスト!$A$2:$B$18829,2,FALSE),"")</f>
        <v/>
      </c>
      <c r="E165" s="165"/>
      <c r="F165" s="164" t="str">
        <f>IFERROR(VLOOKUP(C165,対象施設リスト!$A$2:$D$18829,4,FALSE),"")</f>
        <v/>
      </c>
      <c r="G165" s="167">
        <f t="shared" si="2"/>
        <v>0</v>
      </c>
    </row>
    <row r="166" spans="2:7" ht="45" customHeight="1">
      <c r="B166" s="97">
        <v>160</v>
      </c>
      <c r="C166" s="168"/>
      <c r="D166" s="164" t="str">
        <f>IFERROR(VLOOKUP(C166,対象施設リスト!$A$2:$B$18829,2,FALSE),"")</f>
        <v/>
      </c>
      <c r="E166" s="165"/>
      <c r="F166" s="164" t="str">
        <f>IFERROR(VLOOKUP(C166,対象施設リスト!$A$2:$D$18829,4,FALSE),"")</f>
        <v/>
      </c>
      <c r="G166" s="167">
        <f t="shared" si="2"/>
        <v>0</v>
      </c>
    </row>
    <row r="167" spans="2:7" ht="45" customHeight="1">
      <c r="B167" s="97">
        <v>161</v>
      </c>
      <c r="C167" s="168"/>
      <c r="D167" s="164" t="str">
        <f>IFERROR(VLOOKUP(C167,対象施設リスト!$A$2:$B$18829,2,FALSE),"")</f>
        <v/>
      </c>
      <c r="E167" s="165"/>
      <c r="F167" s="164" t="str">
        <f>IFERROR(VLOOKUP(C167,対象施設リスト!$A$2:$D$18829,4,FALSE),"")</f>
        <v/>
      </c>
      <c r="G167" s="167">
        <f t="shared" si="2"/>
        <v>0</v>
      </c>
    </row>
    <row r="168" spans="2:7" ht="45" customHeight="1">
      <c r="B168" s="97">
        <v>162</v>
      </c>
      <c r="C168" s="168"/>
      <c r="D168" s="164" t="str">
        <f>IFERROR(VLOOKUP(C168,対象施設リスト!$A$2:$B$18829,2,FALSE),"")</f>
        <v/>
      </c>
      <c r="E168" s="165"/>
      <c r="F168" s="164" t="str">
        <f>IFERROR(VLOOKUP(C168,対象施設リスト!$A$2:$D$18829,4,FALSE),"")</f>
        <v/>
      </c>
      <c r="G168" s="167">
        <f t="shared" si="2"/>
        <v>0</v>
      </c>
    </row>
    <row r="169" spans="2:7" ht="45" customHeight="1">
      <c r="B169" s="97">
        <v>163</v>
      </c>
      <c r="C169" s="168"/>
      <c r="D169" s="164" t="str">
        <f>IFERROR(VLOOKUP(C169,対象施設リスト!$A$2:$B$18829,2,FALSE),"")</f>
        <v/>
      </c>
      <c r="E169" s="165"/>
      <c r="F169" s="164" t="str">
        <f>IFERROR(VLOOKUP(C169,対象施設リスト!$A$2:$D$18829,4,FALSE),"")</f>
        <v/>
      </c>
      <c r="G169" s="167">
        <f t="shared" si="2"/>
        <v>0</v>
      </c>
    </row>
    <row r="170" spans="2:7" ht="45" customHeight="1">
      <c r="B170" s="97">
        <v>164</v>
      </c>
      <c r="C170" s="168"/>
      <c r="D170" s="164" t="str">
        <f>IFERROR(VLOOKUP(C170,対象施設リスト!$A$2:$B$18829,2,FALSE),"")</f>
        <v/>
      </c>
      <c r="E170" s="165"/>
      <c r="F170" s="164" t="str">
        <f>IFERROR(VLOOKUP(C170,対象施設リスト!$A$2:$D$18829,4,FALSE),"")</f>
        <v/>
      </c>
      <c r="G170" s="167">
        <f t="shared" si="2"/>
        <v>0</v>
      </c>
    </row>
    <row r="171" spans="2:7" ht="45" customHeight="1">
      <c r="B171" s="97">
        <v>165</v>
      </c>
      <c r="C171" s="168"/>
      <c r="D171" s="164" t="str">
        <f>IFERROR(VLOOKUP(C171,対象施設リスト!$A$2:$B$18829,2,FALSE),"")</f>
        <v/>
      </c>
      <c r="E171" s="165"/>
      <c r="F171" s="164" t="str">
        <f>IFERROR(VLOOKUP(C171,対象施設リスト!$A$2:$D$18829,4,FALSE),"")</f>
        <v/>
      </c>
      <c r="G171" s="167">
        <f t="shared" si="2"/>
        <v>0</v>
      </c>
    </row>
    <row r="172" spans="2:7" ht="45" customHeight="1">
      <c r="B172" s="97">
        <v>166</v>
      </c>
      <c r="C172" s="168"/>
      <c r="D172" s="164" t="str">
        <f>IFERROR(VLOOKUP(C172,対象施設リスト!$A$2:$B$18829,2,FALSE),"")</f>
        <v/>
      </c>
      <c r="E172" s="165"/>
      <c r="F172" s="164" t="str">
        <f>IFERROR(VLOOKUP(C172,対象施設リスト!$A$2:$D$18829,4,FALSE),"")</f>
        <v/>
      </c>
      <c r="G172" s="167">
        <f t="shared" si="2"/>
        <v>0</v>
      </c>
    </row>
    <row r="173" spans="2:7" ht="45" customHeight="1">
      <c r="B173" s="97">
        <v>167</v>
      </c>
      <c r="C173" s="168"/>
      <c r="D173" s="164" t="str">
        <f>IFERROR(VLOOKUP(C173,対象施設リスト!$A$2:$B$18829,2,FALSE),"")</f>
        <v/>
      </c>
      <c r="E173" s="165"/>
      <c r="F173" s="164" t="str">
        <f>IFERROR(VLOOKUP(C173,対象施設リスト!$A$2:$D$18829,4,FALSE),"")</f>
        <v/>
      </c>
      <c r="G173" s="167">
        <f t="shared" si="2"/>
        <v>0</v>
      </c>
    </row>
    <row r="174" spans="2:7" ht="45" customHeight="1">
      <c r="B174" s="97">
        <v>168</v>
      </c>
      <c r="C174" s="168"/>
      <c r="D174" s="164" t="str">
        <f>IFERROR(VLOOKUP(C174,対象施設リスト!$A$2:$B$18829,2,FALSE),"")</f>
        <v/>
      </c>
      <c r="E174" s="165"/>
      <c r="F174" s="164" t="str">
        <f>IFERROR(VLOOKUP(C174,対象施設リスト!$A$2:$D$18829,4,FALSE),"")</f>
        <v/>
      </c>
      <c r="G174" s="167">
        <f t="shared" si="2"/>
        <v>0</v>
      </c>
    </row>
    <row r="175" spans="2:7" ht="45" customHeight="1">
      <c r="B175" s="97">
        <v>169</v>
      </c>
      <c r="C175" s="168"/>
      <c r="D175" s="164" t="str">
        <f>IFERROR(VLOOKUP(C175,対象施設リスト!$A$2:$B$18829,2,FALSE),"")</f>
        <v/>
      </c>
      <c r="E175" s="165"/>
      <c r="F175" s="164" t="str">
        <f>IFERROR(VLOOKUP(C175,対象施設リスト!$A$2:$D$18829,4,FALSE),"")</f>
        <v/>
      </c>
      <c r="G175" s="167">
        <f t="shared" si="2"/>
        <v>0</v>
      </c>
    </row>
    <row r="176" spans="2:7" ht="45" customHeight="1">
      <c r="B176" s="97">
        <v>170</v>
      </c>
      <c r="C176" s="168"/>
      <c r="D176" s="164" t="str">
        <f>IFERROR(VLOOKUP(C176,対象施設リスト!$A$2:$B$18829,2,FALSE),"")</f>
        <v/>
      </c>
      <c r="E176" s="165"/>
      <c r="F176" s="164" t="str">
        <f>IFERROR(VLOOKUP(C176,対象施設リスト!$A$2:$D$18829,4,FALSE),"")</f>
        <v/>
      </c>
      <c r="G176" s="167">
        <f t="shared" si="2"/>
        <v>0</v>
      </c>
    </row>
    <row r="177" spans="2:7" ht="45" customHeight="1">
      <c r="B177" s="97">
        <v>171</v>
      </c>
      <c r="C177" s="168"/>
      <c r="D177" s="164" t="str">
        <f>IFERROR(VLOOKUP(C177,対象施設リスト!$A$2:$B$18829,2,FALSE),"")</f>
        <v/>
      </c>
      <c r="E177" s="165"/>
      <c r="F177" s="164" t="str">
        <f>IFERROR(VLOOKUP(C177,対象施設リスト!$A$2:$D$18829,4,FALSE),"")</f>
        <v/>
      </c>
      <c r="G177" s="167">
        <f t="shared" si="2"/>
        <v>0</v>
      </c>
    </row>
    <row r="178" spans="2:7" ht="45" customHeight="1">
      <c r="B178" s="97">
        <v>172</v>
      </c>
      <c r="C178" s="168"/>
      <c r="D178" s="164" t="str">
        <f>IFERROR(VLOOKUP(C178,対象施設リスト!$A$2:$B$18829,2,FALSE),"")</f>
        <v/>
      </c>
      <c r="E178" s="165"/>
      <c r="F178" s="164" t="str">
        <f>IFERROR(VLOOKUP(C178,対象施設リスト!$A$2:$D$18829,4,FALSE),"")</f>
        <v/>
      </c>
      <c r="G178" s="167">
        <f t="shared" si="2"/>
        <v>0</v>
      </c>
    </row>
    <row r="179" spans="2:7" ht="45" customHeight="1">
      <c r="B179" s="97">
        <v>173</v>
      </c>
      <c r="C179" s="168"/>
      <c r="D179" s="164" t="str">
        <f>IFERROR(VLOOKUP(C179,対象施設リスト!$A$2:$B$18829,2,FALSE),"")</f>
        <v/>
      </c>
      <c r="E179" s="165"/>
      <c r="F179" s="164" t="str">
        <f>IFERROR(VLOOKUP(C179,対象施設リスト!$A$2:$D$18829,4,FALSE),"")</f>
        <v/>
      </c>
      <c r="G179" s="167">
        <f t="shared" si="2"/>
        <v>0</v>
      </c>
    </row>
    <row r="180" spans="2:7" ht="45" customHeight="1">
      <c r="B180" s="97">
        <v>174</v>
      </c>
      <c r="C180" s="168"/>
      <c r="D180" s="164" t="str">
        <f>IFERROR(VLOOKUP(C180,対象施設リスト!$A$2:$B$18829,2,FALSE),"")</f>
        <v/>
      </c>
      <c r="E180" s="165"/>
      <c r="F180" s="164" t="str">
        <f>IFERROR(VLOOKUP(C180,対象施設リスト!$A$2:$D$18829,4,FALSE),"")</f>
        <v/>
      </c>
      <c r="G180" s="167">
        <f t="shared" si="2"/>
        <v>0</v>
      </c>
    </row>
    <row r="181" spans="2:7" ht="45" customHeight="1">
      <c r="B181" s="97">
        <v>175</v>
      </c>
      <c r="C181" s="168"/>
      <c r="D181" s="164" t="str">
        <f>IFERROR(VLOOKUP(C181,対象施設リスト!$A$2:$B$18829,2,FALSE),"")</f>
        <v/>
      </c>
      <c r="E181" s="165"/>
      <c r="F181" s="164" t="str">
        <f>IFERROR(VLOOKUP(C181,対象施設リスト!$A$2:$D$18829,4,FALSE),"")</f>
        <v/>
      </c>
      <c r="G181" s="167">
        <f t="shared" si="2"/>
        <v>0</v>
      </c>
    </row>
    <row r="182" spans="2:7" ht="45" customHeight="1">
      <c r="B182" s="97">
        <v>176</v>
      </c>
      <c r="C182" s="168"/>
      <c r="D182" s="164" t="str">
        <f>IFERROR(VLOOKUP(C182,対象施設リスト!$A$2:$B$18829,2,FALSE),"")</f>
        <v/>
      </c>
      <c r="E182" s="165"/>
      <c r="F182" s="164" t="str">
        <f>IFERROR(VLOOKUP(C182,対象施設リスト!$A$2:$D$18829,4,FALSE),"")</f>
        <v/>
      </c>
      <c r="G182" s="167">
        <f t="shared" si="2"/>
        <v>0</v>
      </c>
    </row>
    <row r="183" spans="2:7" ht="45" customHeight="1">
      <c r="B183" s="97">
        <v>177</v>
      </c>
      <c r="C183" s="168"/>
      <c r="D183" s="164" t="str">
        <f>IFERROR(VLOOKUP(C183,対象施設リスト!$A$2:$B$18829,2,FALSE),"")</f>
        <v/>
      </c>
      <c r="E183" s="165"/>
      <c r="F183" s="164" t="str">
        <f>IFERROR(VLOOKUP(C183,対象施設リスト!$A$2:$D$18829,4,FALSE),"")</f>
        <v/>
      </c>
      <c r="G183" s="167">
        <f t="shared" si="2"/>
        <v>0</v>
      </c>
    </row>
    <row r="184" spans="2:7" ht="45" customHeight="1">
      <c r="B184" s="97">
        <v>178</v>
      </c>
      <c r="C184" s="168"/>
      <c r="D184" s="164" t="str">
        <f>IFERROR(VLOOKUP(C184,対象施設リスト!$A$2:$B$18829,2,FALSE),"")</f>
        <v/>
      </c>
      <c r="E184" s="165"/>
      <c r="F184" s="164" t="str">
        <f>IFERROR(VLOOKUP(C184,対象施設リスト!$A$2:$D$18829,4,FALSE),"")</f>
        <v/>
      </c>
      <c r="G184" s="167">
        <f t="shared" si="2"/>
        <v>0</v>
      </c>
    </row>
    <row r="185" spans="2:7" ht="45" customHeight="1">
      <c r="B185" s="97">
        <v>179</v>
      </c>
      <c r="C185" s="168"/>
      <c r="D185" s="164" t="str">
        <f>IFERROR(VLOOKUP(C185,対象施設リスト!$A$2:$B$18829,2,FALSE),"")</f>
        <v/>
      </c>
      <c r="E185" s="165"/>
      <c r="F185" s="164" t="str">
        <f>IFERROR(VLOOKUP(C185,対象施設リスト!$A$2:$D$18829,4,FALSE),"")</f>
        <v/>
      </c>
      <c r="G185" s="167">
        <f t="shared" si="2"/>
        <v>0</v>
      </c>
    </row>
    <row r="186" spans="2:7" ht="45" customHeight="1">
      <c r="B186" s="97">
        <v>180</v>
      </c>
      <c r="C186" s="168"/>
      <c r="D186" s="164" t="str">
        <f>IFERROR(VLOOKUP(C186,対象施設リスト!$A$2:$B$18829,2,FALSE),"")</f>
        <v/>
      </c>
      <c r="E186" s="165"/>
      <c r="F186" s="164" t="str">
        <f>IFERROR(VLOOKUP(C186,対象施設リスト!$A$2:$D$18829,4,FALSE),"")</f>
        <v/>
      </c>
      <c r="G186" s="167">
        <f t="shared" si="2"/>
        <v>0</v>
      </c>
    </row>
    <row r="187" spans="2:7" ht="45" customHeight="1">
      <c r="B187" s="97">
        <v>181</v>
      </c>
      <c r="C187" s="168"/>
      <c r="D187" s="164" t="str">
        <f>IFERROR(VLOOKUP(C187,対象施設リスト!$A$2:$B$18829,2,FALSE),"")</f>
        <v/>
      </c>
      <c r="E187" s="165"/>
      <c r="F187" s="164" t="str">
        <f>IFERROR(VLOOKUP(C187,対象施設リスト!$A$2:$D$18829,4,FALSE),"")</f>
        <v/>
      </c>
      <c r="G187" s="167">
        <f t="shared" si="2"/>
        <v>0</v>
      </c>
    </row>
    <row r="188" spans="2:7" ht="45" customHeight="1">
      <c r="B188" s="97">
        <v>182</v>
      </c>
      <c r="C188" s="168"/>
      <c r="D188" s="164" t="str">
        <f>IFERROR(VLOOKUP(C188,対象施設リスト!$A$2:$B$18829,2,FALSE),"")</f>
        <v/>
      </c>
      <c r="E188" s="165"/>
      <c r="F188" s="164" t="str">
        <f>IFERROR(VLOOKUP(C188,対象施設リスト!$A$2:$D$18829,4,FALSE),"")</f>
        <v/>
      </c>
      <c r="G188" s="167">
        <f t="shared" si="2"/>
        <v>0</v>
      </c>
    </row>
    <row r="189" spans="2:7" ht="45" customHeight="1">
      <c r="B189" s="97">
        <v>183</v>
      </c>
      <c r="C189" s="168"/>
      <c r="D189" s="164" t="str">
        <f>IFERROR(VLOOKUP(C189,対象施設リスト!$A$2:$B$18829,2,FALSE),"")</f>
        <v/>
      </c>
      <c r="E189" s="165"/>
      <c r="F189" s="164" t="str">
        <f>IFERROR(VLOOKUP(C189,対象施設リスト!$A$2:$D$18829,4,FALSE),"")</f>
        <v/>
      </c>
      <c r="G189" s="167">
        <f t="shared" si="2"/>
        <v>0</v>
      </c>
    </row>
    <row r="190" spans="2:7" ht="45" customHeight="1">
      <c r="B190" s="97">
        <v>184</v>
      </c>
      <c r="C190" s="168"/>
      <c r="D190" s="164" t="str">
        <f>IFERROR(VLOOKUP(C190,対象施設リスト!$A$2:$B$18829,2,FALSE),"")</f>
        <v/>
      </c>
      <c r="E190" s="165"/>
      <c r="F190" s="164" t="str">
        <f>IFERROR(VLOOKUP(C190,対象施設リスト!$A$2:$D$18829,4,FALSE),"")</f>
        <v/>
      </c>
      <c r="G190" s="167">
        <f t="shared" si="2"/>
        <v>0</v>
      </c>
    </row>
    <row r="191" spans="2:7" ht="45" customHeight="1">
      <c r="B191" s="97">
        <v>185</v>
      </c>
      <c r="C191" s="168"/>
      <c r="D191" s="164" t="str">
        <f>IFERROR(VLOOKUP(C191,対象施設リスト!$A$2:$B$18829,2,FALSE),"")</f>
        <v/>
      </c>
      <c r="E191" s="165"/>
      <c r="F191" s="164" t="str">
        <f>IFERROR(VLOOKUP(C191,対象施設リスト!$A$2:$D$18829,4,FALSE),"")</f>
        <v/>
      </c>
      <c r="G191" s="167">
        <f t="shared" si="2"/>
        <v>0</v>
      </c>
    </row>
    <row r="192" spans="2:7" ht="45" customHeight="1">
      <c r="B192" s="97">
        <v>186</v>
      </c>
      <c r="C192" s="168"/>
      <c r="D192" s="164" t="str">
        <f>IFERROR(VLOOKUP(C192,対象施設リスト!$A$2:$B$18829,2,FALSE),"")</f>
        <v/>
      </c>
      <c r="E192" s="165"/>
      <c r="F192" s="164" t="str">
        <f>IFERROR(VLOOKUP(C192,対象施設リスト!$A$2:$D$18829,4,FALSE),"")</f>
        <v/>
      </c>
      <c r="G192" s="167">
        <f t="shared" si="2"/>
        <v>0</v>
      </c>
    </row>
    <row r="193" spans="2:7" ht="45" customHeight="1">
      <c r="B193" s="97">
        <v>187</v>
      </c>
      <c r="C193" s="168"/>
      <c r="D193" s="164" t="str">
        <f>IFERROR(VLOOKUP(C193,対象施設リスト!$A$2:$B$18829,2,FALSE),"")</f>
        <v/>
      </c>
      <c r="E193" s="165"/>
      <c r="F193" s="164" t="str">
        <f>IFERROR(VLOOKUP(C193,対象施設リスト!$A$2:$D$18829,4,FALSE),"")</f>
        <v/>
      </c>
      <c r="G193" s="167">
        <f t="shared" si="2"/>
        <v>0</v>
      </c>
    </row>
    <row r="194" spans="2:7" ht="45" customHeight="1">
      <c r="B194" s="97">
        <v>188</v>
      </c>
      <c r="C194" s="168"/>
      <c r="D194" s="164" t="str">
        <f>IFERROR(VLOOKUP(C194,対象施設リスト!$A$2:$B$18829,2,FALSE),"")</f>
        <v/>
      </c>
      <c r="E194" s="165"/>
      <c r="F194" s="164" t="str">
        <f>IFERROR(VLOOKUP(C194,対象施設リスト!$A$2:$D$18829,4,FALSE),"")</f>
        <v/>
      </c>
      <c r="G194" s="167">
        <f t="shared" si="2"/>
        <v>0</v>
      </c>
    </row>
    <row r="195" spans="2:7" ht="45" customHeight="1">
      <c r="B195" s="97">
        <v>189</v>
      </c>
      <c r="C195" s="168"/>
      <c r="D195" s="164" t="str">
        <f>IFERROR(VLOOKUP(C195,対象施設リスト!$A$2:$B$18829,2,FALSE),"")</f>
        <v/>
      </c>
      <c r="E195" s="165"/>
      <c r="F195" s="164" t="str">
        <f>IFERROR(VLOOKUP(C195,対象施設リスト!$A$2:$D$18829,4,FALSE),"")</f>
        <v/>
      </c>
      <c r="G195" s="167">
        <f t="shared" si="2"/>
        <v>0</v>
      </c>
    </row>
    <row r="196" spans="2:7" ht="45" customHeight="1">
      <c r="B196" s="97">
        <v>190</v>
      </c>
      <c r="C196" s="168"/>
      <c r="D196" s="164" t="str">
        <f>IFERROR(VLOOKUP(C196,対象施設リスト!$A$2:$B$18829,2,FALSE),"")</f>
        <v/>
      </c>
      <c r="E196" s="165"/>
      <c r="F196" s="164" t="str">
        <f>IFERROR(VLOOKUP(C196,対象施設リスト!$A$2:$D$18829,4,FALSE),"")</f>
        <v/>
      </c>
      <c r="G196" s="167">
        <f t="shared" si="2"/>
        <v>0</v>
      </c>
    </row>
    <row r="197" spans="2:7" ht="45" customHeight="1">
      <c r="B197" s="97">
        <v>191</v>
      </c>
      <c r="C197" s="168"/>
      <c r="D197" s="164" t="str">
        <f>IFERROR(VLOOKUP(C197,対象施設リスト!$A$2:$B$18829,2,FALSE),"")</f>
        <v/>
      </c>
      <c r="E197" s="165"/>
      <c r="F197" s="164" t="str">
        <f>IFERROR(VLOOKUP(C197,対象施設リスト!$A$2:$D$18829,4,FALSE),"")</f>
        <v/>
      </c>
      <c r="G197" s="167">
        <f t="shared" si="2"/>
        <v>0</v>
      </c>
    </row>
    <row r="198" spans="2:7" ht="45" customHeight="1">
      <c r="B198" s="97">
        <v>192</v>
      </c>
      <c r="C198" s="168"/>
      <c r="D198" s="164" t="str">
        <f>IFERROR(VLOOKUP(C198,対象施設リスト!$A$2:$B$18829,2,FALSE),"")</f>
        <v/>
      </c>
      <c r="E198" s="165"/>
      <c r="F198" s="164" t="str">
        <f>IFERROR(VLOOKUP(C198,対象施設リスト!$A$2:$D$18829,4,FALSE),"")</f>
        <v/>
      </c>
      <c r="G198" s="167">
        <f t="shared" si="2"/>
        <v>0</v>
      </c>
    </row>
    <row r="199" spans="2:7" ht="45" customHeight="1">
      <c r="B199" s="97">
        <v>193</v>
      </c>
      <c r="C199" s="168"/>
      <c r="D199" s="164" t="str">
        <f>IFERROR(VLOOKUP(C199,対象施設リスト!$A$2:$B$18829,2,FALSE),"")</f>
        <v/>
      </c>
      <c r="E199" s="165"/>
      <c r="F199" s="164" t="str">
        <f>IFERROR(VLOOKUP(C199,対象施設リスト!$A$2:$D$18829,4,FALSE),"")</f>
        <v/>
      </c>
      <c r="G199" s="167">
        <f t="shared" si="2"/>
        <v>0</v>
      </c>
    </row>
    <row r="200" spans="2:7" ht="45" customHeight="1">
      <c r="B200" s="97">
        <v>194</v>
      </c>
      <c r="C200" s="168"/>
      <c r="D200" s="164" t="str">
        <f>IFERROR(VLOOKUP(C200,対象施設リスト!$A$2:$B$18829,2,FALSE),"")</f>
        <v/>
      </c>
      <c r="E200" s="165"/>
      <c r="F200" s="164" t="str">
        <f>IFERROR(VLOOKUP(C200,対象施設リスト!$A$2:$D$18829,4,FALSE),"")</f>
        <v/>
      </c>
      <c r="G200" s="167">
        <f t="shared" ref="G200:G263" si="3">IF(D200="",0,1)*20000</f>
        <v>0</v>
      </c>
    </row>
    <row r="201" spans="2:7" ht="45" customHeight="1">
      <c r="B201" s="97">
        <v>195</v>
      </c>
      <c r="C201" s="168"/>
      <c r="D201" s="164" t="str">
        <f>IFERROR(VLOOKUP(C201,対象施設リスト!$A$2:$B$18829,2,FALSE),"")</f>
        <v/>
      </c>
      <c r="E201" s="165"/>
      <c r="F201" s="164" t="str">
        <f>IFERROR(VLOOKUP(C201,対象施設リスト!$A$2:$D$18829,4,FALSE),"")</f>
        <v/>
      </c>
      <c r="G201" s="167">
        <f t="shared" si="3"/>
        <v>0</v>
      </c>
    </row>
    <row r="202" spans="2:7" ht="45" customHeight="1">
      <c r="B202" s="97">
        <v>196</v>
      </c>
      <c r="C202" s="168"/>
      <c r="D202" s="164" t="str">
        <f>IFERROR(VLOOKUP(C202,対象施設リスト!$A$2:$B$18829,2,FALSE),"")</f>
        <v/>
      </c>
      <c r="E202" s="165"/>
      <c r="F202" s="164" t="str">
        <f>IFERROR(VLOOKUP(C202,対象施設リスト!$A$2:$D$18829,4,FALSE),"")</f>
        <v/>
      </c>
      <c r="G202" s="167">
        <f t="shared" si="3"/>
        <v>0</v>
      </c>
    </row>
    <row r="203" spans="2:7" ht="45" customHeight="1">
      <c r="B203" s="97">
        <v>197</v>
      </c>
      <c r="C203" s="168"/>
      <c r="D203" s="164" t="str">
        <f>IFERROR(VLOOKUP(C203,対象施設リスト!$A$2:$B$18829,2,FALSE),"")</f>
        <v/>
      </c>
      <c r="E203" s="165"/>
      <c r="F203" s="164" t="str">
        <f>IFERROR(VLOOKUP(C203,対象施設リスト!$A$2:$D$18829,4,FALSE),"")</f>
        <v/>
      </c>
      <c r="G203" s="167">
        <f t="shared" si="3"/>
        <v>0</v>
      </c>
    </row>
    <row r="204" spans="2:7" ht="45" customHeight="1">
      <c r="B204" s="97">
        <v>198</v>
      </c>
      <c r="C204" s="168"/>
      <c r="D204" s="164" t="str">
        <f>IFERROR(VLOOKUP(C204,対象施設リスト!$A$2:$B$18829,2,FALSE),"")</f>
        <v/>
      </c>
      <c r="E204" s="165"/>
      <c r="F204" s="164" t="str">
        <f>IFERROR(VLOOKUP(C204,対象施設リスト!$A$2:$D$18829,4,FALSE),"")</f>
        <v/>
      </c>
      <c r="G204" s="167">
        <f t="shared" si="3"/>
        <v>0</v>
      </c>
    </row>
    <row r="205" spans="2:7" ht="45" customHeight="1">
      <c r="B205" s="97">
        <v>199</v>
      </c>
      <c r="C205" s="168"/>
      <c r="D205" s="164" t="str">
        <f>IFERROR(VLOOKUP(C205,対象施設リスト!$A$2:$B$18829,2,FALSE),"")</f>
        <v/>
      </c>
      <c r="E205" s="165"/>
      <c r="F205" s="164" t="str">
        <f>IFERROR(VLOOKUP(C205,対象施設リスト!$A$2:$D$18829,4,FALSE),"")</f>
        <v/>
      </c>
      <c r="G205" s="167">
        <f t="shared" si="3"/>
        <v>0</v>
      </c>
    </row>
    <row r="206" spans="2:7" ht="45" customHeight="1">
      <c r="B206" s="97">
        <v>200</v>
      </c>
      <c r="C206" s="168"/>
      <c r="D206" s="164" t="str">
        <f>IFERROR(VLOOKUP(C206,対象施設リスト!$A$2:$B$18829,2,FALSE),"")</f>
        <v/>
      </c>
      <c r="E206" s="165"/>
      <c r="F206" s="164" t="str">
        <f>IFERROR(VLOOKUP(C206,対象施設リスト!$A$2:$D$18829,4,FALSE),"")</f>
        <v/>
      </c>
      <c r="G206" s="167">
        <f t="shared" si="3"/>
        <v>0</v>
      </c>
    </row>
    <row r="207" spans="2:7" ht="45" customHeight="1">
      <c r="B207" s="97">
        <v>201</v>
      </c>
      <c r="C207" s="168"/>
      <c r="D207" s="164" t="str">
        <f>IFERROR(VLOOKUP(C207,対象施設リスト!$A$2:$B$18829,2,FALSE),"")</f>
        <v/>
      </c>
      <c r="E207" s="165"/>
      <c r="F207" s="164" t="str">
        <f>IFERROR(VLOOKUP(C207,対象施設リスト!$A$2:$D$18829,4,FALSE),"")</f>
        <v/>
      </c>
      <c r="G207" s="167">
        <f t="shared" si="3"/>
        <v>0</v>
      </c>
    </row>
    <row r="208" spans="2:7" ht="45" customHeight="1">
      <c r="B208" s="97">
        <v>202</v>
      </c>
      <c r="C208" s="168"/>
      <c r="D208" s="164" t="str">
        <f>IFERROR(VLOOKUP(C208,対象施設リスト!$A$2:$B$18829,2,FALSE),"")</f>
        <v/>
      </c>
      <c r="E208" s="165"/>
      <c r="F208" s="164" t="str">
        <f>IFERROR(VLOOKUP(C208,対象施設リスト!$A$2:$D$18829,4,FALSE),"")</f>
        <v/>
      </c>
      <c r="G208" s="167">
        <f t="shared" si="3"/>
        <v>0</v>
      </c>
    </row>
    <row r="209" spans="2:7" ht="45" customHeight="1">
      <c r="B209" s="97">
        <v>203</v>
      </c>
      <c r="C209" s="168"/>
      <c r="D209" s="164" t="str">
        <f>IFERROR(VLOOKUP(C209,対象施設リスト!$A$2:$B$18829,2,FALSE),"")</f>
        <v/>
      </c>
      <c r="E209" s="165"/>
      <c r="F209" s="164" t="str">
        <f>IFERROR(VLOOKUP(C209,対象施設リスト!$A$2:$D$18829,4,FALSE),"")</f>
        <v/>
      </c>
      <c r="G209" s="167">
        <f t="shared" si="3"/>
        <v>0</v>
      </c>
    </row>
    <row r="210" spans="2:7" ht="45" customHeight="1">
      <c r="B210" s="97">
        <v>204</v>
      </c>
      <c r="C210" s="168"/>
      <c r="D210" s="164" t="str">
        <f>IFERROR(VLOOKUP(C210,対象施設リスト!$A$2:$B$18829,2,FALSE),"")</f>
        <v/>
      </c>
      <c r="E210" s="165"/>
      <c r="F210" s="164" t="str">
        <f>IFERROR(VLOOKUP(C210,対象施設リスト!$A$2:$D$18829,4,FALSE),"")</f>
        <v/>
      </c>
      <c r="G210" s="167">
        <f t="shared" si="3"/>
        <v>0</v>
      </c>
    </row>
    <row r="211" spans="2:7" ht="45" customHeight="1">
      <c r="B211" s="97">
        <v>205</v>
      </c>
      <c r="C211" s="168"/>
      <c r="D211" s="164" t="str">
        <f>IFERROR(VLOOKUP(C211,対象施設リスト!$A$2:$B$18829,2,FALSE),"")</f>
        <v/>
      </c>
      <c r="E211" s="165"/>
      <c r="F211" s="164" t="str">
        <f>IFERROR(VLOOKUP(C211,対象施設リスト!$A$2:$D$18829,4,FALSE),"")</f>
        <v/>
      </c>
      <c r="G211" s="167">
        <f t="shared" si="3"/>
        <v>0</v>
      </c>
    </row>
    <row r="212" spans="2:7" ht="45" customHeight="1">
      <c r="B212" s="97">
        <v>206</v>
      </c>
      <c r="C212" s="168"/>
      <c r="D212" s="164" t="str">
        <f>IFERROR(VLOOKUP(C212,対象施設リスト!$A$2:$B$18829,2,FALSE),"")</f>
        <v/>
      </c>
      <c r="E212" s="165"/>
      <c r="F212" s="164" t="str">
        <f>IFERROR(VLOOKUP(C212,対象施設リスト!$A$2:$D$18829,4,FALSE),"")</f>
        <v/>
      </c>
      <c r="G212" s="167">
        <f t="shared" si="3"/>
        <v>0</v>
      </c>
    </row>
    <row r="213" spans="2:7" ht="45" customHeight="1">
      <c r="B213" s="97">
        <v>207</v>
      </c>
      <c r="C213" s="168"/>
      <c r="D213" s="164" t="str">
        <f>IFERROR(VLOOKUP(C213,対象施設リスト!$A$2:$B$18829,2,FALSE),"")</f>
        <v/>
      </c>
      <c r="E213" s="165"/>
      <c r="F213" s="164" t="str">
        <f>IFERROR(VLOOKUP(C213,対象施設リスト!$A$2:$D$18829,4,FALSE),"")</f>
        <v/>
      </c>
      <c r="G213" s="167">
        <f t="shared" si="3"/>
        <v>0</v>
      </c>
    </row>
    <row r="214" spans="2:7" ht="45" customHeight="1">
      <c r="B214" s="97">
        <v>208</v>
      </c>
      <c r="C214" s="168"/>
      <c r="D214" s="164" t="str">
        <f>IFERROR(VLOOKUP(C214,対象施設リスト!$A$2:$B$18829,2,FALSE),"")</f>
        <v/>
      </c>
      <c r="E214" s="165"/>
      <c r="F214" s="164" t="str">
        <f>IFERROR(VLOOKUP(C214,対象施設リスト!$A$2:$D$18829,4,FALSE),"")</f>
        <v/>
      </c>
      <c r="G214" s="167">
        <f t="shared" si="3"/>
        <v>0</v>
      </c>
    </row>
    <row r="215" spans="2:7" ht="45" customHeight="1">
      <c r="B215" s="97">
        <v>209</v>
      </c>
      <c r="C215" s="168"/>
      <c r="D215" s="164" t="str">
        <f>IFERROR(VLOOKUP(C215,対象施設リスト!$A$2:$B$18829,2,FALSE),"")</f>
        <v/>
      </c>
      <c r="E215" s="165"/>
      <c r="F215" s="164" t="str">
        <f>IFERROR(VLOOKUP(C215,対象施設リスト!$A$2:$D$18829,4,FALSE),"")</f>
        <v/>
      </c>
      <c r="G215" s="167">
        <f t="shared" si="3"/>
        <v>0</v>
      </c>
    </row>
    <row r="216" spans="2:7" ht="45" customHeight="1">
      <c r="B216" s="97">
        <v>210</v>
      </c>
      <c r="C216" s="168"/>
      <c r="D216" s="164" t="str">
        <f>IFERROR(VLOOKUP(C216,対象施設リスト!$A$2:$B$18829,2,FALSE),"")</f>
        <v/>
      </c>
      <c r="E216" s="165"/>
      <c r="F216" s="164" t="str">
        <f>IFERROR(VLOOKUP(C216,対象施設リスト!$A$2:$D$18829,4,FALSE),"")</f>
        <v/>
      </c>
      <c r="G216" s="167">
        <f t="shared" si="3"/>
        <v>0</v>
      </c>
    </row>
    <row r="217" spans="2:7" ht="45" customHeight="1">
      <c r="B217" s="97">
        <v>211</v>
      </c>
      <c r="C217" s="168"/>
      <c r="D217" s="164" t="str">
        <f>IFERROR(VLOOKUP(C217,対象施設リスト!$A$2:$B$18829,2,FALSE),"")</f>
        <v/>
      </c>
      <c r="E217" s="165"/>
      <c r="F217" s="164" t="str">
        <f>IFERROR(VLOOKUP(C217,対象施設リスト!$A$2:$D$18829,4,FALSE),"")</f>
        <v/>
      </c>
      <c r="G217" s="167">
        <f t="shared" si="3"/>
        <v>0</v>
      </c>
    </row>
    <row r="218" spans="2:7" ht="45" customHeight="1">
      <c r="B218" s="97">
        <v>212</v>
      </c>
      <c r="C218" s="168"/>
      <c r="D218" s="164" t="str">
        <f>IFERROR(VLOOKUP(C218,対象施設リスト!$A$2:$B$18829,2,FALSE),"")</f>
        <v/>
      </c>
      <c r="E218" s="165"/>
      <c r="F218" s="164" t="str">
        <f>IFERROR(VLOOKUP(C218,対象施設リスト!$A$2:$D$18829,4,FALSE),"")</f>
        <v/>
      </c>
      <c r="G218" s="167">
        <f t="shared" si="3"/>
        <v>0</v>
      </c>
    </row>
    <row r="219" spans="2:7" ht="45" customHeight="1">
      <c r="B219" s="97">
        <v>213</v>
      </c>
      <c r="C219" s="168"/>
      <c r="D219" s="164" t="str">
        <f>IFERROR(VLOOKUP(C219,対象施設リスト!$A$2:$B$18829,2,FALSE),"")</f>
        <v/>
      </c>
      <c r="E219" s="165"/>
      <c r="F219" s="164" t="str">
        <f>IFERROR(VLOOKUP(C219,対象施設リスト!$A$2:$D$18829,4,FALSE),"")</f>
        <v/>
      </c>
      <c r="G219" s="167">
        <f t="shared" si="3"/>
        <v>0</v>
      </c>
    </row>
    <row r="220" spans="2:7" ht="45" customHeight="1">
      <c r="B220" s="97">
        <v>214</v>
      </c>
      <c r="C220" s="168"/>
      <c r="D220" s="164" t="str">
        <f>IFERROR(VLOOKUP(C220,対象施設リスト!$A$2:$B$18829,2,FALSE),"")</f>
        <v/>
      </c>
      <c r="E220" s="165"/>
      <c r="F220" s="164" t="str">
        <f>IFERROR(VLOOKUP(C220,対象施設リスト!$A$2:$D$18829,4,FALSE),"")</f>
        <v/>
      </c>
      <c r="G220" s="167">
        <f t="shared" si="3"/>
        <v>0</v>
      </c>
    </row>
    <row r="221" spans="2:7" ht="45" customHeight="1">
      <c r="B221" s="97">
        <v>215</v>
      </c>
      <c r="C221" s="168"/>
      <c r="D221" s="164" t="str">
        <f>IFERROR(VLOOKUP(C221,対象施設リスト!$A$2:$B$18829,2,FALSE),"")</f>
        <v/>
      </c>
      <c r="E221" s="165"/>
      <c r="F221" s="164" t="str">
        <f>IFERROR(VLOOKUP(C221,対象施設リスト!$A$2:$D$18829,4,FALSE),"")</f>
        <v/>
      </c>
      <c r="G221" s="167">
        <f t="shared" si="3"/>
        <v>0</v>
      </c>
    </row>
    <row r="222" spans="2:7" ht="45" customHeight="1">
      <c r="B222" s="97">
        <v>216</v>
      </c>
      <c r="C222" s="168"/>
      <c r="D222" s="164" t="str">
        <f>IFERROR(VLOOKUP(C222,対象施設リスト!$A$2:$B$18829,2,FALSE),"")</f>
        <v/>
      </c>
      <c r="E222" s="165"/>
      <c r="F222" s="164" t="str">
        <f>IFERROR(VLOOKUP(C222,対象施設リスト!$A$2:$D$18829,4,FALSE),"")</f>
        <v/>
      </c>
      <c r="G222" s="167">
        <f t="shared" si="3"/>
        <v>0</v>
      </c>
    </row>
    <row r="223" spans="2:7" ht="45" customHeight="1">
      <c r="B223" s="97">
        <v>217</v>
      </c>
      <c r="C223" s="168"/>
      <c r="D223" s="164" t="str">
        <f>IFERROR(VLOOKUP(C223,対象施設リスト!$A$2:$B$18829,2,FALSE),"")</f>
        <v/>
      </c>
      <c r="E223" s="165"/>
      <c r="F223" s="164" t="str">
        <f>IFERROR(VLOOKUP(C223,対象施設リスト!$A$2:$D$18829,4,FALSE),"")</f>
        <v/>
      </c>
      <c r="G223" s="167">
        <f t="shared" si="3"/>
        <v>0</v>
      </c>
    </row>
    <row r="224" spans="2:7" ht="45" customHeight="1">
      <c r="B224" s="97">
        <v>218</v>
      </c>
      <c r="C224" s="168"/>
      <c r="D224" s="164" t="str">
        <f>IFERROR(VLOOKUP(C224,対象施設リスト!$A$2:$B$18829,2,FALSE),"")</f>
        <v/>
      </c>
      <c r="E224" s="165"/>
      <c r="F224" s="164" t="str">
        <f>IFERROR(VLOOKUP(C224,対象施設リスト!$A$2:$D$18829,4,FALSE),"")</f>
        <v/>
      </c>
      <c r="G224" s="167">
        <f t="shared" si="3"/>
        <v>0</v>
      </c>
    </row>
    <row r="225" spans="2:7" ht="45" customHeight="1">
      <c r="B225" s="97">
        <v>219</v>
      </c>
      <c r="C225" s="168"/>
      <c r="D225" s="164" t="str">
        <f>IFERROR(VLOOKUP(C225,対象施設リスト!$A$2:$B$18829,2,FALSE),"")</f>
        <v/>
      </c>
      <c r="E225" s="165"/>
      <c r="F225" s="164" t="str">
        <f>IFERROR(VLOOKUP(C225,対象施設リスト!$A$2:$D$18829,4,FALSE),"")</f>
        <v/>
      </c>
      <c r="G225" s="167">
        <f t="shared" si="3"/>
        <v>0</v>
      </c>
    </row>
    <row r="226" spans="2:7" ht="45" customHeight="1">
      <c r="B226" s="97">
        <v>220</v>
      </c>
      <c r="C226" s="168"/>
      <c r="D226" s="164" t="str">
        <f>IFERROR(VLOOKUP(C226,対象施設リスト!$A$2:$B$18829,2,FALSE),"")</f>
        <v/>
      </c>
      <c r="E226" s="165"/>
      <c r="F226" s="164" t="str">
        <f>IFERROR(VLOOKUP(C226,対象施設リスト!$A$2:$D$18829,4,FALSE),"")</f>
        <v/>
      </c>
      <c r="G226" s="167">
        <f t="shared" si="3"/>
        <v>0</v>
      </c>
    </row>
    <row r="227" spans="2:7" ht="45" customHeight="1">
      <c r="B227" s="97">
        <v>221</v>
      </c>
      <c r="C227" s="168"/>
      <c r="D227" s="164" t="str">
        <f>IFERROR(VLOOKUP(C227,対象施設リスト!$A$2:$B$18829,2,FALSE),"")</f>
        <v/>
      </c>
      <c r="E227" s="165"/>
      <c r="F227" s="164" t="str">
        <f>IFERROR(VLOOKUP(C227,対象施設リスト!$A$2:$D$18829,4,FALSE),"")</f>
        <v/>
      </c>
      <c r="G227" s="167">
        <f t="shared" si="3"/>
        <v>0</v>
      </c>
    </row>
    <row r="228" spans="2:7" ht="45" customHeight="1">
      <c r="B228" s="97">
        <v>222</v>
      </c>
      <c r="C228" s="168"/>
      <c r="D228" s="164" t="str">
        <f>IFERROR(VLOOKUP(C228,対象施設リスト!$A$2:$B$18829,2,FALSE),"")</f>
        <v/>
      </c>
      <c r="E228" s="165"/>
      <c r="F228" s="164" t="str">
        <f>IFERROR(VLOOKUP(C228,対象施設リスト!$A$2:$D$18829,4,FALSE),"")</f>
        <v/>
      </c>
      <c r="G228" s="167">
        <f t="shared" si="3"/>
        <v>0</v>
      </c>
    </row>
    <row r="229" spans="2:7" ht="45" customHeight="1">
      <c r="B229" s="97">
        <v>223</v>
      </c>
      <c r="C229" s="168"/>
      <c r="D229" s="164" t="str">
        <f>IFERROR(VLOOKUP(C229,対象施設リスト!$A$2:$B$18829,2,FALSE),"")</f>
        <v/>
      </c>
      <c r="E229" s="165"/>
      <c r="F229" s="164" t="str">
        <f>IFERROR(VLOOKUP(C229,対象施設リスト!$A$2:$D$18829,4,FALSE),"")</f>
        <v/>
      </c>
      <c r="G229" s="167">
        <f t="shared" si="3"/>
        <v>0</v>
      </c>
    </row>
    <row r="230" spans="2:7" ht="45" customHeight="1">
      <c r="B230" s="97">
        <v>224</v>
      </c>
      <c r="C230" s="168"/>
      <c r="D230" s="164" t="str">
        <f>IFERROR(VLOOKUP(C230,対象施設リスト!$A$2:$B$18829,2,FALSE),"")</f>
        <v/>
      </c>
      <c r="E230" s="165"/>
      <c r="F230" s="164" t="str">
        <f>IFERROR(VLOOKUP(C230,対象施設リスト!$A$2:$D$18829,4,FALSE),"")</f>
        <v/>
      </c>
      <c r="G230" s="167">
        <f t="shared" si="3"/>
        <v>0</v>
      </c>
    </row>
    <row r="231" spans="2:7" ht="45" customHeight="1">
      <c r="B231" s="97">
        <v>225</v>
      </c>
      <c r="C231" s="168"/>
      <c r="D231" s="164" t="str">
        <f>IFERROR(VLOOKUP(C231,対象施設リスト!$A$2:$B$18829,2,FALSE),"")</f>
        <v/>
      </c>
      <c r="E231" s="165"/>
      <c r="F231" s="164" t="str">
        <f>IFERROR(VLOOKUP(C231,対象施設リスト!$A$2:$D$18829,4,FALSE),"")</f>
        <v/>
      </c>
      <c r="G231" s="167">
        <f t="shared" si="3"/>
        <v>0</v>
      </c>
    </row>
    <row r="232" spans="2:7" ht="45" customHeight="1">
      <c r="B232" s="97">
        <v>226</v>
      </c>
      <c r="C232" s="168"/>
      <c r="D232" s="164" t="str">
        <f>IFERROR(VLOOKUP(C232,対象施設リスト!$A$2:$B$18829,2,FALSE),"")</f>
        <v/>
      </c>
      <c r="E232" s="165"/>
      <c r="F232" s="164" t="str">
        <f>IFERROR(VLOOKUP(C232,対象施設リスト!$A$2:$D$18829,4,FALSE),"")</f>
        <v/>
      </c>
      <c r="G232" s="167">
        <f t="shared" si="3"/>
        <v>0</v>
      </c>
    </row>
    <row r="233" spans="2:7" ht="45" customHeight="1">
      <c r="B233" s="97">
        <v>227</v>
      </c>
      <c r="C233" s="168"/>
      <c r="D233" s="164" t="str">
        <f>IFERROR(VLOOKUP(C233,対象施設リスト!$A$2:$B$18829,2,FALSE),"")</f>
        <v/>
      </c>
      <c r="E233" s="165"/>
      <c r="F233" s="164" t="str">
        <f>IFERROR(VLOOKUP(C233,対象施設リスト!$A$2:$D$18829,4,FALSE),"")</f>
        <v/>
      </c>
      <c r="G233" s="167">
        <f t="shared" si="3"/>
        <v>0</v>
      </c>
    </row>
    <row r="234" spans="2:7" ht="45" customHeight="1">
      <c r="B234" s="97">
        <v>228</v>
      </c>
      <c r="C234" s="168"/>
      <c r="D234" s="164" t="str">
        <f>IFERROR(VLOOKUP(C234,対象施設リスト!$A$2:$B$18829,2,FALSE),"")</f>
        <v/>
      </c>
      <c r="E234" s="165"/>
      <c r="F234" s="164" t="str">
        <f>IFERROR(VLOOKUP(C234,対象施設リスト!$A$2:$D$18829,4,FALSE),"")</f>
        <v/>
      </c>
      <c r="G234" s="167">
        <f t="shared" si="3"/>
        <v>0</v>
      </c>
    </row>
    <row r="235" spans="2:7" ht="45" customHeight="1">
      <c r="B235" s="97">
        <v>229</v>
      </c>
      <c r="C235" s="168"/>
      <c r="D235" s="164" t="str">
        <f>IFERROR(VLOOKUP(C235,対象施設リスト!$A$2:$B$18829,2,FALSE),"")</f>
        <v/>
      </c>
      <c r="E235" s="165"/>
      <c r="F235" s="164" t="str">
        <f>IFERROR(VLOOKUP(C235,対象施設リスト!$A$2:$D$18829,4,FALSE),"")</f>
        <v/>
      </c>
      <c r="G235" s="167">
        <f t="shared" si="3"/>
        <v>0</v>
      </c>
    </row>
    <row r="236" spans="2:7" ht="45" customHeight="1">
      <c r="B236" s="97">
        <v>230</v>
      </c>
      <c r="C236" s="168"/>
      <c r="D236" s="164" t="str">
        <f>IFERROR(VLOOKUP(C236,対象施設リスト!$A$2:$B$18829,2,FALSE),"")</f>
        <v/>
      </c>
      <c r="E236" s="165"/>
      <c r="F236" s="164" t="str">
        <f>IFERROR(VLOOKUP(C236,対象施設リスト!$A$2:$D$18829,4,FALSE),"")</f>
        <v/>
      </c>
      <c r="G236" s="167">
        <f t="shared" si="3"/>
        <v>0</v>
      </c>
    </row>
    <row r="237" spans="2:7" ht="45" customHeight="1">
      <c r="B237" s="97">
        <v>231</v>
      </c>
      <c r="C237" s="168"/>
      <c r="D237" s="164" t="str">
        <f>IFERROR(VLOOKUP(C237,対象施設リスト!$A$2:$B$18829,2,FALSE),"")</f>
        <v/>
      </c>
      <c r="E237" s="165"/>
      <c r="F237" s="164" t="str">
        <f>IFERROR(VLOOKUP(C237,対象施設リスト!$A$2:$D$18829,4,FALSE),"")</f>
        <v/>
      </c>
      <c r="G237" s="167">
        <f t="shared" si="3"/>
        <v>0</v>
      </c>
    </row>
    <row r="238" spans="2:7" ht="45" customHeight="1">
      <c r="B238" s="97">
        <v>232</v>
      </c>
      <c r="C238" s="168"/>
      <c r="D238" s="164" t="str">
        <f>IFERROR(VLOOKUP(C238,対象施設リスト!$A$2:$B$18829,2,FALSE),"")</f>
        <v/>
      </c>
      <c r="E238" s="165"/>
      <c r="F238" s="164" t="str">
        <f>IFERROR(VLOOKUP(C238,対象施設リスト!$A$2:$D$18829,4,FALSE),"")</f>
        <v/>
      </c>
      <c r="G238" s="167">
        <f t="shared" si="3"/>
        <v>0</v>
      </c>
    </row>
    <row r="239" spans="2:7" ht="45" customHeight="1">
      <c r="B239" s="97">
        <v>233</v>
      </c>
      <c r="C239" s="168"/>
      <c r="D239" s="164" t="str">
        <f>IFERROR(VLOOKUP(C239,対象施設リスト!$A$2:$B$18829,2,FALSE),"")</f>
        <v/>
      </c>
      <c r="E239" s="165"/>
      <c r="F239" s="164" t="str">
        <f>IFERROR(VLOOKUP(C239,対象施設リスト!$A$2:$D$18829,4,FALSE),"")</f>
        <v/>
      </c>
      <c r="G239" s="167">
        <f t="shared" si="3"/>
        <v>0</v>
      </c>
    </row>
    <row r="240" spans="2:7" ht="45" customHeight="1">
      <c r="B240" s="97">
        <v>234</v>
      </c>
      <c r="C240" s="168"/>
      <c r="D240" s="164" t="str">
        <f>IFERROR(VLOOKUP(C240,対象施設リスト!$A$2:$B$18829,2,FALSE),"")</f>
        <v/>
      </c>
      <c r="E240" s="165"/>
      <c r="F240" s="164" t="str">
        <f>IFERROR(VLOOKUP(C240,対象施設リスト!$A$2:$D$18829,4,FALSE),"")</f>
        <v/>
      </c>
      <c r="G240" s="167">
        <f t="shared" si="3"/>
        <v>0</v>
      </c>
    </row>
    <row r="241" spans="2:7" ht="45" customHeight="1">
      <c r="B241" s="97">
        <v>235</v>
      </c>
      <c r="C241" s="168"/>
      <c r="D241" s="164" t="str">
        <f>IFERROR(VLOOKUP(C241,対象施設リスト!$A$2:$B$18829,2,FALSE),"")</f>
        <v/>
      </c>
      <c r="E241" s="165"/>
      <c r="F241" s="164" t="str">
        <f>IFERROR(VLOOKUP(C241,対象施設リスト!$A$2:$D$18829,4,FALSE),"")</f>
        <v/>
      </c>
      <c r="G241" s="167">
        <f t="shared" si="3"/>
        <v>0</v>
      </c>
    </row>
    <row r="242" spans="2:7" ht="45" customHeight="1">
      <c r="B242" s="97">
        <v>236</v>
      </c>
      <c r="C242" s="168"/>
      <c r="D242" s="164" t="str">
        <f>IFERROR(VLOOKUP(C242,対象施設リスト!$A$2:$B$18829,2,FALSE),"")</f>
        <v/>
      </c>
      <c r="E242" s="165"/>
      <c r="F242" s="164" t="str">
        <f>IFERROR(VLOOKUP(C242,対象施設リスト!$A$2:$D$18829,4,FALSE),"")</f>
        <v/>
      </c>
      <c r="G242" s="167">
        <f t="shared" si="3"/>
        <v>0</v>
      </c>
    </row>
    <row r="243" spans="2:7" ht="45" customHeight="1">
      <c r="B243" s="97">
        <v>237</v>
      </c>
      <c r="C243" s="168"/>
      <c r="D243" s="164" t="str">
        <f>IFERROR(VLOOKUP(C243,対象施設リスト!$A$2:$B$18829,2,FALSE),"")</f>
        <v/>
      </c>
      <c r="E243" s="165"/>
      <c r="F243" s="164" t="str">
        <f>IFERROR(VLOOKUP(C243,対象施設リスト!$A$2:$D$18829,4,FALSE),"")</f>
        <v/>
      </c>
      <c r="G243" s="167">
        <f t="shared" si="3"/>
        <v>0</v>
      </c>
    </row>
    <row r="244" spans="2:7" ht="45" customHeight="1">
      <c r="B244" s="97">
        <v>238</v>
      </c>
      <c r="C244" s="168"/>
      <c r="D244" s="164" t="str">
        <f>IFERROR(VLOOKUP(C244,対象施設リスト!$A$2:$B$18829,2,FALSE),"")</f>
        <v/>
      </c>
      <c r="E244" s="165"/>
      <c r="F244" s="164" t="str">
        <f>IFERROR(VLOOKUP(C244,対象施設リスト!$A$2:$D$18829,4,FALSE),"")</f>
        <v/>
      </c>
      <c r="G244" s="167">
        <f t="shared" si="3"/>
        <v>0</v>
      </c>
    </row>
    <row r="245" spans="2:7" ht="45" customHeight="1">
      <c r="B245" s="97">
        <v>239</v>
      </c>
      <c r="C245" s="168"/>
      <c r="D245" s="164" t="str">
        <f>IFERROR(VLOOKUP(C245,対象施設リスト!$A$2:$B$18829,2,FALSE),"")</f>
        <v/>
      </c>
      <c r="E245" s="165"/>
      <c r="F245" s="164" t="str">
        <f>IFERROR(VLOOKUP(C245,対象施設リスト!$A$2:$D$18829,4,FALSE),"")</f>
        <v/>
      </c>
      <c r="G245" s="167">
        <f t="shared" si="3"/>
        <v>0</v>
      </c>
    </row>
    <row r="246" spans="2:7" ht="45" customHeight="1">
      <c r="B246" s="97">
        <v>240</v>
      </c>
      <c r="C246" s="168"/>
      <c r="D246" s="164" t="str">
        <f>IFERROR(VLOOKUP(C246,対象施設リスト!$A$2:$B$18829,2,FALSE),"")</f>
        <v/>
      </c>
      <c r="E246" s="165"/>
      <c r="F246" s="164" t="str">
        <f>IFERROR(VLOOKUP(C246,対象施設リスト!$A$2:$D$18829,4,FALSE),"")</f>
        <v/>
      </c>
      <c r="G246" s="167">
        <f t="shared" si="3"/>
        <v>0</v>
      </c>
    </row>
    <row r="247" spans="2:7" ht="45" customHeight="1">
      <c r="B247" s="97">
        <v>241</v>
      </c>
      <c r="C247" s="168"/>
      <c r="D247" s="164" t="str">
        <f>IFERROR(VLOOKUP(C247,対象施設リスト!$A$2:$B$18829,2,FALSE),"")</f>
        <v/>
      </c>
      <c r="E247" s="165"/>
      <c r="F247" s="164" t="str">
        <f>IFERROR(VLOOKUP(C247,対象施設リスト!$A$2:$D$18829,4,FALSE),"")</f>
        <v/>
      </c>
      <c r="G247" s="167">
        <f t="shared" si="3"/>
        <v>0</v>
      </c>
    </row>
    <row r="248" spans="2:7" ht="45" customHeight="1">
      <c r="B248" s="97">
        <v>242</v>
      </c>
      <c r="C248" s="168"/>
      <c r="D248" s="164" t="str">
        <f>IFERROR(VLOOKUP(C248,対象施設リスト!$A$2:$B$18829,2,FALSE),"")</f>
        <v/>
      </c>
      <c r="E248" s="165"/>
      <c r="F248" s="164" t="str">
        <f>IFERROR(VLOOKUP(C248,対象施設リスト!$A$2:$D$18829,4,FALSE),"")</f>
        <v/>
      </c>
      <c r="G248" s="167">
        <f t="shared" si="3"/>
        <v>0</v>
      </c>
    </row>
    <row r="249" spans="2:7" ht="45" customHeight="1">
      <c r="B249" s="97">
        <v>243</v>
      </c>
      <c r="C249" s="168"/>
      <c r="D249" s="164" t="str">
        <f>IFERROR(VLOOKUP(C249,対象施設リスト!$A$2:$B$18829,2,FALSE),"")</f>
        <v/>
      </c>
      <c r="E249" s="165"/>
      <c r="F249" s="164" t="str">
        <f>IFERROR(VLOOKUP(C249,対象施設リスト!$A$2:$D$18829,4,FALSE),"")</f>
        <v/>
      </c>
      <c r="G249" s="167">
        <f t="shared" si="3"/>
        <v>0</v>
      </c>
    </row>
    <row r="250" spans="2:7" ht="45" customHeight="1">
      <c r="B250" s="97">
        <v>244</v>
      </c>
      <c r="C250" s="168"/>
      <c r="D250" s="164" t="str">
        <f>IFERROR(VLOOKUP(C250,対象施設リスト!$A$2:$B$18829,2,FALSE),"")</f>
        <v/>
      </c>
      <c r="E250" s="165"/>
      <c r="F250" s="164" t="str">
        <f>IFERROR(VLOOKUP(C250,対象施設リスト!$A$2:$D$18829,4,FALSE),"")</f>
        <v/>
      </c>
      <c r="G250" s="167">
        <f t="shared" si="3"/>
        <v>0</v>
      </c>
    </row>
    <row r="251" spans="2:7" ht="45" customHeight="1">
      <c r="B251" s="97">
        <v>245</v>
      </c>
      <c r="C251" s="168"/>
      <c r="D251" s="164" t="str">
        <f>IFERROR(VLOOKUP(C251,対象施設リスト!$A$2:$B$18829,2,FALSE),"")</f>
        <v/>
      </c>
      <c r="E251" s="165"/>
      <c r="F251" s="164" t="str">
        <f>IFERROR(VLOOKUP(C251,対象施設リスト!$A$2:$D$18829,4,FALSE),"")</f>
        <v/>
      </c>
      <c r="G251" s="167">
        <f t="shared" si="3"/>
        <v>0</v>
      </c>
    </row>
    <row r="252" spans="2:7" ht="45" customHeight="1">
      <c r="B252" s="97">
        <v>246</v>
      </c>
      <c r="C252" s="168"/>
      <c r="D252" s="164" t="str">
        <f>IFERROR(VLOOKUP(C252,対象施設リスト!$A$2:$B$18829,2,FALSE),"")</f>
        <v/>
      </c>
      <c r="E252" s="165"/>
      <c r="F252" s="164" t="str">
        <f>IFERROR(VLOOKUP(C252,対象施設リスト!$A$2:$D$18829,4,FALSE),"")</f>
        <v/>
      </c>
      <c r="G252" s="167">
        <f t="shared" si="3"/>
        <v>0</v>
      </c>
    </row>
    <row r="253" spans="2:7" ht="45" customHeight="1">
      <c r="B253" s="97">
        <v>247</v>
      </c>
      <c r="C253" s="168"/>
      <c r="D253" s="164" t="str">
        <f>IFERROR(VLOOKUP(C253,対象施設リスト!$A$2:$B$18829,2,FALSE),"")</f>
        <v/>
      </c>
      <c r="E253" s="165"/>
      <c r="F253" s="164" t="str">
        <f>IFERROR(VLOOKUP(C253,対象施設リスト!$A$2:$D$18829,4,FALSE),"")</f>
        <v/>
      </c>
      <c r="G253" s="167">
        <f t="shared" si="3"/>
        <v>0</v>
      </c>
    </row>
    <row r="254" spans="2:7" ht="45" customHeight="1">
      <c r="B254" s="97">
        <v>248</v>
      </c>
      <c r="C254" s="168"/>
      <c r="D254" s="164" t="str">
        <f>IFERROR(VLOOKUP(C254,対象施設リスト!$A$2:$B$18829,2,FALSE),"")</f>
        <v/>
      </c>
      <c r="E254" s="165"/>
      <c r="F254" s="164" t="str">
        <f>IFERROR(VLOOKUP(C254,対象施設リスト!$A$2:$D$18829,4,FALSE),"")</f>
        <v/>
      </c>
      <c r="G254" s="167">
        <f t="shared" si="3"/>
        <v>0</v>
      </c>
    </row>
    <row r="255" spans="2:7" ht="45" customHeight="1">
      <c r="B255" s="97">
        <v>249</v>
      </c>
      <c r="C255" s="168"/>
      <c r="D255" s="164" t="str">
        <f>IFERROR(VLOOKUP(C255,対象施設リスト!$A$2:$B$18829,2,FALSE),"")</f>
        <v/>
      </c>
      <c r="E255" s="165"/>
      <c r="F255" s="164" t="str">
        <f>IFERROR(VLOOKUP(C255,対象施設リスト!$A$2:$D$18829,4,FALSE),"")</f>
        <v/>
      </c>
      <c r="G255" s="167">
        <f t="shared" si="3"/>
        <v>0</v>
      </c>
    </row>
    <row r="256" spans="2:7" ht="45" customHeight="1">
      <c r="B256" s="97">
        <v>250</v>
      </c>
      <c r="C256" s="168"/>
      <c r="D256" s="164" t="str">
        <f>IFERROR(VLOOKUP(C256,対象施設リスト!$A$2:$B$18829,2,FALSE),"")</f>
        <v/>
      </c>
      <c r="E256" s="165"/>
      <c r="F256" s="164" t="str">
        <f>IFERROR(VLOOKUP(C256,対象施設リスト!$A$2:$D$18829,4,FALSE),"")</f>
        <v/>
      </c>
      <c r="G256" s="167">
        <f t="shared" si="3"/>
        <v>0</v>
      </c>
    </row>
    <row r="257" spans="2:7" ht="45" customHeight="1">
      <c r="B257" s="97">
        <v>251</v>
      </c>
      <c r="C257" s="168"/>
      <c r="D257" s="164" t="str">
        <f>IFERROR(VLOOKUP(C257,対象施設リスト!$A$2:$B$18829,2,FALSE),"")</f>
        <v/>
      </c>
      <c r="E257" s="165"/>
      <c r="F257" s="164" t="str">
        <f>IFERROR(VLOOKUP(C257,対象施設リスト!$A$2:$D$18829,4,FALSE),"")</f>
        <v/>
      </c>
      <c r="G257" s="167">
        <f t="shared" si="3"/>
        <v>0</v>
      </c>
    </row>
    <row r="258" spans="2:7" ht="45" customHeight="1">
      <c r="B258" s="97">
        <v>252</v>
      </c>
      <c r="C258" s="168"/>
      <c r="D258" s="164" t="str">
        <f>IFERROR(VLOOKUP(C258,対象施設リスト!$A$2:$B$18829,2,FALSE),"")</f>
        <v/>
      </c>
      <c r="E258" s="165"/>
      <c r="F258" s="164" t="str">
        <f>IFERROR(VLOOKUP(C258,対象施設リスト!$A$2:$D$18829,4,FALSE),"")</f>
        <v/>
      </c>
      <c r="G258" s="167">
        <f t="shared" si="3"/>
        <v>0</v>
      </c>
    </row>
    <row r="259" spans="2:7" ht="45" customHeight="1">
      <c r="B259" s="97">
        <v>253</v>
      </c>
      <c r="C259" s="168"/>
      <c r="D259" s="164" t="str">
        <f>IFERROR(VLOOKUP(C259,対象施設リスト!$A$2:$B$18829,2,FALSE),"")</f>
        <v/>
      </c>
      <c r="E259" s="165"/>
      <c r="F259" s="164" t="str">
        <f>IFERROR(VLOOKUP(C259,対象施設リスト!$A$2:$D$18829,4,FALSE),"")</f>
        <v/>
      </c>
      <c r="G259" s="167">
        <f t="shared" si="3"/>
        <v>0</v>
      </c>
    </row>
    <row r="260" spans="2:7" ht="45" customHeight="1">
      <c r="B260" s="97">
        <v>254</v>
      </c>
      <c r="C260" s="168"/>
      <c r="D260" s="164" t="str">
        <f>IFERROR(VLOOKUP(C260,対象施設リスト!$A$2:$B$18829,2,FALSE),"")</f>
        <v/>
      </c>
      <c r="E260" s="165"/>
      <c r="F260" s="164" t="str">
        <f>IFERROR(VLOOKUP(C260,対象施設リスト!$A$2:$D$18829,4,FALSE),"")</f>
        <v/>
      </c>
      <c r="G260" s="167">
        <f t="shared" si="3"/>
        <v>0</v>
      </c>
    </row>
    <row r="261" spans="2:7" ht="45" customHeight="1">
      <c r="B261" s="97">
        <v>255</v>
      </c>
      <c r="C261" s="168"/>
      <c r="D261" s="164" t="str">
        <f>IFERROR(VLOOKUP(C261,対象施設リスト!$A$2:$B$18829,2,FALSE),"")</f>
        <v/>
      </c>
      <c r="E261" s="165"/>
      <c r="F261" s="164" t="str">
        <f>IFERROR(VLOOKUP(C261,対象施設リスト!$A$2:$D$18829,4,FALSE),"")</f>
        <v/>
      </c>
      <c r="G261" s="167">
        <f t="shared" si="3"/>
        <v>0</v>
      </c>
    </row>
    <row r="262" spans="2:7" ht="45" customHeight="1">
      <c r="B262" s="97">
        <v>256</v>
      </c>
      <c r="C262" s="168"/>
      <c r="D262" s="164" t="str">
        <f>IFERROR(VLOOKUP(C262,対象施設リスト!$A$2:$B$18829,2,FALSE),"")</f>
        <v/>
      </c>
      <c r="E262" s="165"/>
      <c r="F262" s="164" t="str">
        <f>IFERROR(VLOOKUP(C262,対象施設リスト!$A$2:$D$18829,4,FALSE),"")</f>
        <v/>
      </c>
      <c r="G262" s="167">
        <f t="shared" si="3"/>
        <v>0</v>
      </c>
    </row>
    <row r="263" spans="2:7" ht="45" customHeight="1">
      <c r="B263" s="97">
        <v>257</v>
      </c>
      <c r="C263" s="168"/>
      <c r="D263" s="164" t="str">
        <f>IFERROR(VLOOKUP(C263,対象施設リスト!$A$2:$B$18829,2,FALSE),"")</f>
        <v/>
      </c>
      <c r="E263" s="165"/>
      <c r="F263" s="164" t="str">
        <f>IFERROR(VLOOKUP(C263,対象施設リスト!$A$2:$D$18829,4,FALSE),"")</f>
        <v/>
      </c>
      <c r="G263" s="167">
        <f t="shared" si="3"/>
        <v>0</v>
      </c>
    </row>
    <row r="264" spans="2:7" ht="45" customHeight="1">
      <c r="B264" s="97">
        <v>258</v>
      </c>
      <c r="C264" s="168"/>
      <c r="D264" s="164" t="str">
        <f>IFERROR(VLOOKUP(C264,対象施設リスト!$A$2:$B$18829,2,FALSE),"")</f>
        <v/>
      </c>
      <c r="E264" s="165"/>
      <c r="F264" s="164" t="str">
        <f>IFERROR(VLOOKUP(C264,対象施設リスト!$A$2:$D$18829,4,FALSE),"")</f>
        <v/>
      </c>
      <c r="G264" s="167">
        <f t="shared" ref="G264:G327" si="4">IF(D264="",0,1)*20000</f>
        <v>0</v>
      </c>
    </row>
    <row r="265" spans="2:7" ht="45" customHeight="1">
      <c r="B265" s="97">
        <v>259</v>
      </c>
      <c r="C265" s="168"/>
      <c r="D265" s="164" t="str">
        <f>IFERROR(VLOOKUP(C265,対象施設リスト!$A$2:$B$18829,2,FALSE),"")</f>
        <v/>
      </c>
      <c r="E265" s="165"/>
      <c r="F265" s="164" t="str">
        <f>IFERROR(VLOOKUP(C265,対象施設リスト!$A$2:$D$18829,4,FALSE),"")</f>
        <v/>
      </c>
      <c r="G265" s="167">
        <f t="shared" si="4"/>
        <v>0</v>
      </c>
    </row>
    <row r="266" spans="2:7" ht="45" customHeight="1">
      <c r="B266" s="97">
        <v>260</v>
      </c>
      <c r="C266" s="168"/>
      <c r="D266" s="164" t="str">
        <f>IFERROR(VLOOKUP(C266,対象施設リスト!$A$2:$B$18829,2,FALSE),"")</f>
        <v/>
      </c>
      <c r="E266" s="165"/>
      <c r="F266" s="164" t="str">
        <f>IFERROR(VLOOKUP(C266,対象施設リスト!$A$2:$D$18829,4,FALSE),"")</f>
        <v/>
      </c>
      <c r="G266" s="167">
        <f t="shared" si="4"/>
        <v>0</v>
      </c>
    </row>
    <row r="267" spans="2:7" ht="45" customHeight="1">
      <c r="B267" s="97">
        <v>261</v>
      </c>
      <c r="C267" s="168"/>
      <c r="D267" s="164" t="str">
        <f>IFERROR(VLOOKUP(C267,対象施設リスト!$A$2:$B$18829,2,FALSE),"")</f>
        <v/>
      </c>
      <c r="E267" s="165"/>
      <c r="F267" s="164" t="str">
        <f>IFERROR(VLOOKUP(C267,対象施設リスト!$A$2:$D$18829,4,FALSE),"")</f>
        <v/>
      </c>
      <c r="G267" s="167">
        <f t="shared" si="4"/>
        <v>0</v>
      </c>
    </row>
    <row r="268" spans="2:7" ht="45" customHeight="1">
      <c r="B268" s="97">
        <v>262</v>
      </c>
      <c r="C268" s="168"/>
      <c r="D268" s="164" t="str">
        <f>IFERROR(VLOOKUP(C268,対象施設リスト!$A$2:$B$18829,2,FALSE),"")</f>
        <v/>
      </c>
      <c r="E268" s="165"/>
      <c r="F268" s="164" t="str">
        <f>IFERROR(VLOOKUP(C268,対象施設リスト!$A$2:$D$18829,4,FALSE),"")</f>
        <v/>
      </c>
      <c r="G268" s="167">
        <f t="shared" si="4"/>
        <v>0</v>
      </c>
    </row>
    <row r="269" spans="2:7" ht="45" customHeight="1">
      <c r="B269" s="97">
        <v>263</v>
      </c>
      <c r="C269" s="168"/>
      <c r="D269" s="164" t="str">
        <f>IFERROR(VLOOKUP(C269,対象施設リスト!$A$2:$B$18829,2,FALSE),"")</f>
        <v/>
      </c>
      <c r="E269" s="165"/>
      <c r="F269" s="164" t="str">
        <f>IFERROR(VLOOKUP(C269,対象施設リスト!$A$2:$D$18829,4,FALSE),"")</f>
        <v/>
      </c>
      <c r="G269" s="167">
        <f t="shared" si="4"/>
        <v>0</v>
      </c>
    </row>
    <row r="270" spans="2:7" ht="45" customHeight="1">
      <c r="B270" s="97">
        <v>264</v>
      </c>
      <c r="C270" s="168"/>
      <c r="D270" s="164" t="str">
        <f>IFERROR(VLOOKUP(C270,対象施設リスト!$A$2:$B$18829,2,FALSE),"")</f>
        <v/>
      </c>
      <c r="E270" s="165"/>
      <c r="F270" s="164" t="str">
        <f>IFERROR(VLOOKUP(C270,対象施設リスト!$A$2:$D$18829,4,FALSE),"")</f>
        <v/>
      </c>
      <c r="G270" s="167">
        <f t="shared" si="4"/>
        <v>0</v>
      </c>
    </row>
    <row r="271" spans="2:7" ht="45" customHeight="1">
      <c r="B271" s="97">
        <v>265</v>
      </c>
      <c r="C271" s="168"/>
      <c r="D271" s="164" t="str">
        <f>IFERROR(VLOOKUP(C271,対象施設リスト!$A$2:$B$18829,2,FALSE),"")</f>
        <v/>
      </c>
      <c r="E271" s="165"/>
      <c r="F271" s="164" t="str">
        <f>IFERROR(VLOOKUP(C271,対象施設リスト!$A$2:$D$18829,4,FALSE),"")</f>
        <v/>
      </c>
      <c r="G271" s="167">
        <f t="shared" si="4"/>
        <v>0</v>
      </c>
    </row>
    <row r="272" spans="2:7" ht="45" customHeight="1">
      <c r="B272" s="97">
        <v>266</v>
      </c>
      <c r="C272" s="168"/>
      <c r="D272" s="164" t="str">
        <f>IFERROR(VLOOKUP(C272,対象施設リスト!$A$2:$B$18829,2,FALSE),"")</f>
        <v/>
      </c>
      <c r="E272" s="165"/>
      <c r="F272" s="164" t="str">
        <f>IFERROR(VLOOKUP(C272,対象施設リスト!$A$2:$D$18829,4,FALSE),"")</f>
        <v/>
      </c>
      <c r="G272" s="167">
        <f t="shared" si="4"/>
        <v>0</v>
      </c>
    </row>
    <row r="273" spans="2:7" ht="45" customHeight="1">
      <c r="B273" s="97">
        <v>267</v>
      </c>
      <c r="C273" s="168"/>
      <c r="D273" s="164" t="str">
        <f>IFERROR(VLOOKUP(C273,対象施設リスト!$A$2:$B$18829,2,FALSE),"")</f>
        <v/>
      </c>
      <c r="E273" s="165"/>
      <c r="F273" s="164" t="str">
        <f>IFERROR(VLOOKUP(C273,対象施設リスト!$A$2:$D$18829,4,FALSE),"")</f>
        <v/>
      </c>
      <c r="G273" s="167">
        <f t="shared" si="4"/>
        <v>0</v>
      </c>
    </row>
    <row r="274" spans="2:7" ht="45" customHeight="1">
      <c r="B274" s="97">
        <v>268</v>
      </c>
      <c r="C274" s="168"/>
      <c r="D274" s="164" t="str">
        <f>IFERROR(VLOOKUP(C274,対象施設リスト!$A$2:$B$18829,2,FALSE),"")</f>
        <v/>
      </c>
      <c r="E274" s="165"/>
      <c r="F274" s="164" t="str">
        <f>IFERROR(VLOOKUP(C274,対象施設リスト!$A$2:$D$18829,4,FALSE),"")</f>
        <v/>
      </c>
      <c r="G274" s="167">
        <f t="shared" si="4"/>
        <v>0</v>
      </c>
    </row>
    <row r="275" spans="2:7" ht="45" customHeight="1">
      <c r="B275" s="97">
        <v>269</v>
      </c>
      <c r="C275" s="168"/>
      <c r="D275" s="164" t="str">
        <f>IFERROR(VLOOKUP(C275,対象施設リスト!$A$2:$B$18829,2,FALSE),"")</f>
        <v/>
      </c>
      <c r="E275" s="165"/>
      <c r="F275" s="164" t="str">
        <f>IFERROR(VLOOKUP(C275,対象施設リスト!$A$2:$D$18829,4,FALSE),"")</f>
        <v/>
      </c>
      <c r="G275" s="167">
        <f t="shared" si="4"/>
        <v>0</v>
      </c>
    </row>
    <row r="276" spans="2:7" ht="45" customHeight="1">
      <c r="B276" s="97">
        <v>270</v>
      </c>
      <c r="C276" s="168"/>
      <c r="D276" s="164" t="str">
        <f>IFERROR(VLOOKUP(C276,対象施設リスト!$A$2:$B$18829,2,FALSE),"")</f>
        <v/>
      </c>
      <c r="E276" s="165"/>
      <c r="F276" s="164" t="str">
        <f>IFERROR(VLOOKUP(C276,対象施設リスト!$A$2:$D$18829,4,FALSE),"")</f>
        <v/>
      </c>
      <c r="G276" s="167">
        <f t="shared" si="4"/>
        <v>0</v>
      </c>
    </row>
    <row r="277" spans="2:7" ht="45" customHeight="1">
      <c r="B277" s="97">
        <v>271</v>
      </c>
      <c r="C277" s="168"/>
      <c r="D277" s="164" t="str">
        <f>IFERROR(VLOOKUP(C277,対象施設リスト!$A$2:$B$18829,2,FALSE),"")</f>
        <v/>
      </c>
      <c r="E277" s="165"/>
      <c r="F277" s="164" t="str">
        <f>IFERROR(VLOOKUP(C277,対象施設リスト!$A$2:$D$18829,4,FALSE),"")</f>
        <v/>
      </c>
      <c r="G277" s="167">
        <f t="shared" si="4"/>
        <v>0</v>
      </c>
    </row>
    <row r="278" spans="2:7" ht="45" customHeight="1">
      <c r="B278" s="97">
        <v>272</v>
      </c>
      <c r="C278" s="168"/>
      <c r="D278" s="164" t="str">
        <f>IFERROR(VLOOKUP(C278,対象施設リスト!$A$2:$B$18829,2,FALSE),"")</f>
        <v/>
      </c>
      <c r="E278" s="165"/>
      <c r="F278" s="164" t="str">
        <f>IFERROR(VLOOKUP(C278,対象施設リスト!$A$2:$D$18829,4,FALSE),"")</f>
        <v/>
      </c>
      <c r="G278" s="167">
        <f t="shared" si="4"/>
        <v>0</v>
      </c>
    </row>
    <row r="279" spans="2:7" ht="45" customHeight="1">
      <c r="B279" s="97">
        <v>273</v>
      </c>
      <c r="C279" s="168"/>
      <c r="D279" s="164" t="str">
        <f>IFERROR(VLOOKUP(C279,対象施設リスト!$A$2:$B$18829,2,FALSE),"")</f>
        <v/>
      </c>
      <c r="E279" s="165"/>
      <c r="F279" s="164" t="str">
        <f>IFERROR(VLOOKUP(C279,対象施設リスト!$A$2:$D$18829,4,FALSE),"")</f>
        <v/>
      </c>
      <c r="G279" s="167">
        <f t="shared" si="4"/>
        <v>0</v>
      </c>
    </row>
    <row r="280" spans="2:7" ht="45" customHeight="1">
      <c r="B280" s="97">
        <v>274</v>
      </c>
      <c r="C280" s="168"/>
      <c r="D280" s="164" t="str">
        <f>IFERROR(VLOOKUP(C280,対象施設リスト!$A$2:$B$18829,2,FALSE),"")</f>
        <v/>
      </c>
      <c r="E280" s="165"/>
      <c r="F280" s="164" t="str">
        <f>IFERROR(VLOOKUP(C280,対象施設リスト!$A$2:$D$18829,4,FALSE),"")</f>
        <v/>
      </c>
      <c r="G280" s="167">
        <f t="shared" si="4"/>
        <v>0</v>
      </c>
    </row>
    <row r="281" spans="2:7" ht="45" customHeight="1">
      <c r="B281" s="97">
        <v>275</v>
      </c>
      <c r="C281" s="168"/>
      <c r="D281" s="164" t="str">
        <f>IFERROR(VLOOKUP(C281,対象施設リスト!$A$2:$B$18829,2,FALSE),"")</f>
        <v/>
      </c>
      <c r="E281" s="165"/>
      <c r="F281" s="164" t="str">
        <f>IFERROR(VLOOKUP(C281,対象施設リスト!$A$2:$D$18829,4,FALSE),"")</f>
        <v/>
      </c>
      <c r="G281" s="167">
        <f t="shared" si="4"/>
        <v>0</v>
      </c>
    </row>
    <row r="282" spans="2:7" ht="45" customHeight="1">
      <c r="B282" s="97">
        <v>276</v>
      </c>
      <c r="C282" s="168"/>
      <c r="D282" s="164" t="str">
        <f>IFERROR(VLOOKUP(C282,対象施設リスト!$A$2:$B$18829,2,FALSE),"")</f>
        <v/>
      </c>
      <c r="E282" s="165"/>
      <c r="F282" s="164" t="str">
        <f>IFERROR(VLOOKUP(C282,対象施設リスト!$A$2:$D$18829,4,FALSE),"")</f>
        <v/>
      </c>
      <c r="G282" s="167">
        <f t="shared" si="4"/>
        <v>0</v>
      </c>
    </row>
    <row r="283" spans="2:7" ht="45" customHeight="1">
      <c r="B283" s="97">
        <v>277</v>
      </c>
      <c r="C283" s="168"/>
      <c r="D283" s="164" t="str">
        <f>IFERROR(VLOOKUP(C283,対象施設リスト!$A$2:$B$18829,2,FALSE),"")</f>
        <v/>
      </c>
      <c r="E283" s="165"/>
      <c r="F283" s="164" t="str">
        <f>IFERROR(VLOOKUP(C283,対象施設リスト!$A$2:$D$18829,4,FALSE),"")</f>
        <v/>
      </c>
      <c r="G283" s="167">
        <f t="shared" si="4"/>
        <v>0</v>
      </c>
    </row>
    <row r="284" spans="2:7" ht="45" customHeight="1">
      <c r="B284" s="97">
        <v>278</v>
      </c>
      <c r="C284" s="168"/>
      <c r="D284" s="164" t="str">
        <f>IFERROR(VLOOKUP(C284,対象施設リスト!$A$2:$B$18829,2,FALSE),"")</f>
        <v/>
      </c>
      <c r="E284" s="165"/>
      <c r="F284" s="164" t="str">
        <f>IFERROR(VLOOKUP(C284,対象施設リスト!$A$2:$D$18829,4,FALSE),"")</f>
        <v/>
      </c>
      <c r="G284" s="167">
        <f t="shared" si="4"/>
        <v>0</v>
      </c>
    </row>
    <row r="285" spans="2:7" ht="45" customHeight="1">
      <c r="B285" s="97">
        <v>279</v>
      </c>
      <c r="C285" s="168"/>
      <c r="D285" s="164" t="str">
        <f>IFERROR(VLOOKUP(C285,対象施設リスト!$A$2:$B$18829,2,FALSE),"")</f>
        <v/>
      </c>
      <c r="E285" s="165"/>
      <c r="F285" s="164" t="str">
        <f>IFERROR(VLOOKUP(C285,対象施設リスト!$A$2:$D$18829,4,FALSE),"")</f>
        <v/>
      </c>
      <c r="G285" s="167">
        <f t="shared" si="4"/>
        <v>0</v>
      </c>
    </row>
    <row r="286" spans="2:7" ht="45" customHeight="1">
      <c r="B286" s="97">
        <v>280</v>
      </c>
      <c r="C286" s="168"/>
      <c r="D286" s="164" t="str">
        <f>IFERROR(VLOOKUP(C286,対象施設リスト!$A$2:$B$18829,2,FALSE),"")</f>
        <v/>
      </c>
      <c r="E286" s="165"/>
      <c r="F286" s="164" t="str">
        <f>IFERROR(VLOOKUP(C286,対象施設リスト!$A$2:$D$18829,4,FALSE),"")</f>
        <v/>
      </c>
      <c r="G286" s="167">
        <f t="shared" si="4"/>
        <v>0</v>
      </c>
    </row>
    <row r="287" spans="2:7" ht="45" customHeight="1">
      <c r="B287" s="97">
        <v>281</v>
      </c>
      <c r="C287" s="168"/>
      <c r="D287" s="164" t="str">
        <f>IFERROR(VLOOKUP(C287,対象施設リスト!$A$2:$B$18829,2,FALSE),"")</f>
        <v/>
      </c>
      <c r="E287" s="165"/>
      <c r="F287" s="164" t="str">
        <f>IFERROR(VLOOKUP(C287,対象施設リスト!$A$2:$D$18829,4,FALSE),"")</f>
        <v/>
      </c>
      <c r="G287" s="167">
        <f t="shared" si="4"/>
        <v>0</v>
      </c>
    </row>
    <row r="288" spans="2:7" ht="45" customHeight="1">
      <c r="B288" s="97">
        <v>282</v>
      </c>
      <c r="C288" s="168"/>
      <c r="D288" s="164" t="str">
        <f>IFERROR(VLOOKUP(C288,対象施設リスト!$A$2:$B$18829,2,FALSE),"")</f>
        <v/>
      </c>
      <c r="E288" s="165"/>
      <c r="F288" s="164" t="str">
        <f>IFERROR(VLOOKUP(C288,対象施設リスト!$A$2:$D$18829,4,FALSE),"")</f>
        <v/>
      </c>
      <c r="G288" s="167">
        <f t="shared" si="4"/>
        <v>0</v>
      </c>
    </row>
    <row r="289" spans="2:7" ht="45" customHeight="1">
      <c r="B289" s="97">
        <v>283</v>
      </c>
      <c r="C289" s="168"/>
      <c r="D289" s="164" t="str">
        <f>IFERROR(VLOOKUP(C289,対象施設リスト!$A$2:$B$18829,2,FALSE),"")</f>
        <v/>
      </c>
      <c r="E289" s="165"/>
      <c r="F289" s="164" t="str">
        <f>IFERROR(VLOOKUP(C289,対象施設リスト!$A$2:$D$18829,4,FALSE),"")</f>
        <v/>
      </c>
      <c r="G289" s="167">
        <f t="shared" si="4"/>
        <v>0</v>
      </c>
    </row>
    <row r="290" spans="2:7" ht="45" customHeight="1">
      <c r="B290" s="97">
        <v>284</v>
      </c>
      <c r="C290" s="168"/>
      <c r="D290" s="164" t="str">
        <f>IFERROR(VLOOKUP(C290,対象施設リスト!$A$2:$B$18829,2,FALSE),"")</f>
        <v/>
      </c>
      <c r="E290" s="165"/>
      <c r="F290" s="164" t="str">
        <f>IFERROR(VLOOKUP(C290,対象施設リスト!$A$2:$D$18829,4,FALSE),"")</f>
        <v/>
      </c>
      <c r="G290" s="167">
        <f t="shared" si="4"/>
        <v>0</v>
      </c>
    </row>
    <row r="291" spans="2:7" ht="45" customHeight="1">
      <c r="B291" s="97">
        <v>285</v>
      </c>
      <c r="C291" s="168"/>
      <c r="D291" s="164" t="str">
        <f>IFERROR(VLOOKUP(C291,対象施設リスト!$A$2:$B$18829,2,FALSE),"")</f>
        <v/>
      </c>
      <c r="E291" s="165"/>
      <c r="F291" s="164" t="str">
        <f>IFERROR(VLOOKUP(C291,対象施設リスト!$A$2:$D$18829,4,FALSE),"")</f>
        <v/>
      </c>
      <c r="G291" s="167">
        <f t="shared" si="4"/>
        <v>0</v>
      </c>
    </row>
    <row r="292" spans="2:7" ht="45" customHeight="1">
      <c r="B292" s="97">
        <v>286</v>
      </c>
      <c r="C292" s="168"/>
      <c r="D292" s="164" t="str">
        <f>IFERROR(VLOOKUP(C292,対象施設リスト!$A$2:$B$18829,2,FALSE),"")</f>
        <v/>
      </c>
      <c r="E292" s="165"/>
      <c r="F292" s="164" t="str">
        <f>IFERROR(VLOOKUP(C292,対象施設リスト!$A$2:$D$18829,4,FALSE),"")</f>
        <v/>
      </c>
      <c r="G292" s="167">
        <f t="shared" si="4"/>
        <v>0</v>
      </c>
    </row>
    <row r="293" spans="2:7" ht="45" customHeight="1">
      <c r="B293" s="97">
        <v>287</v>
      </c>
      <c r="C293" s="168"/>
      <c r="D293" s="164" t="str">
        <f>IFERROR(VLOOKUP(C293,対象施設リスト!$A$2:$B$18829,2,FALSE),"")</f>
        <v/>
      </c>
      <c r="E293" s="165"/>
      <c r="F293" s="164" t="str">
        <f>IFERROR(VLOOKUP(C293,対象施設リスト!$A$2:$D$18829,4,FALSE),"")</f>
        <v/>
      </c>
      <c r="G293" s="167">
        <f t="shared" si="4"/>
        <v>0</v>
      </c>
    </row>
    <row r="294" spans="2:7" ht="45" customHeight="1">
      <c r="B294" s="97">
        <v>288</v>
      </c>
      <c r="C294" s="168"/>
      <c r="D294" s="164" t="str">
        <f>IFERROR(VLOOKUP(C294,対象施設リスト!$A$2:$B$18829,2,FALSE),"")</f>
        <v/>
      </c>
      <c r="E294" s="165"/>
      <c r="F294" s="164" t="str">
        <f>IFERROR(VLOOKUP(C294,対象施設リスト!$A$2:$D$18829,4,FALSE),"")</f>
        <v/>
      </c>
      <c r="G294" s="167">
        <f t="shared" si="4"/>
        <v>0</v>
      </c>
    </row>
    <row r="295" spans="2:7" ht="45" customHeight="1">
      <c r="B295" s="97">
        <v>289</v>
      </c>
      <c r="C295" s="168"/>
      <c r="D295" s="164" t="str">
        <f>IFERROR(VLOOKUP(C295,対象施設リスト!$A$2:$B$18829,2,FALSE),"")</f>
        <v/>
      </c>
      <c r="E295" s="165"/>
      <c r="F295" s="164" t="str">
        <f>IFERROR(VLOOKUP(C295,対象施設リスト!$A$2:$D$18829,4,FALSE),"")</f>
        <v/>
      </c>
      <c r="G295" s="167">
        <f t="shared" si="4"/>
        <v>0</v>
      </c>
    </row>
    <row r="296" spans="2:7" ht="45" customHeight="1">
      <c r="B296" s="97">
        <v>290</v>
      </c>
      <c r="C296" s="168"/>
      <c r="D296" s="164" t="str">
        <f>IFERROR(VLOOKUP(C296,対象施設リスト!$A$2:$B$18829,2,FALSE),"")</f>
        <v/>
      </c>
      <c r="E296" s="165"/>
      <c r="F296" s="164" t="str">
        <f>IFERROR(VLOOKUP(C296,対象施設リスト!$A$2:$D$18829,4,FALSE),"")</f>
        <v/>
      </c>
      <c r="G296" s="167">
        <f t="shared" si="4"/>
        <v>0</v>
      </c>
    </row>
    <row r="297" spans="2:7" ht="45" customHeight="1">
      <c r="B297" s="97">
        <v>291</v>
      </c>
      <c r="C297" s="168"/>
      <c r="D297" s="164" t="str">
        <f>IFERROR(VLOOKUP(C297,対象施設リスト!$A$2:$B$18829,2,FALSE),"")</f>
        <v/>
      </c>
      <c r="E297" s="165"/>
      <c r="F297" s="164" t="str">
        <f>IFERROR(VLOOKUP(C297,対象施設リスト!$A$2:$D$18829,4,FALSE),"")</f>
        <v/>
      </c>
      <c r="G297" s="167">
        <f t="shared" si="4"/>
        <v>0</v>
      </c>
    </row>
    <row r="298" spans="2:7" ht="45" customHeight="1">
      <c r="B298" s="97">
        <v>292</v>
      </c>
      <c r="C298" s="168"/>
      <c r="D298" s="164" t="str">
        <f>IFERROR(VLOOKUP(C298,対象施設リスト!$A$2:$B$18829,2,FALSE),"")</f>
        <v/>
      </c>
      <c r="E298" s="165"/>
      <c r="F298" s="164" t="str">
        <f>IFERROR(VLOOKUP(C298,対象施設リスト!$A$2:$D$18829,4,FALSE),"")</f>
        <v/>
      </c>
      <c r="G298" s="167">
        <f t="shared" si="4"/>
        <v>0</v>
      </c>
    </row>
    <row r="299" spans="2:7" ht="45" customHeight="1">
      <c r="B299" s="97">
        <v>293</v>
      </c>
      <c r="C299" s="168"/>
      <c r="D299" s="164" t="str">
        <f>IFERROR(VLOOKUP(C299,対象施設リスト!$A$2:$B$18829,2,FALSE),"")</f>
        <v/>
      </c>
      <c r="E299" s="165"/>
      <c r="F299" s="164" t="str">
        <f>IFERROR(VLOOKUP(C299,対象施設リスト!$A$2:$D$18829,4,FALSE),"")</f>
        <v/>
      </c>
      <c r="G299" s="167">
        <f t="shared" si="4"/>
        <v>0</v>
      </c>
    </row>
    <row r="300" spans="2:7" ht="45" customHeight="1">
      <c r="B300" s="97">
        <v>294</v>
      </c>
      <c r="C300" s="168"/>
      <c r="D300" s="164" t="str">
        <f>IFERROR(VLOOKUP(C300,対象施設リスト!$A$2:$B$18829,2,FALSE),"")</f>
        <v/>
      </c>
      <c r="E300" s="165"/>
      <c r="F300" s="164" t="str">
        <f>IFERROR(VLOOKUP(C300,対象施設リスト!$A$2:$D$18829,4,FALSE),"")</f>
        <v/>
      </c>
      <c r="G300" s="167">
        <f t="shared" si="4"/>
        <v>0</v>
      </c>
    </row>
    <row r="301" spans="2:7" ht="45" customHeight="1">
      <c r="B301" s="97">
        <v>295</v>
      </c>
      <c r="C301" s="168"/>
      <c r="D301" s="164" t="str">
        <f>IFERROR(VLOOKUP(C301,対象施設リスト!$A$2:$B$18829,2,FALSE),"")</f>
        <v/>
      </c>
      <c r="E301" s="165"/>
      <c r="F301" s="164" t="str">
        <f>IFERROR(VLOOKUP(C301,対象施設リスト!$A$2:$D$18829,4,FALSE),"")</f>
        <v/>
      </c>
      <c r="G301" s="167">
        <f t="shared" si="4"/>
        <v>0</v>
      </c>
    </row>
    <row r="302" spans="2:7" ht="45" customHeight="1">
      <c r="B302" s="97">
        <v>296</v>
      </c>
      <c r="C302" s="168"/>
      <c r="D302" s="164" t="str">
        <f>IFERROR(VLOOKUP(C302,対象施設リスト!$A$2:$B$18829,2,FALSE),"")</f>
        <v/>
      </c>
      <c r="E302" s="165"/>
      <c r="F302" s="164" t="str">
        <f>IFERROR(VLOOKUP(C302,対象施設リスト!$A$2:$D$18829,4,FALSE),"")</f>
        <v/>
      </c>
      <c r="G302" s="167">
        <f t="shared" si="4"/>
        <v>0</v>
      </c>
    </row>
    <row r="303" spans="2:7" ht="45" customHeight="1">
      <c r="B303" s="97">
        <v>297</v>
      </c>
      <c r="C303" s="168"/>
      <c r="D303" s="164" t="str">
        <f>IFERROR(VLOOKUP(C303,対象施設リスト!$A$2:$B$18829,2,FALSE),"")</f>
        <v/>
      </c>
      <c r="E303" s="165"/>
      <c r="F303" s="164" t="str">
        <f>IFERROR(VLOOKUP(C303,対象施設リスト!$A$2:$D$18829,4,FALSE),"")</f>
        <v/>
      </c>
      <c r="G303" s="167">
        <f t="shared" si="4"/>
        <v>0</v>
      </c>
    </row>
    <row r="304" spans="2:7" ht="45" customHeight="1">
      <c r="B304" s="97">
        <v>298</v>
      </c>
      <c r="C304" s="168"/>
      <c r="D304" s="164" t="str">
        <f>IFERROR(VLOOKUP(C304,対象施設リスト!$A$2:$B$18829,2,FALSE),"")</f>
        <v/>
      </c>
      <c r="E304" s="165"/>
      <c r="F304" s="164" t="str">
        <f>IFERROR(VLOOKUP(C304,対象施設リスト!$A$2:$D$18829,4,FALSE),"")</f>
        <v/>
      </c>
      <c r="G304" s="167">
        <f t="shared" si="4"/>
        <v>0</v>
      </c>
    </row>
    <row r="305" spans="2:7" ht="45" customHeight="1">
      <c r="B305" s="97">
        <v>299</v>
      </c>
      <c r="C305" s="168"/>
      <c r="D305" s="164" t="str">
        <f>IFERROR(VLOOKUP(C305,対象施設リスト!$A$2:$B$18829,2,FALSE),"")</f>
        <v/>
      </c>
      <c r="E305" s="165"/>
      <c r="F305" s="164" t="str">
        <f>IFERROR(VLOOKUP(C305,対象施設リスト!$A$2:$D$18829,4,FALSE),"")</f>
        <v/>
      </c>
      <c r="G305" s="167">
        <f t="shared" si="4"/>
        <v>0</v>
      </c>
    </row>
    <row r="306" spans="2:7" ht="45" customHeight="1">
      <c r="B306" s="97">
        <v>300</v>
      </c>
      <c r="C306" s="168"/>
      <c r="D306" s="164" t="str">
        <f>IFERROR(VLOOKUP(C306,対象施設リスト!$A$2:$B$18829,2,FALSE),"")</f>
        <v/>
      </c>
      <c r="E306" s="165"/>
      <c r="F306" s="164" t="str">
        <f>IFERROR(VLOOKUP(C306,対象施設リスト!$A$2:$D$18829,4,FALSE),"")</f>
        <v/>
      </c>
      <c r="G306" s="167">
        <f t="shared" si="4"/>
        <v>0</v>
      </c>
    </row>
    <row r="307" spans="2:7" ht="45" customHeight="1">
      <c r="B307" s="97">
        <v>301</v>
      </c>
      <c r="C307" s="168"/>
      <c r="D307" s="164" t="str">
        <f>IFERROR(VLOOKUP(C307,対象施設リスト!$A$2:$B$18829,2,FALSE),"")</f>
        <v/>
      </c>
      <c r="E307" s="165"/>
      <c r="F307" s="164" t="str">
        <f>IFERROR(VLOOKUP(C307,対象施設リスト!$A$2:$D$18829,4,FALSE),"")</f>
        <v/>
      </c>
      <c r="G307" s="167">
        <f t="shared" si="4"/>
        <v>0</v>
      </c>
    </row>
    <row r="308" spans="2:7" ht="45" customHeight="1">
      <c r="B308" s="97">
        <v>302</v>
      </c>
      <c r="C308" s="168"/>
      <c r="D308" s="164" t="str">
        <f>IFERROR(VLOOKUP(C308,対象施設リスト!$A$2:$B$18829,2,FALSE),"")</f>
        <v/>
      </c>
      <c r="E308" s="165"/>
      <c r="F308" s="164" t="str">
        <f>IFERROR(VLOOKUP(C308,対象施設リスト!$A$2:$D$18829,4,FALSE),"")</f>
        <v/>
      </c>
      <c r="G308" s="167">
        <f t="shared" si="4"/>
        <v>0</v>
      </c>
    </row>
    <row r="309" spans="2:7" ht="45" customHeight="1">
      <c r="B309" s="97">
        <v>303</v>
      </c>
      <c r="C309" s="168"/>
      <c r="D309" s="164" t="str">
        <f>IFERROR(VLOOKUP(C309,対象施設リスト!$A$2:$B$18829,2,FALSE),"")</f>
        <v/>
      </c>
      <c r="E309" s="165"/>
      <c r="F309" s="164" t="str">
        <f>IFERROR(VLOOKUP(C309,対象施設リスト!$A$2:$D$18829,4,FALSE),"")</f>
        <v/>
      </c>
      <c r="G309" s="167">
        <f t="shared" si="4"/>
        <v>0</v>
      </c>
    </row>
    <row r="310" spans="2:7" ht="45" customHeight="1">
      <c r="B310" s="97">
        <v>304</v>
      </c>
      <c r="C310" s="168"/>
      <c r="D310" s="164" t="str">
        <f>IFERROR(VLOOKUP(C310,対象施設リスト!$A$2:$B$18829,2,FALSE),"")</f>
        <v/>
      </c>
      <c r="E310" s="165"/>
      <c r="F310" s="164" t="str">
        <f>IFERROR(VLOOKUP(C310,対象施設リスト!$A$2:$D$18829,4,FALSE),"")</f>
        <v/>
      </c>
      <c r="G310" s="167">
        <f t="shared" si="4"/>
        <v>0</v>
      </c>
    </row>
    <row r="311" spans="2:7" ht="45" customHeight="1">
      <c r="B311" s="97">
        <v>305</v>
      </c>
      <c r="C311" s="168"/>
      <c r="D311" s="164" t="str">
        <f>IFERROR(VLOOKUP(C311,対象施設リスト!$A$2:$B$18829,2,FALSE),"")</f>
        <v/>
      </c>
      <c r="E311" s="165"/>
      <c r="F311" s="164" t="str">
        <f>IFERROR(VLOOKUP(C311,対象施設リスト!$A$2:$D$18829,4,FALSE),"")</f>
        <v/>
      </c>
      <c r="G311" s="167">
        <f t="shared" si="4"/>
        <v>0</v>
      </c>
    </row>
    <row r="312" spans="2:7" ht="45" customHeight="1">
      <c r="B312" s="97">
        <v>306</v>
      </c>
      <c r="C312" s="168"/>
      <c r="D312" s="164" t="str">
        <f>IFERROR(VLOOKUP(C312,対象施設リスト!$A$2:$B$18829,2,FALSE),"")</f>
        <v/>
      </c>
      <c r="E312" s="165"/>
      <c r="F312" s="164" t="str">
        <f>IFERROR(VLOOKUP(C312,対象施設リスト!$A$2:$D$18829,4,FALSE),"")</f>
        <v/>
      </c>
      <c r="G312" s="167">
        <f t="shared" si="4"/>
        <v>0</v>
      </c>
    </row>
    <row r="313" spans="2:7" ht="45" customHeight="1">
      <c r="B313" s="97">
        <v>307</v>
      </c>
      <c r="C313" s="168"/>
      <c r="D313" s="164" t="str">
        <f>IFERROR(VLOOKUP(C313,対象施設リスト!$A$2:$B$18829,2,FALSE),"")</f>
        <v/>
      </c>
      <c r="E313" s="165"/>
      <c r="F313" s="164" t="str">
        <f>IFERROR(VLOOKUP(C313,対象施設リスト!$A$2:$D$18829,4,FALSE),"")</f>
        <v/>
      </c>
      <c r="G313" s="167">
        <f t="shared" si="4"/>
        <v>0</v>
      </c>
    </row>
    <row r="314" spans="2:7" ht="45" customHeight="1">
      <c r="B314" s="97">
        <v>308</v>
      </c>
      <c r="C314" s="168"/>
      <c r="D314" s="164" t="str">
        <f>IFERROR(VLOOKUP(C314,対象施設リスト!$A$2:$B$18829,2,FALSE),"")</f>
        <v/>
      </c>
      <c r="E314" s="165"/>
      <c r="F314" s="164" t="str">
        <f>IFERROR(VLOOKUP(C314,対象施設リスト!$A$2:$D$18829,4,FALSE),"")</f>
        <v/>
      </c>
      <c r="G314" s="167">
        <f t="shared" si="4"/>
        <v>0</v>
      </c>
    </row>
    <row r="315" spans="2:7" ht="45" customHeight="1">
      <c r="B315" s="97">
        <v>309</v>
      </c>
      <c r="C315" s="168"/>
      <c r="D315" s="164" t="str">
        <f>IFERROR(VLOOKUP(C315,対象施設リスト!$A$2:$B$18829,2,FALSE),"")</f>
        <v/>
      </c>
      <c r="E315" s="165"/>
      <c r="F315" s="164" t="str">
        <f>IFERROR(VLOOKUP(C315,対象施設リスト!$A$2:$D$18829,4,FALSE),"")</f>
        <v/>
      </c>
      <c r="G315" s="167">
        <f t="shared" si="4"/>
        <v>0</v>
      </c>
    </row>
    <row r="316" spans="2:7" ht="45" customHeight="1">
      <c r="B316" s="97">
        <v>310</v>
      </c>
      <c r="C316" s="168"/>
      <c r="D316" s="164" t="str">
        <f>IFERROR(VLOOKUP(C316,対象施設リスト!$A$2:$B$18829,2,FALSE),"")</f>
        <v/>
      </c>
      <c r="E316" s="165"/>
      <c r="F316" s="164" t="str">
        <f>IFERROR(VLOOKUP(C316,対象施設リスト!$A$2:$D$18829,4,FALSE),"")</f>
        <v/>
      </c>
      <c r="G316" s="167">
        <f t="shared" si="4"/>
        <v>0</v>
      </c>
    </row>
    <row r="317" spans="2:7" ht="45" customHeight="1">
      <c r="B317" s="97">
        <v>311</v>
      </c>
      <c r="C317" s="168"/>
      <c r="D317" s="164" t="str">
        <f>IFERROR(VLOOKUP(C317,対象施設リスト!$A$2:$B$18829,2,FALSE),"")</f>
        <v/>
      </c>
      <c r="E317" s="165"/>
      <c r="F317" s="164" t="str">
        <f>IFERROR(VLOOKUP(C317,対象施設リスト!$A$2:$D$18829,4,FALSE),"")</f>
        <v/>
      </c>
      <c r="G317" s="167">
        <f t="shared" si="4"/>
        <v>0</v>
      </c>
    </row>
    <row r="318" spans="2:7" ht="45" customHeight="1">
      <c r="B318" s="97">
        <v>312</v>
      </c>
      <c r="C318" s="168"/>
      <c r="D318" s="164" t="str">
        <f>IFERROR(VLOOKUP(C318,対象施設リスト!$A$2:$B$18829,2,FALSE),"")</f>
        <v/>
      </c>
      <c r="E318" s="165"/>
      <c r="F318" s="164" t="str">
        <f>IFERROR(VLOOKUP(C318,対象施設リスト!$A$2:$D$18829,4,FALSE),"")</f>
        <v/>
      </c>
      <c r="G318" s="167">
        <f t="shared" si="4"/>
        <v>0</v>
      </c>
    </row>
    <row r="319" spans="2:7" ht="45" customHeight="1">
      <c r="B319" s="97">
        <v>313</v>
      </c>
      <c r="C319" s="168"/>
      <c r="D319" s="164" t="str">
        <f>IFERROR(VLOOKUP(C319,対象施設リスト!$A$2:$B$18829,2,FALSE),"")</f>
        <v/>
      </c>
      <c r="E319" s="165"/>
      <c r="F319" s="164" t="str">
        <f>IFERROR(VLOOKUP(C319,対象施設リスト!$A$2:$D$18829,4,FALSE),"")</f>
        <v/>
      </c>
      <c r="G319" s="167">
        <f t="shared" si="4"/>
        <v>0</v>
      </c>
    </row>
    <row r="320" spans="2:7" ht="45" customHeight="1">
      <c r="B320" s="97">
        <v>314</v>
      </c>
      <c r="C320" s="168"/>
      <c r="D320" s="164" t="str">
        <f>IFERROR(VLOOKUP(C320,対象施設リスト!$A$2:$B$18829,2,FALSE),"")</f>
        <v/>
      </c>
      <c r="E320" s="165"/>
      <c r="F320" s="164" t="str">
        <f>IFERROR(VLOOKUP(C320,対象施設リスト!$A$2:$D$18829,4,FALSE),"")</f>
        <v/>
      </c>
      <c r="G320" s="167">
        <f t="shared" si="4"/>
        <v>0</v>
      </c>
    </row>
    <row r="321" spans="2:7" ht="45" customHeight="1">
      <c r="B321" s="97">
        <v>315</v>
      </c>
      <c r="C321" s="168"/>
      <c r="D321" s="164" t="str">
        <f>IFERROR(VLOOKUP(C321,対象施設リスト!$A$2:$B$18829,2,FALSE),"")</f>
        <v/>
      </c>
      <c r="E321" s="165"/>
      <c r="F321" s="164" t="str">
        <f>IFERROR(VLOOKUP(C321,対象施設リスト!$A$2:$D$18829,4,FALSE),"")</f>
        <v/>
      </c>
      <c r="G321" s="167">
        <f t="shared" si="4"/>
        <v>0</v>
      </c>
    </row>
    <row r="322" spans="2:7" ht="45" customHeight="1">
      <c r="B322" s="97">
        <v>316</v>
      </c>
      <c r="C322" s="168"/>
      <c r="D322" s="164" t="str">
        <f>IFERROR(VLOOKUP(C322,対象施設リスト!$A$2:$B$18829,2,FALSE),"")</f>
        <v/>
      </c>
      <c r="E322" s="165"/>
      <c r="F322" s="164" t="str">
        <f>IFERROR(VLOOKUP(C322,対象施設リスト!$A$2:$D$18829,4,FALSE),"")</f>
        <v/>
      </c>
      <c r="G322" s="167">
        <f t="shared" si="4"/>
        <v>0</v>
      </c>
    </row>
    <row r="323" spans="2:7" ht="45" customHeight="1">
      <c r="B323" s="97">
        <v>317</v>
      </c>
      <c r="C323" s="168"/>
      <c r="D323" s="164" t="str">
        <f>IFERROR(VLOOKUP(C323,対象施設リスト!$A$2:$B$18829,2,FALSE),"")</f>
        <v/>
      </c>
      <c r="E323" s="165"/>
      <c r="F323" s="164" t="str">
        <f>IFERROR(VLOOKUP(C323,対象施設リスト!$A$2:$D$18829,4,FALSE),"")</f>
        <v/>
      </c>
      <c r="G323" s="167">
        <f t="shared" si="4"/>
        <v>0</v>
      </c>
    </row>
    <row r="324" spans="2:7" ht="45" customHeight="1">
      <c r="B324" s="97">
        <v>318</v>
      </c>
      <c r="C324" s="168"/>
      <c r="D324" s="164" t="str">
        <f>IFERROR(VLOOKUP(C324,対象施設リスト!$A$2:$B$18829,2,FALSE),"")</f>
        <v/>
      </c>
      <c r="E324" s="165"/>
      <c r="F324" s="164" t="str">
        <f>IFERROR(VLOOKUP(C324,対象施設リスト!$A$2:$D$18829,4,FALSE),"")</f>
        <v/>
      </c>
      <c r="G324" s="167">
        <f t="shared" si="4"/>
        <v>0</v>
      </c>
    </row>
    <row r="325" spans="2:7" ht="45" customHeight="1">
      <c r="B325" s="97">
        <v>319</v>
      </c>
      <c r="C325" s="168"/>
      <c r="D325" s="164" t="str">
        <f>IFERROR(VLOOKUP(C325,対象施設リスト!$A$2:$B$18829,2,FALSE),"")</f>
        <v/>
      </c>
      <c r="E325" s="165"/>
      <c r="F325" s="164" t="str">
        <f>IFERROR(VLOOKUP(C325,対象施設リスト!$A$2:$D$18829,4,FALSE),"")</f>
        <v/>
      </c>
      <c r="G325" s="167">
        <f t="shared" si="4"/>
        <v>0</v>
      </c>
    </row>
    <row r="326" spans="2:7" ht="45" customHeight="1">
      <c r="B326" s="97">
        <v>320</v>
      </c>
      <c r="C326" s="168"/>
      <c r="D326" s="164" t="str">
        <f>IFERROR(VLOOKUP(C326,対象施設リスト!$A$2:$B$18829,2,FALSE),"")</f>
        <v/>
      </c>
      <c r="E326" s="165"/>
      <c r="F326" s="164" t="str">
        <f>IFERROR(VLOOKUP(C326,対象施設リスト!$A$2:$D$18829,4,FALSE),"")</f>
        <v/>
      </c>
      <c r="G326" s="167">
        <f t="shared" si="4"/>
        <v>0</v>
      </c>
    </row>
    <row r="327" spans="2:7" ht="45" customHeight="1">
      <c r="B327" s="97">
        <v>321</v>
      </c>
      <c r="C327" s="168"/>
      <c r="D327" s="164" t="str">
        <f>IFERROR(VLOOKUP(C327,対象施設リスト!$A$2:$B$18829,2,FALSE),"")</f>
        <v/>
      </c>
      <c r="E327" s="165"/>
      <c r="F327" s="164" t="str">
        <f>IFERROR(VLOOKUP(C327,対象施設リスト!$A$2:$D$18829,4,FALSE),"")</f>
        <v/>
      </c>
      <c r="G327" s="167">
        <f t="shared" si="4"/>
        <v>0</v>
      </c>
    </row>
    <row r="328" spans="2:7" ht="45" customHeight="1">
      <c r="B328" s="97">
        <v>322</v>
      </c>
      <c r="C328" s="168"/>
      <c r="D328" s="164" t="str">
        <f>IFERROR(VLOOKUP(C328,対象施設リスト!$A$2:$B$18829,2,FALSE),"")</f>
        <v/>
      </c>
      <c r="E328" s="165"/>
      <c r="F328" s="164" t="str">
        <f>IFERROR(VLOOKUP(C328,対象施設リスト!$A$2:$D$18829,4,FALSE),"")</f>
        <v/>
      </c>
      <c r="G328" s="167">
        <f t="shared" ref="G328:G391" si="5">IF(D328="",0,1)*20000</f>
        <v>0</v>
      </c>
    </row>
    <row r="329" spans="2:7" ht="45" customHeight="1">
      <c r="B329" s="97">
        <v>323</v>
      </c>
      <c r="C329" s="168"/>
      <c r="D329" s="164" t="str">
        <f>IFERROR(VLOOKUP(C329,対象施設リスト!$A$2:$B$18829,2,FALSE),"")</f>
        <v/>
      </c>
      <c r="E329" s="165"/>
      <c r="F329" s="164" t="str">
        <f>IFERROR(VLOOKUP(C329,対象施設リスト!$A$2:$D$18829,4,FALSE),"")</f>
        <v/>
      </c>
      <c r="G329" s="167">
        <f t="shared" si="5"/>
        <v>0</v>
      </c>
    </row>
    <row r="330" spans="2:7" ht="45" customHeight="1">
      <c r="B330" s="97">
        <v>324</v>
      </c>
      <c r="C330" s="168"/>
      <c r="D330" s="164" t="str">
        <f>IFERROR(VLOOKUP(C330,対象施設リスト!$A$2:$B$18829,2,FALSE),"")</f>
        <v/>
      </c>
      <c r="E330" s="165"/>
      <c r="F330" s="164" t="str">
        <f>IFERROR(VLOOKUP(C330,対象施設リスト!$A$2:$D$18829,4,FALSE),"")</f>
        <v/>
      </c>
      <c r="G330" s="167">
        <f t="shared" si="5"/>
        <v>0</v>
      </c>
    </row>
    <row r="331" spans="2:7" ht="45" customHeight="1">
      <c r="B331" s="97">
        <v>325</v>
      </c>
      <c r="C331" s="168"/>
      <c r="D331" s="164" t="str">
        <f>IFERROR(VLOOKUP(C331,対象施設リスト!$A$2:$B$18829,2,FALSE),"")</f>
        <v/>
      </c>
      <c r="E331" s="165"/>
      <c r="F331" s="164" t="str">
        <f>IFERROR(VLOOKUP(C331,対象施設リスト!$A$2:$D$18829,4,FALSE),"")</f>
        <v/>
      </c>
      <c r="G331" s="167">
        <f t="shared" si="5"/>
        <v>0</v>
      </c>
    </row>
    <row r="332" spans="2:7" ht="45" customHeight="1">
      <c r="B332" s="97">
        <v>326</v>
      </c>
      <c r="C332" s="168"/>
      <c r="D332" s="164" t="str">
        <f>IFERROR(VLOOKUP(C332,対象施設リスト!$A$2:$B$18829,2,FALSE),"")</f>
        <v/>
      </c>
      <c r="E332" s="165"/>
      <c r="F332" s="164" t="str">
        <f>IFERROR(VLOOKUP(C332,対象施設リスト!$A$2:$D$18829,4,FALSE),"")</f>
        <v/>
      </c>
      <c r="G332" s="167">
        <f t="shared" si="5"/>
        <v>0</v>
      </c>
    </row>
    <row r="333" spans="2:7" ht="45" customHeight="1">
      <c r="B333" s="97">
        <v>327</v>
      </c>
      <c r="C333" s="168"/>
      <c r="D333" s="164" t="str">
        <f>IFERROR(VLOOKUP(C333,対象施設リスト!$A$2:$B$18829,2,FALSE),"")</f>
        <v/>
      </c>
      <c r="E333" s="165"/>
      <c r="F333" s="164" t="str">
        <f>IFERROR(VLOOKUP(C333,対象施設リスト!$A$2:$D$18829,4,FALSE),"")</f>
        <v/>
      </c>
      <c r="G333" s="167">
        <f t="shared" si="5"/>
        <v>0</v>
      </c>
    </row>
    <row r="334" spans="2:7" ht="45" customHeight="1">
      <c r="B334" s="97">
        <v>328</v>
      </c>
      <c r="C334" s="168"/>
      <c r="D334" s="164" t="str">
        <f>IFERROR(VLOOKUP(C334,対象施設リスト!$A$2:$B$18829,2,FALSE),"")</f>
        <v/>
      </c>
      <c r="E334" s="165"/>
      <c r="F334" s="164" t="str">
        <f>IFERROR(VLOOKUP(C334,対象施設リスト!$A$2:$D$18829,4,FALSE),"")</f>
        <v/>
      </c>
      <c r="G334" s="167">
        <f t="shared" si="5"/>
        <v>0</v>
      </c>
    </row>
    <row r="335" spans="2:7" ht="45" customHeight="1">
      <c r="B335" s="97">
        <v>329</v>
      </c>
      <c r="C335" s="168"/>
      <c r="D335" s="164" t="str">
        <f>IFERROR(VLOOKUP(C335,対象施設リスト!$A$2:$B$18829,2,FALSE),"")</f>
        <v/>
      </c>
      <c r="E335" s="165"/>
      <c r="F335" s="164" t="str">
        <f>IFERROR(VLOOKUP(C335,対象施設リスト!$A$2:$D$18829,4,FALSE),"")</f>
        <v/>
      </c>
      <c r="G335" s="167">
        <f t="shared" si="5"/>
        <v>0</v>
      </c>
    </row>
    <row r="336" spans="2:7" ht="45" customHeight="1">
      <c r="B336" s="97">
        <v>330</v>
      </c>
      <c r="C336" s="168"/>
      <c r="D336" s="164" t="str">
        <f>IFERROR(VLOOKUP(C336,対象施設リスト!$A$2:$B$18829,2,FALSE),"")</f>
        <v/>
      </c>
      <c r="E336" s="165"/>
      <c r="F336" s="164" t="str">
        <f>IFERROR(VLOOKUP(C336,対象施設リスト!$A$2:$D$18829,4,FALSE),"")</f>
        <v/>
      </c>
      <c r="G336" s="167">
        <f t="shared" si="5"/>
        <v>0</v>
      </c>
    </row>
    <row r="337" spans="2:7" ht="45" customHeight="1">
      <c r="B337" s="97">
        <v>331</v>
      </c>
      <c r="C337" s="168"/>
      <c r="D337" s="164" t="str">
        <f>IFERROR(VLOOKUP(C337,対象施設リスト!$A$2:$B$18829,2,FALSE),"")</f>
        <v/>
      </c>
      <c r="E337" s="165"/>
      <c r="F337" s="164" t="str">
        <f>IFERROR(VLOOKUP(C337,対象施設リスト!$A$2:$D$18829,4,FALSE),"")</f>
        <v/>
      </c>
      <c r="G337" s="167">
        <f t="shared" si="5"/>
        <v>0</v>
      </c>
    </row>
    <row r="338" spans="2:7" ht="45" customHeight="1">
      <c r="B338" s="97">
        <v>332</v>
      </c>
      <c r="C338" s="168"/>
      <c r="D338" s="164" t="str">
        <f>IFERROR(VLOOKUP(C338,対象施設リスト!$A$2:$B$18829,2,FALSE),"")</f>
        <v/>
      </c>
      <c r="E338" s="165"/>
      <c r="F338" s="164" t="str">
        <f>IFERROR(VLOOKUP(C338,対象施設リスト!$A$2:$D$18829,4,FALSE),"")</f>
        <v/>
      </c>
      <c r="G338" s="167">
        <f t="shared" si="5"/>
        <v>0</v>
      </c>
    </row>
    <row r="339" spans="2:7" ht="45" customHeight="1">
      <c r="B339" s="97">
        <v>333</v>
      </c>
      <c r="C339" s="168"/>
      <c r="D339" s="164" t="str">
        <f>IFERROR(VLOOKUP(C339,対象施設リスト!$A$2:$B$18829,2,FALSE),"")</f>
        <v/>
      </c>
      <c r="E339" s="165"/>
      <c r="F339" s="164" t="str">
        <f>IFERROR(VLOOKUP(C339,対象施設リスト!$A$2:$D$18829,4,FALSE),"")</f>
        <v/>
      </c>
      <c r="G339" s="167">
        <f t="shared" si="5"/>
        <v>0</v>
      </c>
    </row>
    <row r="340" spans="2:7" ht="45" customHeight="1">
      <c r="B340" s="97">
        <v>334</v>
      </c>
      <c r="C340" s="168"/>
      <c r="D340" s="164" t="str">
        <f>IFERROR(VLOOKUP(C340,対象施設リスト!$A$2:$B$18829,2,FALSE),"")</f>
        <v/>
      </c>
      <c r="E340" s="165"/>
      <c r="F340" s="164" t="str">
        <f>IFERROR(VLOOKUP(C340,対象施設リスト!$A$2:$D$18829,4,FALSE),"")</f>
        <v/>
      </c>
      <c r="G340" s="167">
        <f t="shared" si="5"/>
        <v>0</v>
      </c>
    </row>
    <row r="341" spans="2:7" ht="45" customHeight="1">
      <c r="B341" s="97">
        <v>335</v>
      </c>
      <c r="C341" s="168"/>
      <c r="D341" s="164" t="str">
        <f>IFERROR(VLOOKUP(C341,対象施設リスト!$A$2:$B$18829,2,FALSE),"")</f>
        <v/>
      </c>
      <c r="E341" s="165"/>
      <c r="F341" s="164" t="str">
        <f>IFERROR(VLOOKUP(C341,対象施設リスト!$A$2:$D$18829,4,FALSE),"")</f>
        <v/>
      </c>
      <c r="G341" s="167">
        <f t="shared" si="5"/>
        <v>0</v>
      </c>
    </row>
    <row r="342" spans="2:7" ht="45" customHeight="1">
      <c r="B342" s="97">
        <v>336</v>
      </c>
      <c r="C342" s="168"/>
      <c r="D342" s="164" t="str">
        <f>IFERROR(VLOOKUP(C342,対象施設リスト!$A$2:$B$18829,2,FALSE),"")</f>
        <v/>
      </c>
      <c r="E342" s="165"/>
      <c r="F342" s="164" t="str">
        <f>IFERROR(VLOOKUP(C342,対象施設リスト!$A$2:$D$18829,4,FALSE),"")</f>
        <v/>
      </c>
      <c r="G342" s="167">
        <f t="shared" si="5"/>
        <v>0</v>
      </c>
    </row>
    <row r="343" spans="2:7" ht="45" customHeight="1">
      <c r="B343" s="97">
        <v>337</v>
      </c>
      <c r="C343" s="168"/>
      <c r="D343" s="164" t="str">
        <f>IFERROR(VLOOKUP(C343,対象施設リスト!$A$2:$B$18829,2,FALSE),"")</f>
        <v/>
      </c>
      <c r="E343" s="165"/>
      <c r="F343" s="164" t="str">
        <f>IFERROR(VLOOKUP(C343,対象施設リスト!$A$2:$D$18829,4,FALSE),"")</f>
        <v/>
      </c>
      <c r="G343" s="167">
        <f t="shared" si="5"/>
        <v>0</v>
      </c>
    </row>
    <row r="344" spans="2:7" ht="45" customHeight="1">
      <c r="B344" s="97">
        <v>338</v>
      </c>
      <c r="C344" s="168"/>
      <c r="D344" s="164" t="str">
        <f>IFERROR(VLOOKUP(C344,対象施設リスト!$A$2:$B$18829,2,FALSE),"")</f>
        <v/>
      </c>
      <c r="E344" s="165"/>
      <c r="F344" s="164" t="str">
        <f>IFERROR(VLOOKUP(C344,対象施設リスト!$A$2:$D$18829,4,FALSE),"")</f>
        <v/>
      </c>
      <c r="G344" s="167">
        <f t="shared" si="5"/>
        <v>0</v>
      </c>
    </row>
    <row r="345" spans="2:7" ht="45" customHeight="1">
      <c r="B345" s="97">
        <v>339</v>
      </c>
      <c r="C345" s="168"/>
      <c r="D345" s="164" t="str">
        <f>IFERROR(VLOOKUP(C345,対象施設リスト!$A$2:$B$18829,2,FALSE),"")</f>
        <v/>
      </c>
      <c r="E345" s="165"/>
      <c r="F345" s="164" t="str">
        <f>IFERROR(VLOOKUP(C345,対象施設リスト!$A$2:$D$18829,4,FALSE),"")</f>
        <v/>
      </c>
      <c r="G345" s="167">
        <f t="shared" si="5"/>
        <v>0</v>
      </c>
    </row>
    <row r="346" spans="2:7" ht="45" customHeight="1">
      <c r="B346" s="97">
        <v>340</v>
      </c>
      <c r="C346" s="168"/>
      <c r="D346" s="164" t="str">
        <f>IFERROR(VLOOKUP(C346,対象施設リスト!$A$2:$B$18829,2,FALSE),"")</f>
        <v/>
      </c>
      <c r="E346" s="165"/>
      <c r="F346" s="164" t="str">
        <f>IFERROR(VLOOKUP(C346,対象施設リスト!$A$2:$D$18829,4,FALSE),"")</f>
        <v/>
      </c>
      <c r="G346" s="167">
        <f t="shared" si="5"/>
        <v>0</v>
      </c>
    </row>
    <row r="347" spans="2:7" ht="45" customHeight="1">
      <c r="B347" s="97">
        <v>341</v>
      </c>
      <c r="C347" s="168"/>
      <c r="D347" s="164" t="str">
        <f>IFERROR(VLOOKUP(C347,対象施設リスト!$A$2:$B$18829,2,FALSE),"")</f>
        <v/>
      </c>
      <c r="E347" s="165"/>
      <c r="F347" s="164" t="str">
        <f>IFERROR(VLOOKUP(C347,対象施設リスト!$A$2:$D$18829,4,FALSE),"")</f>
        <v/>
      </c>
      <c r="G347" s="167">
        <f t="shared" si="5"/>
        <v>0</v>
      </c>
    </row>
    <row r="348" spans="2:7" ht="45" customHeight="1">
      <c r="B348" s="97">
        <v>342</v>
      </c>
      <c r="C348" s="168"/>
      <c r="D348" s="164" t="str">
        <f>IFERROR(VLOOKUP(C348,対象施設リスト!$A$2:$B$18829,2,FALSE),"")</f>
        <v/>
      </c>
      <c r="E348" s="165"/>
      <c r="F348" s="164" t="str">
        <f>IFERROR(VLOOKUP(C348,対象施設リスト!$A$2:$D$18829,4,FALSE),"")</f>
        <v/>
      </c>
      <c r="G348" s="167">
        <f t="shared" si="5"/>
        <v>0</v>
      </c>
    </row>
    <row r="349" spans="2:7" ht="45" customHeight="1">
      <c r="B349" s="97">
        <v>343</v>
      </c>
      <c r="C349" s="168"/>
      <c r="D349" s="164" t="str">
        <f>IFERROR(VLOOKUP(C349,対象施設リスト!$A$2:$B$18829,2,FALSE),"")</f>
        <v/>
      </c>
      <c r="E349" s="165"/>
      <c r="F349" s="164" t="str">
        <f>IFERROR(VLOOKUP(C349,対象施設リスト!$A$2:$D$18829,4,FALSE),"")</f>
        <v/>
      </c>
      <c r="G349" s="167">
        <f t="shared" si="5"/>
        <v>0</v>
      </c>
    </row>
    <row r="350" spans="2:7" ht="45" customHeight="1">
      <c r="B350" s="97">
        <v>344</v>
      </c>
      <c r="C350" s="168"/>
      <c r="D350" s="164" t="str">
        <f>IFERROR(VLOOKUP(C350,対象施設リスト!$A$2:$B$18829,2,FALSE),"")</f>
        <v/>
      </c>
      <c r="E350" s="165"/>
      <c r="F350" s="164" t="str">
        <f>IFERROR(VLOOKUP(C350,対象施設リスト!$A$2:$D$18829,4,FALSE),"")</f>
        <v/>
      </c>
      <c r="G350" s="167">
        <f t="shared" si="5"/>
        <v>0</v>
      </c>
    </row>
    <row r="351" spans="2:7" ht="45" customHeight="1">
      <c r="B351" s="97">
        <v>345</v>
      </c>
      <c r="C351" s="168"/>
      <c r="D351" s="164" t="str">
        <f>IFERROR(VLOOKUP(C351,対象施設リスト!$A$2:$B$18829,2,FALSE),"")</f>
        <v/>
      </c>
      <c r="E351" s="165"/>
      <c r="F351" s="164" t="str">
        <f>IFERROR(VLOOKUP(C351,対象施設リスト!$A$2:$D$18829,4,FALSE),"")</f>
        <v/>
      </c>
      <c r="G351" s="167">
        <f t="shared" si="5"/>
        <v>0</v>
      </c>
    </row>
    <row r="352" spans="2:7" ht="45" customHeight="1">
      <c r="B352" s="97">
        <v>346</v>
      </c>
      <c r="C352" s="168"/>
      <c r="D352" s="164" t="str">
        <f>IFERROR(VLOOKUP(C352,対象施設リスト!$A$2:$B$18829,2,FALSE),"")</f>
        <v/>
      </c>
      <c r="E352" s="165"/>
      <c r="F352" s="164" t="str">
        <f>IFERROR(VLOOKUP(C352,対象施設リスト!$A$2:$D$18829,4,FALSE),"")</f>
        <v/>
      </c>
      <c r="G352" s="167">
        <f t="shared" si="5"/>
        <v>0</v>
      </c>
    </row>
    <row r="353" spans="2:7" ht="45" customHeight="1">
      <c r="B353" s="97">
        <v>347</v>
      </c>
      <c r="C353" s="168"/>
      <c r="D353" s="164" t="str">
        <f>IFERROR(VLOOKUP(C353,対象施設リスト!$A$2:$B$18829,2,FALSE),"")</f>
        <v/>
      </c>
      <c r="E353" s="165"/>
      <c r="F353" s="164" t="str">
        <f>IFERROR(VLOOKUP(C353,対象施設リスト!$A$2:$D$18829,4,FALSE),"")</f>
        <v/>
      </c>
      <c r="G353" s="167">
        <f t="shared" si="5"/>
        <v>0</v>
      </c>
    </row>
    <row r="354" spans="2:7" ht="45" customHeight="1">
      <c r="B354" s="97">
        <v>348</v>
      </c>
      <c r="C354" s="168"/>
      <c r="D354" s="164" t="str">
        <f>IFERROR(VLOOKUP(C354,対象施設リスト!$A$2:$B$18829,2,FALSE),"")</f>
        <v/>
      </c>
      <c r="E354" s="165"/>
      <c r="F354" s="164" t="str">
        <f>IFERROR(VLOOKUP(C354,対象施設リスト!$A$2:$D$18829,4,FALSE),"")</f>
        <v/>
      </c>
      <c r="G354" s="167">
        <f t="shared" si="5"/>
        <v>0</v>
      </c>
    </row>
    <row r="355" spans="2:7" ht="45" customHeight="1">
      <c r="B355" s="97">
        <v>349</v>
      </c>
      <c r="C355" s="168"/>
      <c r="D355" s="164" t="str">
        <f>IFERROR(VLOOKUP(C355,対象施設リスト!$A$2:$B$18829,2,FALSE),"")</f>
        <v/>
      </c>
      <c r="E355" s="165"/>
      <c r="F355" s="164" t="str">
        <f>IFERROR(VLOOKUP(C355,対象施設リスト!$A$2:$D$18829,4,FALSE),"")</f>
        <v/>
      </c>
      <c r="G355" s="167">
        <f t="shared" si="5"/>
        <v>0</v>
      </c>
    </row>
    <row r="356" spans="2:7" ht="45" customHeight="1">
      <c r="B356" s="97">
        <v>350</v>
      </c>
      <c r="C356" s="168"/>
      <c r="D356" s="164" t="str">
        <f>IFERROR(VLOOKUP(C356,対象施設リスト!$A$2:$B$18829,2,FALSE),"")</f>
        <v/>
      </c>
      <c r="E356" s="165"/>
      <c r="F356" s="164" t="str">
        <f>IFERROR(VLOOKUP(C356,対象施設リスト!$A$2:$D$18829,4,FALSE),"")</f>
        <v/>
      </c>
      <c r="G356" s="167">
        <f t="shared" si="5"/>
        <v>0</v>
      </c>
    </row>
    <row r="357" spans="2:7" ht="45" customHeight="1">
      <c r="B357" s="97">
        <v>351</v>
      </c>
      <c r="C357" s="168"/>
      <c r="D357" s="164" t="str">
        <f>IFERROR(VLOOKUP(C357,対象施設リスト!$A$2:$B$18829,2,FALSE),"")</f>
        <v/>
      </c>
      <c r="E357" s="165"/>
      <c r="F357" s="164" t="str">
        <f>IFERROR(VLOOKUP(C357,対象施設リスト!$A$2:$D$18829,4,FALSE),"")</f>
        <v/>
      </c>
      <c r="G357" s="167">
        <f t="shared" si="5"/>
        <v>0</v>
      </c>
    </row>
    <row r="358" spans="2:7" ht="45" customHeight="1">
      <c r="B358" s="97">
        <v>352</v>
      </c>
      <c r="C358" s="168"/>
      <c r="D358" s="164" t="str">
        <f>IFERROR(VLOOKUP(C358,対象施設リスト!$A$2:$B$18829,2,FALSE),"")</f>
        <v/>
      </c>
      <c r="E358" s="165"/>
      <c r="F358" s="164" t="str">
        <f>IFERROR(VLOOKUP(C358,対象施設リスト!$A$2:$D$18829,4,FALSE),"")</f>
        <v/>
      </c>
      <c r="G358" s="167">
        <f t="shared" si="5"/>
        <v>0</v>
      </c>
    </row>
    <row r="359" spans="2:7" ht="45" customHeight="1">
      <c r="B359" s="97">
        <v>353</v>
      </c>
      <c r="C359" s="168"/>
      <c r="D359" s="164" t="str">
        <f>IFERROR(VLOOKUP(C359,対象施設リスト!$A$2:$B$18829,2,FALSE),"")</f>
        <v/>
      </c>
      <c r="E359" s="165"/>
      <c r="F359" s="164" t="str">
        <f>IFERROR(VLOOKUP(C359,対象施設リスト!$A$2:$D$18829,4,FALSE),"")</f>
        <v/>
      </c>
      <c r="G359" s="167">
        <f t="shared" si="5"/>
        <v>0</v>
      </c>
    </row>
    <row r="360" spans="2:7" ht="45" customHeight="1">
      <c r="B360" s="97">
        <v>354</v>
      </c>
      <c r="C360" s="168"/>
      <c r="D360" s="164" t="str">
        <f>IFERROR(VLOOKUP(C360,対象施設リスト!$A$2:$B$18829,2,FALSE),"")</f>
        <v/>
      </c>
      <c r="E360" s="165"/>
      <c r="F360" s="164" t="str">
        <f>IFERROR(VLOOKUP(C360,対象施設リスト!$A$2:$D$18829,4,FALSE),"")</f>
        <v/>
      </c>
      <c r="G360" s="167">
        <f t="shared" si="5"/>
        <v>0</v>
      </c>
    </row>
    <row r="361" spans="2:7" ht="45" customHeight="1">
      <c r="B361" s="97">
        <v>355</v>
      </c>
      <c r="C361" s="168"/>
      <c r="D361" s="164" t="str">
        <f>IFERROR(VLOOKUP(C361,対象施設リスト!$A$2:$B$18829,2,FALSE),"")</f>
        <v/>
      </c>
      <c r="E361" s="165"/>
      <c r="F361" s="164" t="str">
        <f>IFERROR(VLOOKUP(C361,対象施設リスト!$A$2:$D$18829,4,FALSE),"")</f>
        <v/>
      </c>
      <c r="G361" s="167">
        <f t="shared" si="5"/>
        <v>0</v>
      </c>
    </row>
    <row r="362" spans="2:7" ht="45" customHeight="1">
      <c r="B362" s="97">
        <v>356</v>
      </c>
      <c r="C362" s="168"/>
      <c r="D362" s="164" t="str">
        <f>IFERROR(VLOOKUP(C362,対象施設リスト!$A$2:$B$18829,2,FALSE),"")</f>
        <v/>
      </c>
      <c r="E362" s="165"/>
      <c r="F362" s="164" t="str">
        <f>IFERROR(VLOOKUP(C362,対象施設リスト!$A$2:$D$18829,4,FALSE),"")</f>
        <v/>
      </c>
      <c r="G362" s="167">
        <f t="shared" si="5"/>
        <v>0</v>
      </c>
    </row>
    <row r="363" spans="2:7" ht="45" customHeight="1">
      <c r="B363" s="97">
        <v>357</v>
      </c>
      <c r="C363" s="168"/>
      <c r="D363" s="164" t="str">
        <f>IFERROR(VLOOKUP(C363,対象施設リスト!$A$2:$B$18829,2,FALSE),"")</f>
        <v/>
      </c>
      <c r="E363" s="165"/>
      <c r="F363" s="164" t="str">
        <f>IFERROR(VLOOKUP(C363,対象施設リスト!$A$2:$D$18829,4,FALSE),"")</f>
        <v/>
      </c>
      <c r="G363" s="167">
        <f t="shared" si="5"/>
        <v>0</v>
      </c>
    </row>
    <row r="364" spans="2:7" ht="45" customHeight="1">
      <c r="B364" s="97">
        <v>358</v>
      </c>
      <c r="C364" s="168"/>
      <c r="D364" s="164" t="str">
        <f>IFERROR(VLOOKUP(C364,対象施設リスト!$A$2:$B$18829,2,FALSE),"")</f>
        <v/>
      </c>
      <c r="E364" s="165"/>
      <c r="F364" s="164" t="str">
        <f>IFERROR(VLOOKUP(C364,対象施設リスト!$A$2:$D$18829,4,FALSE),"")</f>
        <v/>
      </c>
      <c r="G364" s="167">
        <f t="shared" si="5"/>
        <v>0</v>
      </c>
    </row>
    <row r="365" spans="2:7" ht="45" customHeight="1">
      <c r="B365" s="97">
        <v>359</v>
      </c>
      <c r="C365" s="168"/>
      <c r="D365" s="164" t="str">
        <f>IFERROR(VLOOKUP(C365,対象施設リスト!$A$2:$B$18829,2,FALSE),"")</f>
        <v/>
      </c>
      <c r="E365" s="165"/>
      <c r="F365" s="164" t="str">
        <f>IFERROR(VLOOKUP(C365,対象施設リスト!$A$2:$D$18829,4,FALSE),"")</f>
        <v/>
      </c>
      <c r="G365" s="167">
        <f t="shared" si="5"/>
        <v>0</v>
      </c>
    </row>
    <row r="366" spans="2:7" ht="45" customHeight="1">
      <c r="B366" s="97">
        <v>360</v>
      </c>
      <c r="C366" s="168"/>
      <c r="D366" s="164" t="str">
        <f>IFERROR(VLOOKUP(C366,対象施設リスト!$A$2:$B$18829,2,FALSE),"")</f>
        <v/>
      </c>
      <c r="E366" s="165"/>
      <c r="F366" s="164" t="str">
        <f>IFERROR(VLOOKUP(C366,対象施設リスト!$A$2:$D$18829,4,FALSE),"")</f>
        <v/>
      </c>
      <c r="G366" s="167">
        <f t="shared" si="5"/>
        <v>0</v>
      </c>
    </row>
    <row r="367" spans="2:7" ht="45" customHeight="1">
      <c r="B367" s="97">
        <v>361</v>
      </c>
      <c r="C367" s="168"/>
      <c r="D367" s="164" t="str">
        <f>IFERROR(VLOOKUP(C367,対象施設リスト!$A$2:$B$18829,2,FALSE),"")</f>
        <v/>
      </c>
      <c r="E367" s="165"/>
      <c r="F367" s="164" t="str">
        <f>IFERROR(VLOOKUP(C367,対象施設リスト!$A$2:$D$18829,4,FALSE),"")</f>
        <v/>
      </c>
      <c r="G367" s="167">
        <f t="shared" si="5"/>
        <v>0</v>
      </c>
    </row>
    <row r="368" spans="2:7" ht="45" customHeight="1">
      <c r="B368" s="97">
        <v>362</v>
      </c>
      <c r="C368" s="168"/>
      <c r="D368" s="164" t="str">
        <f>IFERROR(VLOOKUP(C368,対象施設リスト!$A$2:$B$18829,2,FALSE),"")</f>
        <v/>
      </c>
      <c r="E368" s="165"/>
      <c r="F368" s="164" t="str">
        <f>IFERROR(VLOOKUP(C368,対象施設リスト!$A$2:$D$18829,4,FALSE),"")</f>
        <v/>
      </c>
      <c r="G368" s="167">
        <f t="shared" si="5"/>
        <v>0</v>
      </c>
    </row>
    <row r="369" spans="2:7" ht="45" customHeight="1">
      <c r="B369" s="97">
        <v>363</v>
      </c>
      <c r="C369" s="168"/>
      <c r="D369" s="164" t="str">
        <f>IFERROR(VLOOKUP(C369,対象施設リスト!$A$2:$B$18829,2,FALSE),"")</f>
        <v/>
      </c>
      <c r="E369" s="165"/>
      <c r="F369" s="164" t="str">
        <f>IFERROR(VLOOKUP(C369,対象施設リスト!$A$2:$D$18829,4,FALSE),"")</f>
        <v/>
      </c>
      <c r="G369" s="167">
        <f t="shared" si="5"/>
        <v>0</v>
      </c>
    </row>
    <row r="370" spans="2:7" ht="45" customHeight="1">
      <c r="B370" s="97">
        <v>364</v>
      </c>
      <c r="C370" s="168"/>
      <c r="D370" s="164" t="str">
        <f>IFERROR(VLOOKUP(C370,対象施設リスト!$A$2:$B$18829,2,FALSE),"")</f>
        <v/>
      </c>
      <c r="E370" s="165"/>
      <c r="F370" s="164" t="str">
        <f>IFERROR(VLOOKUP(C370,対象施設リスト!$A$2:$D$18829,4,FALSE),"")</f>
        <v/>
      </c>
      <c r="G370" s="167">
        <f t="shared" si="5"/>
        <v>0</v>
      </c>
    </row>
    <row r="371" spans="2:7" ht="45" customHeight="1">
      <c r="B371" s="97">
        <v>365</v>
      </c>
      <c r="C371" s="168"/>
      <c r="D371" s="164" t="str">
        <f>IFERROR(VLOOKUP(C371,対象施設リスト!$A$2:$B$18829,2,FALSE),"")</f>
        <v/>
      </c>
      <c r="E371" s="165"/>
      <c r="F371" s="164" t="str">
        <f>IFERROR(VLOOKUP(C371,対象施設リスト!$A$2:$D$18829,4,FALSE),"")</f>
        <v/>
      </c>
      <c r="G371" s="167">
        <f t="shared" si="5"/>
        <v>0</v>
      </c>
    </row>
    <row r="372" spans="2:7" ht="45" customHeight="1">
      <c r="B372" s="97">
        <v>366</v>
      </c>
      <c r="C372" s="168"/>
      <c r="D372" s="164" t="str">
        <f>IFERROR(VLOOKUP(C372,対象施設リスト!$A$2:$B$18829,2,FALSE),"")</f>
        <v/>
      </c>
      <c r="E372" s="165"/>
      <c r="F372" s="164" t="str">
        <f>IFERROR(VLOOKUP(C372,対象施設リスト!$A$2:$D$18829,4,FALSE),"")</f>
        <v/>
      </c>
      <c r="G372" s="167">
        <f t="shared" si="5"/>
        <v>0</v>
      </c>
    </row>
    <row r="373" spans="2:7" ht="45" customHeight="1">
      <c r="B373" s="97">
        <v>367</v>
      </c>
      <c r="C373" s="168"/>
      <c r="D373" s="164" t="str">
        <f>IFERROR(VLOOKUP(C373,対象施設リスト!$A$2:$B$18829,2,FALSE),"")</f>
        <v/>
      </c>
      <c r="E373" s="165"/>
      <c r="F373" s="164" t="str">
        <f>IFERROR(VLOOKUP(C373,対象施設リスト!$A$2:$D$18829,4,FALSE),"")</f>
        <v/>
      </c>
      <c r="G373" s="167">
        <f t="shared" si="5"/>
        <v>0</v>
      </c>
    </row>
    <row r="374" spans="2:7" ht="45" customHeight="1">
      <c r="B374" s="97">
        <v>368</v>
      </c>
      <c r="C374" s="168"/>
      <c r="D374" s="164" t="str">
        <f>IFERROR(VLOOKUP(C374,対象施設リスト!$A$2:$B$18829,2,FALSE),"")</f>
        <v/>
      </c>
      <c r="E374" s="165"/>
      <c r="F374" s="164" t="str">
        <f>IFERROR(VLOOKUP(C374,対象施設リスト!$A$2:$D$18829,4,FALSE),"")</f>
        <v/>
      </c>
      <c r="G374" s="167">
        <f t="shared" si="5"/>
        <v>0</v>
      </c>
    </row>
    <row r="375" spans="2:7" ht="45" customHeight="1">
      <c r="B375" s="97">
        <v>369</v>
      </c>
      <c r="C375" s="168"/>
      <c r="D375" s="164" t="str">
        <f>IFERROR(VLOOKUP(C375,対象施設リスト!$A$2:$B$18829,2,FALSE),"")</f>
        <v/>
      </c>
      <c r="E375" s="165"/>
      <c r="F375" s="164" t="str">
        <f>IFERROR(VLOOKUP(C375,対象施設リスト!$A$2:$D$18829,4,FALSE),"")</f>
        <v/>
      </c>
      <c r="G375" s="167">
        <f t="shared" si="5"/>
        <v>0</v>
      </c>
    </row>
    <row r="376" spans="2:7" ht="45" customHeight="1">
      <c r="B376" s="97">
        <v>370</v>
      </c>
      <c r="C376" s="168"/>
      <c r="D376" s="164" t="str">
        <f>IFERROR(VLOOKUP(C376,対象施設リスト!$A$2:$B$18829,2,FALSE),"")</f>
        <v/>
      </c>
      <c r="E376" s="165"/>
      <c r="F376" s="164" t="str">
        <f>IFERROR(VLOOKUP(C376,対象施設リスト!$A$2:$D$18829,4,FALSE),"")</f>
        <v/>
      </c>
      <c r="G376" s="167">
        <f t="shared" si="5"/>
        <v>0</v>
      </c>
    </row>
    <row r="377" spans="2:7" ht="45" customHeight="1">
      <c r="B377" s="97">
        <v>371</v>
      </c>
      <c r="C377" s="168"/>
      <c r="D377" s="164" t="str">
        <f>IFERROR(VLOOKUP(C377,対象施設リスト!$A$2:$B$18829,2,FALSE),"")</f>
        <v/>
      </c>
      <c r="E377" s="165"/>
      <c r="F377" s="164" t="str">
        <f>IFERROR(VLOOKUP(C377,対象施設リスト!$A$2:$D$18829,4,FALSE),"")</f>
        <v/>
      </c>
      <c r="G377" s="167">
        <f t="shared" si="5"/>
        <v>0</v>
      </c>
    </row>
    <row r="378" spans="2:7" ht="45" customHeight="1">
      <c r="B378" s="97">
        <v>372</v>
      </c>
      <c r="C378" s="168"/>
      <c r="D378" s="164" t="str">
        <f>IFERROR(VLOOKUP(C378,対象施設リスト!$A$2:$B$18829,2,FALSE),"")</f>
        <v/>
      </c>
      <c r="E378" s="165"/>
      <c r="F378" s="164" t="str">
        <f>IFERROR(VLOOKUP(C378,対象施設リスト!$A$2:$D$18829,4,FALSE),"")</f>
        <v/>
      </c>
      <c r="G378" s="167">
        <f t="shared" si="5"/>
        <v>0</v>
      </c>
    </row>
    <row r="379" spans="2:7" ht="45" customHeight="1">
      <c r="B379" s="97">
        <v>373</v>
      </c>
      <c r="C379" s="168"/>
      <c r="D379" s="164" t="str">
        <f>IFERROR(VLOOKUP(C379,対象施設リスト!$A$2:$B$18829,2,FALSE),"")</f>
        <v/>
      </c>
      <c r="E379" s="165"/>
      <c r="F379" s="164" t="str">
        <f>IFERROR(VLOOKUP(C379,対象施設リスト!$A$2:$D$18829,4,FALSE),"")</f>
        <v/>
      </c>
      <c r="G379" s="167">
        <f t="shared" si="5"/>
        <v>0</v>
      </c>
    </row>
    <row r="380" spans="2:7" ht="45" customHeight="1">
      <c r="B380" s="97">
        <v>374</v>
      </c>
      <c r="C380" s="168"/>
      <c r="D380" s="164" t="str">
        <f>IFERROR(VLOOKUP(C380,対象施設リスト!$A$2:$B$18829,2,FALSE),"")</f>
        <v/>
      </c>
      <c r="E380" s="165"/>
      <c r="F380" s="164" t="str">
        <f>IFERROR(VLOOKUP(C380,対象施設リスト!$A$2:$D$18829,4,FALSE),"")</f>
        <v/>
      </c>
      <c r="G380" s="167">
        <f t="shared" si="5"/>
        <v>0</v>
      </c>
    </row>
    <row r="381" spans="2:7" ht="45" customHeight="1">
      <c r="B381" s="97">
        <v>375</v>
      </c>
      <c r="C381" s="168"/>
      <c r="D381" s="164" t="str">
        <f>IFERROR(VLOOKUP(C381,対象施設リスト!$A$2:$B$18829,2,FALSE),"")</f>
        <v/>
      </c>
      <c r="E381" s="165"/>
      <c r="F381" s="164" t="str">
        <f>IFERROR(VLOOKUP(C381,対象施設リスト!$A$2:$D$18829,4,FALSE),"")</f>
        <v/>
      </c>
      <c r="G381" s="167">
        <f t="shared" si="5"/>
        <v>0</v>
      </c>
    </row>
    <row r="382" spans="2:7" ht="45" customHeight="1">
      <c r="B382" s="97">
        <v>376</v>
      </c>
      <c r="C382" s="168"/>
      <c r="D382" s="164" t="str">
        <f>IFERROR(VLOOKUP(C382,対象施設リスト!$A$2:$B$18829,2,FALSE),"")</f>
        <v/>
      </c>
      <c r="E382" s="165"/>
      <c r="F382" s="164" t="str">
        <f>IFERROR(VLOOKUP(C382,対象施設リスト!$A$2:$D$18829,4,FALSE),"")</f>
        <v/>
      </c>
      <c r="G382" s="167">
        <f t="shared" si="5"/>
        <v>0</v>
      </c>
    </row>
    <row r="383" spans="2:7" ht="45" customHeight="1">
      <c r="B383" s="97">
        <v>377</v>
      </c>
      <c r="C383" s="168"/>
      <c r="D383" s="164" t="str">
        <f>IFERROR(VLOOKUP(C383,対象施設リスト!$A$2:$B$18829,2,FALSE),"")</f>
        <v/>
      </c>
      <c r="E383" s="165"/>
      <c r="F383" s="164" t="str">
        <f>IFERROR(VLOOKUP(C383,対象施設リスト!$A$2:$D$18829,4,FALSE),"")</f>
        <v/>
      </c>
      <c r="G383" s="167">
        <f t="shared" si="5"/>
        <v>0</v>
      </c>
    </row>
    <row r="384" spans="2:7" ht="45" customHeight="1">
      <c r="B384" s="97">
        <v>378</v>
      </c>
      <c r="C384" s="168"/>
      <c r="D384" s="164" t="str">
        <f>IFERROR(VLOOKUP(C384,対象施設リスト!$A$2:$B$18829,2,FALSE),"")</f>
        <v/>
      </c>
      <c r="E384" s="165"/>
      <c r="F384" s="164" t="str">
        <f>IFERROR(VLOOKUP(C384,対象施設リスト!$A$2:$D$18829,4,FALSE),"")</f>
        <v/>
      </c>
      <c r="G384" s="167">
        <f t="shared" si="5"/>
        <v>0</v>
      </c>
    </row>
    <row r="385" spans="2:7" ht="45" customHeight="1">
      <c r="B385" s="97">
        <v>379</v>
      </c>
      <c r="C385" s="168"/>
      <c r="D385" s="164" t="str">
        <f>IFERROR(VLOOKUP(C385,対象施設リスト!$A$2:$B$18829,2,FALSE),"")</f>
        <v/>
      </c>
      <c r="E385" s="165"/>
      <c r="F385" s="164" t="str">
        <f>IFERROR(VLOOKUP(C385,対象施設リスト!$A$2:$D$18829,4,FALSE),"")</f>
        <v/>
      </c>
      <c r="G385" s="167">
        <f t="shared" si="5"/>
        <v>0</v>
      </c>
    </row>
    <row r="386" spans="2:7" ht="45" customHeight="1">
      <c r="B386" s="97">
        <v>380</v>
      </c>
      <c r="C386" s="168"/>
      <c r="D386" s="164" t="str">
        <f>IFERROR(VLOOKUP(C386,対象施設リスト!$A$2:$B$18829,2,FALSE),"")</f>
        <v/>
      </c>
      <c r="E386" s="165"/>
      <c r="F386" s="164" t="str">
        <f>IFERROR(VLOOKUP(C386,対象施設リスト!$A$2:$D$18829,4,FALSE),"")</f>
        <v/>
      </c>
      <c r="G386" s="167">
        <f t="shared" si="5"/>
        <v>0</v>
      </c>
    </row>
    <row r="387" spans="2:7" ht="45" customHeight="1">
      <c r="B387" s="97">
        <v>381</v>
      </c>
      <c r="C387" s="168"/>
      <c r="D387" s="164" t="str">
        <f>IFERROR(VLOOKUP(C387,対象施設リスト!$A$2:$B$18829,2,FALSE),"")</f>
        <v/>
      </c>
      <c r="E387" s="165"/>
      <c r="F387" s="164" t="str">
        <f>IFERROR(VLOOKUP(C387,対象施設リスト!$A$2:$D$18829,4,FALSE),"")</f>
        <v/>
      </c>
      <c r="G387" s="167">
        <f t="shared" si="5"/>
        <v>0</v>
      </c>
    </row>
    <row r="388" spans="2:7" ht="45" customHeight="1">
      <c r="B388" s="97">
        <v>382</v>
      </c>
      <c r="C388" s="168"/>
      <c r="D388" s="164" t="str">
        <f>IFERROR(VLOOKUP(C388,対象施設リスト!$A$2:$B$18829,2,FALSE),"")</f>
        <v/>
      </c>
      <c r="E388" s="165"/>
      <c r="F388" s="164" t="str">
        <f>IFERROR(VLOOKUP(C388,対象施設リスト!$A$2:$D$18829,4,FALSE),"")</f>
        <v/>
      </c>
      <c r="G388" s="167">
        <f t="shared" si="5"/>
        <v>0</v>
      </c>
    </row>
    <row r="389" spans="2:7" ht="45" customHeight="1">
      <c r="B389" s="97">
        <v>383</v>
      </c>
      <c r="C389" s="168"/>
      <c r="D389" s="164" t="str">
        <f>IFERROR(VLOOKUP(C389,対象施設リスト!$A$2:$B$18829,2,FALSE),"")</f>
        <v/>
      </c>
      <c r="E389" s="165"/>
      <c r="F389" s="164" t="str">
        <f>IFERROR(VLOOKUP(C389,対象施設リスト!$A$2:$D$18829,4,FALSE),"")</f>
        <v/>
      </c>
      <c r="G389" s="167">
        <f t="shared" si="5"/>
        <v>0</v>
      </c>
    </row>
    <row r="390" spans="2:7" ht="45" customHeight="1">
      <c r="B390" s="97">
        <v>384</v>
      </c>
      <c r="C390" s="168"/>
      <c r="D390" s="164" t="str">
        <f>IFERROR(VLOOKUP(C390,対象施設リスト!$A$2:$B$18829,2,FALSE),"")</f>
        <v/>
      </c>
      <c r="E390" s="165"/>
      <c r="F390" s="164" t="str">
        <f>IFERROR(VLOOKUP(C390,対象施設リスト!$A$2:$D$18829,4,FALSE),"")</f>
        <v/>
      </c>
      <c r="G390" s="167">
        <f t="shared" si="5"/>
        <v>0</v>
      </c>
    </row>
    <row r="391" spans="2:7" ht="45" customHeight="1">
      <c r="B391" s="97">
        <v>385</v>
      </c>
      <c r="C391" s="168"/>
      <c r="D391" s="164" t="str">
        <f>IFERROR(VLOOKUP(C391,対象施設リスト!$A$2:$B$18829,2,FALSE),"")</f>
        <v/>
      </c>
      <c r="E391" s="165"/>
      <c r="F391" s="164" t="str">
        <f>IFERROR(VLOOKUP(C391,対象施設リスト!$A$2:$D$18829,4,FALSE),"")</f>
        <v/>
      </c>
      <c r="G391" s="167">
        <f t="shared" si="5"/>
        <v>0</v>
      </c>
    </row>
    <row r="392" spans="2:7" ht="45" customHeight="1">
      <c r="B392" s="97">
        <v>386</v>
      </c>
      <c r="C392" s="168"/>
      <c r="D392" s="164" t="str">
        <f>IFERROR(VLOOKUP(C392,対象施設リスト!$A$2:$B$18829,2,FALSE),"")</f>
        <v/>
      </c>
      <c r="E392" s="165"/>
      <c r="F392" s="164" t="str">
        <f>IFERROR(VLOOKUP(C392,対象施設リスト!$A$2:$D$18829,4,FALSE),"")</f>
        <v/>
      </c>
      <c r="G392" s="167">
        <f t="shared" ref="G392:G406" si="6">IF(D392="",0,1)*20000</f>
        <v>0</v>
      </c>
    </row>
    <row r="393" spans="2:7" ht="45" customHeight="1">
      <c r="B393" s="97">
        <v>387</v>
      </c>
      <c r="C393" s="168"/>
      <c r="D393" s="164" t="str">
        <f>IFERROR(VLOOKUP(C393,対象施設リスト!$A$2:$B$18829,2,FALSE),"")</f>
        <v/>
      </c>
      <c r="E393" s="165"/>
      <c r="F393" s="164" t="str">
        <f>IFERROR(VLOOKUP(C393,対象施設リスト!$A$2:$D$18829,4,FALSE),"")</f>
        <v/>
      </c>
      <c r="G393" s="167">
        <f t="shared" si="6"/>
        <v>0</v>
      </c>
    </row>
    <row r="394" spans="2:7" ht="45" customHeight="1">
      <c r="B394" s="97">
        <v>388</v>
      </c>
      <c r="C394" s="168"/>
      <c r="D394" s="164" t="str">
        <f>IFERROR(VLOOKUP(C394,対象施設リスト!$A$2:$B$18829,2,FALSE),"")</f>
        <v/>
      </c>
      <c r="E394" s="165"/>
      <c r="F394" s="164" t="str">
        <f>IFERROR(VLOOKUP(C394,対象施設リスト!$A$2:$D$18829,4,FALSE),"")</f>
        <v/>
      </c>
      <c r="G394" s="167">
        <f t="shared" si="6"/>
        <v>0</v>
      </c>
    </row>
    <row r="395" spans="2:7" ht="45" customHeight="1">
      <c r="B395" s="97">
        <v>389</v>
      </c>
      <c r="C395" s="168"/>
      <c r="D395" s="164" t="str">
        <f>IFERROR(VLOOKUP(C395,対象施設リスト!$A$2:$B$18829,2,FALSE),"")</f>
        <v/>
      </c>
      <c r="E395" s="165"/>
      <c r="F395" s="164" t="str">
        <f>IFERROR(VLOOKUP(C395,対象施設リスト!$A$2:$D$18829,4,FALSE),"")</f>
        <v/>
      </c>
      <c r="G395" s="167">
        <f t="shared" si="6"/>
        <v>0</v>
      </c>
    </row>
    <row r="396" spans="2:7" ht="45" customHeight="1">
      <c r="B396" s="97">
        <v>390</v>
      </c>
      <c r="C396" s="168"/>
      <c r="D396" s="164" t="str">
        <f>IFERROR(VLOOKUP(C396,対象施設リスト!$A$2:$B$18829,2,FALSE),"")</f>
        <v/>
      </c>
      <c r="E396" s="165"/>
      <c r="F396" s="164" t="str">
        <f>IFERROR(VLOOKUP(C396,対象施設リスト!$A$2:$D$18829,4,FALSE),"")</f>
        <v/>
      </c>
      <c r="G396" s="167">
        <f t="shared" si="6"/>
        <v>0</v>
      </c>
    </row>
    <row r="397" spans="2:7" ht="45" customHeight="1">
      <c r="B397" s="97">
        <v>391</v>
      </c>
      <c r="C397" s="168"/>
      <c r="D397" s="164" t="str">
        <f>IFERROR(VLOOKUP(C397,対象施設リスト!$A$2:$B$18829,2,FALSE),"")</f>
        <v/>
      </c>
      <c r="E397" s="165"/>
      <c r="F397" s="164" t="str">
        <f>IFERROR(VLOOKUP(C397,対象施設リスト!$A$2:$D$18829,4,FALSE),"")</f>
        <v/>
      </c>
      <c r="G397" s="167">
        <f t="shared" si="6"/>
        <v>0</v>
      </c>
    </row>
    <row r="398" spans="2:7" ht="45" customHeight="1">
      <c r="B398" s="97">
        <v>392</v>
      </c>
      <c r="C398" s="168"/>
      <c r="D398" s="164" t="str">
        <f>IFERROR(VLOOKUP(C398,対象施設リスト!$A$2:$B$18829,2,FALSE),"")</f>
        <v/>
      </c>
      <c r="E398" s="165"/>
      <c r="F398" s="164" t="str">
        <f>IFERROR(VLOOKUP(C398,対象施設リスト!$A$2:$D$18829,4,FALSE),"")</f>
        <v/>
      </c>
      <c r="G398" s="167">
        <f t="shared" si="6"/>
        <v>0</v>
      </c>
    </row>
    <row r="399" spans="2:7" ht="45" customHeight="1">
      <c r="B399" s="97">
        <v>393</v>
      </c>
      <c r="C399" s="168"/>
      <c r="D399" s="164" t="str">
        <f>IFERROR(VLOOKUP(C399,対象施設リスト!$A$2:$B$18829,2,FALSE),"")</f>
        <v/>
      </c>
      <c r="E399" s="165"/>
      <c r="F399" s="164" t="str">
        <f>IFERROR(VLOOKUP(C399,対象施設リスト!$A$2:$D$18829,4,FALSE),"")</f>
        <v/>
      </c>
      <c r="G399" s="167">
        <f t="shared" si="6"/>
        <v>0</v>
      </c>
    </row>
    <row r="400" spans="2:7" ht="45" customHeight="1">
      <c r="B400" s="97">
        <v>394</v>
      </c>
      <c r="C400" s="168"/>
      <c r="D400" s="164" t="str">
        <f>IFERROR(VLOOKUP(C400,対象施設リスト!$A$2:$B$18829,2,FALSE),"")</f>
        <v/>
      </c>
      <c r="E400" s="165"/>
      <c r="F400" s="164" t="str">
        <f>IFERROR(VLOOKUP(C400,対象施設リスト!$A$2:$D$18829,4,FALSE),"")</f>
        <v/>
      </c>
      <c r="G400" s="167">
        <f t="shared" si="6"/>
        <v>0</v>
      </c>
    </row>
    <row r="401" spans="2:7" ht="45" customHeight="1">
      <c r="B401" s="97">
        <v>395</v>
      </c>
      <c r="C401" s="168"/>
      <c r="D401" s="164" t="str">
        <f>IFERROR(VLOOKUP(C401,対象施設リスト!$A$2:$B$18829,2,FALSE),"")</f>
        <v/>
      </c>
      <c r="E401" s="165"/>
      <c r="F401" s="164" t="str">
        <f>IFERROR(VLOOKUP(C401,対象施設リスト!$A$2:$D$18829,4,FALSE),"")</f>
        <v/>
      </c>
      <c r="G401" s="167">
        <f t="shared" si="6"/>
        <v>0</v>
      </c>
    </row>
    <row r="402" spans="2:7" ht="45" customHeight="1">
      <c r="B402" s="97">
        <v>396</v>
      </c>
      <c r="C402" s="168"/>
      <c r="D402" s="164" t="str">
        <f>IFERROR(VLOOKUP(C402,対象施設リスト!$A$2:$B$18829,2,FALSE),"")</f>
        <v/>
      </c>
      <c r="E402" s="165"/>
      <c r="F402" s="164" t="str">
        <f>IFERROR(VLOOKUP(C402,対象施設リスト!$A$2:$D$18829,4,FALSE),"")</f>
        <v/>
      </c>
      <c r="G402" s="167">
        <f t="shared" si="6"/>
        <v>0</v>
      </c>
    </row>
    <row r="403" spans="2:7" ht="45" customHeight="1">
      <c r="B403" s="97">
        <v>397</v>
      </c>
      <c r="C403" s="168"/>
      <c r="D403" s="164" t="str">
        <f>IFERROR(VLOOKUP(C403,対象施設リスト!$A$2:$B$18829,2,FALSE),"")</f>
        <v/>
      </c>
      <c r="E403" s="165"/>
      <c r="F403" s="164" t="str">
        <f>IFERROR(VLOOKUP(C403,対象施設リスト!$A$2:$D$18829,4,FALSE),"")</f>
        <v/>
      </c>
      <c r="G403" s="167">
        <f t="shared" si="6"/>
        <v>0</v>
      </c>
    </row>
    <row r="404" spans="2:7" ht="45" customHeight="1">
      <c r="B404" s="97">
        <v>398</v>
      </c>
      <c r="C404" s="168"/>
      <c r="D404" s="164" t="str">
        <f>IFERROR(VLOOKUP(C404,対象施設リスト!$A$2:$B$18829,2,FALSE),"")</f>
        <v/>
      </c>
      <c r="E404" s="165"/>
      <c r="F404" s="164" t="str">
        <f>IFERROR(VLOOKUP(C404,対象施設リスト!$A$2:$D$18829,4,FALSE),"")</f>
        <v/>
      </c>
      <c r="G404" s="167">
        <f t="shared" si="6"/>
        <v>0</v>
      </c>
    </row>
    <row r="405" spans="2:7" ht="45" customHeight="1">
      <c r="B405" s="97">
        <v>399</v>
      </c>
      <c r="C405" s="168"/>
      <c r="D405" s="164" t="str">
        <f>IFERROR(VLOOKUP(C405,対象施設リスト!$A$2:$B$18829,2,FALSE),"")</f>
        <v/>
      </c>
      <c r="E405" s="165"/>
      <c r="F405" s="164" t="str">
        <f>IFERROR(VLOOKUP(C405,対象施設リスト!$A$2:$D$18829,4,FALSE),"")</f>
        <v/>
      </c>
      <c r="G405" s="167">
        <f t="shared" si="6"/>
        <v>0</v>
      </c>
    </row>
    <row r="406" spans="2:7" ht="45" customHeight="1">
      <c r="B406" s="97">
        <v>400</v>
      </c>
      <c r="C406" s="168"/>
      <c r="D406" s="164" t="str">
        <f>IFERROR(VLOOKUP(C406,対象施設リスト!$A$2:$B$18829,2,FALSE),"")</f>
        <v/>
      </c>
      <c r="E406" s="165"/>
      <c r="F406" s="164" t="str">
        <f>IFERROR(VLOOKUP(C406,対象施設リスト!$A$2:$D$18829,4,FALSE),"")</f>
        <v/>
      </c>
      <c r="G406" s="167">
        <f t="shared" si="6"/>
        <v>0</v>
      </c>
    </row>
  </sheetData>
  <mergeCells count="1">
    <mergeCell ref="B2:G2"/>
  </mergeCells>
  <phoneticPr fontId="40"/>
  <dataValidations count="3">
    <dataValidation type="list" allowBlank="1" showInputMessage="1" showErrorMessage="1" sqref="E8:E16" xr:uid="{00000000-0002-0000-0500-000001000000}">
      <formula1>"あん摩マッサージ・はり・きゅう,柔道整復"</formula1>
    </dataValidation>
    <dataValidation type="list" allowBlank="1" showInputMessage="1" showErrorMessage="1" sqref="E17:E406" xr:uid="{00000000-0002-0000-0500-000002000000}">
      <formula1>"無床診療所,歯科診療所,薬局,助産所"</formula1>
    </dataValidation>
    <dataValidation type="list" allowBlank="1" showInputMessage="1" showErrorMessage="1" sqref="E7" xr:uid="{DB069299-74A7-41B0-A1C5-D34F83BB50A6}">
      <formula1>"あん摩マッサージ・はり・きゅう,柔道整復,歯科技工所"</formula1>
    </dataValidation>
  </dataValidations>
  <pageMargins left="0.7" right="0.7" top="0.75" bottom="0.75" header="0.3" footer="0.3"/>
  <pageSetup paperSize="9" scale="78" orientation="landscape" r:id="rId1"/>
  <rowBreaks count="1" manualBreakCount="1">
    <brk id="1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8090A-8E8C-4A8C-AA21-6B96A94ACE6E}">
  <sheetPr>
    <tabColor rgb="FFFFFF00"/>
    <pageSetUpPr fitToPage="1"/>
  </sheetPr>
  <dimension ref="A1:CB126"/>
  <sheetViews>
    <sheetView showGridLines="0" tabSelected="1" view="pageBreakPreview" topLeftCell="A36" zoomScale="55" zoomScaleNormal="100" zoomScaleSheetLayoutView="55" workbookViewId="0">
      <selection activeCell="K47" sqref="K47:O48"/>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43" hidden="1" customWidth="1"/>
    <col min="38" max="38" width="10.58203125" style="44" hidden="1" customWidth="1"/>
    <col min="39" max="39" width="4.6640625" customWidth="1"/>
    <col min="40" max="40" width="12.6640625" hidden="1" customWidth="1"/>
    <col min="41" max="42" width="4.6640625" customWidth="1"/>
    <col min="43" max="57" width="8.6640625" customWidth="1"/>
  </cols>
  <sheetData>
    <row r="1" spans="1:72" ht="28.5" customHeight="1" thickBot="1">
      <c r="A1" s="389"/>
      <c r="B1" s="390"/>
      <c r="C1" s="390"/>
      <c r="D1" s="390"/>
      <c r="E1" s="393" t="s">
        <v>0</v>
      </c>
      <c r="F1" s="394"/>
      <c r="G1" s="395"/>
      <c r="H1" s="45"/>
      <c r="I1" s="45"/>
      <c r="J1" s="45"/>
      <c r="K1" s="45"/>
      <c r="L1" s="45"/>
      <c r="M1" s="45"/>
      <c r="N1" s="45"/>
      <c r="O1" s="45"/>
      <c r="P1" s="45"/>
      <c r="Q1" s="45"/>
      <c r="R1" s="45"/>
      <c r="S1" s="45"/>
      <c r="T1" s="45"/>
      <c r="U1" s="45"/>
      <c r="V1" s="45"/>
      <c r="W1" s="45"/>
      <c r="X1" s="45"/>
      <c r="Y1" s="45"/>
      <c r="Z1" s="45"/>
      <c r="AA1" s="45"/>
      <c r="AB1" s="45"/>
      <c r="AC1" s="381" t="s">
        <v>62873</v>
      </c>
      <c r="AD1" s="382"/>
      <c r="AE1" s="382"/>
      <c r="AF1" s="382"/>
      <c r="AG1" s="383"/>
      <c r="AH1" s="415" t="s">
        <v>147</v>
      </c>
      <c r="AI1" s="416"/>
      <c r="AJ1" s="417"/>
      <c r="BE1" s="84"/>
      <c r="BF1" s="84"/>
    </row>
    <row r="2" spans="1:72" ht="25" customHeight="1" thickBot="1">
      <c r="A2" s="391"/>
      <c r="B2" s="392"/>
      <c r="C2" s="392"/>
      <c r="D2" s="392"/>
      <c r="E2" s="396"/>
      <c r="F2" s="396"/>
      <c r="G2" s="397"/>
      <c r="H2" s="384" t="s">
        <v>3</v>
      </c>
      <c r="I2" s="385"/>
      <c r="J2" s="385"/>
      <c r="K2" s="385"/>
      <c r="L2" s="385"/>
      <c r="M2" s="385"/>
      <c r="N2" s="385"/>
      <c r="O2" s="385"/>
      <c r="P2" s="385"/>
      <c r="Q2" s="385"/>
      <c r="R2" s="385"/>
      <c r="S2" s="385"/>
      <c r="T2" s="385"/>
      <c r="U2" s="385"/>
      <c r="V2" s="385"/>
      <c r="W2" s="385"/>
      <c r="X2" s="385"/>
      <c r="Y2" s="385"/>
      <c r="Z2" s="385"/>
      <c r="AA2" s="385"/>
      <c r="AB2" s="45"/>
      <c r="AC2" s="45"/>
      <c r="AD2" s="45"/>
      <c r="AE2" s="65"/>
      <c r="AF2" s="402"/>
      <c r="AG2" s="402"/>
      <c r="AH2" s="402"/>
      <c r="AI2" s="402"/>
      <c r="AJ2" s="402"/>
      <c r="AK2" s="67" t="str">
        <f>IF(COUNTIF(AK3:AK66,"〇")=26,"〇","×")</f>
        <v>×</v>
      </c>
      <c r="AL2" s="44" t="s">
        <v>5</v>
      </c>
      <c r="AO2" s="48"/>
      <c r="AP2" s="48"/>
      <c r="AQ2" s="48"/>
      <c r="AS2" s="48"/>
      <c r="AT2" s="48"/>
      <c r="AU2" s="48"/>
      <c r="AV2" s="48"/>
      <c r="AW2" s="48"/>
      <c r="AX2" s="48"/>
      <c r="AY2" s="48"/>
      <c r="AZ2" s="48"/>
      <c r="BA2" s="48"/>
      <c r="BB2" s="83"/>
      <c r="BE2" s="84"/>
      <c r="BF2" s="84"/>
      <c r="BR2" s="85"/>
      <c r="BS2" s="85"/>
      <c r="BT2" s="85"/>
    </row>
    <row r="3" spans="1:72" ht="35" customHeight="1">
      <c r="A3" s="46"/>
      <c r="B3" s="47"/>
      <c r="C3" s="204" t="s">
        <v>6</v>
      </c>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402"/>
      <c r="AG3" s="402"/>
      <c r="AH3" s="402"/>
      <c r="AI3" s="402"/>
      <c r="AJ3" s="402"/>
      <c r="AK3" s="67"/>
      <c r="AL3" s="66"/>
      <c r="AO3" s="45"/>
      <c r="AP3" s="45"/>
      <c r="AQ3" s="45"/>
      <c r="AS3" s="45"/>
      <c r="AT3" s="45"/>
      <c r="AU3" s="45"/>
      <c r="AV3" s="45"/>
      <c r="AW3" s="45"/>
      <c r="AX3" s="45"/>
      <c r="AY3" s="45"/>
      <c r="AZ3" s="45"/>
      <c r="BA3" s="45"/>
      <c r="BB3" s="83"/>
      <c r="BE3" s="84"/>
      <c r="BF3" s="84"/>
      <c r="BR3" s="85"/>
      <c r="BS3" s="85"/>
      <c r="BT3" s="85"/>
    </row>
    <row r="4" spans="1:72" ht="22.5" customHeight="1">
      <c r="A4" s="47"/>
      <c r="B4" s="47"/>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402"/>
      <c r="AG4" s="402"/>
      <c r="AH4" s="402"/>
      <c r="AI4" s="402"/>
      <c r="AJ4" s="402"/>
      <c r="AK4" s="67"/>
      <c r="AL4" s="66"/>
      <c r="AO4" s="45"/>
      <c r="AP4" s="45"/>
      <c r="AQ4" s="45"/>
      <c r="AR4" s="45"/>
      <c r="AS4" s="45"/>
      <c r="AT4" s="45"/>
      <c r="AU4" s="45"/>
      <c r="AV4" s="45"/>
      <c r="AW4" s="45"/>
      <c r="AX4" s="45"/>
      <c r="AY4" s="45"/>
      <c r="AZ4" s="45"/>
      <c r="BA4" s="45"/>
      <c r="BB4" s="48"/>
      <c r="BE4" s="84"/>
      <c r="BF4" s="84"/>
      <c r="BR4" s="85"/>
      <c r="BS4" s="85"/>
      <c r="BT4" s="85"/>
    </row>
    <row r="5" spans="1:72" ht="22.5" customHeight="1">
      <c r="A5" s="47"/>
      <c r="B5" s="47"/>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47"/>
      <c r="AG5" s="47"/>
      <c r="AH5" s="47"/>
      <c r="AI5" s="47"/>
      <c r="AJ5" s="47"/>
      <c r="AK5" s="67"/>
      <c r="AL5" s="66"/>
      <c r="AM5" s="199"/>
      <c r="AN5" s="199"/>
      <c r="AO5" s="199"/>
      <c r="AP5" s="45"/>
      <c r="AQ5" s="82"/>
      <c r="AR5" s="45"/>
      <c r="AS5" s="45"/>
      <c r="AT5" s="45"/>
      <c r="AU5" s="45"/>
      <c r="AV5" s="45"/>
      <c r="AW5" s="45"/>
      <c r="AX5" s="45"/>
      <c r="AY5" s="45"/>
      <c r="AZ5" s="45"/>
      <c r="BA5" s="45"/>
      <c r="BB5" s="48"/>
      <c r="BE5" s="84"/>
      <c r="BF5" s="84"/>
      <c r="BR5" s="85"/>
      <c r="BS5" s="85"/>
      <c r="BT5" s="85"/>
    </row>
    <row r="6" spans="1:72" ht="15" customHeight="1">
      <c r="A6" s="48"/>
      <c r="B6" s="48"/>
      <c r="C6" s="48"/>
      <c r="D6" s="48"/>
      <c r="E6" s="48"/>
      <c r="F6" s="48"/>
      <c r="G6" s="48"/>
      <c r="H6" s="48"/>
      <c r="I6" s="48"/>
      <c r="J6" s="48"/>
      <c r="K6" s="48"/>
      <c r="L6" s="48"/>
      <c r="M6" s="48"/>
      <c r="N6" s="48"/>
      <c r="O6" s="48"/>
      <c r="P6" s="48"/>
      <c r="Q6" s="48"/>
      <c r="R6" s="48"/>
      <c r="S6" s="48"/>
      <c r="T6" s="48"/>
      <c r="U6" s="58"/>
      <c r="V6" s="48"/>
      <c r="W6" s="48"/>
      <c r="X6" s="48"/>
      <c r="Y6" s="48"/>
      <c r="Z6" s="200"/>
      <c r="AA6" s="200"/>
      <c r="AB6" s="202"/>
      <c r="AC6" s="202"/>
      <c r="AD6" s="387" t="s">
        <v>7</v>
      </c>
      <c r="AE6" s="202"/>
      <c r="AF6" s="202"/>
      <c r="AG6" s="387" t="s">
        <v>8</v>
      </c>
      <c r="AH6" s="202"/>
      <c r="AI6" s="202"/>
      <c r="AJ6" s="387" t="s">
        <v>9</v>
      </c>
      <c r="AK6" s="67" t="str">
        <f>IF(COUNTA(AB6)=1,"〇","×")</f>
        <v>×</v>
      </c>
      <c r="AL6" s="66" t="s">
        <v>7</v>
      </c>
      <c r="AM6" s="199"/>
      <c r="AN6" s="199"/>
      <c r="AO6" s="199"/>
      <c r="AP6" s="83"/>
      <c r="AQ6" s="48"/>
      <c r="AR6" s="48"/>
      <c r="AS6" s="48"/>
      <c r="AT6" s="48"/>
      <c r="AU6" s="48"/>
      <c r="AV6" s="48"/>
      <c r="AW6" s="48"/>
      <c r="AX6" s="48"/>
      <c r="AY6" s="48"/>
      <c r="AZ6" s="48"/>
      <c r="BA6" s="48"/>
      <c r="BB6" s="48"/>
      <c r="BE6" s="84"/>
      <c r="BF6" s="84"/>
      <c r="BR6" s="85"/>
      <c r="BS6" s="85"/>
      <c r="BT6" s="85"/>
    </row>
    <row r="7" spans="1:72" ht="21.5" customHeight="1">
      <c r="A7" s="48"/>
      <c r="B7" s="48"/>
      <c r="C7" s="48"/>
      <c r="D7" s="48"/>
      <c r="E7" s="48"/>
      <c r="F7" s="48"/>
      <c r="G7" s="48"/>
      <c r="H7" s="48"/>
      <c r="I7" s="48"/>
      <c r="J7" s="48"/>
      <c r="K7" s="48"/>
      <c r="L7" s="48"/>
      <c r="M7" s="48"/>
      <c r="N7" s="48"/>
      <c r="O7" s="48"/>
      <c r="P7" s="48"/>
      <c r="Q7" s="48"/>
      <c r="R7" s="48"/>
      <c r="S7" s="48"/>
      <c r="T7" s="48"/>
      <c r="U7" s="58"/>
      <c r="V7" s="48"/>
      <c r="W7" s="48"/>
      <c r="X7" s="48"/>
      <c r="Y7" s="48"/>
      <c r="Z7" s="201"/>
      <c r="AA7" s="201"/>
      <c r="AB7" s="203"/>
      <c r="AC7" s="203"/>
      <c r="AD7" s="388"/>
      <c r="AE7" s="203"/>
      <c r="AF7" s="203"/>
      <c r="AG7" s="388"/>
      <c r="AH7" s="203"/>
      <c r="AI7" s="203"/>
      <c r="AJ7" s="388"/>
      <c r="AK7" s="67" t="str">
        <f>IF(COUNTA(AE6)=1,"〇","×")</f>
        <v>×</v>
      </c>
      <c r="AL7" s="66" t="s">
        <v>8</v>
      </c>
      <c r="AO7" s="48"/>
      <c r="AP7" s="83"/>
      <c r="AQ7" s="48"/>
      <c r="AR7" s="48"/>
      <c r="AS7" s="48"/>
      <c r="AT7" s="48"/>
      <c r="AU7" s="48"/>
      <c r="AV7" s="48"/>
      <c r="AW7" s="48"/>
      <c r="AX7" s="48"/>
      <c r="AY7" s="48"/>
      <c r="AZ7" s="48"/>
      <c r="BA7" s="48"/>
      <c r="BB7" s="48"/>
      <c r="BE7" s="84"/>
      <c r="BF7" s="84"/>
      <c r="BR7" s="85"/>
      <c r="BS7" s="85"/>
      <c r="BT7" s="85"/>
    </row>
    <row r="8" spans="1:72" s="124" customFormat="1" ht="27" customHeight="1">
      <c r="A8" s="119" t="s">
        <v>10</v>
      </c>
      <c r="B8" s="120"/>
      <c r="C8" s="120"/>
      <c r="D8" s="120"/>
      <c r="E8" s="120"/>
      <c r="F8" s="120"/>
      <c r="G8" s="120"/>
      <c r="H8" s="120"/>
      <c r="I8" s="120"/>
      <c r="J8" s="120"/>
      <c r="K8" s="120"/>
      <c r="L8" s="120"/>
      <c r="M8" s="120"/>
      <c r="N8" s="120"/>
      <c r="O8" s="120"/>
      <c r="P8" s="120"/>
      <c r="Q8" s="120"/>
      <c r="R8" s="120"/>
      <c r="S8" s="120"/>
      <c r="T8" s="120"/>
      <c r="U8" s="121"/>
      <c r="V8" s="120"/>
      <c r="W8" s="120"/>
      <c r="X8" s="120"/>
      <c r="Y8" s="120"/>
      <c r="Z8" s="120"/>
      <c r="AA8" s="120"/>
      <c r="AB8" s="120"/>
      <c r="AC8" s="120"/>
      <c r="AD8" s="120"/>
      <c r="AE8" s="120"/>
      <c r="AF8" s="120"/>
      <c r="AG8" s="120"/>
      <c r="AH8" s="120"/>
      <c r="AI8" s="120"/>
      <c r="AJ8" s="120"/>
      <c r="AK8" s="122" t="str">
        <f>IF(COUNTA(AH6)=1,"〇","×")</f>
        <v>×</v>
      </c>
      <c r="AL8" s="123" t="s">
        <v>9</v>
      </c>
      <c r="AO8" s="125"/>
      <c r="AP8" s="126"/>
      <c r="AQ8" s="125"/>
      <c r="AR8" s="125"/>
      <c r="AS8" s="125"/>
      <c r="AT8" s="125"/>
      <c r="AU8" s="125"/>
      <c r="AV8" s="125"/>
      <c r="AW8" s="125"/>
      <c r="AX8" s="125"/>
      <c r="AY8" s="125"/>
      <c r="AZ8" s="125"/>
      <c r="BA8" s="125"/>
      <c r="BB8" s="125"/>
      <c r="BE8" s="127"/>
      <c r="BF8" s="127"/>
      <c r="BR8" s="128"/>
      <c r="BS8" s="128"/>
      <c r="BT8" s="128"/>
    </row>
    <row r="9" spans="1:72" s="124" customFormat="1" ht="22.5" customHeight="1">
      <c r="A9" s="386" t="s">
        <v>151</v>
      </c>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122"/>
      <c r="AL9" s="123"/>
      <c r="AO9" s="125"/>
      <c r="AP9" s="125"/>
      <c r="AQ9" s="125"/>
      <c r="AR9" s="125"/>
      <c r="AS9" s="125"/>
      <c r="AT9" s="125"/>
      <c r="AU9" s="125"/>
      <c r="AV9" s="125"/>
      <c r="AW9" s="125"/>
      <c r="AX9" s="125"/>
      <c r="AY9" s="125"/>
      <c r="AZ9" s="125"/>
      <c r="BA9" s="125"/>
      <c r="BB9" s="125"/>
      <c r="BE9" s="127"/>
      <c r="BF9" s="127"/>
      <c r="BR9" s="128"/>
      <c r="BS9" s="128"/>
      <c r="BT9" s="128"/>
    </row>
    <row r="10" spans="1:72" s="124" customFormat="1" ht="30.5" customHeight="1" thickBot="1">
      <c r="A10" s="377" t="s">
        <v>12</v>
      </c>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129"/>
      <c r="AL10" s="130"/>
      <c r="AN10" s="371"/>
      <c r="AO10" s="371"/>
      <c r="AP10" s="371"/>
      <c r="AQ10" s="125"/>
      <c r="AR10" s="125"/>
      <c r="AS10" s="125"/>
      <c r="AT10" s="125"/>
      <c r="AU10" s="125"/>
      <c r="AV10" s="125"/>
      <c r="AW10" s="125"/>
      <c r="AX10" s="125"/>
      <c r="AY10" s="125"/>
      <c r="AZ10" s="125"/>
      <c r="BA10" s="125"/>
      <c r="BB10" s="125"/>
      <c r="BE10" s="127"/>
      <c r="BF10" s="127"/>
      <c r="BR10" s="128"/>
      <c r="BS10" s="128"/>
      <c r="BT10" s="128"/>
    </row>
    <row r="11" spans="1:72" ht="2" customHeight="1">
      <c r="A11" s="49"/>
      <c r="B11" s="50"/>
      <c r="C11" s="373" t="s">
        <v>123</v>
      </c>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69"/>
      <c r="AJ11" s="70"/>
      <c r="AK11" s="68"/>
      <c r="BE11" s="84"/>
      <c r="BF11" s="84"/>
    </row>
    <row r="12" spans="1:72" ht="15" customHeight="1">
      <c r="A12" s="49"/>
      <c r="C12" s="375"/>
      <c r="D12" s="376"/>
      <c r="E12" s="376"/>
      <c r="F12" s="376"/>
      <c r="G12" s="376"/>
      <c r="H12" s="376"/>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71"/>
      <c r="AJ12" s="50"/>
      <c r="AK12" s="68"/>
      <c r="BE12" s="84"/>
      <c r="BF12" s="84"/>
    </row>
    <row r="13" spans="1:72" ht="9.9" customHeight="1">
      <c r="A13" s="49"/>
      <c r="C13" s="375"/>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71"/>
      <c r="AJ13" s="50"/>
      <c r="AK13" s="68"/>
      <c r="BE13" s="84"/>
      <c r="BF13" s="84"/>
    </row>
    <row r="14" spans="1:72" ht="22.25" hidden="1" customHeight="1">
      <c r="A14" s="49"/>
      <c r="B14" s="50"/>
      <c r="C14" s="375"/>
      <c r="D14" s="376"/>
      <c r="E14" s="376"/>
      <c r="F14" s="376"/>
      <c r="G14" s="376"/>
      <c r="H14" s="376"/>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72"/>
      <c r="AJ14" s="73"/>
      <c r="AL14" s="74"/>
    </row>
    <row r="15" spans="1:72" ht="22.25" hidden="1" customHeight="1">
      <c r="A15" s="49"/>
      <c r="B15" s="50"/>
      <c r="C15" s="375"/>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72"/>
      <c r="AJ15" s="73"/>
      <c r="AL15" s="74"/>
    </row>
    <row r="16" spans="1:72" ht="13" customHeight="1">
      <c r="A16" s="49"/>
      <c r="B16" s="50"/>
      <c r="C16" s="375"/>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72"/>
      <c r="AJ16" s="73"/>
      <c r="AK16" s="68"/>
    </row>
    <row r="17" spans="1:72" s="98" customFormat="1" ht="45" customHeight="1">
      <c r="A17" s="112"/>
      <c r="B17" s="114"/>
      <c r="C17" s="131" t="s">
        <v>13</v>
      </c>
      <c r="D17" s="353" t="s">
        <v>148</v>
      </c>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72"/>
      <c r="AJ17" s="115"/>
      <c r="AK17" s="111" t="str">
        <f t="shared" ref="AK17:AK22" si="0">IF(AL17=TRUE,"〇","×")</f>
        <v>×</v>
      </c>
      <c r="AL17" s="116" t="b">
        <v>0</v>
      </c>
    </row>
    <row r="18" spans="1:72" s="98" customFormat="1" ht="44" customHeight="1">
      <c r="A18" s="112"/>
      <c r="B18" s="114"/>
      <c r="C18" s="131" t="s">
        <v>13</v>
      </c>
      <c r="D18" s="353" t="s">
        <v>152</v>
      </c>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132"/>
      <c r="AJ18" s="115"/>
      <c r="AK18" s="111" t="str">
        <f t="shared" si="0"/>
        <v>×</v>
      </c>
      <c r="AL18" s="116" t="b">
        <v>0</v>
      </c>
    </row>
    <row r="19" spans="1:72" s="98" customFormat="1" ht="43.5" customHeight="1">
      <c r="A19" s="112"/>
      <c r="B19" s="114"/>
      <c r="C19" s="131" t="s">
        <v>13</v>
      </c>
      <c r="D19" s="353" t="s">
        <v>84</v>
      </c>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132"/>
      <c r="AJ19" s="115"/>
      <c r="AK19" s="111"/>
      <c r="AL19" s="116"/>
    </row>
    <row r="20" spans="1:72" s="98" customFormat="1" ht="40.5" customHeight="1">
      <c r="A20" s="112"/>
      <c r="B20" s="114"/>
      <c r="C20" s="131" t="s">
        <v>13</v>
      </c>
      <c r="D20" s="353" t="s">
        <v>16</v>
      </c>
      <c r="E20" s="353"/>
      <c r="F20" s="353"/>
      <c r="G20" s="353"/>
      <c r="H20" s="353"/>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132"/>
      <c r="AJ20" s="115"/>
      <c r="AK20" s="111" t="str">
        <f t="shared" si="0"/>
        <v>×</v>
      </c>
      <c r="AL20" s="116" t="b">
        <v>0</v>
      </c>
    </row>
    <row r="21" spans="1:72" s="98" customFormat="1" ht="24.5" customHeight="1">
      <c r="A21" s="112"/>
      <c r="B21" s="114"/>
      <c r="C21" s="131" t="s">
        <v>13</v>
      </c>
      <c r="D21" s="353" t="s">
        <v>17</v>
      </c>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132"/>
      <c r="AJ21" s="115"/>
      <c r="AK21" s="111" t="str">
        <f t="shared" si="0"/>
        <v>×</v>
      </c>
      <c r="AL21" s="116" t="b">
        <v>0</v>
      </c>
    </row>
    <row r="22" spans="1:72" s="98" customFormat="1" ht="21.5" customHeight="1">
      <c r="A22" s="112"/>
      <c r="B22" s="114"/>
      <c r="C22" s="131" t="s">
        <v>13</v>
      </c>
      <c r="D22" s="353" t="s">
        <v>18</v>
      </c>
      <c r="E22" s="353"/>
      <c r="F22" s="353"/>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132"/>
      <c r="AJ22" s="115"/>
      <c r="AK22" s="111" t="str">
        <f t="shared" si="0"/>
        <v>×</v>
      </c>
      <c r="AL22" s="116" t="b">
        <v>0</v>
      </c>
    </row>
    <row r="23" spans="1:72" ht="5.4" customHeight="1" thickBot="1">
      <c r="A23" s="49"/>
      <c r="B23" s="50"/>
      <c r="C23" s="51"/>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75"/>
      <c r="AJ23" s="73"/>
    </row>
    <row r="24" spans="1:72" ht="9" customHeight="1">
      <c r="A24" s="49"/>
      <c r="B24" s="50"/>
      <c r="C24" s="50"/>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73"/>
      <c r="AJ24" s="73"/>
    </row>
    <row r="25" spans="1:72" ht="42.5" customHeight="1">
      <c r="A25" s="48"/>
      <c r="B25" s="48"/>
      <c r="C25" s="223" t="s">
        <v>125</v>
      </c>
      <c r="D25" s="224"/>
      <c r="E25" s="224"/>
      <c r="F25" s="224"/>
      <c r="G25" s="225"/>
      <c r="H25" s="354" t="s">
        <v>122</v>
      </c>
      <c r="I25" s="355"/>
      <c r="J25" s="356"/>
      <c r="K25" s="370"/>
      <c r="L25" s="255"/>
      <c r="M25" s="255"/>
      <c r="N25" s="255"/>
      <c r="O25" s="255"/>
      <c r="P25" s="255"/>
      <c r="Q25" s="255"/>
      <c r="R25" s="255"/>
      <c r="S25" s="255"/>
      <c r="T25" s="255"/>
      <c r="U25" s="255"/>
      <c r="V25" s="255"/>
      <c r="W25" s="255"/>
      <c r="X25" s="255"/>
      <c r="Y25" s="255"/>
      <c r="Z25" s="255"/>
      <c r="AA25" s="255"/>
      <c r="AB25" s="255"/>
      <c r="AC25" s="255"/>
      <c r="AD25" s="256"/>
      <c r="AE25" s="366" t="s">
        <v>118</v>
      </c>
      <c r="AF25" s="367"/>
      <c r="AG25" s="357"/>
      <c r="AH25" s="358"/>
      <c r="AI25" s="359"/>
      <c r="AK25" s="76" t="str">
        <f>IF(COUNTA(K25)=1,"〇","×")</f>
        <v>×</v>
      </c>
      <c r="AL25" s="77" t="s">
        <v>19</v>
      </c>
      <c r="AN25" s="78" t="s">
        <v>2</v>
      </c>
      <c r="AO25" s="83"/>
      <c r="AP25" s="48"/>
      <c r="AQ25" s="48"/>
      <c r="AR25" s="48"/>
      <c r="AS25" s="48"/>
      <c r="AT25" s="48"/>
      <c r="AU25" s="48"/>
      <c r="AV25" s="48"/>
      <c r="AW25" s="48"/>
      <c r="AX25" s="48"/>
      <c r="AY25" s="48"/>
      <c r="AZ25" s="48"/>
      <c r="BA25" s="48"/>
      <c r="BB25" s="48"/>
      <c r="BE25" s="84"/>
      <c r="BF25" s="84"/>
      <c r="BR25" s="85"/>
      <c r="BS25" s="85"/>
      <c r="BT25" s="85"/>
    </row>
    <row r="26" spans="1:72" ht="81" customHeight="1">
      <c r="A26" s="48"/>
      <c r="B26" s="48"/>
      <c r="C26" s="229"/>
      <c r="D26" s="230"/>
      <c r="E26" s="230"/>
      <c r="F26" s="230"/>
      <c r="G26" s="231"/>
      <c r="H26" s="257"/>
      <c r="I26" s="258"/>
      <c r="J26" s="258"/>
      <c r="K26" s="258"/>
      <c r="L26" s="258"/>
      <c r="M26" s="258"/>
      <c r="N26" s="258"/>
      <c r="O26" s="258"/>
      <c r="P26" s="258"/>
      <c r="Q26" s="258"/>
      <c r="R26" s="258"/>
      <c r="S26" s="258"/>
      <c r="T26" s="258"/>
      <c r="U26" s="258"/>
      <c r="V26" s="258"/>
      <c r="W26" s="258"/>
      <c r="X26" s="258"/>
      <c r="Y26" s="258"/>
      <c r="Z26" s="258"/>
      <c r="AA26" s="258"/>
      <c r="AB26" s="258"/>
      <c r="AC26" s="258"/>
      <c r="AD26" s="259"/>
      <c r="AE26" s="368"/>
      <c r="AF26" s="369"/>
      <c r="AG26" s="360" t="s">
        <v>119</v>
      </c>
      <c r="AH26" s="361"/>
      <c r="AI26" s="362"/>
      <c r="AK26" s="79" t="str">
        <f>IF(COUNTA(H26)=1,"〇","×")</f>
        <v>×</v>
      </c>
      <c r="AL26" s="44" t="s">
        <v>20</v>
      </c>
      <c r="AO26" s="83"/>
      <c r="AP26" s="48"/>
      <c r="AQ26" s="48"/>
      <c r="AS26" s="48"/>
      <c r="AT26" s="48"/>
      <c r="AU26" s="48"/>
      <c r="AV26" s="48"/>
      <c r="AW26" s="48"/>
      <c r="AX26" s="48"/>
      <c r="AY26" s="48"/>
      <c r="AZ26" s="48"/>
      <c r="BA26" s="48"/>
      <c r="BB26" s="48"/>
      <c r="BE26" s="84"/>
      <c r="BF26" s="84"/>
      <c r="BR26" s="85"/>
      <c r="BS26" s="85"/>
      <c r="BT26" s="85"/>
    </row>
    <row r="27" spans="1:72" ht="40" customHeight="1">
      <c r="A27" s="48"/>
      <c r="B27" s="48"/>
      <c r="C27" s="223" t="s">
        <v>126</v>
      </c>
      <c r="D27" s="224"/>
      <c r="E27" s="224"/>
      <c r="F27" s="224"/>
      <c r="G27" s="225"/>
      <c r="H27" s="117" t="s">
        <v>21</v>
      </c>
      <c r="I27" s="248"/>
      <c r="J27" s="249"/>
      <c r="K27" s="249"/>
      <c r="L27" s="249"/>
      <c r="M27" s="249"/>
      <c r="N27" s="249"/>
      <c r="O27" s="249"/>
      <c r="P27" s="249"/>
      <c r="Q27" s="250"/>
      <c r="R27" s="223" t="s">
        <v>127</v>
      </c>
      <c r="S27" s="224"/>
      <c r="T27" s="224"/>
      <c r="U27" s="224"/>
      <c r="V27" s="225"/>
      <c r="W27" s="134" t="s">
        <v>21</v>
      </c>
      <c r="X27" s="248"/>
      <c r="Y27" s="249"/>
      <c r="Z27" s="249"/>
      <c r="AA27" s="249"/>
      <c r="AB27" s="249"/>
      <c r="AC27" s="249"/>
      <c r="AD27" s="249"/>
      <c r="AE27" s="249"/>
      <c r="AF27" s="249"/>
      <c r="AG27" s="249"/>
      <c r="AH27" s="249"/>
      <c r="AI27" s="250"/>
      <c r="AK27" s="76" t="str">
        <f>IF(COUNTA(I27)=1,"〇","×")</f>
        <v>×</v>
      </c>
      <c r="AL27" s="77" t="s">
        <v>22</v>
      </c>
      <c r="AM27" s="80"/>
      <c r="AN27" s="81"/>
      <c r="AO27" s="83"/>
      <c r="AP27" s="48"/>
      <c r="AQ27" s="48"/>
      <c r="AR27" s="48"/>
      <c r="AS27" s="48"/>
      <c r="AT27" s="48"/>
      <c r="AU27" s="48"/>
      <c r="AV27" s="48"/>
      <c r="AW27" s="48"/>
      <c r="AX27" s="48"/>
      <c r="AY27" s="48"/>
      <c r="AZ27" s="48"/>
      <c r="BA27" s="48"/>
      <c r="BB27" s="48"/>
      <c r="BE27" s="84"/>
      <c r="BF27" s="84"/>
      <c r="BR27" s="85"/>
      <c r="BS27" s="85"/>
      <c r="BT27" s="85"/>
    </row>
    <row r="28" spans="1:72" ht="81" customHeight="1">
      <c r="A28" s="48"/>
      <c r="B28" s="48"/>
      <c r="C28" s="229"/>
      <c r="D28" s="230"/>
      <c r="E28" s="230"/>
      <c r="F28" s="230"/>
      <c r="G28" s="231"/>
      <c r="H28" s="251"/>
      <c r="I28" s="252"/>
      <c r="J28" s="252"/>
      <c r="K28" s="252"/>
      <c r="L28" s="252"/>
      <c r="M28" s="252"/>
      <c r="N28" s="252"/>
      <c r="O28" s="252"/>
      <c r="P28" s="252"/>
      <c r="Q28" s="253"/>
      <c r="R28" s="229"/>
      <c r="S28" s="230"/>
      <c r="T28" s="230"/>
      <c r="U28" s="230"/>
      <c r="V28" s="231"/>
      <c r="W28" s="251"/>
      <c r="X28" s="252"/>
      <c r="Y28" s="252"/>
      <c r="Z28" s="252"/>
      <c r="AA28" s="252"/>
      <c r="AB28" s="252"/>
      <c r="AC28" s="252"/>
      <c r="AD28" s="252"/>
      <c r="AE28" s="252"/>
      <c r="AF28" s="252"/>
      <c r="AG28" s="252"/>
      <c r="AH28" s="252"/>
      <c r="AI28" s="253"/>
      <c r="AK28" s="76" t="str">
        <f>IF(COUNTA(H28)=1,"〇","×")</f>
        <v>×</v>
      </c>
      <c r="AL28" s="77" t="s">
        <v>23</v>
      </c>
      <c r="AM28" s="48"/>
      <c r="AN28" s="48"/>
      <c r="AO28" s="83"/>
      <c r="AP28" s="48"/>
      <c r="AQ28" s="48"/>
      <c r="AR28" s="48"/>
      <c r="AS28" s="48"/>
      <c r="AT28" s="48"/>
      <c r="AU28" s="48"/>
      <c r="AV28" s="48"/>
      <c r="AW28" s="48"/>
      <c r="AX28" s="48"/>
      <c r="AY28" s="48"/>
      <c r="AZ28" s="48"/>
      <c r="BA28" s="48"/>
      <c r="BB28" s="48"/>
    </row>
    <row r="29" spans="1:72" ht="43.5" customHeight="1">
      <c r="A29" s="48"/>
      <c r="B29" s="48"/>
      <c r="C29" s="223" t="s">
        <v>128</v>
      </c>
      <c r="D29" s="224"/>
      <c r="E29" s="224"/>
      <c r="F29" s="224"/>
      <c r="G29" s="225"/>
      <c r="H29" s="138" t="s">
        <v>24</v>
      </c>
      <c r="I29" s="142"/>
      <c r="J29" s="142"/>
      <c r="K29" s="142"/>
      <c r="L29" s="143" t="s">
        <v>25</v>
      </c>
      <c r="M29" s="142"/>
      <c r="N29" s="142"/>
      <c r="O29" s="142"/>
      <c r="P29" s="142"/>
      <c r="Q29" s="413" t="s">
        <v>26</v>
      </c>
      <c r="R29" s="413"/>
      <c r="S29" s="413"/>
      <c r="T29" s="413"/>
      <c r="U29" s="413"/>
      <c r="V29" s="413"/>
      <c r="W29" s="413"/>
      <c r="X29" s="413"/>
      <c r="Y29" s="413"/>
      <c r="Z29" s="413"/>
      <c r="AA29" s="413"/>
      <c r="AB29" s="413"/>
      <c r="AC29" s="413"/>
      <c r="AD29" s="413"/>
      <c r="AE29" s="413"/>
      <c r="AF29" s="413"/>
      <c r="AG29" s="413"/>
      <c r="AH29" s="413"/>
      <c r="AI29" s="414"/>
      <c r="AK29" s="76" t="str">
        <f>IF(COUNTA(I29)=1,"〇","×")</f>
        <v>×</v>
      </c>
      <c r="AL29" s="77" t="s">
        <v>27</v>
      </c>
      <c r="AO29" s="83"/>
      <c r="AP29" s="48"/>
      <c r="AQ29" s="48"/>
      <c r="AR29" s="48"/>
      <c r="AS29" s="48"/>
      <c r="AU29" s="48"/>
      <c r="AV29" s="48"/>
      <c r="AW29" s="48"/>
      <c r="AX29" s="48"/>
      <c r="AY29" s="48"/>
      <c r="AZ29" s="48"/>
      <c r="BA29" s="48"/>
      <c r="BB29" s="48"/>
      <c r="BE29" s="84"/>
      <c r="BF29" s="84"/>
      <c r="BR29" s="85"/>
      <c r="BS29" s="85"/>
      <c r="BT29" s="85"/>
    </row>
    <row r="30" spans="1:72" ht="40" customHeight="1">
      <c r="A30" s="48"/>
      <c r="B30" s="48"/>
      <c r="C30" s="226"/>
      <c r="D30" s="227"/>
      <c r="E30" s="227"/>
      <c r="F30" s="227"/>
      <c r="G30" s="228"/>
      <c r="H30" s="246" t="s">
        <v>21</v>
      </c>
      <c r="I30" s="247"/>
      <c r="J30" s="254"/>
      <c r="K30" s="255"/>
      <c r="L30" s="255"/>
      <c r="M30" s="255"/>
      <c r="N30" s="256"/>
      <c r="O30" s="345" t="s">
        <v>21</v>
      </c>
      <c r="P30" s="346"/>
      <c r="Q30" s="260"/>
      <c r="R30" s="249"/>
      <c r="S30" s="249"/>
      <c r="T30" s="249"/>
      <c r="U30" s="249"/>
      <c r="V30" s="249"/>
      <c r="W30" s="249"/>
      <c r="X30" s="249"/>
      <c r="Y30" s="249"/>
      <c r="Z30" s="249"/>
      <c r="AA30" s="249"/>
      <c r="AB30" s="249"/>
      <c r="AC30" s="249"/>
      <c r="AD30" s="249"/>
      <c r="AE30" s="249"/>
      <c r="AF30" s="249"/>
      <c r="AG30" s="249"/>
      <c r="AH30" s="249"/>
      <c r="AI30" s="250"/>
      <c r="AK30" s="76"/>
      <c r="AL30" s="77"/>
      <c r="AO30" s="83"/>
      <c r="AP30" s="48"/>
      <c r="AQ30" s="48"/>
      <c r="AR30" s="48"/>
      <c r="AS30" s="48"/>
      <c r="AU30" s="48"/>
      <c r="AV30" s="48"/>
      <c r="AW30" s="48"/>
      <c r="AX30" s="48"/>
      <c r="AY30" s="48"/>
      <c r="AZ30" s="48"/>
      <c r="BA30" s="48"/>
      <c r="BB30" s="48"/>
      <c r="BE30" s="84"/>
      <c r="BF30" s="84"/>
      <c r="BR30" s="85"/>
      <c r="BS30" s="85"/>
      <c r="BT30" s="85"/>
    </row>
    <row r="31" spans="1:72" ht="81" customHeight="1">
      <c r="A31" s="48"/>
      <c r="B31" s="48"/>
      <c r="C31" s="226"/>
      <c r="D31" s="227"/>
      <c r="E31" s="227"/>
      <c r="F31" s="227"/>
      <c r="G31" s="228"/>
      <c r="H31" s="347" t="s">
        <v>121</v>
      </c>
      <c r="I31" s="348"/>
      <c r="J31" s="257"/>
      <c r="K31" s="258"/>
      <c r="L31" s="258"/>
      <c r="M31" s="258"/>
      <c r="N31" s="259"/>
      <c r="O31" s="349" t="s">
        <v>120</v>
      </c>
      <c r="P31" s="350"/>
      <c r="Q31" s="257"/>
      <c r="R31" s="258"/>
      <c r="S31" s="258"/>
      <c r="T31" s="258"/>
      <c r="U31" s="258"/>
      <c r="V31" s="258"/>
      <c r="W31" s="258"/>
      <c r="X31" s="258"/>
      <c r="Y31" s="258"/>
      <c r="Z31" s="258"/>
      <c r="AA31" s="258"/>
      <c r="AB31" s="258"/>
      <c r="AC31" s="258"/>
      <c r="AD31" s="258"/>
      <c r="AE31" s="258"/>
      <c r="AF31" s="258"/>
      <c r="AG31" s="258"/>
      <c r="AH31" s="258"/>
      <c r="AI31" s="259"/>
      <c r="AK31" s="79" t="str">
        <f>IF(COUNTA(H31)=1,"〇","×")</f>
        <v>〇</v>
      </c>
      <c r="AL31" s="44" t="s">
        <v>28</v>
      </c>
      <c r="AO31" s="83"/>
      <c r="AP31" s="48"/>
      <c r="AQ31" s="48"/>
      <c r="AR31" s="48"/>
      <c r="AS31" s="48"/>
      <c r="AT31" s="48"/>
      <c r="AU31" s="48"/>
      <c r="AV31" s="48"/>
      <c r="AW31" s="48"/>
      <c r="AX31" s="48"/>
      <c r="AY31" s="48"/>
      <c r="AZ31" s="48"/>
      <c r="BA31" s="48"/>
      <c r="BB31" s="48"/>
      <c r="BE31" s="84"/>
      <c r="BF31" s="84"/>
      <c r="BR31" s="85"/>
      <c r="BS31" s="85"/>
      <c r="BT31" s="85"/>
    </row>
    <row r="32" spans="1:72" ht="40" customHeight="1">
      <c r="A32" s="48"/>
      <c r="B32" s="48"/>
      <c r="C32" s="226"/>
      <c r="D32" s="227"/>
      <c r="E32" s="227"/>
      <c r="F32" s="227"/>
      <c r="G32" s="228"/>
      <c r="H32" s="351" t="s">
        <v>21</v>
      </c>
      <c r="I32" s="352"/>
      <c r="J32" s="261"/>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3"/>
      <c r="AK32" s="79"/>
      <c r="AO32" s="83"/>
      <c r="AP32" s="48"/>
      <c r="AQ32" s="48"/>
      <c r="AR32" s="48"/>
      <c r="AS32" s="48"/>
      <c r="AT32" s="48"/>
      <c r="AU32" s="48"/>
      <c r="AV32" s="48"/>
      <c r="AW32" s="48"/>
      <c r="AX32" s="48"/>
      <c r="AY32" s="48"/>
      <c r="AZ32" s="48"/>
      <c r="BA32" s="48"/>
      <c r="BB32" s="48"/>
      <c r="BE32" s="84"/>
      <c r="BF32" s="84"/>
      <c r="BR32" s="85"/>
      <c r="BS32" s="85"/>
      <c r="BT32" s="85"/>
    </row>
    <row r="33" spans="1:72" ht="81" customHeight="1">
      <c r="A33" s="48"/>
      <c r="B33" s="48"/>
      <c r="C33" s="229"/>
      <c r="D33" s="230"/>
      <c r="E33" s="230"/>
      <c r="F33" s="230"/>
      <c r="G33" s="231"/>
      <c r="H33" s="232" t="s">
        <v>29</v>
      </c>
      <c r="I33" s="233"/>
      <c r="J33" s="175"/>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c r="AH33" s="176"/>
      <c r="AI33" s="177"/>
      <c r="AK33" s="79"/>
      <c r="AO33" s="83"/>
      <c r="AP33" s="48"/>
      <c r="AQ33" s="48"/>
      <c r="AR33" s="48"/>
      <c r="AS33" s="48"/>
      <c r="AT33" s="48"/>
      <c r="AU33" s="48"/>
      <c r="AV33" s="48"/>
      <c r="AW33" s="48"/>
      <c r="AX33" s="48"/>
      <c r="AY33" s="48"/>
      <c r="AZ33" s="48"/>
      <c r="BA33" s="48"/>
      <c r="BB33" s="48"/>
      <c r="BE33" s="84"/>
      <c r="BF33" s="84"/>
      <c r="BR33" s="85"/>
      <c r="BS33" s="85"/>
      <c r="BT33" s="85"/>
    </row>
    <row r="34" spans="1:72" ht="81" customHeight="1">
      <c r="A34" s="48"/>
      <c r="B34" s="48"/>
      <c r="C34" s="234" t="s">
        <v>30</v>
      </c>
      <c r="D34" s="235"/>
      <c r="E34" s="235"/>
      <c r="F34" s="235"/>
      <c r="G34" s="236"/>
      <c r="H34" s="178"/>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80"/>
      <c r="AK34" s="76" t="str">
        <f>IF(COUNTA(H34)=1,"〇","×")</f>
        <v>×</v>
      </c>
      <c r="AL34" s="77" t="s">
        <v>31</v>
      </c>
      <c r="AM34" s="48"/>
      <c r="AN34" s="48"/>
      <c r="AO34" s="83"/>
      <c r="AP34" s="48"/>
      <c r="AQ34" s="48"/>
      <c r="AR34" s="48"/>
      <c r="AS34" s="48"/>
      <c r="AT34" s="48"/>
      <c r="AU34" s="48"/>
      <c r="AV34" s="48"/>
      <c r="AW34" s="48"/>
      <c r="AX34" s="48"/>
      <c r="AY34" s="48"/>
      <c r="AZ34" s="48"/>
      <c r="BA34" s="48"/>
      <c r="BB34" s="48"/>
    </row>
    <row r="35" spans="1:72" ht="30" customHeight="1">
      <c r="A35" s="48"/>
      <c r="B35" s="48"/>
      <c r="C35" s="237" t="s">
        <v>32</v>
      </c>
      <c r="D35" s="238"/>
      <c r="E35" s="238"/>
      <c r="F35" s="238"/>
      <c r="G35" s="239"/>
      <c r="H35" s="205" t="s">
        <v>33</v>
      </c>
      <c r="I35" s="206"/>
      <c r="J35" s="206"/>
      <c r="K35" s="207"/>
      <c r="L35" s="181"/>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3"/>
      <c r="AK35" s="76" t="str">
        <f>IF(COUNTA(X27)=1,"〇","×")</f>
        <v>×</v>
      </c>
      <c r="AL35" s="77" t="s">
        <v>34</v>
      </c>
      <c r="AM35" s="48"/>
      <c r="AN35" s="48"/>
      <c r="AO35" s="83"/>
      <c r="AP35" s="48"/>
      <c r="AQ35" s="48"/>
      <c r="AR35" s="48"/>
      <c r="AS35" s="48"/>
      <c r="AT35" s="48"/>
      <c r="AU35" s="48"/>
      <c r="AV35" s="48"/>
      <c r="AW35" s="48"/>
      <c r="AX35" s="48"/>
      <c r="AY35" s="48"/>
      <c r="AZ35" s="48"/>
      <c r="BA35" s="48"/>
      <c r="BB35" s="48"/>
    </row>
    <row r="36" spans="1:72" ht="25.5" customHeight="1">
      <c r="A36" s="48"/>
      <c r="B36" s="48"/>
      <c r="C36" s="240"/>
      <c r="D36" s="241"/>
      <c r="E36" s="241"/>
      <c r="F36" s="241"/>
      <c r="G36" s="242"/>
      <c r="H36" s="208"/>
      <c r="I36" s="209"/>
      <c r="J36" s="209"/>
      <c r="K36" s="210"/>
      <c r="L36" s="184"/>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6"/>
      <c r="AK36" s="76" t="str">
        <f>IF(COUNTA(W28)=1,"〇","×")</f>
        <v>×</v>
      </c>
      <c r="AL36" s="77" t="s">
        <v>35</v>
      </c>
      <c r="AM36" s="48"/>
      <c r="AN36" s="48"/>
      <c r="AO36" s="83"/>
      <c r="AP36" s="48"/>
      <c r="AQ36" s="48"/>
      <c r="AR36" s="48"/>
      <c r="AS36" s="48"/>
      <c r="AT36" s="48"/>
      <c r="AU36" s="48"/>
      <c r="AV36" s="48"/>
      <c r="AW36" s="48"/>
      <c r="AX36" s="48"/>
      <c r="AY36" s="48"/>
      <c r="AZ36" s="48"/>
      <c r="BA36" s="48"/>
      <c r="BB36" s="48"/>
    </row>
    <row r="37" spans="1:72" ht="20" customHeight="1">
      <c r="A37" s="48"/>
      <c r="B37" s="48"/>
      <c r="C37" s="240"/>
      <c r="D37" s="241"/>
      <c r="E37" s="241"/>
      <c r="F37" s="241"/>
      <c r="G37" s="242"/>
      <c r="H37" s="211" t="s">
        <v>36</v>
      </c>
      <c r="I37" s="212"/>
      <c r="J37" s="212"/>
      <c r="K37" s="213"/>
      <c r="L37" s="187"/>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9"/>
      <c r="AK37" s="76" t="str">
        <f>IF(COUNTA(L35)=1,"〇","×")</f>
        <v>×</v>
      </c>
      <c r="AL37" s="77" t="s">
        <v>37</v>
      </c>
      <c r="AM37" s="48"/>
      <c r="AN37" s="48"/>
      <c r="AO37" s="83"/>
      <c r="AP37" s="48"/>
      <c r="AQ37" s="48"/>
      <c r="AR37" s="48"/>
      <c r="AS37" s="48"/>
      <c r="AT37" s="48"/>
      <c r="AU37" s="48"/>
      <c r="AV37" s="48"/>
      <c r="AW37" s="48"/>
      <c r="AX37" s="48"/>
      <c r="AY37" s="48"/>
      <c r="AZ37" s="48"/>
      <c r="BA37" s="48"/>
      <c r="BB37" s="48"/>
    </row>
    <row r="38" spans="1:72" ht="30" customHeight="1">
      <c r="A38" s="48"/>
      <c r="B38" s="48"/>
      <c r="C38" s="240"/>
      <c r="D38" s="241"/>
      <c r="E38" s="241"/>
      <c r="F38" s="241"/>
      <c r="G38" s="242"/>
      <c r="H38" s="214"/>
      <c r="I38" s="215"/>
      <c r="J38" s="215"/>
      <c r="K38" s="216"/>
      <c r="L38" s="190"/>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2"/>
      <c r="AK38" s="76" t="str">
        <f>IF(COUNTA(L37)=1,"〇","×")</f>
        <v>×</v>
      </c>
      <c r="AL38" s="77" t="s">
        <v>36</v>
      </c>
      <c r="AM38" s="48"/>
      <c r="AN38" s="48"/>
      <c r="AO38" s="83"/>
      <c r="AP38" s="48"/>
      <c r="AQ38" s="48"/>
      <c r="AR38" s="48"/>
      <c r="AS38" s="48"/>
      <c r="AT38" s="48"/>
      <c r="AU38" s="48"/>
      <c r="AV38" s="48"/>
      <c r="AW38" s="48"/>
      <c r="AX38" s="48"/>
      <c r="AY38" s="48"/>
      <c r="AZ38" s="48"/>
      <c r="BA38" s="48"/>
      <c r="BB38" s="48"/>
    </row>
    <row r="39" spans="1:72" ht="20" customHeight="1">
      <c r="A39" s="48"/>
      <c r="B39" s="48"/>
      <c r="C39" s="240"/>
      <c r="D39" s="241"/>
      <c r="E39" s="241"/>
      <c r="F39" s="241"/>
      <c r="G39" s="242"/>
      <c r="H39" s="217" t="s">
        <v>38</v>
      </c>
      <c r="I39" s="218"/>
      <c r="J39" s="218"/>
      <c r="K39" s="219"/>
      <c r="L39" s="193"/>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5"/>
      <c r="AK39" s="76" t="str">
        <f>IF(COUNTA(L39)=1,"〇","×")</f>
        <v>×</v>
      </c>
      <c r="AL39" s="77" t="s">
        <v>39</v>
      </c>
      <c r="AM39" s="48"/>
      <c r="AN39" s="48"/>
      <c r="AO39" s="83"/>
      <c r="AP39" s="48"/>
      <c r="AQ39" s="48"/>
      <c r="AR39" s="48"/>
      <c r="AS39" s="48"/>
      <c r="AT39" s="48"/>
      <c r="AU39" s="48"/>
      <c r="AV39" s="48"/>
      <c r="AW39" s="48"/>
      <c r="AX39" s="48"/>
      <c r="AY39" s="48"/>
      <c r="AZ39" s="48"/>
      <c r="BA39" s="48"/>
      <c r="BB39" s="48"/>
    </row>
    <row r="40" spans="1:72" ht="36.5" customHeight="1">
      <c r="A40" s="48"/>
      <c r="B40" s="48"/>
      <c r="C40" s="243"/>
      <c r="D40" s="244"/>
      <c r="E40" s="244"/>
      <c r="F40" s="244"/>
      <c r="G40" s="245"/>
      <c r="H40" s="220"/>
      <c r="I40" s="221"/>
      <c r="J40" s="221"/>
      <c r="K40" s="222"/>
      <c r="L40" s="196"/>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8"/>
      <c r="AK40" s="68"/>
    </row>
    <row r="41" spans="1:72" ht="12.75" customHeight="1" thickBot="1">
      <c r="A41" s="48"/>
      <c r="B41" s="48"/>
      <c r="C41" s="48"/>
      <c r="D41" s="48"/>
      <c r="E41" s="48"/>
      <c r="F41" s="48"/>
      <c r="G41" s="48"/>
      <c r="H41" s="48"/>
      <c r="I41" s="48"/>
      <c r="J41" s="48"/>
      <c r="K41" s="48"/>
      <c r="L41" s="48"/>
      <c r="M41" s="48"/>
      <c r="N41" s="59"/>
      <c r="O41" s="59"/>
      <c r="P41" s="59"/>
      <c r="Q41" s="59"/>
      <c r="R41" s="59"/>
      <c r="S41" s="59"/>
      <c r="T41" s="59"/>
      <c r="U41" s="59"/>
      <c r="V41" s="59"/>
      <c r="W41" s="48"/>
      <c r="X41" s="48"/>
      <c r="Y41" s="48"/>
      <c r="Z41" s="48"/>
      <c r="AA41" s="48"/>
      <c r="AB41" s="48"/>
      <c r="AC41" s="48"/>
      <c r="AD41" s="48"/>
      <c r="AE41" s="48"/>
      <c r="AF41" s="48"/>
      <c r="AG41" s="48"/>
      <c r="AH41" s="48"/>
      <c r="AI41" s="48"/>
      <c r="AJ41" s="48"/>
      <c r="AK41" s="68"/>
      <c r="AL41" s="44" t="s">
        <v>40</v>
      </c>
    </row>
    <row r="42" spans="1:72" ht="33.5" customHeight="1" thickBot="1">
      <c r="A42" s="48"/>
      <c r="B42" s="435" t="s">
        <v>85</v>
      </c>
      <c r="C42" s="436"/>
      <c r="D42" s="436"/>
      <c r="E42" s="436"/>
      <c r="F42" s="436"/>
      <c r="G42" s="436"/>
      <c r="H42" s="436"/>
      <c r="I42" s="436"/>
      <c r="J42" s="436"/>
      <c r="K42" s="436"/>
      <c r="L42" s="436"/>
      <c r="M42" s="436"/>
      <c r="N42" s="436"/>
      <c r="O42" s="436"/>
      <c r="P42" s="436"/>
      <c r="Q42" s="436"/>
      <c r="R42" s="48"/>
      <c r="S42" s="48"/>
      <c r="T42" s="435" t="s">
        <v>86</v>
      </c>
      <c r="U42" s="436"/>
      <c r="V42" s="436"/>
      <c r="W42" s="436"/>
      <c r="X42" s="436"/>
      <c r="Y42" s="436"/>
      <c r="Z42" s="436"/>
      <c r="AA42" s="436"/>
      <c r="AB42" s="436"/>
      <c r="AC42" s="436"/>
      <c r="AD42" s="436"/>
      <c r="AE42" s="436"/>
      <c r="AF42" s="436"/>
      <c r="AG42" s="436"/>
      <c r="AH42" s="436"/>
      <c r="AI42" s="436"/>
      <c r="AJ42" s="48"/>
      <c r="AK42" s="68"/>
    </row>
    <row r="43" spans="1:72" ht="22.15" customHeight="1" thickBot="1">
      <c r="A43" s="48"/>
      <c r="B43" s="418" t="s">
        <v>87</v>
      </c>
      <c r="C43" s="418"/>
      <c r="D43" s="418"/>
      <c r="E43" s="418"/>
      <c r="F43" s="418"/>
      <c r="G43" s="418"/>
      <c r="H43" s="418"/>
      <c r="I43" s="418"/>
      <c r="J43" s="418"/>
      <c r="K43" s="419"/>
      <c r="L43" s="420"/>
      <c r="M43" s="420"/>
      <c r="N43" s="420"/>
      <c r="O43" s="421"/>
      <c r="P43" s="425" t="s">
        <v>74</v>
      </c>
      <c r="Q43" s="426"/>
      <c r="R43" s="60"/>
      <c r="S43" s="60"/>
      <c r="T43" s="418" t="s">
        <v>87</v>
      </c>
      <c r="U43" s="418"/>
      <c r="V43" s="418"/>
      <c r="W43" s="418"/>
      <c r="X43" s="418"/>
      <c r="Y43" s="418"/>
      <c r="Z43" s="418"/>
      <c r="AA43" s="418"/>
      <c r="AB43" s="418"/>
      <c r="AC43" s="419"/>
      <c r="AD43" s="420"/>
      <c r="AE43" s="420"/>
      <c r="AF43" s="420"/>
      <c r="AG43" s="421"/>
      <c r="AH43" s="425" t="s">
        <v>74</v>
      </c>
      <c r="AI43" s="426"/>
      <c r="AK43" s="76"/>
    </row>
    <row r="44" spans="1:72" ht="15" customHeight="1" thickBot="1">
      <c r="A44" s="48"/>
      <c r="B44" s="418"/>
      <c r="C44" s="418"/>
      <c r="D44" s="418"/>
      <c r="E44" s="418"/>
      <c r="F44" s="418"/>
      <c r="G44" s="418"/>
      <c r="H44" s="418"/>
      <c r="I44" s="418"/>
      <c r="J44" s="418"/>
      <c r="K44" s="422"/>
      <c r="L44" s="423"/>
      <c r="M44" s="423"/>
      <c r="N44" s="423"/>
      <c r="O44" s="424"/>
      <c r="P44" s="427"/>
      <c r="Q44" s="428"/>
      <c r="R44" s="60"/>
      <c r="S44" s="60"/>
      <c r="T44" s="418"/>
      <c r="U44" s="418"/>
      <c r="V44" s="418"/>
      <c r="W44" s="418"/>
      <c r="X44" s="418"/>
      <c r="Y44" s="418"/>
      <c r="Z44" s="418"/>
      <c r="AA44" s="418"/>
      <c r="AB44" s="418"/>
      <c r="AC44" s="422"/>
      <c r="AD44" s="423"/>
      <c r="AE44" s="423"/>
      <c r="AF44" s="423"/>
      <c r="AG44" s="424"/>
      <c r="AH44" s="427"/>
      <c r="AI44" s="428"/>
      <c r="AK44" s="68"/>
      <c r="BE44" s="84"/>
      <c r="BF44" s="84"/>
    </row>
    <row r="45" spans="1:72" ht="24" customHeight="1" thickBot="1">
      <c r="A45" s="48"/>
      <c r="B45" s="418" t="s">
        <v>88</v>
      </c>
      <c r="C45" s="418"/>
      <c r="D45" s="418"/>
      <c r="E45" s="418"/>
      <c r="F45" s="418"/>
      <c r="G45" s="418"/>
      <c r="H45" s="418"/>
      <c r="I45" s="418"/>
      <c r="J45" s="418"/>
      <c r="K45" s="419"/>
      <c r="L45" s="420"/>
      <c r="M45" s="420"/>
      <c r="N45" s="420"/>
      <c r="O45" s="421"/>
      <c r="P45" s="425" t="s">
        <v>89</v>
      </c>
      <c r="Q45" s="426"/>
      <c r="R45" s="61"/>
      <c r="S45" s="61"/>
      <c r="T45" s="418" t="s">
        <v>88</v>
      </c>
      <c r="U45" s="418"/>
      <c r="V45" s="418"/>
      <c r="W45" s="418"/>
      <c r="X45" s="418"/>
      <c r="Y45" s="418"/>
      <c r="Z45" s="418"/>
      <c r="AA45" s="418"/>
      <c r="AB45" s="418"/>
      <c r="AC45" s="419"/>
      <c r="AD45" s="420"/>
      <c r="AE45" s="420"/>
      <c r="AF45" s="420"/>
      <c r="AG45" s="421"/>
      <c r="AH45" s="425" t="s">
        <v>89</v>
      </c>
      <c r="AI45" s="426"/>
      <c r="AK45" s="76"/>
    </row>
    <row r="46" spans="1:72" ht="12" customHeight="1" thickBot="1">
      <c r="A46" s="48"/>
      <c r="B46" s="418"/>
      <c r="C46" s="418"/>
      <c r="D46" s="418"/>
      <c r="E46" s="418"/>
      <c r="F46" s="418"/>
      <c r="G46" s="418"/>
      <c r="H46" s="418"/>
      <c r="I46" s="418"/>
      <c r="J46" s="418"/>
      <c r="K46" s="422"/>
      <c r="L46" s="423"/>
      <c r="M46" s="423"/>
      <c r="N46" s="423"/>
      <c r="O46" s="424"/>
      <c r="P46" s="427"/>
      <c r="Q46" s="428"/>
      <c r="R46" s="61"/>
      <c r="S46" s="61"/>
      <c r="T46" s="418"/>
      <c r="U46" s="418"/>
      <c r="V46" s="418"/>
      <c r="W46" s="418"/>
      <c r="X46" s="418"/>
      <c r="Y46" s="418"/>
      <c r="Z46" s="418"/>
      <c r="AA46" s="418"/>
      <c r="AB46" s="418"/>
      <c r="AC46" s="422"/>
      <c r="AD46" s="423"/>
      <c r="AE46" s="423"/>
      <c r="AF46" s="423"/>
      <c r="AG46" s="424"/>
      <c r="AH46" s="427"/>
      <c r="AI46" s="428"/>
      <c r="AK46" s="68"/>
      <c r="BE46" s="84"/>
      <c r="BF46" s="84"/>
    </row>
    <row r="47" spans="1:72" ht="27" customHeight="1" thickBot="1">
      <c r="A47" s="48"/>
      <c r="B47" s="418" t="s">
        <v>75</v>
      </c>
      <c r="C47" s="418"/>
      <c r="D47" s="418"/>
      <c r="E47" s="418"/>
      <c r="F47" s="418"/>
      <c r="G47" s="418"/>
      <c r="H47" s="418"/>
      <c r="I47" s="418"/>
      <c r="J47" s="418"/>
      <c r="K47" s="429">
        <f>K45*50000</f>
        <v>0</v>
      </c>
      <c r="L47" s="430"/>
      <c r="M47" s="430"/>
      <c r="N47" s="430"/>
      <c r="O47" s="431"/>
      <c r="P47" s="425" t="s">
        <v>43</v>
      </c>
      <c r="Q47" s="426"/>
      <c r="R47" s="62"/>
      <c r="S47" s="63"/>
      <c r="T47" s="418" t="s">
        <v>75</v>
      </c>
      <c r="U47" s="418"/>
      <c r="V47" s="418"/>
      <c r="W47" s="418"/>
      <c r="X47" s="418"/>
      <c r="Y47" s="418"/>
      <c r="Z47" s="418"/>
      <c r="AA47" s="418"/>
      <c r="AB47" s="418"/>
      <c r="AC47" s="429">
        <f>AC45*11000</f>
        <v>0</v>
      </c>
      <c r="AD47" s="430"/>
      <c r="AE47" s="430"/>
      <c r="AF47" s="430"/>
      <c r="AG47" s="431"/>
      <c r="AH47" s="425" t="s">
        <v>43</v>
      </c>
      <c r="AI47" s="426"/>
      <c r="AK47" s="68"/>
      <c r="BE47" s="84"/>
      <c r="BF47" s="84"/>
    </row>
    <row r="48" spans="1:72" ht="11" customHeight="1" thickBot="1">
      <c r="A48" s="48"/>
      <c r="B48" s="418"/>
      <c r="C48" s="418"/>
      <c r="D48" s="418"/>
      <c r="E48" s="418"/>
      <c r="F48" s="418"/>
      <c r="G48" s="418"/>
      <c r="H48" s="418"/>
      <c r="I48" s="418"/>
      <c r="J48" s="418"/>
      <c r="K48" s="432"/>
      <c r="L48" s="433"/>
      <c r="M48" s="433"/>
      <c r="N48" s="433"/>
      <c r="O48" s="434"/>
      <c r="P48" s="427"/>
      <c r="Q48" s="428"/>
      <c r="R48" s="63"/>
      <c r="S48" s="63"/>
      <c r="T48" s="418"/>
      <c r="U48" s="418"/>
      <c r="V48" s="418"/>
      <c r="W48" s="418"/>
      <c r="X48" s="418"/>
      <c r="Y48" s="418"/>
      <c r="Z48" s="418"/>
      <c r="AA48" s="418"/>
      <c r="AB48" s="418"/>
      <c r="AC48" s="432"/>
      <c r="AD48" s="433"/>
      <c r="AE48" s="433"/>
      <c r="AF48" s="433"/>
      <c r="AG48" s="434"/>
      <c r="AH48" s="427"/>
      <c r="AI48" s="428"/>
      <c r="AK48" s="68"/>
      <c r="BE48" s="84"/>
      <c r="BF48" s="84"/>
    </row>
    <row r="49" spans="1:58" ht="10" customHeight="1" thickBot="1">
      <c r="A49" s="54"/>
      <c r="B49" s="55"/>
      <c r="C49" s="55"/>
      <c r="D49" s="5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68"/>
      <c r="BE49" s="84"/>
      <c r="BF49" s="84"/>
    </row>
    <row r="50" spans="1:58" ht="41.5" customHeight="1" thickBot="1">
      <c r="A50" s="54"/>
      <c r="B50" s="55"/>
      <c r="C50" s="55"/>
      <c r="D50" s="55"/>
      <c r="E50" s="56"/>
      <c r="F50" s="56"/>
      <c r="G50" s="56"/>
      <c r="H50" s="56"/>
      <c r="I50" s="56"/>
      <c r="J50" s="56"/>
      <c r="K50" s="56"/>
      <c r="L50" s="56"/>
      <c r="M50" s="56"/>
      <c r="N50" s="56"/>
      <c r="O50" s="56"/>
      <c r="P50" s="56"/>
      <c r="Q50" s="56"/>
      <c r="R50" s="56"/>
      <c r="S50" s="64"/>
      <c r="T50" s="437" t="s">
        <v>45</v>
      </c>
      <c r="U50" s="438"/>
      <c r="V50" s="438"/>
      <c r="W50" s="438"/>
      <c r="X50" s="438"/>
      <c r="Y50" s="438"/>
      <c r="Z50" s="438"/>
      <c r="AA50" s="438"/>
      <c r="AB50" s="439"/>
      <c r="AC50" s="441">
        <f>K47+AC47</f>
        <v>0</v>
      </c>
      <c r="AD50" s="442"/>
      <c r="AE50" s="442"/>
      <c r="AF50" s="442"/>
      <c r="AG50" s="443"/>
      <c r="AH50" s="444" t="s">
        <v>43</v>
      </c>
      <c r="AI50" s="445"/>
      <c r="AJ50" s="56"/>
      <c r="AK50" s="68"/>
      <c r="BE50" s="84"/>
      <c r="BF50" s="84"/>
    </row>
    <row r="51" spans="1:58" ht="26.5" customHeight="1">
      <c r="A51" s="48"/>
      <c r="B51" s="48"/>
      <c r="E51" s="56"/>
      <c r="F51" s="56"/>
      <c r="G51" s="56"/>
      <c r="H51" s="56"/>
      <c r="I51" s="56"/>
      <c r="J51" s="56"/>
      <c r="K51" s="56"/>
      <c r="L51" s="56"/>
      <c r="M51" s="56"/>
      <c r="N51" s="56"/>
      <c r="O51" s="56"/>
      <c r="P51" s="314" t="s">
        <v>149</v>
      </c>
      <c r="Q51" s="314"/>
      <c r="R51" s="314"/>
      <c r="S51" s="314"/>
      <c r="T51" s="314"/>
      <c r="U51" s="314"/>
      <c r="V51" s="314"/>
      <c r="W51" s="314"/>
      <c r="X51" s="314"/>
      <c r="Y51" s="314"/>
      <c r="Z51" s="314"/>
      <c r="AA51" s="314"/>
      <c r="AB51" s="314"/>
      <c r="AC51" s="314"/>
      <c r="AD51" s="314"/>
      <c r="AE51" s="314"/>
      <c r="AF51" s="314"/>
      <c r="AG51" s="314"/>
      <c r="AH51" s="314"/>
      <c r="AI51" s="314"/>
      <c r="AJ51" s="314"/>
      <c r="AK51" s="68"/>
      <c r="BE51" s="84"/>
      <c r="BF51" s="84"/>
    </row>
    <row r="52" spans="1:58" ht="26.5" customHeight="1">
      <c r="A52" s="315" t="s">
        <v>130</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68"/>
      <c r="BE52" s="84"/>
      <c r="BF52" s="84"/>
    </row>
    <row r="53" spans="1:58" ht="26.5" customHeight="1">
      <c r="A53" s="440" t="s">
        <v>62870</v>
      </c>
      <c r="B53" s="440"/>
      <c r="C53" s="440"/>
      <c r="D53" s="440"/>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row>
    <row r="54" spans="1:58" ht="53.5" customHeight="1">
      <c r="A54" s="57"/>
      <c r="B54" s="307" t="s">
        <v>47</v>
      </c>
      <c r="C54" s="308"/>
      <c r="D54" s="308"/>
      <c r="E54" s="308"/>
      <c r="F54" s="309"/>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57"/>
    </row>
    <row r="55" spans="1:58" ht="53.5" customHeight="1">
      <c r="A55" s="57"/>
      <c r="B55" s="307" t="s">
        <v>48</v>
      </c>
      <c r="C55" s="308"/>
      <c r="D55" s="308"/>
      <c r="E55" s="308"/>
      <c r="F55" s="309"/>
      <c r="G55" s="303"/>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4"/>
      <c r="AF55" s="304"/>
      <c r="AG55" s="304"/>
      <c r="AH55" s="304"/>
      <c r="AI55" s="305"/>
      <c r="AJ55" s="57"/>
    </row>
    <row r="56" spans="1:58" ht="53.5" customHeight="1">
      <c r="A56" s="57"/>
      <c r="B56" s="293" t="s">
        <v>141</v>
      </c>
      <c r="C56" s="294"/>
      <c r="D56" s="294"/>
      <c r="E56" s="294"/>
      <c r="F56" s="295"/>
      <c r="G56" s="303" t="s">
        <v>49</v>
      </c>
      <c r="H56" s="304"/>
      <c r="I56" s="304"/>
      <c r="J56" s="304"/>
      <c r="K56" s="304"/>
      <c r="L56" s="304"/>
      <c r="M56" s="305"/>
      <c r="N56" s="296" t="s">
        <v>142</v>
      </c>
      <c r="O56" s="297"/>
      <c r="P56" s="297"/>
      <c r="Q56" s="297"/>
      <c r="R56" s="298"/>
      <c r="S56" s="303"/>
      <c r="T56" s="304"/>
      <c r="U56" s="304"/>
      <c r="V56" s="304"/>
      <c r="W56" s="304"/>
      <c r="X56" s="304"/>
      <c r="Y56" s="304"/>
      <c r="Z56" s="304"/>
      <c r="AA56" s="304"/>
      <c r="AB56" s="304"/>
      <c r="AC56" s="304"/>
      <c r="AD56" s="304"/>
      <c r="AE56" s="304"/>
      <c r="AF56" s="304"/>
      <c r="AG56" s="304"/>
      <c r="AH56" s="304"/>
      <c r="AI56" s="305"/>
      <c r="AJ56" s="57"/>
    </row>
    <row r="57" spans="1:58" ht="10.5" customHeight="1">
      <c r="A57" s="299"/>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row>
    <row r="58" spans="1:58" ht="52.5" customHeight="1">
      <c r="A58" s="274" t="s">
        <v>50</v>
      </c>
      <c r="B58" s="300" t="s">
        <v>51</v>
      </c>
      <c r="C58" s="301"/>
      <c r="D58" s="301"/>
      <c r="E58" s="301"/>
      <c r="F58" s="302"/>
      <c r="G58" s="144"/>
      <c r="H58" s="144"/>
      <c r="I58" s="144"/>
      <c r="J58" s="144"/>
      <c r="K58" s="282"/>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4"/>
      <c r="AK58" s="76" t="str">
        <f>IF(COUNTA(G58:J58)=4,"〇","×")</f>
        <v>×</v>
      </c>
      <c r="AL58" s="77" t="s">
        <v>51</v>
      </c>
    </row>
    <row r="59" spans="1:58" ht="52.5" customHeight="1">
      <c r="A59" s="275"/>
      <c r="B59" s="290" t="s">
        <v>52</v>
      </c>
      <c r="C59" s="291"/>
      <c r="D59" s="291"/>
      <c r="E59" s="291"/>
      <c r="F59" s="291"/>
      <c r="G59" s="144"/>
      <c r="H59" s="144"/>
      <c r="I59" s="144"/>
      <c r="J59" s="282"/>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4"/>
      <c r="AK59" s="76" t="str">
        <f>IF(COUNTA(G59:I59)=3,"〇","×")</f>
        <v>×</v>
      </c>
      <c r="AL59" s="77" t="s">
        <v>52</v>
      </c>
    </row>
    <row r="60" spans="1:58" ht="52.5" customHeight="1">
      <c r="A60" s="275"/>
      <c r="B60" s="276" t="s">
        <v>53</v>
      </c>
      <c r="C60" s="277"/>
      <c r="D60" s="277"/>
      <c r="E60" s="277"/>
      <c r="F60" s="278"/>
      <c r="G60" s="292"/>
      <c r="H60" s="292"/>
      <c r="I60" s="292"/>
      <c r="J60" s="292"/>
      <c r="K60" s="292"/>
      <c r="L60" s="292"/>
      <c r="M60" s="292"/>
      <c r="N60" s="292"/>
      <c r="O60" s="292"/>
      <c r="P60" s="292"/>
      <c r="Q60" s="292"/>
      <c r="R60" s="292"/>
      <c r="S60" s="292"/>
      <c r="T60" s="292"/>
      <c r="U60" s="292"/>
      <c r="V60" s="292"/>
      <c r="W60" s="292"/>
      <c r="X60" s="282"/>
      <c r="Y60" s="283"/>
      <c r="Z60" s="283"/>
      <c r="AA60" s="283"/>
      <c r="AB60" s="283"/>
      <c r="AC60" s="283"/>
      <c r="AD60" s="283"/>
      <c r="AE60" s="283"/>
      <c r="AF60" s="283"/>
      <c r="AG60" s="283"/>
      <c r="AH60" s="283"/>
      <c r="AI60" s="283"/>
      <c r="AJ60" s="284"/>
      <c r="AK60" s="76" t="str">
        <f t="shared" ref="AK60:AK62" si="1">IF(COUNTA(G60)=1,"〇","×")</f>
        <v>×</v>
      </c>
      <c r="AL60" s="77" t="s">
        <v>53</v>
      </c>
    </row>
    <row r="61" spans="1:58" ht="52.5" customHeight="1">
      <c r="A61" s="275"/>
      <c r="B61" s="276" t="s">
        <v>54</v>
      </c>
      <c r="C61" s="277"/>
      <c r="D61" s="277"/>
      <c r="E61" s="277"/>
      <c r="F61" s="278"/>
      <c r="G61" s="279"/>
      <c r="H61" s="280"/>
      <c r="I61" s="280"/>
      <c r="J61" s="280"/>
      <c r="K61" s="280"/>
      <c r="L61" s="280"/>
      <c r="M61" s="281"/>
      <c r="N61" s="282"/>
      <c r="O61" s="283"/>
      <c r="P61" s="283"/>
      <c r="Q61" s="283"/>
      <c r="R61" s="283"/>
      <c r="S61" s="283"/>
      <c r="T61" s="283"/>
      <c r="U61" s="283"/>
      <c r="V61" s="283"/>
      <c r="W61" s="283"/>
      <c r="X61" s="283"/>
      <c r="Y61" s="283"/>
      <c r="Z61" s="283"/>
      <c r="AA61" s="283"/>
      <c r="AB61" s="283"/>
      <c r="AC61" s="283"/>
      <c r="AD61" s="283"/>
      <c r="AE61" s="283"/>
      <c r="AF61" s="283"/>
      <c r="AG61" s="283"/>
      <c r="AH61" s="283"/>
      <c r="AI61" s="283"/>
      <c r="AJ61" s="284"/>
      <c r="AK61" s="76" t="str">
        <f t="shared" si="1"/>
        <v>×</v>
      </c>
      <c r="AL61" s="77" t="s">
        <v>55</v>
      </c>
    </row>
    <row r="62" spans="1:58" ht="52.5" customHeight="1">
      <c r="A62" s="275"/>
      <c r="B62" s="276" t="s">
        <v>56</v>
      </c>
      <c r="C62" s="277"/>
      <c r="D62" s="277"/>
      <c r="E62" s="277"/>
      <c r="F62" s="277"/>
      <c r="G62" s="285"/>
      <c r="H62" s="286"/>
      <c r="I62" s="287" t="s">
        <v>57</v>
      </c>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9"/>
      <c r="AK62" s="76" t="str">
        <f t="shared" si="1"/>
        <v>×</v>
      </c>
      <c r="AL62" s="77" t="s">
        <v>56</v>
      </c>
    </row>
    <row r="63" spans="1:58" ht="52.5" customHeight="1" thickBot="1">
      <c r="A63" s="275"/>
      <c r="B63" s="264" t="s">
        <v>58</v>
      </c>
      <c r="C63" s="265"/>
      <c r="D63" s="265"/>
      <c r="E63" s="265"/>
      <c r="F63" s="265"/>
      <c r="G63" s="145"/>
      <c r="H63" s="145"/>
      <c r="I63" s="145"/>
      <c r="J63" s="145"/>
      <c r="K63" s="145"/>
      <c r="L63" s="145"/>
      <c r="M63" s="145"/>
      <c r="N63" s="266"/>
      <c r="O63" s="267"/>
      <c r="P63" s="267"/>
      <c r="Q63" s="267"/>
      <c r="R63" s="267"/>
      <c r="S63" s="267"/>
      <c r="T63" s="267"/>
      <c r="U63" s="267"/>
      <c r="V63" s="267"/>
      <c r="W63" s="267"/>
      <c r="X63" s="267"/>
      <c r="Y63" s="267"/>
      <c r="Z63" s="267"/>
      <c r="AA63" s="267"/>
      <c r="AB63" s="267"/>
      <c r="AC63" s="267"/>
      <c r="AD63" s="267"/>
      <c r="AE63" s="267"/>
      <c r="AF63" s="267"/>
      <c r="AG63" s="267"/>
      <c r="AH63" s="267"/>
      <c r="AI63" s="267"/>
      <c r="AJ63" s="268"/>
      <c r="AK63" s="76" t="str">
        <f>IF(COUNTA(G63:M63)=7,"〇","×")</f>
        <v>×</v>
      </c>
      <c r="AL63" s="77" t="s">
        <v>58</v>
      </c>
    </row>
    <row r="64" spans="1:58" ht="52.5" customHeight="1" thickBot="1">
      <c r="A64" s="275"/>
      <c r="B64" s="269" t="s">
        <v>62872</v>
      </c>
      <c r="C64" s="270"/>
      <c r="D64" s="270"/>
      <c r="E64" s="270"/>
      <c r="F64" s="271"/>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3"/>
      <c r="AK64" s="67" t="str">
        <f>IF(COUNTA(G64:AJ64)&gt;=1,"〇","×")</f>
        <v>×</v>
      </c>
      <c r="AL64" s="77" t="s">
        <v>59</v>
      </c>
    </row>
    <row r="65" spans="1:80" s="113" customFormat="1" ht="29" customHeight="1">
      <c r="A65" s="272" t="s">
        <v>62871</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118"/>
      <c r="AL65" s="114"/>
    </row>
    <row r="66" spans="1:80" s="113" customFormat="1" ht="21.5" customHeight="1">
      <c r="A66" s="169"/>
      <c r="B66" s="169"/>
      <c r="C66" s="273" t="s">
        <v>124</v>
      </c>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118"/>
      <c r="AL66" s="114"/>
    </row>
    <row r="67" spans="1:80" s="98" customFormat="1" ht="27.5" customHeight="1">
      <c r="A67" s="133" t="s">
        <v>150</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18"/>
      <c r="AL67" s="114"/>
    </row>
    <row r="73" spans="1:80" ht="24" customHeight="1"/>
    <row r="74" spans="1:80" ht="24" customHeight="1"/>
    <row r="75" spans="1:80" s="43"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44"/>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43"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44"/>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s="43" customFormat="1" ht="24"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L77" s="44"/>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s="43"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44"/>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43"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44"/>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43" customFormat="1" ht="24"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L80" s="44"/>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s="43" customFormat="1" ht="24"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L81" s="44"/>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s="43" customFormat="1" ht="24"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44"/>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43" customFormat="1" ht="24"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44"/>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43" customFormat="1" ht="24"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L84" s="4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6" spans="1:80" s="43" customFormat="1" ht="24"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44"/>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43" customFormat="1" ht="24"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44"/>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43"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L88" s="44"/>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43"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44"/>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43"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44"/>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43"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44"/>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43"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44"/>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43"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44"/>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43"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4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43"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44"/>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43"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44"/>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43"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44"/>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43"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44"/>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43"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44"/>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43"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44"/>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43"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44"/>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43"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44"/>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43"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44"/>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43"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4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43"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44"/>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43"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44"/>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43"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44"/>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43"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44"/>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43"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44"/>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43"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44"/>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43"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44"/>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43"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44"/>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43"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44"/>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43"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4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43"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44"/>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43"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44"/>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43"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44"/>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43" customFormat="1" ht="19.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L118" s="44"/>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43" customFormat="1" ht="19.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L119" s="44"/>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1:80" s="43" customFormat="1" ht="19.5"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L120" s="44"/>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1:80" s="43" customFormat="1" ht="19.5"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L121" s="44"/>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1:80" s="43" customFormat="1" ht="19.5"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L122" s="44"/>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row r="123" spans="1:80" s="43" customFormat="1" ht="19.5" customHeight="1">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L123" s="44"/>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row>
    <row r="124" spans="1:80" s="43" customFormat="1" ht="19.5" customHeight="1">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L124" s="4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row>
    <row r="125" spans="1:80" s="43" customFormat="1" ht="19.5" customHeigh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L125" s="44"/>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row>
    <row r="126" spans="1:80" s="43" customFormat="1" ht="19.5" customHeight="1">
      <c r="A12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c r="AL126" s="44"/>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row>
  </sheetData>
  <mergeCells count="115">
    <mergeCell ref="A1:D2"/>
    <mergeCell ref="E1:G2"/>
    <mergeCell ref="AC1:AG1"/>
    <mergeCell ref="AH1:AJ1"/>
    <mergeCell ref="H2:AA2"/>
    <mergeCell ref="AF2:AJ4"/>
    <mergeCell ref="C3:AE5"/>
    <mergeCell ref="D18:AH18"/>
    <mergeCell ref="AM5:AO6"/>
    <mergeCell ref="Z6:AA7"/>
    <mergeCell ref="AB6:AC7"/>
    <mergeCell ref="AD6:AD7"/>
    <mergeCell ref="AE6:AF7"/>
    <mergeCell ref="AG6:AG7"/>
    <mergeCell ref="AH6:AI7"/>
    <mergeCell ref="AJ6:AJ7"/>
    <mergeCell ref="A9:AJ9"/>
    <mergeCell ref="A10:AJ10"/>
    <mergeCell ref="AN10:AP10"/>
    <mergeCell ref="C11:AH16"/>
    <mergeCell ref="D17:AI17"/>
    <mergeCell ref="P51:AJ51"/>
    <mergeCell ref="A52:AJ52"/>
    <mergeCell ref="A53:AJ53"/>
    <mergeCell ref="C34:G34"/>
    <mergeCell ref="C35:G40"/>
    <mergeCell ref="H35:K36"/>
    <mergeCell ref="H37:K38"/>
    <mergeCell ref="H39:K40"/>
    <mergeCell ref="B47:J48"/>
    <mergeCell ref="K47:O48"/>
    <mergeCell ref="AC50:AG50"/>
    <mergeCell ref="AH50:AI50"/>
    <mergeCell ref="AH43:AI44"/>
    <mergeCell ref="B45:J46"/>
    <mergeCell ref="K45:O46"/>
    <mergeCell ref="P45:Q46"/>
    <mergeCell ref="G60:W60"/>
    <mergeCell ref="X60:AJ60"/>
    <mergeCell ref="B61:F61"/>
    <mergeCell ref="B64:F64"/>
    <mergeCell ref="B54:F54"/>
    <mergeCell ref="G54:AI54"/>
    <mergeCell ref="B55:F55"/>
    <mergeCell ref="G55:AI55"/>
    <mergeCell ref="B56:F56"/>
    <mergeCell ref="N56:R56"/>
    <mergeCell ref="G56:M56"/>
    <mergeCell ref="S56:AI56"/>
    <mergeCell ref="A65:AJ65"/>
    <mergeCell ref="C66:AJ66"/>
    <mergeCell ref="B42:Q42"/>
    <mergeCell ref="T42:AI42"/>
    <mergeCell ref="B43:J44"/>
    <mergeCell ref="K43:O44"/>
    <mergeCell ref="P43:Q44"/>
    <mergeCell ref="T43:AB44"/>
    <mergeCell ref="AC43:AG44"/>
    <mergeCell ref="G61:M61"/>
    <mergeCell ref="N61:AJ61"/>
    <mergeCell ref="B62:F62"/>
    <mergeCell ref="G62:H62"/>
    <mergeCell ref="I62:AJ62"/>
    <mergeCell ref="B63:F63"/>
    <mergeCell ref="T50:AB50"/>
    <mergeCell ref="N63:AJ63"/>
    <mergeCell ref="A57:AJ57"/>
    <mergeCell ref="A58:A64"/>
    <mergeCell ref="B58:F58"/>
    <mergeCell ref="K58:AJ58"/>
    <mergeCell ref="B59:F59"/>
    <mergeCell ref="J59:AJ59"/>
    <mergeCell ref="B60:F60"/>
    <mergeCell ref="D19:AH19"/>
    <mergeCell ref="P47:Q48"/>
    <mergeCell ref="T47:AB48"/>
    <mergeCell ref="AC47:AG48"/>
    <mergeCell ref="AH47:AI48"/>
    <mergeCell ref="C27:G28"/>
    <mergeCell ref="R27:V28"/>
    <mergeCell ref="C29:G33"/>
    <mergeCell ref="Q29:AI29"/>
    <mergeCell ref="H30:I30"/>
    <mergeCell ref="O30:P30"/>
    <mergeCell ref="H31:I31"/>
    <mergeCell ref="O31:P31"/>
    <mergeCell ref="D21:AH21"/>
    <mergeCell ref="D22:AH22"/>
    <mergeCell ref="C25:G26"/>
    <mergeCell ref="D20:AH20"/>
    <mergeCell ref="T45:AB46"/>
    <mergeCell ref="AC45:AG46"/>
    <mergeCell ref="AH45:AI46"/>
    <mergeCell ref="H25:J25"/>
    <mergeCell ref="AE25:AF26"/>
    <mergeCell ref="AG25:AI25"/>
    <mergeCell ref="AG26:AI26"/>
    <mergeCell ref="K25:AD25"/>
    <mergeCell ref="H26:AD26"/>
    <mergeCell ref="I27:Q27"/>
    <mergeCell ref="H28:Q28"/>
    <mergeCell ref="X27:AI27"/>
    <mergeCell ref="W28:AI28"/>
    <mergeCell ref="J33:AI33"/>
    <mergeCell ref="H34:AI34"/>
    <mergeCell ref="L35:AI36"/>
    <mergeCell ref="L37:AI38"/>
    <mergeCell ref="L39:AI40"/>
    <mergeCell ref="J30:N30"/>
    <mergeCell ref="J31:N31"/>
    <mergeCell ref="Q30:AI30"/>
    <mergeCell ref="Q31:AI31"/>
    <mergeCell ref="J32:AI32"/>
    <mergeCell ref="H32:I32"/>
    <mergeCell ref="H33:I33"/>
  </mergeCells>
  <phoneticPr fontId="40"/>
  <conditionalFormatting sqref="Z49 AK49:AK50">
    <cfRule type="cellIs" dxfId="0" priority="1" operator="equal">
      <formula>0</formula>
    </cfRule>
  </conditionalFormatting>
  <dataValidations count="10">
    <dataValidation type="whole" allowBlank="1" showInputMessage="1" showErrorMessage="1" promptTitle="申請日" sqref="AH6:AI7" xr:uid="{8966EAF7-ACD7-4637-B3BC-FAE99010019A}">
      <formula1>1</formula1>
      <formula2>31</formula2>
    </dataValidation>
    <dataValidation allowBlank="1" showInputMessage="1" showErrorMessage="1" promptTitle="申請日" sqref="AE6:AF7" xr:uid="{824AA8E2-2A05-4184-A6BD-973EF50EC686}"/>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63:M63" xr:uid="{9485B617-9E01-4FB1-9CDF-92227210EE39}">
      <formula1>AND(LENB(G63:M63)=LEN(G63:M63))</formula1>
    </dataValidation>
    <dataValidation type="textLength" allowBlank="1" showInputMessage="1" showErrorMessage="1" error="入力文字数超過" prompt="左詰めで半角カタカナ30字以内で入力してください。" sqref="G64:AJ64" xr:uid="{E95F22FF-2E9E-48FA-A20B-5DD4FBE951F6}">
      <formula1>1</formula1>
      <formula2>30</formula2>
    </dataValidation>
    <dataValidation allowBlank="1" showInputMessage="1" showErrorMessage="1" promptTitle="申請年" sqref="AB6:AC7" xr:uid="{6435CC98-B93F-42E7-B35F-B483F5CC31E1}"/>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60:W60" xr:uid="{960B7D1B-8D15-4498-9BAA-248E45B20694}"/>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8:J58" xr:uid="{E5994EBC-94D1-49B3-AD95-2462D8A7F43E}">
      <formula1>AND(LENB(D58:G58)=LEN(D58:G58))</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9:I59" xr:uid="{D565ADC1-9D3E-41D0-BC32-0C16067FAA6D}">
      <formula1>AND(LENB(G59:I59)=LEN(G59:I59))</formula1>
    </dataValidation>
    <dataValidation allowBlank="1" showErrorMessage="1" sqref="AE25 K25 R27 K29:N29 I31:J31 H37 H39 H25:H26 H31:H35 T29:AE29 I29:I30 O31:Q31 X27 H27:H30 I27 W27:W28 J29:J30 O29:Q30 L37 L35 L39" xr:uid="{FFE056A7-52DC-41E9-ABA7-A6979F48D17A}"/>
    <dataValidation allowBlank="1" showInputMessage="1" showErrorMessage="1" promptTitle="自動表示" prompt="自動車一覧表まですべて記入すると、自動記入されますのでご確認ください。" sqref="R43:S48" xr:uid="{C9F44FB1-F00E-4CAE-8A62-55C4A95C18D7}"/>
  </dataValidations>
  <pageMargins left="1.1023622047244099" right="0.90551181102362199" top="0.35433070866141703" bottom="0.35433070866141703" header="0.31496062992126" footer="0.31496062992126"/>
  <pageSetup paperSize="9" scale="3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指定口座への振り込みが希望されています。" error="国保連登録口座以外への振込を希望する際は上段で「希望する」を選択してください。" promptTitle="預金種類の入力" prompt="プルダウンのリストから、「１（普通預金）」または「２（当座預金）」のいずれかを選択してください。" xr:uid="{2B1AA31E-5839-436F-947A-E912BAF22B88}">
          <x14:formula1>
            <xm:f>テーブル!$G$2:$G$3</xm:f>
          </x14:formula1>
          <xm:sqref>G62:H62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CG112"/>
  <sheetViews>
    <sheetView showGridLines="0" view="pageBreakPreview" topLeftCell="B1" zoomScale="70" zoomScaleNormal="80" workbookViewId="0">
      <selection activeCell="K5" sqref="K5:Z5"/>
    </sheetView>
  </sheetViews>
  <sheetFormatPr defaultColWidth="8.25" defaultRowHeight="21" customHeight="1"/>
  <cols>
    <col min="1" max="1" width="5.08203125" style="6" customWidth="1"/>
    <col min="2" max="3" width="2.33203125" style="7" customWidth="1"/>
    <col min="4" max="5" width="1.83203125" style="7" customWidth="1"/>
    <col min="6" max="26" width="1.83203125" style="6" customWidth="1"/>
    <col min="27" max="38" width="2.33203125" style="6" customWidth="1"/>
    <col min="39" max="42" width="1.75" style="6" customWidth="1"/>
    <col min="43" max="51" width="2.33203125" style="6" customWidth="1"/>
    <col min="52" max="52" width="7.83203125" style="6" customWidth="1"/>
    <col min="53" max="64" width="2.33203125" style="6" customWidth="1"/>
    <col min="65" max="68" width="1.75" style="6" customWidth="1"/>
    <col min="69" max="77" width="2.33203125" style="6" customWidth="1"/>
    <col min="78" max="78" width="7.83203125" style="6" customWidth="1"/>
    <col min="79" max="79" width="5.58203125" style="6" customWidth="1"/>
    <col min="80" max="252" width="8.25" style="6"/>
    <col min="253" max="253" width="5.08203125" style="6" customWidth="1"/>
    <col min="254" max="328" width="2.33203125" style="6" customWidth="1"/>
    <col min="329" max="330" width="37.25" style="6" customWidth="1"/>
    <col min="331" max="508" width="8.25" style="6"/>
    <col min="509" max="509" width="5.08203125" style="6" customWidth="1"/>
    <col min="510" max="584" width="2.33203125" style="6" customWidth="1"/>
    <col min="585" max="586" width="37.25" style="6" customWidth="1"/>
    <col min="587" max="764" width="8.25" style="6"/>
    <col min="765" max="765" width="5.08203125" style="6" customWidth="1"/>
    <col min="766" max="840" width="2.33203125" style="6" customWidth="1"/>
    <col min="841" max="842" width="37.25" style="6" customWidth="1"/>
    <col min="843" max="1020" width="8.25" style="6"/>
    <col min="1021" max="1021" width="5.08203125" style="6" customWidth="1"/>
    <col min="1022" max="1096" width="2.33203125" style="6" customWidth="1"/>
    <col min="1097" max="1098" width="37.25" style="6" customWidth="1"/>
    <col min="1099" max="1276" width="8.25" style="6"/>
    <col min="1277" max="1277" width="5.08203125" style="6" customWidth="1"/>
    <col min="1278" max="1352" width="2.33203125" style="6" customWidth="1"/>
    <col min="1353" max="1354" width="37.25" style="6" customWidth="1"/>
    <col min="1355" max="1532" width="8.25" style="6"/>
    <col min="1533" max="1533" width="5.08203125" style="6" customWidth="1"/>
    <col min="1534" max="1608" width="2.33203125" style="6" customWidth="1"/>
    <col min="1609" max="1610" width="37.25" style="6" customWidth="1"/>
    <col min="1611" max="1788" width="8.25" style="6"/>
    <col min="1789" max="1789" width="5.08203125" style="6" customWidth="1"/>
    <col min="1790" max="1864" width="2.33203125" style="6" customWidth="1"/>
    <col min="1865" max="1866" width="37.25" style="6" customWidth="1"/>
    <col min="1867" max="2044" width="8.25" style="6"/>
    <col min="2045" max="2045" width="5.08203125" style="6" customWidth="1"/>
    <col min="2046" max="2120" width="2.33203125" style="6" customWidth="1"/>
    <col min="2121" max="2122" width="37.25" style="6" customWidth="1"/>
    <col min="2123" max="2300" width="8.25" style="6"/>
    <col min="2301" max="2301" width="5.08203125" style="6" customWidth="1"/>
    <col min="2302" max="2376" width="2.33203125" style="6" customWidth="1"/>
    <col min="2377" max="2378" width="37.25" style="6" customWidth="1"/>
    <col min="2379" max="2556" width="8.25" style="6"/>
    <col min="2557" max="2557" width="5.08203125" style="6" customWidth="1"/>
    <col min="2558" max="2632" width="2.33203125" style="6" customWidth="1"/>
    <col min="2633" max="2634" width="37.25" style="6" customWidth="1"/>
    <col min="2635" max="2812" width="8.25" style="6"/>
    <col min="2813" max="2813" width="5.08203125" style="6" customWidth="1"/>
    <col min="2814" max="2888" width="2.33203125" style="6" customWidth="1"/>
    <col min="2889" max="2890" width="37.25" style="6" customWidth="1"/>
    <col min="2891" max="3068" width="8.25" style="6"/>
    <col min="3069" max="3069" width="5.08203125" style="6" customWidth="1"/>
    <col min="3070" max="3144" width="2.33203125" style="6" customWidth="1"/>
    <col min="3145" max="3146" width="37.25" style="6" customWidth="1"/>
    <col min="3147" max="3324" width="8.25" style="6"/>
    <col min="3325" max="3325" width="5.08203125" style="6" customWidth="1"/>
    <col min="3326" max="3400" width="2.33203125" style="6" customWidth="1"/>
    <col min="3401" max="3402" width="37.25" style="6" customWidth="1"/>
    <col min="3403" max="3580" width="8.25" style="6"/>
    <col min="3581" max="3581" width="5.08203125" style="6" customWidth="1"/>
    <col min="3582" max="3656" width="2.33203125" style="6" customWidth="1"/>
    <col min="3657" max="3658" width="37.25" style="6" customWidth="1"/>
    <col min="3659" max="3836" width="8.25" style="6"/>
    <col min="3837" max="3837" width="5.08203125" style="6" customWidth="1"/>
    <col min="3838" max="3912" width="2.33203125" style="6" customWidth="1"/>
    <col min="3913" max="3914" width="37.25" style="6" customWidth="1"/>
    <col min="3915" max="4092" width="8.25" style="6"/>
    <col min="4093" max="4093" width="5.08203125" style="6" customWidth="1"/>
    <col min="4094" max="4168" width="2.33203125" style="6" customWidth="1"/>
    <col min="4169" max="4170" width="37.25" style="6" customWidth="1"/>
    <col min="4171" max="4348" width="8.25" style="6"/>
    <col min="4349" max="4349" width="5.08203125" style="6" customWidth="1"/>
    <col min="4350" max="4424" width="2.33203125" style="6" customWidth="1"/>
    <col min="4425" max="4426" width="37.25" style="6" customWidth="1"/>
    <col min="4427" max="4604" width="8.25" style="6"/>
    <col min="4605" max="4605" width="5.08203125" style="6" customWidth="1"/>
    <col min="4606" max="4680" width="2.33203125" style="6" customWidth="1"/>
    <col min="4681" max="4682" width="37.25" style="6" customWidth="1"/>
    <col min="4683" max="4860" width="8.25" style="6"/>
    <col min="4861" max="4861" width="5.08203125" style="6" customWidth="1"/>
    <col min="4862" max="4936" width="2.33203125" style="6" customWidth="1"/>
    <col min="4937" max="4938" width="37.25" style="6" customWidth="1"/>
    <col min="4939" max="5116" width="8.25" style="6"/>
    <col min="5117" max="5117" width="5.08203125" style="6" customWidth="1"/>
    <col min="5118" max="5192" width="2.33203125" style="6" customWidth="1"/>
    <col min="5193" max="5194" width="37.25" style="6" customWidth="1"/>
    <col min="5195" max="5372" width="8.25" style="6"/>
    <col min="5373" max="5373" width="5.08203125" style="6" customWidth="1"/>
    <col min="5374" max="5448" width="2.33203125" style="6" customWidth="1"/>
    <col min="5449" max="5450" width="37.25" style="6" customWidth="1"/>
    <col min="5451" max="5628" width="8.25" style="6"/>
    <col min="5629" max="5629" width="5.08203125" style="6" customWidth="1"/>
    <col min="5630" max="5704" width="2.33203125" style="6" customWidth="1"/>
    <col min="5705" max="5706" width="37.25" style="6" customWidth="1"/>
    <col min="5707" max="5884" width="8.25" style="6"/>
    <col min="5885" max="5885" width="5.08203125" style="6" customWidth="1"/>
    <col min="5886" max="5960" width="2.33203125" style="6" customWidth="1"/>
    <col min="5961" max="5962" width="37.25" style="6" customWidth="1"/>
    <col min="5963" max="6140" width="8.25" style="6"/>
    <col min="6141" max="6141" width="5.08203125" style="6" customWidth="1"/>
    <col min="6142" max="6216" width="2.33203125" style="6" customWidth="1"/>
    <col min="6217" max="6218" width="37.25" style="6" customWidth="1"/>
    <col min="6219" max="6396" width="8.25" style="6"/>
    <col min="6397" max="6397" width="5.08203125" style="6" customWidth="1"/>
    <col min="6398" max="6472" width="2.33203125" style="6" customWidth="1"/>
    <col min="6473" max="6474" width="37.25" style="6" customWidth="1"/>
    <col min="6475" max="6652" width="8.25" style="6"/>
    <col min="6653" max="6653" width="5.08203125" style="6" customWidth="1"/>
    <col min="6654" max="6728" width="2.33203125" style="6" customWidth="1"/>
    <col min="6729" max="6730" width="37.25" style="6" customWidth="1"/>
    <col min="6731" max="6908" width="8.25" style="6"/>
    <col min="6909" max="6909" width="5.08203125" style="6" customWidth="1"/>
    <col min="6910" max="6984" width="2.33203125" style="6" customWidth="1"/>
    <col min="6985" max="6986" width="37.25" style="6" customWidth="1"/>
    <col min="6987" max="7164" width="8.25" style="6"/>
    <col min="7165" max="7165" width="5.08203125" style="6" customWidth="1"/>
    <col min="7166" max="7240" width="2.33203125" style="6" customWidth="1"/>
    <col min="7241" max="7242" width="37.25" style="6" customWidth="1"/>
    <col min="7243" max="7420" width="8.25" style="6"/>
    <col min="7421" max="7421" width="5.08203125" style="6" customWidth="1"/>
    <col min="7422" max="7496" width="2.33203125" style="6" customWidth="1"/>
    <col min="7497" max="7498" width="37.25" style="6" customWidth="1"/>
    <col min="7499" max="7676" width="8.25" style="6"/>
    <col min="7677" max="7677" width="5.08203125" style="6" customWidth="1"/>
    <col min="7678" max="7752" width="2.33203125" style="6" customWidth="1"/>
    <col min="7753" max="7754" width="37.25" style="6" customWidth="1"/>
    <col min="7755" max="7932" width="8.25" style="6"/>
    <col min="7933" max="7933" width="5.08203125" style="6" customWidth="1"/>
    <col min="7934" max="8008" width="2.33203125" style="6" customWidth="1"/>
    <col min="8009" max="8010" width="37.25" style="6" customWidth="1"/>
    <col min="8011" max="8188" width="8.25" style="6"/>
    <col min="8189" max="8189" width="5.08203125" style="6" customWidth="1"/>
    <col min="8190" max="8264" width="2.33203125" style="6" customWidth="1"/>
    <col min="8265" max="8266" width="37.25" style="6" customWidth="1"/>
    <col min="8267" max="8444" width="8.25" style="6"/>
    <col min="8445" max="8445" width="5.08203125" style="6" customWidth="1"/>
    <col min="8446" max="8520" width="2.33203125" style="6" customWidth="1"/>
    <col min="8521" max="8522" width="37.25" style="6" customWidth="1"/>
    <col min="8523" max="8700" width="8.25" style="6"/>
    <col min="8701" max="8701" width="5.08203125" style="6" customWidth="1"/>
    <col min="8702" max="8776" width="2.33203125" style="6" customWidth="1"/>
    <col min="8777" max="8778" width="37.25" style="6" customWidth="1"/>
    <col min="8779" max="8956" width="8.25" style="6"/>
    <col min="8957" max="8957" width="5.08203125" style="6" customWidth="1"/>
    <col min="8958" max="9032" width="2.33203125" style="6" customWidth="1"/>
    <col min="9033" max="9034" width="37.25" style="6" customWidth="1"/>
    <col min="9035" max="9212" width="8.25" style="6"/>
    <col min="9213" max="9213" width="5.08203125" style="6" customWidth="1"/>
    <col min="9214" max="9288" width="2.33203125" style="6" customWidth="1"/>
    <col min="9289" max="9290" width="37.25" style="6" customWidth="1"/>
    <col min="9291" max="9468" width="8.25" style="6"/>
    <col min="9469" max="9469" width="5.08203125" style="6" customWidth="1"/>
    <col min="9470" max="9544" width="2.33203125" style="6" customWidth="1"/>
    <col min="9545" max="9546" width="37.25" style="6" customWidth="1"/>
    <col min="9547" max="9724" width="8.25" style="6"/>
    <col min="9725" max="9725" width="5.08203125" style="6" customWidth="1"/>
    <col min="9726" max="9800" width="2.33203125" style="6" customWidth="1"/>
    <col min="9801" max="9802" width="37.25" style="6" customWidth="1"/>
    <col min="9803" max="9980" width="8.25" style="6"/>
    <col min="9981" max="9981" width="5.08203125" style="6" customWidth="1"/>
    <col min="9982" max="10056" width="2.33203125" style="6" customWidth="1"/>
    <col min="10057" max="10058" width="37.25" style="6" customWidth="1"/>
    <col min="10059" max="10236" width="8.25" style="6"/>
    <col min="10237" max="10237" width="5.08203125" style="6" customWidth="1"/>
    <col min="10238" max="10312" width="2.33203125" style="6" customWidth="1"/>
    <col min="10313" max="10314" width="37.25" style="6" customWidth="1"/>
    <col min="10315" max="10492" width="8.25" style="6"/>
    <col min="10493" max="10493" width="5.08203125" style="6" customWidth="1"/>
    <col min="10494" max="10568" width="2.33203125" style="6" customWidth="1"/>
    <col min="10569" max="10570" width="37.25" style="6" customWidth="1"/>
    <col min="10571" max="10748" width="8.25" style="6"/>
    <col min="10749" max="10749" width="5.08203125" style="6" customWidth="1"/>
    <col min="10750" max="10824" width="2.33203125" style="6" customWidth="1"/>
    <col min="10825" max="10826" width="37.25" style="6" customWidth="1"/>
    <col min="10827" max="11004" width="8.25" style="6"/>
    <col min="11005" max="11005" width="5.08203125" style="6" customWidth="1"/>
    <col min="11006" max="11080" width="2.33203125" style="6" customWidth="1"/>
    <col min="11081" max="11082" width="37.25" style="6" customWidth="1"/>
    <col min="11083" max="11260" width="8.25" style="6"/>
    <col min="11261" max="11261" width="5.08203125" style="6" customWidth="1"/>
    <col min="11262" max="11336" width="2.33203125" style="6" customWidth="1"/>
    <col min="11337" max="11338" width="37.25" style="6" customWidth="1"/>
    <col min="11339" max="11516" width="8.25" style="6"/>
    <col min="11517" max="11517" width="5.08203125" style="6" customWidth="1"/>
    <col min="11518" max="11592" width="2.33203125" style="6" customWidth="1"/>
    <col min="11593" max="11594" width="37.25" style="6" customWidth="1"/>
    <col min="11595" max="11772" width="8.25" style="6"/>
    <col min="11773" max="11773" width="5.08203125" style="6" customWidth="1"/>
    <col min="11774" max="11848" width="2.33203125" style="6" customWidth="1"/>
    <col min="11849" max="11850" width="37.25" style="6" customWidth="1"/>
    <col min="11851" max="12028" width="8.25" style="6"/>
    <col min="12029" max="12029" width="5.08203125" style="6" customWidth="1"/>
    <col min="12030" max="12104" width="2.33203125" style="6" customWidth="1"/>
    <col min="12105" max="12106" width="37.25" style="6" customWidth="1"/>
    <col min="12107" max="12284" width="8.25" style="6"/>
    <col min="12285" max="12285" width="5.08203125" style="6" customWidth="1"/>
    <col min="12286" max="12360" width="2.33203125" style="6" customWidth="1"/>
    <col min="12361" max="12362" width="37.25" style="6" customWidth="1"/>
    <col min="12363" max="12540" width="8.25" style="6"/>
    <col min="12541" max="12541" width="5.08203125" style="6" customWidth="1"/>
    <col min="12542" max="12616" width="2.33203125" style="6" customWidth="1"/>
    <col min="12617" max="12618" width="37.25" style="6" customWidth="1"/>
    <col min="12619" max="12796" width="8.25" style="6"/>
    <col min="12797" max="12797" width="5.08203125" style="6" customWidth="1"/>
    <col min="12798" max="12872" width="2.33203125" style="6" customWidth="1"/>
    <col min="12873" max="12874" width="37.25" style="6" customWidth="1"/>
    <col min="12875" max="13052" width="8.25" style="6"/>
    <col min="13053" max="13053" width="5.08203125" style="6" customWidth="1"/>
    <col min="13054" max="13128" width="2.33203125" style="6" customWidth="1"/>
    <col min="13129" max="13130" width="37.25" style="6" customWidth="1"/>
    <col min="13131" max="13308" width="8.25" style="6"/>
    <col min="13309" max="13309" width="5.08203125" style="6" customWidth="1"/>
    <col min="13310" max="13384" width="2.33203125" style="6" customWidth="1"/>
    <col min="13385" max="13386" width="37.25" style="6" customWidth="1"/>
    <col min="13387" max="13564" width="8.25" style="6"/>
    <col min="13565" max="13565" width="5.08203125" style="6" customWidth="1"/>
    <col min="13566" max="13640" width="2.33203125" style="6" customWidth="1"/>
    <col min="13641" max="13642" width="37.25" style="6" customWidth="1"/>
    <col min="13643" max="13820" width="8.25" style="6"/>
    <col min="13821" max="13821" width="5.08203125" style="6" customWidth="1"/>
    <col min="13822" max="13896" width="2.33203125" style="6" customWidth="1"/>
    <col min="13897" max="13898" width="37.25" style="6" customWidth="1"/>
    <col min="13899" max="14076" width="8.25" style="6"/>
    <col min="14077" max="14077" width="5.08203125" style="6" customWidth="1"/>
    <col min="14078" max="14152" width="2.33203125" style="6" customWidth="1"/>
    <col min="14153" max="14154" width="37.25" style="6" customWidth="1"/>
    <col min="14155" max="14332" width="8.25" style="6"/>
    <col min="14333" max="14333" width="5.08203125" style="6" customWidth="1"/>
    <col min="14334" max="14408" width="2.33203125" style="6" customWidth="1"/>
    <col min="14409" max="14410" width="37.25" style="6" customWidth="1"/>
    <col min="14411" max="14588" width="8.25" style="6"/>
    <col min="14589" max="14589" width="5.08203125" style="6" customWidth="1"/>
    <col min="14590" max="14664" width="2.33203125" style="6" customWidth="1"/>
    <col min="14665" max="14666" width="37.25" style="6" customWidth="1"/>
    <col min="14667" max="14844" width="8.25" style="6"/>
    <col min="14845" max="14845" width="5.08203125" style="6" customWidth="1"/>
    <col min="14846" max="14920" width="2.33203125" style="6" customWidth="1"/>
    <col min="14921" max="14922" width="37.25" style="6" customWidth="1"/>
    <col min="14923" max="15100" width="8.25" style="6"/>
    <col min="15101" max="15101" width="5.08203125" style="6" customWidth="1"/>
    <col min="15102" max="15176" width="2.33203125" style="6" customWidth="1"/>
    <col min="15177" max="15178" width="37.25" style="6" customWidth="1"/>
    <col min="15179" max="15356" width="8.25" style="6"/>
    <col min="15357" max="15357" width="5.08203125" style="6" customWidth="1"/>
    <col min="15358" max="15432" width="2.33203125" style="6" customWidth="1"/>
    <col min="15433" max="15434" width="37.25" style="6" customWidth="1"/>
    <col min="15435" max="15612" width="8.25" style="6"/>
    <col min="15613" max="15613" width="5.08203125" style="6" customWidth="1"/>
    <col min="15614" max="15688" width="2.33203125" style="6" customWidth="1"/>
    <col min="15689" max="15690" width="37.25" style="6" customWidth="1"/>
    <col min="15691" max="15868" width="8.25" style="6"/>
    <col min="15869" max="15869" width="5.08203125" style="6" customWidth="1"/>
    <col min="15870" max="15944" width="2.33203125" style="6" customWidth="1"/>
    <col min="15945" max="15946" width="37.25" style="6" customWidth="1"/>
    <col min="15947" max="16124" width="8.25" style="6"/>
    <col min="16125" max="16125" width="5.08203125" style="6" customWidth="1"/>
    <col min="16126" max="16200" width="2.33203125" style="6" customWidth="1"/>
    <col min="16201" max="16202" width="37.25" style="6" customWidth="1"/>
    <col min="16203" max="16384" width="8.25" style="6"/>
  </cols>
  <sheetData>
    <row r="1" spans="1:85" s="5" customFormat="1" ht="27.15" customHeight="1" thickBot="1">
      <c r="A1" s="6"/>
      <c r="B1" s="662"/>
      <c r="C1" s="662"/>
      <c r="D1" s="662"/>
      <c r="E1" s="662"/>
      <c r="F1" s="662"/>
      <c r="G1" s="662"/>
      <c r="H1" s="662"/>
      <c r="I1" s="662"/>
      <c r="J1" s="662"/>
      <c r="K1" s="13" t="s">
        <v>0</v>
      </c>
      <c r="L1" s="13"/>
      <c r="M1" s="13"/>
      <c r="N1" s="14"/>
      <c r="O1" s="14"/>
      <c r="P1" s="14"/>
      <c r="Q1" s="14"/>
      <c r="R1" s="14"/>
      <c r="S1" s="14"/>
      <c r="T1" s="14"/>
      <c r="U1" s="14"/>
      <c r="V1" s="14"/>
      <c r="W1" s="14"/>
      <c r="X1" s="14"/>
      <c r="Y1" s="14"/>
      <c r="Z1" s="14"/>
      <c r="AA1" s="14"/>
      <c r="AB1" s="14"/>
      <c r="AC1" s="14"/>
      <c r="AD1" s="14"/>
      <c r="AF1" s="14"/>
      <c r="AG1" s="14"/>
      <c r="AH1" s="14"/>
      <c r="AJ1" s="14"/>
      <c r="AL1" s="14"/>
      <c r="AM1" s="14" t="s">
        <v>91</v>
      </c>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29"/>
      <c r="BQ1" s="29"/>
      <c r="BR1" s="29"/>
      <c r="BS1" s="29"/>
      <c r="BT1" s="29"/>
      <c r="BU1" s="29"/>
      <c r="BV1" s="29"/>
      <c r="BW1" s="29"/>
      <c r="BX1" s="31" t="s">
        <v>92</v>
      </c>
      <c r="BY1" s="29"/>
      <c r="BZ1" s="32"/>
    </row>
    <row r="2" spans="1:85" s="5" customFormat="1" ht="27.15" customHeight="1" thickBot="1">
      <c r="A2" s="6"/>
      <c r="B2" s="457" t="s">
        <v>93</v>
      </c>
      <c r="C2" s="458"/>
      <c r="D2" s="458"/>
      <c r="E2" s="458"/>
      <c r="F2" s="458"/>
      <c r="G2" s="458"/>
      <c r="H2" s="458"/>
      <c r="I2" s="458"/>
      <c r="J2" s="458"/>
      <c r="K2" s="458"/>
      <c r="L2" s="663" t="s">
        <v>90</v>
      </c>
      <c r="M2" s="664"/>
      <c r="N2" s="664"/>
      <c r="O2" s="664"/>
      <c r="P2" s="664"/>
      <c r="Q2" s="664"/>
      <c r="R2" s="664"/>
      <c r="S2" s="664"/>
      <c r="T2" s="664"/>
      <c r="U2" s="664"/>
      <c r="V2" s="17"/>
      <c r="Y2" s="461" t="s">
        <v>94</v>
      </c>
      <c r="Z2" s="462"/>
      <c r="AA2" s="462"/>
      <c r="AB2" s="462"/>
      <c r="AC2" s="462"/>
      <c r="AD2" s="462"/>
      <c r="AE2" s="462"/>
      <c r="AF2" s="462"/>
      <c r="AG2" s="463"/>
      <c r="AH2" s="464">
        <f>IFERROR(COUNTA(K4,K12,K20,K32,K40,K48,K60,K68,K76,K88,K96,K104),"")</f>
        <v>0</v>
      </c>
      <c r="AI2" s="465"/>
      <c r="AJ2" s="465"/>
      <c r="AK2" s="465"/>
      <c r="AL2" s="465"/>
      <c r="AM2" s="465"/>
      <c r="AN2" s="465"/>
      <c r="AO2" s="465"/>
      <c r="AP2" s="466"/>
      <c r="AQ2" s="467" t="s">
        <v>95</v>
      </c>
      <c r="AR2" s="462"/>
      <c r="AS2" s="462"/>
      <c r="AT2" s="462"/>
      <c r="AU2" s="462"/>
      <c r="AV2" s="462"/>
      <c r="AW2" s="462"/>
      <c r="AX2" s="462"/>
      <c r="AY2" s="463"/>
      <c r="AZ2" s="468">
        <f>IFERROR(SUM(K10,K18,K26,K38,K46,K54,K66,K74,K82,K94,K102,K110),"")</f>
        <v>0</v>
      </c>
      <c r="BA2" s="469"/>
      <c r="BB2" s="469"/>
      <c r="BC2" s="469"/>
      <c r="BD2" s="469"/>
      <c r="BE2" s="469"/>
      <c r="BF2" s="469"/>
      <c r="BG2" s="469"/>
      <c r="BH2" s="469"/>
      <c r="BI2" s="470"/>
      <c r="BJ2" s="461" t="s">
        <v>96</v>
      </c>
      <c r="BK2" s="462"/>
      <c r="BL2" s="462"/>
      <c r="BM2" s="462"/>
      <c r="BN2" s="462"/>
      <c r="BO2" s="462"/>
      <c r="BP2" s="462"/>
      <c r="BQ2" s="463"/>
      <c r="BR2" s="471">
        <f>IFERROR(SUM(K11,K19,K27,K39,K47,K55,K67,K75,K83,K95,K103,K111),"")</f>
        <v>0</v>
      </c>
      <c r="BS2" s="472"/>
      <c r="BT2" s="472"/>
      <c r="BU2" s="472"/>
      <c r="BV2" s="472"/>
      <c r="BW2" s="472"/>
      <c r="BX2" s="472"/>
      <c r="BY2" s="473"/>
      <c r="BZ2" s="33"/>
    </row>
    <row r="3" spans="1:85" s="5" customFormat="1" ht="27.15" customHeight="1" thickBot="1">
      <c r="A3" s="6"/>
      <c r="AA3" s="18" t="s">
        <v>97</v>
      </c>
      <c r="AB3" s="18"/>
      <c r="AC3" s="18"/>
      <c r="AD3" s="18"/>
      <c r="AE3" s="18"/>
      <c r="AF3" s="18"/>
      <c r="AG3" s="18"/>
      <c r="AH3" s="18"/>
      <c r="AI3" s="18"/>
      <c r="AJ3" s="18"/>
      <c r="AK3" s="18"/>
      <c r="AL3" s="18"/>
      <c r="AM3" s="18"/>
      <c r="AN3" s="22"/>
      <c r="AO3" s="22"/>
      <c r="AP3" s="18"/>
      <c r="AQ3" s="18"/>
      <c r="AR3" s="18"/>
      <c r="AS3" s="18"/>
      <c r="AT3" s="18"/>
      <c r="AU3" s="18"/>
      <c r="AV3" s="18"/>
      <c r="AW3" s="18"/>
      <c r="AX3" s="18"/>
      <c r="AY3" s="18"/>
      <c r="AZ3" s="18"/>
      <c r="BA3" s="27"/>
      <c r="BB3" s="27"/>
      <c r="BC3" s="27"/>
      <c r="BD3" s="27"/>
      <c r="BE3" s="27"/>
      <c r="BF3" s="27"/>
      <c r="BG3" s="27"/>
      <c r="BH3" s="27"/>
      <c r="BI3" s="27"/>
      <c r="BJ3" s="27"/>
      <c r="BK3" s="27"/>
      <c r="BL3" s="27"/>
      <c r="BM3" s="27"/>
      <c r="BN3" s="30"/>
      <c r="BO3" s="30"/>
      <c r="BP3" s="30"/>
      <c r="BQ3" s="30"/>
      <c r="BR3" s="30"/>
      <c r="BS3" s="30"/>
      <c r="BT3" s="30"/>
      <c r="BU3" s="30"/>
      <c r="BV3" s="30"/>
      <c r="BW3" s="30"/>
      <c r="BX3" s="30"/>
      <c r="BY3" s="30"/>
      <c r="BZ3" s="30"/>
    </row>
    <row r="4" spans="1:85" ht="27.15" customHeight="1" thickBot="1">
      <c r="B4" s="512">
        <v>1</v>
      </c>
      <c r="C4" s="513"/>
      <c r="D4" s="480" t="s">
        <v>0</v>
      </c>
      <c r="E4" s="481"/>
      <c r="F4" s="481"/>
      <c r="G4" s="481"/>
      <c r="H4" s="481"/>
      <c r="I4" s="481"/>
      <c r="J4" s="482"/>
      <c r="K4" s="448"/>
      <c r="L4" s="449"/>
      <c r="M4" s="449"/>
      <c r="N4" s="449"/>
      <c r="O4" s="449"/>
      <c r="P4" s="449"/>
      <c r="Q4" s="449"/>
      <c r="R4" s="450"/>
      <c r="S4" s="451"/>
      <c r="T4" s="452"/>
      <c r="U4" s="452"/>
      <c r="V4" s="452"/>
      <c r="W4" s="446" t="s">
        <v>156</v>
      </c>
      <c r="X4" s="446"/>
      <c r="Y4" s="446"/>
      <c r="Z4" s="447"/>
      <c r="AA4" s="483" t="s">
        <v>98</v>
      </c>
      <c r="AB4" s="484"/>
      <c r="AC4" s="484"/>
      <c r="AD4" s="484"/>
      <c r="AE4" s="484"/>
      <c r="AF4" s="485"/>
      <c r="AG4" s="486" t="s">
        <v>99</v>
      </c>
      <c r="AH4" s="487"/>
      <c r="AI4" s="487"/>
      <c r="AJ4" s="487"/>
      <c r="AK4" s="487"/>
      <c r="AL4" s="487"/>
      <c r="AM4" s="488" t="s">
        <v>100</v>
      </c>
      <c r="AN4" s="489"/>
      <c r="AO4" s="489"/>
      <c r="AP4" s="490"/>
      <c r="AQ4" s="491" t="s">
        <v>101</v>
      </c>
      <c r="AR4" s="492"/>
      <c r="AS4" s="492"/>
      <c r="AT4" s="492"/>
      <c r="AU4" s="492"/>
      <c r="AV4" s="492"/>
      <c r="AW4" s="492"/>
      <c r="AX4" s="492"/>
      <c r="AY4" s="493"/>
      <c r="AZ4" s="23" t="s">
        <v>102</v>
      </c>
      <c r="BA4" s="483" t="s">
        <v>98</v>
      </c>
      <c r="BB4" s="484"/>
      <c r="BC4" s="484"/>
      <c r="BD4" s="484"/>
      <c r="BE4" s="484"/>
      <c r="BF4" s="485"/>
      <c r="BG4" s="486" t="s">
        <v>99</v>
      </c>
      <c r="BH4" s="487"/>
      <c r="BI4" s="487"/>
      <c r="BJ4" s="487"/>
      <c r="BK4" s="487"/>
      <c r="BL4" s="487"/>
      <c r="BM4" s="488" t="s">
        <v>100</v>
      </c>
      <c r="BN4" s="489"/>
      <c r="BO4" s="489"/>
      <c r="BP4" s="490"/>
      <c r="BQ4" s="491" t="s">
        <v>101</v>
      </c>
      <c r="BR4" s="492"/>
      <c r="BS4" s="492"/>
      <c r="BT4" s="492"/>
      <c r="BU4" s="492"/>
      <c r="BV4" s="492"/>
      <c r="BW4" s="492"/>
      <c r="BX4" s="492"/>
      <c r="BY4" s="492"/>
      <c r="BZ4" s="34" t="s">
        <v>102</v>
      </c>
      <c r="CA4" s="5"/>
      <c r="CG4" s="6" t="s">
        <v>157</v>
      </c>
    </row>
    <row r="5" spans="1:85" ht="27.15" customHeight="1" thickTop="1" thickBot="1">
      <c r="B5" s="514"/>
      <c r="C5" s="515"/>
      <c r="D5" s="536" t="s">
        <v>103</v>
      </c>
      <c r="E5" s="537"/>
      <c r="F5" s="537"/>
      <c r="G5" s="537"/>
      <c r="H5" s="537"/>
      <c r="I5" s="537"/>
      <c r="J5" s="538"/>
      <c r="K5" s="539" t="str">
        <f>IFERROR(VLOOKUP(K4,対象施設リスト!$A$2:$B$18829,2,FALSE),"")</f>
        <v/>
      </c>
      <c r="L5" s="540"/>
      <c r="M5" s="540"/>
      <c r="N5" s="540"/>
      <c r="O5" s="540"/>
      <c r="P5" s="540"/>
      <c r="Q5" s="540"/>
      <c r="R5" s="540"/>
      <c r="S5" s="540"/>
      <c r="T5" s="540"/>
      <c r="U5" s="540"/>
      <c r="V5" s="540"/>
      <c r="W5" s="540"/>
      <c r="X5" s="540"/>
      <c r="Y5" s="540"/>
      <c r="Z5" s="541"/>
      <c r="AA5" s="582" t="s">
        <v>104</v>
      </c>
      <c r="AB5" s="583"/>
      <c r="AC5" s="583"/>
      <c r="AD5" s="583"/>
      <c r="AE5" s="583"/>
      <c r="AF5" s="531"/>
      <c r="AG5" s="584">
        <v>5</v>
      </c>
      <c r="AH5" s="585"/>
      <c r="AI5" s="586">
        <v>0</v>
      </c>
      <c r="AJ5" s="585"/>
      <c r="AK5" s="586">
        <v>0</v>
      </c>
      <c r="AL5" s="587"/>
      <c r="AM5" s="588" t="s">
        <v>105</v>
      </c>
      <c r="AN5" s="589"/>
      <c r="AO5" s="589"/>
      <c r="AP5" s="590"/>
      <c r="AQ5" s="591"/>
      <c r="AR5" s="592"/>
      <c r="AS5" s="593">
        <v>1</v>
      </c>
      <c r="AT5" s="592"/>
      <c r="AU5" s="24" t="s">
        <v>106</v>
      </c>
      <c r="AV5" s="593">
        <v>2</v>
      </c>
      <c r="AW5" s="592"/>
      <c r="AX5" s="593">
        <v>3</v>
      </c>
      <c r="AY5" s="594"/>
      <c r="AZ5" s="28" t="s">
        <v>107</v>
      </c>
      <c r="BA5" s="650"/>
      <c r="BB5" s="651"/>
      <c r="BC5" s="652"/>
      <c r="BD5" s="652"/>
      <c r="BE5" s="652"/>
      <c r="BF5" s="653"/>
      <c r="BG5" s="654"/>
      <c r="BH5" s="655"/>
      <c r="BI5" s="656"/>
      <c r="BJ5" s="655"/>
      <c r="BK5" s="656"/>
      <c r="BL5" s="657"/>
      <c r="BM5" s="658"/>
      <c r="BN5" s="659"/>
      <c r="BO5" s="659"/>
      <c r="BP5" s="660"/>
      <c r="BQ5" s="661"/>
      <c r="BR5" s="648"/>
      <c r="BS5" s="647"/>
      <c r="BT5" s="648"/>
      <c r="BU5" s="24" t="s">
        <v>106</v>
      </c>
      <c r="BV5" s="647"/>
      <c r="BW5" s="648"/>
      <c r="BX5" s="647"/>
      <c r="BY5" s="649"/>
      <c r="BZ5" s="154"/>
      <c r="CA5" s="5"/>
      <c r="CB5" s="35"/>
      <c r="CC5" s="36" t="str">
        <f t="shared" ref="CC5:CC11" si="0">IF(COUNTA(BA5,BM5,BX5)=3,"〇","-")</f>
        <v>-</v>
      </c>
      <c r="CG5" s="6" t="s">
        <v>158</v>
      </c>
    </row>
    <row r="6" spans="1:85" ht="27.15" customHeight="1" thickBot="1">
      <c r="B6" s="514"/>
      <c r="C6" s="515"/>
      <c r="D6" s="518" t="s">
        <v>108</v>
      </c>
      <c r="E6" s="519"/>
      <c r="F6" s="519"/>
      <c r="G6" s="519"/>
      <c r="H6" s="519"/>
      <c r="I6" s="519"/>
      <c r="J6" s="520"/>
      <c r="K6" s="524" t="str">
        <f>IF(S4="透析","記入不要","")</f>
        <v/>
      </c>
      <c r="L6" s="525"/>
      <c r="M6" s="525"/>
      <c r="N6" s="525"/>
      <c r="O6" s="525"/>
      <c r="P6" s="525"/>
      <c r="Q6" s="525"/>
      <c r="R6" s="525"/>
      <c r="S6" s="525"/>
      <c r="T6" s="525"/>
      <c r="U6" s="525"/>
      <c r="V6" s="525"/>
      <c r="W6" s="525"/>
      <c r="X6" s="525"/>
      <c r="Y6" s="525"/>
      <c r="Z6" s="526"/>
      <c r="AA6" s="626"/>
      <c r="AB6" s="638"/>
      <c r="AC6" s="639"/>
      <c r="AD6" s="639"/>
      <c r="AE6" s="639"/>
      <c r="AF6" s="640"/>
      <c r="AG6" s="641"/>
      <c r="AH6" s="642"/>
      <c r="AI6" s="643"/>
      <c r="AJ6" s="642"/>
      <c r="AK6" s="643"/>
      <c r="AL6" s="644"/>
      <c r="AM6" s="632"/>
      <c r="AN6" s="633"/>
      <c r="AO6" s="633"/>
      <c r="AP6" s="634"/>
      <c r="AQ6" s="645"/>
      <c r="AR6" s="624"/>
      <c r="AS6" s="623"/>
      <c r="AT6" s="624"/>
      <c r="AU6" s="25" t="s">
        <v>106</v>
      </c>
      <c r="AV6" s="623"/>
      <c r="AW6" s="624"/>
      <c r="AX6" s="623"/>
      <c r="AY6" s="646"/>
      <c r="AZ6" s="151"/>
      <c r="BA6" s="626"/>
      <c r="BB6" s="638"/>
      <c r="BC6" s="639"/>
      <c r="BD6" s="639"/>
      <c r="BE6" s="639"/>
      <c r="BF6" s="640"/>
      <c r="BG6" s="641"/>
      <c r="BH6" s="642"/>
      <c r="BI6" s="643"/>
      <c r="BJ6" s="642"/>
      <c r="BK6" s="643"/>
      <c r="BL6" s="644"/>
      <c r="BM6" s="632"/>
      <c r="BN6" s="633"/>
      <c r="BO6" s="633"/>
      <c r="BP6" s="634"/>
      <c r="BQ6" s="645"/>
      <c r="BR6" s="624"/>
      <c r="BS6" s="623"/>
      <c r="BT6" s="624"/>
      <c r="BU6" s="25" t="s">
        <v>106</v>
      </c>
      <c r="BV6" s="623"/>
      <c r="BW6" s="624"/>
      <c r="BX6" s="623"/>
      <c r="BY6" s="625"/>
      <c r="BZ6" s="152"/>
      <c r="CA6" s="5"/>
      <c r="CB6" s="36" t="str">
        <f t="shared" ref="CB6:CB11" si="1">IF(COUNTA(AA6,AM6,AX6)=3,"〇","-")</f>
        <v>-</v>
      </c>
      <c r="CC6" s="36" t="str">
        <f t="shared" si="0"/>
        <v>-</v>
      </c>
      <c r="CG6" s="6" t="s">
        <v>159</v>
      </c>
    </row>
    <row r="7" spans="1:85" ht="27.15" customHeight="1">
      <c r="B7" s="514"/>
      <c r="C7" s="515"/>
      <c r="D7" s="521"/>
      <c r="E7" s="522"/>
      <c r="F7" s="522"/>
      <c r="G7" s="522"/>
      <c r="H7" s="522"/>
      <c r="I7" s="522"/>
      <c r="J7" s="523"/>
      <c r="K7" s="527"/>
      <c r="L7" s="528"/>
      <c r="M7" s="528"/>
      <c r="N7" s="528"/>
      <c r="O7" s="528"/>
      <c r="P7" s="528"/>
      <c r="Q7" s="528"/>
      <c r="R7" s="528"/>
      <c r="S7" s="528"/>
      <c r="T7" s="528"/>
      <c r="U7" s="528"/>
      <c r="V7" s="528"/>
      <c r="W7" s="528"/>
      <c r="X7" s="528"/>
      <c r="Y7" s="528"/>
      <c r="Z7" s="529"/>
      <c r="AA7" s="626"/>
      <c r="AB7" s="638"/>
      <c r="AC7" s="639"/>
      <c r="AD7" s="639"/>
      <c r="AE7" s="639"/>
      <c r="AF7" s="640"/>
      <c r="AG7" s="641"/>
      <c r="AH7" s="642"/>
      <c r="AI7" s="643"/>
      <c r="AJ7" s="642"/>
      <c r="AK7" s="643"/>
      <c r="AL7" s="644"/>
      <c r="AM7" s="632"/>
      <c r="AN7" s="633"/>
      <c r="AO7" s="633"/>
      <c r="AP7" s="634"/>
      <c r="AQ7" s="645"/>
      <c r="AR7" s="624"/>
      <c r="AS7" s="623"/>
      <c r="AT7" s="624"/>
      <c r="AU7" s="25" t="s">
        <v>106</v>
      </c>
      <c r="AV7" s="623"/>
      <c r="AW7" s="624"/>
      <c r="AX7" s="623"/>
      <c r="AY7" s="646"/>
      <c r="AZ7" s="151"/>
      <c r="BA7" s="626"/>
      <c r="BB7" s="638"/>
      <c r="BC7" s="639"/>
      <c r="BD7" s="639"/>
      <c r="BE7" s="639"/>
      <c r="BF7" s="640"/>
      <c r="BG7" s="641"/>
      <c r="BH7" s="642"/>
      <c r="BI7" s="643"/>
      <c r="BJ7" s="642"/>
      <c r="BK7" s="643"/>
      <c r="BL7" s="644"/>
      <c r="BM7" s="632"/>
      <c r="BN7" s="633"/>
      <c r="BO7" s="633"/>
      <c r="BP7" s="634"/>
      <c r="BQ7" s="645"/>
      <c r="BR7" s="624"/>
      <c r="BS7" s="623"/>
      <c r="BT7" s="624"/>
      <c r="BU7" s="25" t="s">
        <v>106</v>
      </c>
      <c r="BV7" s="623"/>
      <c r="BW7" s="624"/>
      <c r="BX7" s="623"/>
      <c r="BY7" s="625"/>
      <c r="BZ7" s="152"/>
      <c r="CA7" s="5"/>
      <c r="CB7" s="36" t="str">
        <f t="shared" si="1"/>
        <v>-</v>
      </c>
      <c r="CC7" s="36" t="str">
        <f t="shared" si="0"/>
        <v>-</v>
      </c>
      <c r="CG7" s="6" t="s">
        <v>160</v>
      </c>
    </row>
    <row r="8" spans="1:85" ht="27.15" customHeight="1">
      <c r="B8" s="514"/>
      <c r="C8" s="515"/>
      <c r="D8" s="536" t="s">
        <v>109</v>
      </c>
      <c r="E8" s="548"/>
      <c r="F8" s="548"/>
      <c r="G8" s="548"/>
      <c r="H8" s="548"/>
      <c r="I8" s="548"/>
      <c r="J8" s="549"/>
      <c r="K8" s="533" t="str">
        <f>IF(S4="透析","記入不要",IF(K6="","",ROUNDUP(K6,0)))</f>
        <v/>
      </c>
      <c r="L8" s="534"/>
      <c r="M8" s="534"/>
      <c r="N8" s="534"/>
      <c r="O8" s="534"/>
      <c r="P8" s="534"/>
      <c r="Q8" s="534"/>
      <c r="R8" s="534"/>
      <c r="S8" s="534"/>
      <c r="T8" s="534"/>
      <c r="U8" s="534"/>
      <c r="V8" s="534"/>
      <c r="W8" s="534"/>
      <c r="X8" s="534"/>
      <c r="Y8" s="534"/>
      <c r="Z8" s="535"/>
      <c r="AA8" s="626"/>
      <c r="AB8" s="638"/>
      <c r="AC8" s="639"/>
      <c r="AD8" s="639"/>
      <c r="AE8" s="639"/>
      <c r="AF8" s="640"/>
      <c r="AG8" s="641"/>
      <c r="AH8" s="642"/>
      <c r="AI8" s="643"/>
      <c r="AJ8" s="642"/>
      <c r="AK8" s="643"/>
      <c r="AL8" s="644"/>
      <c r="AM8" s="632"/>
      <c r="AN8" s="633"/>
      <c r="AO8" s="633"/>
      <c r="AP8" s="634"/>
      <c r="AQ8" s="645"/>
      <c r="AR8" s="624"/>
      <c r="AS8" s="623"/>
      <c r="AT8" s="624"/>
      <c r="AU8" s="25" t="s">
        <v>106</v>
      </c>
      <c r="AV8" s="623"/>
      <c r="AW8" s="624"/>
      <c r="AX8" s="623"/>
      <c r="AY8" s="646"/>
      <c r="AZ8" s="151"/>
      <c r="BA8" s="626"/>
      <c r="BB8" s="638"/>
      <c r="BC8" s="639"/>
      <c r="BD8" s="639"/>
      <c r="BE8" s="639"/>
      <c r="BF8" s="640"/>
      <c r="BG8" s="641"/>
      <c r="BH8" s="642"/>
      <c r="BI8" s="643"/>
      <c r="BJ8" s="642"/>
      <c r="BK8" s="643"/>
      <c r="BL8" s="644"/>
      <c r="BM8" s="632"/>
      <c r="BN8" s="633"/>
      <c r="BO8" s="633"/>
      <c r="BP8" s="634"/>
      <c r="BQ8" s="645"/>
      <c r="BR8" s="624"/>
      <c r="BS8" s="623"/>
      <c r="BT8" s="624"/>
      <c r="BU8" s="25" t="s">
        <v>106</v>
      </c>
      <c r="BV8" s="623"/>
      <c r="BW8" s="624"/>
      <c r="BX8" s="623"/>
      <c r="BY8" s="625"/>
      <c r="BZ8" s="152"/>
      <c r="CA8" s="5"/>
      <c r="CB8" s="36" t="str">
        <f t="shared" si="1"/>
        <v>-</v>
      </c>
      <c r="CC8" s="36" t="str">
        <f t="shared" si="0"/>
        <v>-</v>
      </c>
    </row>
    <row r="9" spans="1:85" ht="27.15" customHeight="1">
      <c r="B9" s="514"/>
      <c r="C9" s="515"/>
      <c r="D9" s="536" t="s">
        <v>110</v>
      </c>
      <c r="E9" s="548"/>
      <c r="F9" s="548"/>
      <c r="G9" s="548"/>
      <c r="H9" s="548"/>
      <c r="I9" s="548"/>
      <c r="J9" s="549"/>
      <c r="K9" s="565" t="str">
        <f>IF(S4="透析",50000,IF(OR(S4="訪問診療",S4="訪問歯科診療",S4="その他"),11000,""))</f>
        <v/>
      </c>
      <c r="L9" s="566"/>
      <c r="M9" s="566"/>
      <c r="N9" s="566"/>
      <c r="O9" s="566"/>
      <c r="P9" s="566"/>
      <c r="Q9" s="566"/>
      <c r="R9" s="566"/>
      <c r="S9" s="566"/>
      <c r="T9" s="566"/>
      <c r="U9" s="566"/>
      <c r="V9" s="566"/>
      <c r="W9" s="566"/>
      <c r="X9" s="566"/>
      <c r="Y9" s="566"/>
      <c r="Z9" s="567"/>
      <c r="AA9" s="626"/>
      <c r="AB9" s="638"/>
      <c r="AC9" s="639"/>
      <c r="AD9" s="639"/>
      <c r="AE9" s="639"/>
      <c r="AF9" s="640"/>
      <c r="AG9" s="641"/>
      <c r="AH9" s="642"/>
      <c r="AI9" s="643"/>
      <c r="AJ9" s="642"/>
      <c r="AK9" s="643"/>
      <c r="AL9" s="644"/>
      <c r="AM9" s="632"/>
      <c r="AN9" s="633"/>
      <c r="AO9" s="633"/>
      <c r="AP9" s="634"/>
      <c r="AQ9" s="645"/>
      <c r="AR9" s="624"/>
      <c r="AS9" s="623"/>
      <c r="AT9" s="624"/>
      <c r="AU9" s="25" t="s">
        <v>106</v>
      </c>
      <c r="AV9" s="623"/>
      <c r="AW9" s="624"/>
      <c r="AX9" s="623"/>
      <c r="AY9" s="646"/>
      <c r="AZ9" s="151"/>
      <c r="BA9" s="626"/>
      <c r="BB9" s="638"/>
      <c r="BC9" s="639"/>
      <c r="BD9" s="639"/>
      <c r="BE9" s="639"/>
      <c r="BF9" s="640"/>
      <c r="BG9" s="641"/>
      <c r="BH9" s="642"/>
      <c r="BI9" s="643"/>
      <c r="BJ9" s="642"/>
      <c r="BK9" s="643"/>
      <c r="BL9" s="644"/>
      <c r="BM9" s="632"/>
      <c r="BN9" s="633"/>
      <c r="BO9" s="633"/>
      <c r="BP9" s="634"/>
      <c r="BQ9" s="645"/>
      <c r="BR9" s="624"/>
      <c r="BS9" s="623"/>
      <c r="BT9" s="624"/>
      <c r="BU9" s="25" t="s">
        <v>106</v>
      </c>
      <c r="BV9" s="623"/>
      <c r="BW9" s="624"/>
      <c r="BX9" s="623"/>
      <c r="BY9" s="625"/>
      <c r="BZ9" s="152"/>
      <c r="CA9" s="5"/>
      <c r="CB9" s="36" t="str">
        <f t="shared" si="1"/>
        <v>-</v>
      </c>
      <c r="CC9" s="36" t="str">
        <f t="shared" si="0"/>
        <v>-</v>
      </c>
    </row>
    <row r="10" spans="1:85" ht="27.15" customHeight="1">
      <c r="B10" s="514"/>
      <c r="C10" s="515"/>
      <c r="D10" s="536" t="s">
        <v>95</v>
      </c>
      <c r="E10" s="548"/>
      <c r="F10" s="548"/>
      <c r="G10" s="548"/>
      <c r="H10" s="548"/>
      <c r="I10" s="548"/>
      <c r="J10" s="549"/>
      <c r="K10" s="550">
        <f>COUNTA(AA6:AF11,BA5:BF11)</f>
        <v>0</v>
      </c>
      <c r="L10" s="551"/>
      <c r="M10" s="551"/>
      <c r="N10" s="551"/>
      <c r="O10" s="551"/>
      <c r="P10" s="551"/>
      <c r="Q10" s="551"/>
      <c r="R10" s="551"/>
      <c r="S10" s="551"/>
      <c r="T10" s="551"/>
      <c r="U10" s="551"/>
      <c r="V10" s="551"/>
      <c r="W10" s="551"/>
      <c r="X10" s="551"/>
      <c r="Y10" s="551"/>
      <c r="Z10" s="552"/>
      <c r="AA10" s="626"/>
      <c r="AB10" s="627"/>
      <c r="AC10" s="627"/>
      <c r="AD10" s="627"/>
      <c r="AE10" s="627"/>
      <c r="AF10" s="628"/>
      <c r="AG10" s="629"/>
      <c r="AH10" s="630"/>
      <c r="AI10" s="631"/>
      <c r="AJ10" s="630"/>
      <c r="AK10" s="631"/>
      <c r="AL10" s="628"/>
      <c r="AM10" s="632"/>
      <c r="AN10" s="633"/>
      <c r="AO10" s="633"/>
      <c r="AP10" s="634"/>
      <c r="AQ10" s="632"/>
      <c r="AR10" s="635"/>
      <c r="AS10" s="636"/>
      <c r="AT10" s="635"/>
      <c r="AU10" s="25" t="s">
        <v>106</v>
      </c>
      <c r="AV10" s="636"/>
      <c r="AW10" s="635"/>
      <c r="AX10" s="636"/>
      <c r="AY10" s="637"/>
      <c r="AZ10" s="151"/>
      <c r="BA10" s="626"/>
      <c r="BB10" s="627"/>
      <c r="BC10" s="627"/>
      <c r="BD10" s="627"/>
      <c r="BE10" s="627"/>
      <c r="BF10" s="628"/>
      <c r="BG10" s="629"/>
      <c r="BH10" s="630"/>
      <c r="BI10" s="631"/>
      <c r="BJ10" s="630"/>
      <c r="BK10" s="631"/>
      <c r="BL10" s="628"/>
      <c r="BM10" s="632"/>
      <c r="BN10" s="633"/>
      <c r="BO10" s="633"/>
      <c r="BP10" s="634"/>
      <c r="BQ10" s="632"/>
      <c r="BR10" s="635"/>
      <c r="BS10" s="636"/>
      <c r="BT10" s="635"/>
      <c r="BU10" s="25" t="s">
        <v>106</v>
      </c>
      <c r="BV10" s="636"/>
      <c r="BW10" s="635"/>
      <c r="BX10" s="636"/>
      <c r="BY10" s="637"/>
      <c r="BZ10" s="152"/>
      <c r="CA10" s="5"/>
      <c r="CB10" s="36" t="str">
        <f t="shared" si="1"/>
        <v>-</v>
      </c>
      <c r="CC10" s="36" t="str">
        <f t="shared" si="0"/>
        <v>-</v>
      </c>
    </row>
    <row r="11" spans="1:85" ht="27.15" customHeight="1" thickBot="1">
      <c r="B11" s="516"/>
      <c r="C11" s="517"/>
      <c r="D11" s="497" t="s">
        <v>96</v>
      </c>
      <c r="E11" s="498"/>
      <c r="F11" s="498"/>
      <c r="G11" s="498"/>
      <c r="H11" s="498"/>
      <c r="I11" s="498"/>
      <c r="J11" s="499"/>
      <c r="K11" s="453" t="str">
        <f>IFERROR(K9*K10,"")</f>
        <v/>
      </c>
      <c r="L11" s="454"/>
      <c r="M11" s="454"/>
      <c r="N11" s="454"/>
      <c r="O11" s="454"/>
      <c r="P11" s="454"/>
      <c r="Q11" s="454"/>
      <c r="R11" s="454"/>
      <c r="S11" s="454"/>
      <c r="T11" s="454"/>
      <c r="U11" s="454"/>
      <c r="V11" s="454"/>
      <c r="W11" s="454"/>
      <c r="X11" s="454"/>
      <c r="Y11" s="454"/>
      <c r="Z11" s="455"/>
      <c r="AA11" s="610"/>
      <c r="AB11" s="611"/>
      <c r="AC11" s="612"/>
      <c r="AD11" s="612"/>
      <c r="AE11" s="612"/>
      <c r="AF11" s="613"/>
      <c r="AG11" s="614"/>
      <c r="AH11" s="615"/>
      <c r="AI11" s="616"/>
      <c r="AJ11" s="615"/>
      <c r="AK11" s="616"/>
      <c r="AL11" s="617"/>
      <c r="AM11" s="618"/>
      <c r="AN11" s="619"/>
      <c r="AO11" s="619"/>
      <c r="AP11" s="620"/>
      <c r="AQ11" s="621"/>
      <c r="AR11" s="608"/>
      <c r="AS11" s="607"/>
      <c r="AT11" s="608"/>
      <c r="AU11" s="26" t="s">
        <v>106</v>
      </c>
      <c r="AV11" s="607"/>
      <c r="AW11" s="608"/>
      <c r="AX11" s="607"/>
      <c r="AY11" s="622"/>
      <c r="AZ11" s="151"/>
      <c r="BA11" s="610"/>
      <c r="BB11" s="611"/>
      <c r="BC11" s="612"/>
      <c r="BD11" s="612"/>
      <c r="BE11" s="612"/>
      <c r="BF11" s="613"/>
      <c r="BG11" s="614"/>
      <c r="BH11" s="615"/>
      <c r="BI11" s="616"/>
      <c r="BJ11" s="615"/>
      <c r="BK11" s="616"/>
      <c r="BL11" s="617"/>
      <c r="BM11" s="618"/>
      <c r="BN11" s="619"/>
      <c r="BO11" s="619"/>
      <c r="BP11" s="620"/>
      <c r="BQ11" s="621"/>
      <c r="BR11" s="608"/>
      <c r="BS11" s="607"/>
      <c r="BT11" s="608"/>
      <c r="BU11" s="26" t="s">
        <v>106</v>
      </c>
      <c r="BV11" s="607"/>
      <c r="BW11" s="608"/>
      <c r="BX11" s="607"/>
      <c r="BY11" s="609"/>
      <c r="BZ11" s="153"/>
      <c r="CA11" s="5"/>
      <c r="CB11" s="36" t="str">
        <f t="shared" si="1"/>
        <v>-</v>
      </c>
      <c r="CC11" s="36" t="str">
        <f t="shared" si="0"/>
        <v>-</v>
      </c>
    </row>
    <row r="12" spans="1:85" ht="27.15" customHeight="1" thickBot="1">
      <c r="B12" s="512">
        <v>2</v>
      </c>
      <c r="C12" s="513"/>
      <c r="D12" s="480" t="s">
        <v>0</v>
      </c>
      <c r="E12" s="481"/>
      <c r="F12" s="481"/>
      <c r="G12" s="481"/>
      <c r="H12" s="481"/>
      <c r="I12" s="481"/>
      <c r="J12" s="482"/>
      <c r="K12" s="448"/>
      <c r="L12" s="449"/>
      <c r="M12" s="449"/>
      <c r="N12" s="449"/>
      <c r="O12" s="449"/>
      <c r="P12" s="449"/>
      <c r="Q12" s="449"/>
      <c r="R12" s="450"/>
      <c r="S12" s="451"/>
      <c r="T12" s="452"/>
      <c r="U12" s="452"/>
      <c r="V12" s="452"/>
      <c r="W12" s="446" t="s">
        <v>156</v>
      </c>
      <c r="X12" s="446"/>
      <c r="Y12" s="446"/>
      <c r="Z12" s="447"/>
      <c r="AA12" s="483" t="s">
        <v>98</v>
      </c>
      <c r="AB12" s="484"/>
      <c r="AC12" s="484"/>
      <c r="AD12" s="484"/>
      <c r="AE12" s="484"/>
      <c r="AF12" s="485"/>
      <c r="AG12" s="486" t="s">
        <v>99</v>
      </c>
      <c r="AH12" s="487"/>
      <c r="AI12" s="487"/>
      <c r="AJ12" s="487"/>
      <c r="AK12" s="487"/>
      <c r="AL12" s="487"/>
      <c r="AM12" s="488" t="s">
        <v>100</v>
      </c>
      <c r="AN12" s="489"/>
      <c r="AO12" s="489"/>
      <c r="AP12" s="490"/>
      <c r="AQ12" s="491" t="s">
        <v>101</v>
      </c>
      <c r="AR12" s="492"/>
      <c r="AS12" s="492"/>
      <c r="AT12" s="492"/>
      <c r="AU12" s="492"/>
      <c r="AV12" s="492"/>
      <c r="AW12" s="492"/>
      <c r="AX12" s="492"/>
      <c r="AY12" s="493"/>
      <c r="AZ12" s="23" t="s">
        <v>102</v>
      </c>
      <c r="BA12" s="483" t="s">
        <v>98</v>
      </c>
      <c r="BB12" s="484"/>
      <c r="BC12" s="484"/>
      <c r="BD12" s="484"/>
      <c r="BE12" s="484"/>
      <c r="BF12" s="485"/>
      <c r="BG12" s="486" t="s">
        <v>99</v>
      </c>
      <c r="BH12" s="487"/>
      <c r="BI12" s="487"/>
      <c r="BJ12" s="487"/>
      <c r="BK12" s="487"/>
      <c r="BL12" s="487"/>
      <c r="BM12" s="488" t="s">
        <v>100</v>
      </c>
      <c r="BN12" s="489"/>
      <c r="BO12" s="489"/>
      <c r="BP12" s="490"/>
      <c r="BQ12" s="491" t="s">
        <v>101</v>
      </c>
      <c r="BR12" s="492"/>
      <c r="BS12" s="492"/>
      <c r="BT12" s="492"/>
      <c r="BU12" s="492"/>
      <c r="BV12" s="492"/>
      <c r="BW12" s="492"/>
      <c r="BX12" s="492"/>
      <c r="BY12" s="492"/>
      <c r="BZ12" s="34" t="s">
        <v>102</v>
      </c>
      <c r="CA12" s="5"/>
    </row>
    <row r="13" spans="1:85" ht="27.15" customHeight="1" thickTop="1" thickBot="1">
      <c r="B13" s="514"/>
      <c r="C13" s="515"/>
      <c r="D13" s="536" t="s">
        <v>103</v>
      </c>
      <c r="E13" s="537"/>
      <c r="F13" s="537"/>
      <c r="G13" s="537"/>
      <c r="H13" s="537"/>
      <c r="I13" s="537"/>
      <c r="J13" s="538"/>
      <c r="K13" s="539" t="str">
        <f>IFERROR(VLOOKUP(K12,対象施設リスト!$A$2:$B$18829,2,FALSE),"")</f>
        <v/>
      </c>
      <c r="L13" s="540"/>
      <c r="M13" s="540"/>
      <c r="N13" s="540"/>
      <c r="O13" s="540"/>
      <c r="P13" s="540"/>
      <c r="Q13" s="540"/>
      <c r="R13" s="540"/>
      <c r="S13" s="540"/>
      <c r="T13" s="540"/>
      <c r="U13" s="540"/>
      <c r="V13" s="540"/>
      <c r="W13" s="540"/>
      <c r="X13" s="540"/>
      <c r="Y13" s="540"/>
      <c r="Z13" s="541"/>
      <c r="AA13" s="582" t="s">
        <v>104</v>
      </c>
      <c r="AB13" s="583"/>
      <c r="AC13" s="583"/>
      <c r="AD13" s="583"/>
      <c r="AE13" s="583"/>
      <c r="AF13" s="531"/>
      <c r="AG13" s="584">
        <v>5</v>
      </c>
      <c r="AH13" s="585"/>
      <c r="AI13" s="586">
        <v>0</v>
      </c>
      <c r="AJ13" s="585"/>
      <c r="AK13" s="586">
        <v>0</v>
      </c>
      <c r="AL13" s="587"/>
      <c r="AM13" s="588" t="s">
        <v>105</v>
      </c>
      <c r="AN13" s="589"/>
      <c r="AO13" s="589"/>
      <c r="AP13" s="590"/>
      <c r="AQ13" s="591"/>
      <c r="AR13" s="592"/>
      <c r="AS13" s="593">
        <v>1</v>
      </c>
      <c r="AT13" s="592"/>
      <c r="AU13" s="24" t="s">
        <v>106</v>
      </c>
      <c r="AV13" s="593">
        <v>2</v>
      </c>
      <c r="AW13" s="592"/>
      <c r="AX13" s="593">
        <v>3</v>
      </c>
      <c r="AY13" s="594"/>
      <c r="AZ13" s="28" t="s">
        <v>107</v>
      </c>
      <c r="BA13" s="650"/>
      <c r="BB13" s="651"/>
      <c r="BC13" s="652"/>
      <c r="BD13" s="652"/>
      <c r="BE13" s="652"/>
      <c r="BF13" s="653"/>
      <c r="BG13" s="654"/>
      <c r="BH13" s="655"/>
      <c r="BI13" s="656"/>
      <c r="BJ13" s="655"/>
      <c r="BK13" s="656"/>
      <c r="BL13" s="657"/>
      <c r="BM13" s="658"/>
      <c r="BN13" s="659"/>
      <c r="BO13" s="659"/>
      <c r="BP13" s="660"/>
      <c r="BQ13" s="661"/>
      <c r="BR13" s="648"/>
      <c r="BS13" s="647"/>
      <c r="BT13" s="648"/>
      <c r="BU13" s="24" t="s">
        <v>106</v>
      </c>
      <c r="BV13" s="647"/>
      <c r="BW13" s="648"/>
      <c r="BX13" s="647"/>
      <c r="BY13" s="649"/>
      <c r="BZ13" s="154"/>
      <c r="CA13" s="5"/>
      <c r="CB13" s="35"/>
      <c r="CC13" s="36" t="str">
        <f t="shared" ref="CC13:CC19" si="2">IF(COUNTA(BA13,BM13,BX13)=3,"〇","-")</f>
        <v>-</v>
      </c>
    </row>
    <row r="14" spans="1:85" ht="27.15" customHeight="1" thickBot="1">
      <c r="B14" s="514"/>
      <c r="C14" s="515"/>
      <c r="D14" s="518" t="s">
        <v>108</v>
      </c>
      <c r="E14" s="519"/>
      <c r="F14" s="519"/>
      <c r="G14" s="519"/>
      <c r="H14" s="519"/>
      <c r="I14" s="519"/>
      <c r="J14" s="520"/>
      <c r="K14" s="524" t="str">
        <f>IF(S12="透析","記入不要","")</f>
        <v/>
      </c>
      <c r="L14" s="525"/>
      <c r="M14" s="525"/>
      <c r="N14" s="525"/>
      <c r="O14" s="525"/>
      <c r="P14" s="525"/>
      <c r="Q14" s="525"/>
      <c r="R14" s="525"/>
      <c r="S14" s="525"/>
      <c r="T14" s="525"/>
      <c r="U14" s="525"/>
      <c r="V14" s="525"/>
      <c r="W14" s="525"/>
      <c r="X14" s="525"/>
      <c r="Y14" s="525"/>
      <c r="Z14" s="526"/>
      <c r="AA14" s="626"/>
      <c r="AB14" s="638"/>
      <c r="AC14" s="639"/>
      <c r="AD14" s="639"/>
      <c r="AE14" s="639"/>
      <c r="AF14" s="640"/>
      <c r="AG14" s="641"/>
      <c r="AH14" s="642"/>
      <c r="AI14" s="643"/>
      <c r="AJ14" s="642"/>
      <c r="AK14" s="643"/>
      <c r="AL14" s="644"/>
      <c r="AM14" s="632"/>
      <c r="AN14" s="633"/>
      <c r="AO14" s="633"/>
      <c r="AP14" s="634"/>
      <c r="AQ14" s="645"/>
      <c r="AR14" s="624"/>
      <c r="AS14" s="623"/>
      <c r="AT14" s="624"/>
      <c r="AU14" s="25" t="s">
        <v>106</v>
      </c>
      <c r="AV14" s="623"/>
      <c r="AW14" s="624"/>
      <c r="AX14" s="623"/>
      <c r="AY14" s="646"/>
      <c r="AZ14" s="151"/>
      <c r="BA14" s="626"/>
      <c r="BB14" s="638"/>
      <c r="BC14" s="639"/>
      <c r="BD14" s="639"/>
      <c r="BE14" s="639"/>
      <c r="BF14" s="640"/>
      <c r="BG14" s="641"/>
      <c r="BH14" s="642"/>
      <c r="BI14" s="643"/>
      <c r="BJ14" s="642"/>
      <c r="BK14" s="643"/>
      <c r="BL14" s="644"/>
      <c r="BM14" s="632"/>
      <c r="BN14" s="633"/>
      <c r="BO14" s="633"/>
      <c r="BP14" s="634"/>
      <c r="BQ14" s="645"/>
      <c r="BR14" s="624"/>
      <c r="BS14" s="623"/>
      <c r="BT14" s="624"/>
      <c r="BU14" s="25" t="s">
        <v>106</v>
      </c>
      <c r="BV14" s="623"/>
      <c r="BW14" s="624"/>
      <c r="BX14" s="623"/>
      <c r="BY14" s="625"/>
      <c r="BZ14" s="152"/>
      <c r="CA14" s="5"/>
      <c r="CB14" s="36" t="str">
        <f t="shared" ref="CB14:CB19" si="3">IF(COUNTA(AA14,AM14,AX14)=3,"〇","-")</f>
        <v>-</v>
      </c>
      <c r="CC14" s="36" t="str">
        <f t="shared" si="2"/>
        <v>-</v>
      </c>
    </row>
    <row r="15" spans="1:85" ht="27.15" customHeight="1" thickBot="1">
      <c r="B15" s="514"/>
      <c r="C15" s="515"/>
      <c r="D15" s="521"/>
      <c r="E15" s="522"/>
      <c r="F15" s="522"/>
      <c r="G15" s="522"/>
      <c r="H15" s="522"/>
      <c r="I15" s="522"/>
      <c r="J15" s="523"/>
      <c r="K15" s="527"/>
      <c r="L15" s="528"/>
      <c r="M15" s="528"/>
      <c r="N15" s="528"/>
      <c r="O15" s="528"/>
      <c r="P15" s="528"/>
      <c r="Q15" s="528"/>
      <c r="R15" s="528"/>
      <c r="S15" s="528"/>
      <c r="T15" s="528"/>
      <c r="U15" s="528"/>
      <c r="V15" s="528"/>
      <c r="W15" s="528"/>
      <c r="X15" s="528"/>
      <c r="Y15" s="528"/>
      <c r="Z15" s="529"/>
      <c r="AA15" s="626"/>
      <c r="AB15" s="638"/>
      <c r="AC15" s="639"/>
      <c r="AD15" s="639"/>
      <c r="AE15" s="639"/>
      <c r="AF15" s="640"/>
      <c r="AG15" s="641"/>
      <c r="AH15" s="642"/>
      <c r="AI15" s="643"/>
      <c r="AJ15" s="642"/>
      <c r="AK15" s="643"/>
      <c r="AL15" s="644"/>
      <c r="AM15" s="632"/>
      <c r="AN15" s="633"/>
      <c r="AO15" s="633"/>
      <c r="AP15" s="634"/>
      <c r="AQ15" s="645"/>
      <c r="AR15" s="624"/>
      <c r="AS15" s="623"/>
      <c r="AT15" s="624"/>
      <c r="AU15" s="25" t="s">
        <v>106</v>
      </c>
      <c r="AV15" s="623"/>
      <c r="AW15" s="624"/>
      <c r="AX15" s="623"/>
      <c r="AY15" s="646"/>
      <c r="AZ15" s="151"/>
      <c r="BA15" s="626"/>
      <c r="BB15" s="638"/>
      <c r="BC15" s="639"/>
      <c r="BD15" s="639"/>
      <c r="BE15" s="639"/>
      <c r="BF15" s="640"/>
      <c r="BG15" s="641"/>
      <c r="BH15" s="642"/>
      <c r="BI15" s="643"/>
      <c r="BJ15" s="642"/>
      <c r="BK15" s="643"/>
      <c r="BL15" s="644"/>
      <c r="BM15" s="632"/>
      <c r="BN15" s="633"/>
      <c r="BO15" s="633"/>
      <c r="BP15" s="634"/>
      <c r="BQ15" s="645"/>
      <c r="BR15" s="624"/>
      <c r="BS15" s="623"/>
      <c r="BT15" s="624"/>
      <c r="BU15" s="25" t="s">
        <v>106</v>
      </c>
      <c r="BV15" s="623"/>
      <c r="BW15" s="624"/>
      <c r="BX15" s="623"/>
      <c r="BY15" s="625"/>
      <c r="BZ15" s="152"/>
      <c r="CA15" s="5"/>
      <c r="CB15" s="36" t="str">
        <f t="shared" si="3"/>
        <v>-</v>
      </c>
      <c r="CC15" s="36" t="str">
        <f t="shared" si="2"/>
        <v>-</v>
      </c>
    </row>
    <row r="16" spans="1:85" ht="27.15" customHeight="1" thickBot="1">
      <c r="B16" s="514"/>
      <c r="C16" s="515"/>
      <c r="D16" s="536" t="s">
        <v>109</v>
      </c>
      <c r="E16" s="548"/>
      <c r="F16" s="548"/>
      <c r="G16" s="548"/>
      <c r="H16" s="548"/>
      <c r="I16" s="548"/>
      <c r="J16" s="549"/>
      <c r="K16" s="533" t="str">
        <f>IF(S12="透析","記入不要",IF(K14="","",ROUNDUP(K14,0)))</f>
        <v/>
      </c>
      <c r="L16" s="534"/>
      <c r="M16" s="534"/>
      <c r="N16" s="534"/>
      <c r="O16" s="534"/>
      <c r="P16" s="534"/>
      <c r="Q16" s="534"/>
      <c r="R16" s="534"/>
      <c r="S16" s="534"/>
      <c r="T16" s="534"/>
      <c r="U16" s="534"/>
      <c r="V16" s="534"/>
      <c r="W16" s="534"/>
      <c r="X16" s="534"/>
      <c r="Y16" s="534"/>
      <c r="Z16" s="535"/>
      <c r="AA16" s="626"/>
      <c r="AB16" s="638"/>
      <c r="AC16" s="639"/>
      <c r="AD16" s="639"/>
      <c r="AE16" s="639"/>
      <c r="AF16" s="640"/>
      <c r="AG16" s="641"/>
      <c r="AH16" s="642"/>
      <c r="AI16" s="643"/>
      <c r="AJ16" s="642"/>
      <c r="AK16" s="643"/>
      <c r="AL16" s="644"/>
      <c r="AM16" s="632"/>
      <c r="AN16" s="633"/>
      <c r="AO16" s="633"/>
      <c r="AP16" s="634"/>
      <c r="AQ16" s="645"/>
      <c r="AR16" s="624"/>
      <c r="AS16" s="623"/>
      <c r="AT16" s="624"/>
      <c r="AU16" s="25" t="s">
        <v>106</v>
      </c>
      <c r="AV16" s="623"/>
      <c r="AW16" s="624"/>
      <c r="AX16" s="623"/>
      <c r="AY16" s="646"/>
      <c r="AZ16" s="151"/>
      <c r="BA16" s="626"/>
      <c r="BB16" s="638"/>
      <c r="BC16" s="639"/>
      <c r="BD16" s="639"/>
      <c r="BE16" s="639"/>
      <c r="BF16" s="640"/>
      <c r="BG16" s="641"/>
      <c r="BH16" s="642"/>
      <c r="BI16" s="643"/>
      <c r="BJ16" s="642"/>
      <c r="BK16" s="643"/>
      <c r="BL16" s="644"/>
      <c r="BM16" s="632"/>
      <c r="BN16" s="633"/>
      <c r="BO16" s="633"/>
      <c r="BP16" s="634"/>
      <c r="BQ16" s="645"/>
      <c r="BR16" s="624"/>
      <c r="BS16" s="623"/>
      <c r="BT16" s="624"/>
      <c r="BU16" s="25" t="s">
        <v>106</v>
      </c>
      <c r="BV16" s="623"/>
      <c r="BW16" s="624"/>
      <c r="BX16" s="623"/>
      <c r="BY16" s="625"/>
      <c r="BZ16" s="152"/>
      <c r="CA16" s="5"/>
      <c r="CB16" s="36" t="str">
        <f t="shared" si="3"/>
        <v>-</v>
      </c>
      <c r="CC16" s="36" t="str">
        <f t="shared" si="2"/>
        <v>-</v>
      </c>
    </row>
    <row r="17" spans="2:81" ht="27.15" customHeight="1" thickBot="1">
      <c r="B17" s="514"/>
      <c r="C17" s="515"/>
      <c r="D17" s="536" t="s">
        <v>110</v>
      </c>
      <c r="E17" s="548"/>
      <c r="F17" s="548"/>
      <c r="G17" s="548"/>
      <c r="H17" s="548"/>
      <c r="I17" s="548"/>
      <c r="J17" s="549"/>
      <c r="K17" s="565" t="str">
        <f>IF(S12="透析",50000,IF(OR(S12="訪問診療",S12="訪問歯科診療",S12="その他"),11000,""))</f>
        <v/>
      </c>
      <c r="L17" s="566"/>
      <c r="M17" s="566"/>
      <c r="N17" s="566"/>
      <c r="O17" s="566"/>
      <c r="P17" s="566"/>
      <c r="Q17" s="566"/>
      <c r="R17" s="566"/>
      <c r="S17" s="566"/>
      <c r="T17" s="566"/>
      <c r="U17" s="566"/>
      <c r="V17" s="566"/>
      <c r="W17" s="566"/>
      <c r="X17" s="566"/>
      <c r="Y17" s="566"/>
      <c r="Z17" s="567"/>
      <c r="AA17" s="626"/>
      <c r="AB17" s="638"/>
      <c r="AC17" s="639"/>
      <c r="AD17" s="639"/>
      <c r="AE17" s="639"/>
      <c r="AF17" s="640"/>
      <c r="AG17" s="641"/>
      <c r="AH17" s="642"/>
      <c r="AI17" s="643"/>
      <c r="AJ17" s="642"/>
      <c r="AK17" s="643"/>
      <c r="AL17" s="644"/>
      <c r="AM17" s="632"/>
      <c r="AN17" s="633"/>
      <c r="AO17" s="633"/>
      <c r="AP17" s="634"/>
      <c r="AQ17" s="645"/>
      <c r="AR17" s="624"/>
      <c r="AS17" s="623"/>
      <c r="AT17" s="624"/>
      <c r="AU17" s="25" t="s">
        <v>106</v>
      </c>
      <c r="AV17" s="623"/>
      <c r="AW17" s="624"/>
      <c r="AX17" s="623"/>
      <c r="AY17" s="646"/>
      <c r="AZ17" s="151"/>
      <c r="BA17" s="626"/>
      <c r="BB17" s="638"/>
      <c r="BC17" s="639"/>
      <c r="BD17" s="639"/>
      <c r="BE17" s="639"/>
      <c r="BF17" s="640"/>
      <c r="BG17" s="641"/>
      <c r="BH17" s="642"/>
      <c r="BI17" s="643"/>
      <c r="BJ17" s="642"/>
      <c r="BK17" s="643"/>
      <c r="BL17" s="644"/>
      <c r="BM17" s="632"/>
      <c r="BN17" s="633"/>
      <c r="BO17" s="633"/>
      <c r="BP17" s="634"/>
      <c r="BQ17" s="645"/>
      <c r="BR17" s="624"/>
      <c r="BS17" s="623"/>
      <c r="BT17" s="624"/>
      <c r="BU17" s="25" t="s">
        <v>106</v>
      </c>
      <c r="BV17" s="623"/>
      <c r="BW17" s="624"/>
      <c r="BX17" s="623"/>
      <c r="BY17" s="625"/>
      <c r="BZ17" s="152"/>
      <c r="CA17" s="5"/>
      <c r="CB17" s="36" t="str">
        <f t="shared" si="3"/>
        <v>-</v>
      </c>
      <c r="CC17" s="36" t="str">
        <f t="shared" si="2"/>
        <v>-</v>
      </c>
    </row>
    <row r="18" spans="2:81" ht="27.15" customHeight="1" thickBot="1">
      <c r="B18" s="514"/>
      <c r="C18" s="515"/>
      <c r="D18" s="536" t="s">
        <v>95</v>
      </c>
      <c r="E18" s="548"/>
      <c r="F18" s="548"/>
      <c r="G18" s="548"/>
      <c r="H18" s="548"/>
      <c r="I18" s="548"/>
      <c r="J18" s="549"/>
      <c r="K18" s="550">
        <f>COUNTA(AA14:AF19,BA13:BF19)</f>
        <v>0</v>
      </c>
      <c r="L18" s="551"/>
      <c r="M18" s="551"/>
      <c r="N18" s="551"/>
      <c r="O18" s="551"/>
      <c r="P18" s="551"/>
      <c r="Q18" s="551"/>
      <c r="R18" s="551"/>
      <c r="S18" s="551"/>
      <c r="T18" s="551"/>
      <c r="U18" s="551"/>
      <c r="V18" s="551"/>
      <c r="W18" s="551"/>
      <c r="X18" s="551"/>
      <c r="Y18" s="551"/>
      <c r="Z18" s="552"/>
      <c r="AA18" s="626"/>
      <c r="AB18" s="627"/>
      <c r="AC18" s="627"/>
      <c r="AD18" s="627"/>
      <c r="AE18" s="627"/>
      <c r="AF18" s="628"/>
      <c r="AG18" s="629"/>
      <c r="AH18" s="630"/>
      <c r="AI18" s="631"/>
      <c r="AJ18" s="630"/>
      <c r="AK18" s="631"/>
      <c r="AL18" s="628"/>
      <c r="AM18" s="632"/>
      <c r="AN18" s="633"/>
      <c r="AO18" s="633"/>
      <c r="AP18" s="634"/>
      <c r="AQ18" s="632"/>
      <c r="AR18" s="635"/>
      <c r="AS18" s="636"/>
      <c r="AT18" s="635"/>
      <c r="AU18" s="25" t="s">
        <v>106</v>
      </c>
      <c r="AV18" s="636"/>
      <c r="AW18" s="635"/>
      <c r="AX18" s="636"/>
      <c r="AY18" s="637"/>
      <c r="AZ18" s="151"/>
      <c r="BA18" s="626"/>
      <c r="BB18" s="627"/>
      <c r="BC18" s="627"/>
      <c r="BD18" s="627"/>
      <c r="BE18" s="627"/>
      <c r="BF18" s="628"/>
      <c r="BG18" s="629"/>
      <c r="BH18" s="630"/>
      <c r="BI18" s="631"/>
      <c r="BJ18" s="630"/>
      <c r="BK18" s="631"/>
      <c r="BL18" s="628"/>
      <c r="BM18" s="632"/>
      <c r="BN18" s="633"/>
      <c r="BO18" s="633"/>
      <c r="BP18" s="634"/>
      <c r="BQ18" s="632"/>
      <c r="BR18" s="635"/>
      <c r="BS18" s="636"/>
      <c r="BT18" s="635"/>
      <c r="BU18" s="25" t="s">
        <v>106</v>
      </c>
      <c r="BV18" s="636"/>
      <c r="BW18" s="635"/>
      <c r="BX18" s="636"/>
      <c r="BY18" s="637"/>
      <c r="BZ18" s="152"/>
      <c r="CA18" s="5"/>
      <c r="CB18" s="36" t="str">
        <f t="shared" si="3"/>
        <v>-</v>
      </c>
      <c r="CC18" s="36" t="str">
        <f t="shared" si="2"/>
        <v>-</v>
      </c>
    </row>
    <row r="19" spans="2:81" ht="27.15" customHeight="1" thickBot="1">
      <c r="B19" s="516"/>
      <c r="C19" s="517"/>
      <c r="D19" s="497" t="s">
        <v>96</v>
      </c>
      <c r="E19" s="498"/>
      <c r="F19" s="498"/>
      <c r="G19" s="498"/>
      <c r="H19" s="498"/>
      <c r="I19" s="498"/>
      <c r="J19" s="499"/>
      <c r="K19" s="453" t="str">
        <f>IFERROR(K17*K18,"")</f>
        <v/>
      </c>
      <c r="L19" s="454"/>
      <c r="M19" s="454"/>
      <c r="N19" s="454"/>
      <c r="O19" s="454"/>
      <c r="P19" s="454"/>
      <c r="Q19" s="454"/>
      <c r="R19" s="454"/>
      <c r="S19" s="454"/>
      <c r="T19" s="454"/>
      <c r="U19" s="454"/>
      <c r="V19" s="454"/>
      <c r="W19" s="454"/>
      <c r="X19" s="454"/>
      <c r="Y19" s="454"/>
      <c r="Z19" s="455"/>
      <c r="AA19" s="610"/>
      <c r="AB19" s="611"/>
      <c r="AC19" s="612"/>
      <c r="AD19" s="612"/>
      <c r="AE19" s="612"/>
      <c r="AF19" s="613"/>
      <c r="AG19" s="614"/>
      <c r="AH19" s="615"/>
      <c r="AI19" s="616"/>
      <c r="AJ19" s="615"/>
      <c r="AK19" s="616"/>
      <c r="AL19" s="617"/>
      <c r="AM19" s="618"/>
      <c r="AN19" s="619"/>
      <c r="AO19" s="619"/>
      <c r="AP19" s="620"/>
      <c r="AQ19" s="621"/>
      <c r="AR19" s="608"/>
      <c r="AS19" s="607"/>
      <c r="AT19" s="608"/>
      <c r="AU19" s="26" t="s">
        <v>106</v>
      </c>
      <c r="AV19" s="607"/>
      <c r="AW19" s="608"/>
      <c r="AX19" s="607"/>
      <c r="AY19" s="622"/>
      <c r="AZ19" s="151"/>
      <c r="BA19" s="610"/>
      <c r="BB19" s="611"/>
      <c r="BC19" s="612"/>
      <c r="BD19" s="612"/>
      <c r="BE19" s="612"/>
      <c r="BF19" s="613"/>
      <c r="BG19" s="614"/>
      <c r="BH19" s="615"/>
      <c r="BI19" s="616"/>
      <c r="BJ19" s="615"/>
      <c r="BK19" s="616"/>
      <c r="BL19" s="617"/>
      <c r="BM19" s="618"/>
      <c r="BN19" s="619"/>
      <c r="BO19" s="619"/>
      <c r="BP19" s="620"/>
      <c r="BQ19" s="621"/>
      <c r="BR19" s="608"/>
      <c r="BS19" s="607"/>
      <c r="BT19" s="608"/>
      <c r="BU19" s="26" t="s">
        <v>106</v>
      </c>
      <c r="BV19" s="607"/>
      <c r="BW19" s="608"/>
      <c r="BX19" s="607"/>
      <c r="BY19" s="609"/>
      <c r="BZ19" s="153"/>
      <c r="CA19" s="5"/>
      <c r="CB19" s="36" t="str">
        <f t="shared" si="3"/>
        <v>-</v>
      </c>
      <c r="CC19" s="36" t="str">
        <f t="shared" si="2"/>
        <v>-</v>
      </c>
    </row>
    <row r="20" spans="2:81" ht="27.15" customHeight="1" thickBot="1">
      <c r="B20" s="512">
        <v>3</v>
      </c>
      <c r="C20" s="513"/>
      <c r="D20" s="480" t="s">
        <v>0</v>
      </c>
      <c r="E20" s="481"/>
      <c r="F20" s="481"/>
      <c r="G20" s="481"/>
      <c r="H20" s="481"/>
      <c r="I20" s="481"/>
      <c r="J20" s="482"/>
      <c r="K20" s="448"/>
      <c r="L20" s="449"/>
      <c r="M20" s="449"/>
      <c r="N20" s="449"/>
      <c r="O20" s="449"/>
      <c r="P20" s="449"/>
      <c r="Q20" s="449"/>
      <c r="R20" s="450"/>
      <c r="S20" s="451"/>
      <c r="T20" s="452"/>
      <c r="U20" s="452"/>
      <c r="V20" s="452"/>
      <c r="W20" s="446" t="s">
        <v>156</v>
      </c>
      <c r="X20" s="446"/>
      <c r="Y20" s="446"/>
      <c r="Z20" s="447"/>
      <c r="AA20" s="483" t="s">
        <v>98</v>
      </c>
      <c r="AB20" s="484"/>
      <c r="AC20" s="484"/>
      <c r="AD20" s="484"/>
      <c r="AE20" s="484"/>
      <c r="AF20" s="485"/>
      <c r="AG20" s="486" t="s">
        <v>99</v>
      </c>
      <c r="AH20" s="487"/>
      <c r="AI20" s="487"/>
      <c r="AJ20" s="487"/>
      <c r="AK20" s="487"/>
      <c r="AL20" s="487"/>
      <c r="AM20" s="488" t="s">
        <v>100</v>
      </c>
      <c r="AN20" s="489"/>
      <c r="AO20" s="489"/>
      <c r="AP20" s="490"/>
      <c r="AQ20" s="491" t="s">
        <v>101</v>
      </c>
      <c r="AR20" s="492"/>
      <c r="AS20" s="492"/>
      <c r="AT20" s="492"/>
      <c r="AU20" s="492"/>
      <c r="AV20" s="492"/>
      <c r="AW20" s="492"/>
      <c r="AX20" s="492"/>
      <c r="AY20" s="493"/>
      <c r="AZ20" s="23" t="s">
        <v>102</v>
      </c>
      <c r="BA20" s="483" t="s">
        <v>98</v>
      </c>
      <c r="BB20" s="484"/>
      <c r="BC20" s="484"/>
      <c r="BD20" s="484"/>
      <c r="BE20" s="484"/>
      <c r="BF20" s="485"/>
      <c r="BG20" s="486" t="s">
        <v>99</v>
      </c>
      <c r="BH20" s="487"/>
      <c r="BI20" s="487"/>
      <c r="BJ20" s="487"/>
      <c r="BK20" s="487"/>
      <c r="BL20" s="487"/>
      <c r="BM20" s="488" t="s">
        <v>100</v>
      </c>
      <c r="BN20" s="489"/>
      <c r="BO20" s="489"/>
      <c r="BP20" s="490"/>
      <c r="BQ20" s="491" t="s">
        <v>101</v>
      </c>
      <c r="BR20" s="492"/>
      <c r="BS20" s="492"/>
      <c r="BT20" s="492"/>
      <c r="BU20" s="492"/>
      <c r="BV20" s="492"/>
      <c r="BW20" s="492"/>
      <c r="BX20" s="492"/>
      <c r="BY20" s="492"/>
      <c r="BZ20" s="34" t="s">
        <v>102</v>
      </c>
      <c r="CA20" s="5"/>
    </row>
    <row r="21" spans="2:81" ht="27.15" customHeight="1" thickTop="1" thickBot="1">
      <c r="B21" s="514"/>
      <c r="C21" s="515"/>
      <c r="D21" s="536" t="s">
        <v>103</v>
      </c>
      <c r="E21" s="537"/>
      <c r="F21" s="537"/>
      <c r="G21" s="537"/>
      <c r="H21" s="537"/>
      <c r="I21" s="537"/>
      <c r="J21" s="538"/>
      <c r="K21" s="539" t="str">
        <f>IFERROR(VLOOKUP(K20,対象施設リスト!$A$2:$B$18829,2,FALSE),"")</f>
        <v/>
      </c>
      <c r="L21" s="540"/>
      <c r="M21" s="540"/>
      <c r="N21" s="540"/>
      <c r="O21" s="540"/>
      <c r="P21" s="540"/>
      <c r="Q21" s="540"/>
      <c r="R21" s="540"/>
      <c r="S21" s="540"/>
      <c r="T21" s="540"/>
      <c r="U21" s="540"/>
      <c r="V21" s="540"/>
      <c r="W21" s="540"/>
      <c r="X21" s="540"/>
      <c r="Y21" s="540"/>
      <c r="Z21" s="541"/>
      <c r="AA21" s="582" t="s">
        <v>104</v>
      </c>
      <c r="AB21" s="583"/>
      <c r="AC21" s="583"/>
      <c r="AD21" s="583"/>
      <c r="AE21" s="583"/>
      <c r="AF21" s="531"/>
      <c r="AG21" s="584">
        <v>5</v>
      </c>
      <c r="AH21" s="585"/>
      <c r="AI21" s="586">
        <v>0</v>
      </c>
      <c r="AJ21" s="585"/>
      <c r="AK21" s="586">
        <v>0</v>
      </c>
      <c r="AL21" s="587"/>
      <c r="AM21" s="588" t="s">
        <v>105</v>
      </c>
      <c r="AN21" s="589"/>
      <c r="AO21" s="589"/>
      <c r="AP21" s="590"/>
      <c r="AQ21" s="591"/>
      <c r="AR21" s="592"/>
      <c r="AS21" s="593">
        <v>1</v>
      </c>
      <c r="AT21" s="592"/>
      <c r="AU21" s="24" t="s">
        <v>106</v>
      </c>
      <c r="AV21" s="593">
        <v>2</v>
      </c>
      <c r="AW21" s="592"/>
      <c r="AX21" s="593">
        <v>3</v>
      </c>
      <c r="AY21" s="594"/>
      <c r="AZ21" s="28" t="s">
        <v>107</v>
      </c>
      <c r="BA21" s="650"/>
      <c r="BB21" s="651"/>
      <c r="BC21" s="652"/>
      <c r="BD21" s="652"/>
      <c r="BE21" s="652"/>
      <c r="BF21" s="653"/>
      <c r="BG21" s="654"/>
      <c r="BH21" s="655"/>
      <c r="BI21" s="656"/>
      <c r="BJ21" s="655"/>
      <c r="BK21" s="656"/>
      <c r="BL21" s="657"/>
      <c r="BM21" s="658"/>
      <c r="BN21" s="659"/>
      <c r="BO21" s="659"/>
      <c r="BP21" s="660"/>
      <c r="BQ21" s="661"/>
      <c r="BR21" s="648"/>
      <c r="BS21" s="647"/>
      <c r="BT21" s="648"/>
      <c r="BU21" s="24" t="s">
        <v>106</v>
      </c>
      <c r="BV21" s="647"/>
      <c r="BW21" s="648"/>
      <c r="BX21" s="647"/>
      <c r="BY21" s="649"/>
      <c r="BZ21" s="154"/>
      <c r="CA21" s="5"/>
      <c r="CB21" s="35"/>
      <c r="CC21" s="36" t="str">
        <f t="shared" ref="CC21:CC27" si="4">IF(COUNTA(BA21,BM21,BX21)=3,"〇","-")</f>
        <v>-</v>
      </c>
    </row>
    <row r="22" spans="2:81" ht="27.15" customHeight="1" thickBot="1">
      <c r="B22" s="514"/>
      <c r="C22" s="515"/>
      <c r="D22" s="518" t="s">
        <v>108</v>
      </c>
      <c r="E22" s="519"/>
      <c r="F22" s="519"/>
      <c r="G22" s="519"/>
      <c r="H22" s="519"/>
      <c r="I22" s="519"/>
      <c r="J22" s="520"/>
      <c r="K22" s="524" t="str">
        <f>IF(S20="透析","記入不要","")</f>
        <v/>
      </c>
      <c r="L22" s="525"/>
      <c r="M22" s="525"/>
      <c r="N22" s="525"/>
      <c r="O22" s="525"/>
      <c r="P22" s="525"/>
      <c r="Q22" s="525"/>
      <c r="R22" s="525"/>
      <c r="S22" s="525"/>
      <c r="T22" s="525"/>
      <c r="U22" s="525"/>
      <c r="V22" s="525"/>
      <c r="W22" s="525"/>
      <c r="X22" s="525"/>
      <c r="Y22" s="525"/>
      <c r="Z22" s="526"/>
      <c r="AA22" s="626"/>
      <c r="AB22" s="638"/>
      <c r="AC22" s="639"/>
      <c r="AD22" s="639"/>
      <c r="AE22" s="639"/>
      <c r="AF22" s="640"/>
      <c r="AG22" s="641"/>
      <c r="AH22" s="642"/>
      <c r="AI22" s="643"/>
      <c r="AJ22" s="642"/>
      <c r="AK22" s="643"/>
      <c r="AL22" s="644"/>
      <c r="AM22" s="632"/>
      <c r="AN22" s="633"/>
      <c r="AO22" s="633"/>
      <c r="AP22" s="634"/>
      <c r="AQ22" s="645"/>
      <c r="AR22" s="624"/>
      <c r="AS22" s="623"/>
      <c r="AT22" s="624"/>
      <c r="AU22" s="25" t="s">
        <v>106</v>
      </c>
      <c r="AV22" s="623"/>
      <c r="AW22" s="624"/>
      <c r="AX22" s="623"/>
      <c r="AY22" s="646"/>
      <c r="AZ22" s="151"/>
      <c r="BA22" s="626"/>
      <c r="BB22" s="638"/>
      <c r="BC22" s="639"/>
      <c r="BD22" s="639"/>
      <c r="BE22" s="639"/>
      <c r="BF22" s="640"/>
      <c r="BG22" s="641"/>
      <c r="BH22" s="642"/>
      <c r="BI22" s="643"/>
      <c r="BJ22" s="642"/>
      <c r="BK22" s="643"/>
      <c r="BL22" s="644"/>
      <c r="BM22" s="632"/>
      <c r="BN22" s="633"/>
      <c r="BO22" s="633"/>
      <c r="BP22" s="634"/>
      <c r="BQ22" s="645"/>
      <c r="BR22" s="624"/>
      <c r="BS22" s="623"/>
      <c r="BT22" s="624"/>
      <c r="BU22" s="25" t="s">
        <v>106</v>
      </c>
      <c r="BV22" s="623"/>
      <c r="BW22" s="624"/>
      <c r="BX22" s="623"/>
      <c r="BY22" s="625"/>
      <c r="BZ22" s="152"/>
      <c r="CA22" s="5"/>
      <c r="CB22" s="36" t="str">
        <f t="shared" ref="CB22:CB27" si="5">IF(COUNTA(AA22,AM22,AX22)=3,"〇","-")</f>
        <v>-</v>
      </c>
      <c r="CC22" s="36" t="str">
        <f t="shared" si="4"/>
        <v>-</v>
      </c>
    </row>
    <row r="23" spans="2:81" ht="27.15" customHeight="1" thickBot="1">
      <c r="B23" s="514"/>
      <c r="C23" s="515"/>
      <c r="D23" s="521"/>
      <c r="E23" s="522"/>
      <c r="F23" s="522"/>
      <c r="G23" s="522"/>
      <c r="H23" s="522"/>
      <c r="I23" s="522"/>
      <c r="J23" s="523"/>
      <c r="K23" s="527"/>
      <c r="L23" s="528"/>
      <c r="M23" s="528"/>
      <c r="N23" s="528"/>
      <c r="O23" s="528"/>
      <c r="P23" s="528"/>
      <c r="Q23" s="528"/>
      <c r="R23" s="528"/>
      <c r="S23" s="528"/>
      <c r="T23" s="528"/>
      <c r="U23" s="528"/>
      <c r="V23" s="528"/>
      <c r="W23" s="528"/>
      <c r="X23" s="528"/>
      <c r="Y23" s="528"/>
      <c r="Z23" s="529"/>
      <c r="AA23" s="626"/>
      <c r="AB23" s="638"/>
      <c r="AC23" s="639"/>
      <c r="AD23" s="639"/>
      <c r="AE23" s="639"/>
      <c r="AF23" s="640"/>
      <c r="AG23" s="641"/>
      <c r="AH23" s="642"/>
      <c r="AI23" s="643"/>
      <c r="AJ23" s="642"/>
      <c r="AK23" s="643"/>
      <c r="AL23" s="644"/>
      <c r="AM23" s="632"/>
      <c r="AN23" s="633"/>
      <c r="AO23" s="633"/>
      <c r="AP23" s="634"/>
      <c r="AQ23" s="645"/>
      <c r="AR23" s="624"/>
      <c r="AS23" s="623"/>
      <c r="AT23" s="624"/>
      <c r="AU23" s="25" t="s">
        <v>106</v>
      </c>
      <c r="AV23" s="623"/>
      <c r="AW23" s="624"/>
      <c r="AX23" s="623"/>
      <c r="AY23" s="646"/>
      <c r="AZ23" s="151"/>
      <c r="BA23" s="626"/>
      <c r="BB23" s="638"/>
      <c r="BC23" s="639"/>
      <c r="BD23" s="639"/>
      <c r="BE23" s="639"/>
      <c r="BF23" s="640"/>
      <c r="BG23" s="641"/>
      <c r="BH23" s="642"/>
      <c r="BI23" s="643"/>
      <c r="BJ23" s="642"/>
      <c r="BK23" s="643"/>
      <c r="BL23" s="644"/>
      <c r="BM23" s="632"/>
      <c r="BN23" s="633"/>
      <c r="BO23" s="633"/>
      <c r="BP23" s="634"/>
      <c r="BQ23" s="645"/>
      <c r="BR23" s="624"/>
      <c r="BS23" s="623"/>
      <c r="BT23" s="624"/>
      <c r="BU23" s="25" t="s">
        <v>106</v>
      </c>
      <c r="BV23" s="623"/>
      <c r="BW23" s="624"/>
      <c r="BX23" s="623"/>
      <c r="BY23" s="625"/>
      <c r="BZ23" s="152"/>
      <c r="CA23" s="5"/>
      <c r="CB23" s="36" t="str">
        <f t="shared" si="5"/>
        <v>-</v>
      </c>
      <c r="CC23" s="36" t="str">
        <f t="shared" si="4"/>
        <v>-</v>
      </c>
    </row>
    <row r="24" spans="2:81" ht="27.15" customHeight="1" thickBot="1">
      <c r="B24" s="514"/>
      <c r="C24" s="515"/>
      <c r="D24" s="536" t="s">
        <v>109</v>
      </c>
      <c r="E24" s="548"/>
      <c r="F24" s="548"/>
      <c r="G24" s="548"/>
      <c r="H24" s="548"/>
      <c r="I24" s="548"/>
      <c r="J24" s="549"/>
      <c r="K24" s="533" t="str">
        <f>IF(S20="透析","記入不要",IF(K22="","",ROUNDUP(K22,0)))</f>
        <v/>
      </c>
      <c r="L24" s="534"/>
      <c r="M24" s="534"/>
      <c r="N24" s="534"/>
      <c r="O24" s="534"/>
      <c r="P24" s="534"/>
      <c r="Q24" s="534"/>
      <c r="R24" s="534"/>
      <c r="S24" s="534"/>
      <c r="T24" s="534"/>
      <c r="U24" s="534"/>
      <c r="V24" s="534"/>
      <c r="W24" s="534"/>
      <c r="X24" s="534"/>
      <c r="Y24" s="534"/>
      <c r="Z24" s="535"/>
      <c r="AA24" s="626"/>
      <c r="AB24" s="638"/>
      <c r="AC24" s="639"/>
      <c r="AD24" s="639"/>
      <c r="AE24" s="639"/>
      <c r="AF24" s="640"/>
      <c r="AG24" s="641"/>
      <c r="AH24" s="642"/>
      <c r="AI24" s="643"/>
      <c r="AJ24" s="642"/>
      <c r="AK24" s="643"/>
      <c r="AL24" s="644"/>
      <c r="AM24" s="632"/>
      <c r="AN24" s="633"/>
      <c r="AO24" s="633"/>
      <c r="AP24" s="634"/>
      <c r="AQ24" s="645"/>
      <c r="AR24" s="624"/>
      <c r="AS24" s="623"/>
      <c r="AT24" s="624"/>
      <c r="AU24" s="25" t="s">
        <v>106</v>
      </c>
      <c r="AV24" s="623"/>
      <c r="AW24" s="624"/>
      <c r="AX24" s="623"/>
      <c r="AY24" s="646"/>
      <c r="AZ24" s="151"/>
      <c r="BA24" s="626"/>
      <c r="BB24" s="638"/>
      <c r="BC24" s="639"/>
      <c r="BD24" s="639"/>
      <c r="BE24" s="639"/>
      <c r="BF24" s="640"/>
      <c r="BG24" s="641"/>
      <c r="BH24" s="642"/>
      <c r="BI24" s="643"/>
      <c r="BJ24" s="642"/>
      <c r="BK24" s="643"/>
      <c r="BL24" s="644"/>
      <c r="BM24" s="632"/>
      <c r="BN24" s="633"/>
      <c r="BO24" s="633"/>
      <c r="BP24" s="634"/>
      <c r="BQ24" s="645"/>
      <c r="BR24" s="624"/>
      <c r="BS24" s="623"/>
      <c r="BT24" s="624"/>
      <c r="BU24" s="25" t="s">
        <v>106</v>
      </c>
      <c r="BV24" s="623"/>
      <c r="BW24" s="624"/>
      <c r="BX24" s="623"/>
      <c r="BY24" s="625"/>
      <c r="BZ24" s="152"/>
      <c r="CA24" s="5"/>
      <c r="CB24" s="36" t="str">
        <f t="shared" si="5"/>
        <v>-</v>
      </c>
      <c r="CC24" s="36" t="str">
        <f t="shared" si="4"/>
        <v>-</v>
      </c>
    </row>
    <row r="25" spans="2:81" ht="27.15" customHeight="1" thickBot="1">
      <c r="B25" s="514"/>
      <c r="C25" s="515"/>
      <c r="D25" s="536" t="s">
        <v>110</v>
      </c>
      <c r="E25" s="548"/>
      <c r="F25" s="548"/>
      <c r="G25" s="548"/>
      <c r="H25" s="548"/>
      <c r="I25" s="548"/>
      <c r="J25" s="549"/>
      <c r="K25" s="565" t="str">
        <f>IF(S20="透析",50000,IF(OR(S20="訪問診療",S20="訪問歯科診療",S20="その他"),11000,""))</f>
        <v/>
      </c>
      <c r="L25" s="566"/>
      <c r="M25" s="566"/>
      <c r="N25" s="566"/>
      <c r="O25" s="566"/>
      <c r="P25" s="566"/>
      <c r="Q25" s="566"/>
      <c r="R25" s="566"/>
      <c r="S25" s="566"/>
      <c r="T25" s="566"/>
      <c r="U25" s="566"/>
      <c r="V25" s="566"/>
      <c r="W25" s="566"/>
      <c r="X25" s="566"/>
      <c r="Y25" s="566"/>
      <c r="Z25" s="567"/>
      <c r="AA25" s="626"/>
      <c r="AB25" s="638"/>
      <c r="AC25" s="639"/>
      <c r="AD25" s="639"/>
      <c r="AE25" s="639"/>
      <c r="AF25" s="640"/>
      <c r="AG25" s="641"/>
      <c r="AH25" s="642"/>
      <c r="AI25" s="643"/>
      <c r="AJ25" s="642"/>
      <c r="AK25" s="643"/>
      <c r="AL25" s="644"/>
      <c r="AM25" s="632"/>
      <c r="AN25" s="633"/>
      <c r="AO25" s="633"/>
      <c r="AP25" s="634"/>
      <c r="AQ25" s="645"/>
      <c r="AR25" s="624"/>
      <c r="AS25" s="623"/>
      <c r="AT25" s="624"/>
      <c r="AU25" s="25" t="s">
        <v>106</v>
      </c>
      <c r="AV25" s="623"/>
      <c r="AW25" s="624"/>
      <c r="AX25" s="623"/>
      <c r="AY25" s="646"/>
      <c r="AZ25" s="151"/>
      <c r="BA25" s="626"/>
      <c r="BB25" s="638"/>
      <c r="BC25" s="639"/>
      <c r="BD25" s="639"/>
      <c r="BE25" s="639"/>
      <c r="BF25" s="640"/>
      <c r="BG25" s="641"/>
      <c r="BH25" s="642"/>
      <c r="BI25" s="643"/>
      <c r="BJ25" s="642"/>
      <c r="BK25" s="643"/>
      <c r="BL25" s="644"/>
      <c r="BM25" s="632"/>
      <c r="BN25" s="633"/>
      <c r="BO25" s="633"/>
      <c r="BP25" s="634"/>
      <c r="BQ25" s="645"/>
      <c r="BR25" s="624"/>
      <c r="BS25" s="623"/>
      <c r="BT25" s="624"/>
      <c r="BU25" s="25" t="s">
        <v>106</v>
      </c>
      <c r="BV25" s="623"/>
      <c r="BW25" s="624"/>
      <c r="BX25" s="623"/>
      <c r="BY25" s="625"/>
      <c r="BZ25" s="152"/>
      <c r="CA25" s="5"/>
      <c r="CB25" s="36" t="str">
        <f t="shared" si="5"/>
        <v>-</v>
      </c>
      <c r="CC25" s="36" t="str">
        <f t="shared" si="4"/>
        <v>-</v>
      </c>
    </row>
    <row r="26" spans="2:81" ht="27.15" customHeight="1" thickBot="1">
      <c r="B26" s="514"/>
      <c r="C26" s="515"/>
      <c r="D26" s="536" t="s">
        <v>95</v>
      </c>
      <c r="E26" s="548"/>
      <c r="F26" s="548"/>
      <c r="G26" s="548"/>
      <c r="H26" s="548"/>
      <c r="I26" s="548"/>
      <c r="J26" s="549"/>
      <c r="K26" s="550">
        <f>COUNTA(AA22:AF27,BA21:BF27)</f>
        <v>0</v>
      </c>
      <c r="L26" s="551"/>
      <c r="M26" s="551"/>
      <c r="N26" s="551"/>
      <c r="O26" s="551"/>
      <c r="P26" s="551"/>
      <c r="Q26" s="551"/>
      <c r="R26" s="551"/>
      <c r="S26" s="551"/>
      <c r="T26" s="551"/>
      <c r="U26" s="551"/>
      <c r="V26" s="551"/>
      <c r="W26" s="551"/>
      <c r="X26" s="551"/>
      <c r="Y26" s="551"/>
      <c r="Z26" s="552"/>
      <c r="AA26" s="626"/>
      <c r="AB26" s="627"/>
      <c r="AC26" s="627"/>
      <c r="AD26" s="627"/>
      <c r="AE26" s="627"/>
      <c r="AF26" s="628"/>
      <c r="AG26" s="629"/>
      <c r="AH26" s="630"/>
      <c r="AI26" s="631"/>
      <c r="AJ26" s="630"/>
      <c r="AK26" s="631"/>
      <c r="AL26" s="628"/>
      <c r="AM26" s="632"/>
      <c r="AN26" s="633"/>
      <c r="AO26" s="633"/>
      <c r="AP26" s="634"/>
      <c r="AQ26" s="632"/>
      <c r="AR26" s="635"/>
      <c r="AS26" s="636"/>
      <c r="AT26" s="635"/>
      <c r="AU26" s="25" t="s">
        <v>106</v>
      </c>
      <c r="AV26" s="636"/>
      <c r="AW26" s="635"/>
      <c r="AX26" s="636"/>
      <c r="AY26" s="637"/>
      <c r="AZ26" s="151"/>
      <c r="BA26" s="626"/>
      <c r="BB26" s="627"/>
      <c r="BC26" s="627"/>
      <c r="BD26" s="627"/>
      <c r="BE26" s="627"/>
      <c r="BF26" s="628"/>
      <c r="BG26" s="629"/>
      <c r="BH26" s="630"/>
      <c r="BI26" s="631"/>
      <c r="BJ26" s="630"/>
      <c r="BK26" s="631"/>
      <c r="BL26" s="628"/>
      <c r="BM26" s="632"/>
      <c r="BN26" s="633"/>
      <c r="BO26" s="633"/>
      <c r="BP26" s="634"/>
      <c r="BQ26" s="632"/>
      <c r="BR26" s="635"/>
      <c r="BS26" s="636"/>
      <c r="BT26" s="635"/>
      <c r="BU26" s="25" t="s">
        <v>106</v>
      </c>
      <c r="BV26" s="636"/>
      <c r="BW26" s="635"/>
      <c r="BX26" s="636"/>
      <c r="BY26" s="637"/>
      <c r="BZ26" s="152"/>
      <c r="CA26" s="5"/>
      <c r="CB26" s="36" t="str">
        <f t="shared" si="5"/>
        <v>-</v>
      </c>
      <c r="CC26" s="36" t="str">
        <f t="shared" si="4"/>
        <v>-</v>
      </c>
    </row>
    <row r="27" spans="2:81" ht="27.15" customHeight="1" thickBot="1">
      <c r="B27" s="516"/>
      <c r="C27" s="517"/>
      <c r="D27" s="497" t="s">
        <v>96</v>
      </c>
      <c r="E27" s="498"/>
      <c r="F27" s="498"/>
      <c r="G27" s="498"/>
      <c r="H27" s="498"/>
      <c r="I27" s="498"/>
      <c r="J27" s="499"/>
      <c r="K27" s="453" t="str">
        <f>IFERROR(K25*K26,"")</f>
        <v/>
      </c>
      <c r="L27" s="454"/>
      <c r="M27" s="454"/>
      <c r="N27" s="454"/>
      <c r="O27" s="454"/>
      <c r="P27" s="454"/>
      <c r="Q27" s="454"/>
      <c r="R27" s="454"/>
      <c r="S27" s="454"/>
      <c r="T27" s="454"/>
      <c r="U27" s="454"/>
      <c r="V27" s="454"/>
      <c r="W27" s="454"/>
      <c r="X27" s="454"/>
      <c r="Y27" s="454"/>
      <c r="Z27" s="455"/>
      <c r="AA27" s="610"/>
      <c r="AB27" s="611"/>
      <c r="AC27" s="612"/>
      <c r="AD27" s="612"/>
      <c r="AE27" s="612"/>
      <c r="AF27" s="613"/>
      <c r="AG27" s="614"/>
      <c r="AH27" s="615"/>
      <c r="AI27" s="616"/>
      <c r="AJ27" s="615"/>
      <c r="AK27" s="616"/>
      <c r="AL27" s="617"/>
      <c r="AM27" s="618"/>
      <c r="AN27" s="619"/>
      <c r="AO27" s="619"/>
      <c r="AP27" s="620"/>
      <c r="AQ27" s="621"/>
      <c r="AR27" s="608"/>
      <c r="AS27" s="607"/>
      <c r="AT27" s="608"/>
      <c r="AU27" s="26" t="s">
        <v>106</v>
      </c>
      <c r="AV27" s="607"/>
      <c r="AW27" s="608"/>
      <c r="AX27" s="607"/>
      <c r="AY27" s="622"/>
      <c r="AZ27" s="151"/>
      <c r="BA27" s="610"/>
      <c r="BB27" s="611"/>
      <c r="BC27" s="612"/>
      <c r="BD27" s="612"/>
      <c r="BE27" s="612"/>
      <c r="BF27" s="613"/>
      <c r="BG27" s="614"/>
      <c r="BH27" s="615"/>
      <c r="BI27" s="616"/>
      <c r="BJ27" s="615"/>
      <c r="BK27" s="616"/>
      <c r="BL27" s="617"/>
      <c r="BM27" s="618"/>
      <c r="BN27" s="619"/>
      <c r="BO27" s="619"/>
      <c r="BP27" s="620"/>
      <c r="BQ27" s="621"/>
      <c r="BR27" s="608"/>
      <c r="BS27" s="607"/>
      <c r="BT27" s="608"/>
      <c r="BU27" s="26" t="s">
        <v>106</v>
      </c>
      <c r="BV27" s="607"/>
      <c r="BW27" s="608"/>
      <c r="BX27" s="607"/>
      <c r="BY27" s="609"/>
      <c r="BZ27" s="153"/>
      <c r="CA27" s="5"/>
      <c r="CB27" s="36" t="str">
        <f t="shared" si="5"/>
        <v>-</v>
      </c>
      <c r="CC27" s="36" t="str">
        <f t="shared" si="4"/>
        <v>-</v>
      </c>
    </row>
    <row r="28" spans="2:81" ht="27.15" customHeight="1">
      <c r="B28" s="8"/>
      <c r="C28" s="9"/>
      <c r="D28" s="10"/>
      <c r="E28" s="11"/>
      <c r="F28" s="11"/>
      <c r="G28" s="11"/>
      <c r="H28" s="11"/>
      <c r="I28" s="11"/>
      <c r="J28" s="11"/>
      <c r="K28" s="15"/>
      <c r="L28" s="16"/>
      <c r="M28" s="16"/>
      <c r="N28" s="16"/>
      <c r="O28" s="16"/>
      <c r="P28" s="16"/>
      <c r="Q28" s="16"/>
      <c r="R28" s="16"/>
      <c r="S28" s="16"/>
      <c r="T28" s="16"/>
      <c r="U28" s="16"/>
      <c r="V28" s="16"/>
      <c r="W28" s="16"/>
      <c r="X28" s="16"/>
      <c r="Y28" s="16"/>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37"/>
      <c r="CA28" s="5"/>
    </row>
    <row r="29" spans="2:81" ht="27" customHeight="1" thickBot="1">
      <c r="B29" s="456" t="s">
        <v>90</v>
      </c>
      <c r="C29" s="456"/>
      <c r="D29" s="456"/>
      <c r="E29" s="456"/>
      <c r="F29" s="456"/>
      <c r="G29" s="456"/>
      <c r="H29" s="456"/>
      <c r="I29" s="456"/>
      <c r="J29" s="456"/>
      <c r="K29" s="13" t="s">
        <v>0</v>
      </c>
      <c r="L29" s="13"/>
      <c r="M29" s="13"/>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t="s">
        <v>153</v>
      </c>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29"/>
      <c r="BQ29" s="29"/>
      <c r="BR29" s="29"/>
      <c r="BS29" s="29"/>
      <c r="BT29" s="29"/>
      <c r="BU29" s="29"/>
      <c r="BV29" s="29"/>
      <c r="BW29" s="29"/>
      <c r="BX29" s="31" t="s">
        <v>92</v>
      </c>
      <c r="BY29" s="29"/>
      <c r="BZ29" s="32"/>
      <c r="CA29" s="5"/>
    </row>
    <row r="30" spans="2:81" ht="27" customHeight="1" thickBot="1">
      <c r="B30" s="457" t="s">
        <v>93</v>
      </c>
      <c r="C30" s="458"/>
      <c r="D30" s="458"/>
      <c r="E30" s="458"/>
      <c r="F30" s="458"/>
      <c r="G30" s="458"/>
      <c r="H30" s="458"/>
      <c r="I30" s="458"/>
      <c r="J30" s="458"/>
      <c r="K30" s="458"/>
      <c r="L30" s="459" t="s">
        <v>90</v>
      </c>
      <c r="M30" s="460"/>
      <c r="N30" s="460"/>
      <c r="O30" s="460"/>
      <c r="P30" s="460"/>
      <c r="Q30" s="460"/>
      <c r="R30" s="460"/>
      <c r="S30" s="460"/>
      <c r="T30" s="460"/>
      <c r="U30" s="460"/>
      <c r="V30" s="17"/>
      <c r="W30" s="5"/>
      <c r="X30" s="5"/>
      <c r="Y30" s="461" t="s">
        <v>94</v>
      </c>
      <c r="Z30" s="462"/>
      <c r="AA30" s="462"/>
      <c r="AB30" s="462"/>
      <c r="AC30" s="462"/>
      <c r="AD30" s="462"/>
      <c r="AE30" s="462"/>
      <c r="AF30" s="462"/>
      <c r="AG30" s="463"/>
      <c r="AH30" s="464">
        <f>IFERROR(COUNT(K33,K41,K49,K61,K69,K77,K89,K97,K105,K117,K125,K133),"")</f>
        <v>0</v>
      </c>
      <c r="AI30" s="465"/>
      <c r="AJ30" s="465"/>
      <c r="AK30" s="465"/>
      <c r="AL30" s="465"/>
      <c r="AM30" s="465"/>
      <c r="AN30" s="465"/>
      <c r="AO30" s="465"/>
      <c r="AP30" s="466"/>
      <c r="AQ30" s="467" t="s">
        <v>95</v>
      </c>
      <c r="AR30" s="462"/>
      <c r="AS30" s="462"/>
      <c r="AT30" s="462"/>
      <c r="AU30" s="462"/>
      <c r="AV30" s="462"/>
      <c r="AW30" s="462"/>
      <c r="AX30" s="462"/>
      <c r="AY30" s="463"/>
      <c r="AZ30" s="468">
        <f>IFERROR(SUM(K38,K46,K54,K66,K74,K82,K94,K102,K110,K122,K130,K138),"")</f>
        <v>0</v>
      </c>
      <c r="BA30" s="469"/>
      <c r="BB30" s="469"/>
      <c r="BC30" s="469"/>
      <c r="BD30" s="469"/>
      <c r="BE30" s="469"/>
      <c r="BF30" s="469"/>
      <c r="BG30" s="469"/>
      <c r="BH30" s="469"/>
      <c r="BI30" s="470"/>
      <c r="BJ30" s="461" t="s">
        <v>96</v>
      </c>
      <c r="BK30" s="462"/>
      <c r="BL30" s="462"/>
      <c r="BM30" s="462"/>
      <c r="BN30" s="462"/>
      <c r="BO30" s="462"/>
      <c r="BP30" s="462"/>
      <c r="BQ30" s="463"/>
      <c r="BR30" s="471">
        <f>IFERROR(SUM(K39,K47,K55,K67,K75,K83,K95,K103,K111,K123,K131,K139),"")</f>
        <v>0</v>
      </c>
      <c r="BS30" s="472"/>
      <c r="BT30" s="472"/>
      <c r="BU30" s="472"/>
      <c r="BV30" s="472"/>
      <c r="BW30" s="472"/>
      <c r="BX30" s="472"/>
      <c r="BY30" s="473"/>
      <c r="BZ30" s="38"/>
    </row>
    <row r="31" spans="2:81" ht="27" customHeight="1" thickBot="1">
      <c r="B31" s="12"/>
      <c r="AA31" s="18" t="s">
        <v>97</v>
      </c>
    </row>
    <row r="32" spans="2:81" ht="27" customHeight="1" thickBot="1">
      <c r="B32" s="512">
        <v>4</v>
      </c>
      <c r="C32" s="513"/>
      <c r="D32" s="480" t="s">
        <v>0</v>
      </c>
      <c r="E32" s="481"/>
      <c r="F32" s="481"/>
      <c r="G32" s="481"/>
      <c r="H32" s="481"/>
      <c r="I32" s="481"/>
      <c r="J32" s="482"/>
      <c r="K32" s="448"/>
      <c r="L32" s="449"/>
      <c r="M32" s="449"/>
      <c r="N32" s="449"/>
      <c r="O32" s="449"/>
      <c r="P32" s="449"/>
      <c r="Q32" s="449"/>
      <c r="R32" s="450"/>
      <c r="S32" s="451"/>
      <c r="T32" s="452"/>
      <c r="U32" s="452"/>
      <c r="V32" s="452"/>
      <c r="W32" s="446" t="s">
        <v>156</v>
      </c>
      <c r="X32" s="446"/>
      <c r="Y32" s="446"/>
      <c r="Z32" s="447"/>
      <c r="AA32" s="483" t="s">
        <v>98</v>
      </c>
      <c r="AB32" s="484"/>
      <c r="AC32" s="484"/>
      <c r="AD32" s="484"/>
      <c r="AE32" s="484"/>
      <c r="AF32" s="485"/>
      <c r="AG32" s="486" t="s">
        <v>99</v>
      </c>
      <c r="AH32" s="487"/>
      <c r="AI32" s="487"/>
      <c r="AJ32" s="487"/>
      <c r="AK32" s="487"/>
      <c r="AL32" s="487"/>
      <c r="AM32" s="488" t="s">
        <v>100</v>
      </c>
      <c r="AN32" s="489"/>
      <c r="AO32" s="489"/>
      <c r="AP32" s="490"/>
      <c r="AQ32" s="491" t="s">
        <v>101</v>
      </c>
      <c r="AR32" s="492"/>
      <c r="AS32" s="492"/>
      <c r="AT32" s="492"/>
      <c r="AU32" s="492"/>
      <c r="AV32" s="492"/>
      <c r="AW32" s="492"/>
      <c r="AX32" s="492"/>
      <c r="AY32" s="493"/>
      <c r="AZ32" s="23" t="s">
        <v>102</v>
      </c>
      <c r="BA32" s="483" t="s">
        <v>98</v>
      </c>
      <c r="BB32" s="484"/>
      <c r="BC32" s="484"/>
      <c r="BD32" s="484"/>
      <c r="BE32" s="484"/>
      <c r="BF32" s="485"/>
      <c r="BG32" s="486" t="s">
        <v>99</v>
      </c>
      <c r="BH32" s="487"/>
      <c r="BI32" s="487"/>
      <c r="BJ32" s="487"/>
      <c r="BK32" s="487"/>
      <c r="BL32" s="487"/>
      <c r="BM32" s="488" t="s">
        <v>100</v>
      </c>
      <c r="BN32" s="489"/>
      <c r="BO32" s="489"/>
      <c r="BP32" s="490"/>
      <c r="BQ32" s="491" t="s">
        <v>101</v>
      </c>
      <c r="BR32" s="492"/>
      <c r="BS32" s="492"/>
      <c r="BT32" s="492"/>
      <c r="BU32" s="492"/>
      <c r="BV32" s="492"/>
      <c r="BW32" s="492"/>
      <c r="BX32" s="492"/>
      <c r="BY32" s="492"/>
      <c r="BZ32" s="34" t="s">
        <v>102</v>
      </c>
      <c r="CA32" s="5"/>
    </row>
    <row r="33" spans="2:81" ht="27" customHeight="1" thickTop="1" thickBot="1">
      <c r="B33" s="514"/>
      <c r="C33" s="515"/>
      <c r="D33" s="536" t="s">
        <v>103</v>
      </c>
      <c r="E33" s="537"/>
      <c r="F33" s="537"/>
      <c r="G33" s="537"/>
      <c r="H33" s="537"/>
      <c r="I33" s="537"/>
      <c r="J33" s="538"/>
      <c r="K33" s="539" t="str">
        <f>IFERROR(VLOOKUP(K32,対象施設リスト!$A$2:$B$18829,2,FALSE),"")</f>
        <v/>
      </c>
      <c r="L33" s="540"/>
      <c r="M33" s="540"/>
      <c r="N33" s="540"/>
      <c r="O33" s="540"/>
      <c r="P33" s="540"/>
      <c r="Q33" s="540"/>
      <c r="R33" s="540"/>
      <c r="S33" s="540"/>
      <c r="T33" s="540"/>
      <c r="U33" s="540"/>
      <c r="V33" s="540"/>
      <c r="W33" s="540"/>
      <c r="X33" s="540"/>
      <c r="Y33" s="540"/>
      <c r="Z33" s="541"/>
      <c r="AA33" s="582" t="s">
        <v>104</v>
      </c>
      <c r="AB33" s="583"/>
      <c r="AC33" s="583"/>
      <c r="AD33" s="583"/>
      <c r="AE33" s="583"/>
      <c r="AF33" s="531"/>
      <c r="AG33" s="584">
        <v>5</v>
      </c>
      <c r="AH33" s="585"/>
      <c r="AI33" s="586">
        <v>0</v>
      </c>
      <c r="AJ33" s="585"/>
      <c r="AK33" s="586">
        <v>0</v>
      </c>
      <c r="AL33" s="587"/>
      <c r="AM33" s="588" t="s">
        <v>105</v>
      </c>
      <c r="AN33" s="589"/>
      <c r="AO33" s="589"/>
      <c r="AP33" s="590"/>
      <c r="AQ33" s="591"/>
      <c r="AR33" s="592"/>
      <c r="AS33" s="593">
        <v>1</v>
      </c>
      <c r="AT33" s="592"/>
      <c r="AU33" s="24" t="s">
        <v>106</v>
      </c>
      <c r="AV33" s="593">
        <v>2</v>
      </c>
      <c r="AW33" s="592"/>
      <c r="AX33" s="593">
        <v>3</v>
      </c>
      <c r="AY33" s="594"/>
      <c r="AZ33" s="28" t="s">
        <v>107</v>
      </c>
      <c r="BA33" s="595"/>
      <c r="BB33" s="596"/>
      <c r="BC33" s="597"/>
      <c r="BD33" s="597"/>
      <c r="BE33" s="597"/>
      <c r="BF33" s="598"/>
      <c r="BG33" s="599"/>
      <c r="BH33" s="600"/>
      <c r="BI33" s="601"/>
      <c r="BJ33" s="600"/>
      <c r="BK33" s="601"/>
      <c r="BL33" s="602"/>
      <c r="BM33" s="603"/>
      <c r="BN33" s="604"/>
      <c r="BO33" s="604"/>
      <c r="BP33" s="605"/>
      <c r="BQ33" s="606"/>
      <c r="BR33" s="580"/>
      <c r="BS33" s="579"/>
      <c r="BT33" s="580"/>
      <c r="BU33" s="24" t="s">
        <v>106</v>
      </c>
      <c r="BV33" s="579"/>
      <c r="BW33" s="580"/>
      <c r="BX33" s="579"/>
      <c r="BY33" s="581"/>
      <c r="BZ33" s="39"/>
      <c r="CA33" s="5"/>
      <c r="CB33" s="35"/>
      <c r="CC33" s="36" t="str">
        <f t="shared" ref="CC33:CC39" si="6">IF(COUNTA(BA33,BM33,BX33)=3,"〇","-")</f>
        <v>-</v>
      </c>
    </row>
    <row r="34" spans="2:81" ht="27" customHeight="1" thickBot="1">
      <c r="B34" s="514"/>
      <c r="C34" s="515"/>
      <c r="D34" s="518" t="s">
        <v>108</v>
      </c>
      <c r="E34" s="519"/>
      <c r="F34" s="519"/>
      <c r="G34" s="519"/>
      <c r="H34" s="519"/>
      <c r="I34" s="519"/>
      <c r="J34" s="520"/>
      <c r="K34" s="524" t="str">
        <f>IF(S32="透析","記入不要","")</f>
        <v/>
      </c>
      <c r="L34" s="525"/>
      <c r="M34" s="525"/>
      <c r="N34" s="525"/>
      <c r="O34" s="525"/>
      <c r="P34" s="525"/>
      <c r="Q34" s="525"/>
      <c r="R34" s="525"/>
      <c r="S34" s="525"/>
      <c r="T34" s="525"/>
      <c r="U34" s="525"/>
      <c r="V34" s="525"/>
      <c r="W34" s="525"/>
      <c r="X34" s="525"/>
      <c r="Y34" s="525"/>
      <c r="Z34" s="526"/>
      <c r="AA34" s="553"/>
      <c r="AB34" s="568"/>
      <c r="AC34" s="569"/>
      <c r="AD34" s="569"/>
      <c r="AE34" s="569"/>
      <c r="AF34" s="570"/>
      <c r="AG34" s="571"/>
      <c r="AH34" s="572"/>
      <c r="AI34" s="573"/>
      <c r="AJ34" s="572"/>
      <c r="AK34" s="573"/>
      <c r="AL34" s="574"/>
      <c r="AM34" s="557"/>
      <c r="AN34" s="558"/>
      <c r="AO34" s="558"/>
      <c r="AP34" s="559"/>
      <c r="AQ34" s="575"/>
      <c r="AR34" s="546"/>
      <c r="AS34" s="545"/>
      <c r="AT34" s="546"/>
      <c r="AU34" s="25" t="s">
        <v>106</v>
      </c>
      <c r="AV34" s="545"/>
      <c r="AW34" s="546"/>
      <c r="AX34" s="545"/>
      <c r="AY34" s="576"/>
      <c r="AZ34" s="20"/>
      <c r="BA34" s="553"/>
      <c r="BB34" s="568"/>
      <c r="BC34" s="577"/>
      <c r="BD34" s="577"/>
      <c r="BE34" s="577"/>
      <c r="BF34" s="578"/>
      <c r="BG34" s="571"/>
      <c r="BH34" s="572"/>
      <c r="BI34" s="573"/>
      <c r="BJ34" s="572"/>
      <c r="BK34" s="573"/>
      <c r="BL34" s="574"/>
      <c r="BM34" s="557"/>
      <c r="BN34" s="558"/>
      <c r="BO34" s="558"/>
      <c r="BP34" s="559"/>
      <c r="BQ34" s="575"/>
      <c r="BR34" s="546"/>
      <c r="BS34" s="545"/>
      <c r="BT34" s="546"/>
      <c r="BU34" s="25" t="s">
        <v>106</v>
      </c>
      <c r="BV34" s="545"/>
      <c r="BW34" s="546"/>
      <c r="BX34" s="545"/>
      <c r="BY34" s="547"/>
      <c r="BZ34" s="40"/>
      <c r="CA34" s="5"/>
      <c r="CB34" s="36" t="str">
        <f t="shared" ref="CB34:CB39" si="7">IF(COUNTA(AA34,AM34,AX34)=3,"〇","-")</f>
        <v>-</v>
      </c>
      <c r="CC34" s="36" t="str">
        <f t="shared" si="6"/>
        <v>-</v>
      </c>
    </row>
    <row r="35" spans="2:81" ht="27" customHeight="1" thickBot="1">
      <c r="B35" s="514"/>
      <c r="C35" s="515"/>
      <c r="D35" s="521"/>
      <c r="E35" s="522"/>
      <c r="F35" s="522"/>
      <c r="G35" s="522"/>
      <c r="H35" s="522"/>
      <c r="I35" s="522"/>
      <c r="J35" s="523"/>
      <c r="K35" s="527"/>
      <c r="L35" s="528"/>
      <c r="M35" s="528"/>
      <c r="N35" s="528"/>
      <c r="O35" s="528"/>
      <c r="P35" s="528"/>
      <c r="Q35" s="528"/>
      <c r="R35" s="528"/>
      <c r="S35" s="528"/>
      <c r="T35" s="528"/>
      <c r="U35" s="528"/>
      <c r="V35" s="528"/>
      <c r="W35" s="528"/>
      <c r="X35" s="528"/>
      <c r="Y35" s="528"/>
      <c r="Z35" s="529"/>
      <c r="AA35" s="553"/>
      <c r="AB35" s="568"/>
      <c r="AC35" s="569"/>
      <c r="AD35" s="569"/>
      <c r="AE35" s="569"/>
      <c r="AF35" s="570"/>
      <c r="AG35" s="571"/>
      <c r="AH35" s="572"/>
      <c r="AI35" s="573"/>
      <c r="AJ35" s="572"/>
      <c r="AK35" s="573"/>
      <c r="AL35" s="574"/>
      <c r="AM35" s="557"/>
      <c r="AN35" s="558"/>
      <c r="AO35" s="558"/>
      <c r="AP35" s="559"/>
      <c r="AQ35" s="575"/>
      <c r="AR35" s="546"/>
      <c r="AS35" s="545"/>
      <c r="AT35" s="546"/>
      <c r="AU35" s="25" t="s">
        <v>106</v>
      </c>
      <c r="AV35" s="545"/>
      <c r="AW35" s="546"/>
      <c r="AX35" s="545"/>
      <c r="AY35" s="576"/>
      <c r="AZ35" s="20"/>
      <c r="BA35" s="553"/>
      <c r="BB35" s="568"/>
      <c r="BC35" s="577"/>
      <c r="BD35" s="577"/>
      <c r="BE35" s="577"/>
      <c r="BF35" s="578"/>
      <c r="BG35" s="571"/>
      <c r="BH35" s="572"/>
      <c r="BI35" s="573"/>
      <c r="BJ35" s="572"/>
      <c r="BK35" s="573"/>
      <c r="BL35" s="574"/>
      <c r="BM35" s="557"/>
      <c r="BN35" s="558"/>
      <c r="BO35" s="558"/>
      <c r="BP35" s="559"/>
      <c r="BQ35" s="575"/>
      <c r="BR35" s="546"/>
      <c r="BS35" s="545"/>
      <c r="BT35" s="546"/>
      <c r="BU35" s="25" t="s">
        <v>106</v>
      </c>
      <c r="BV35" s="545"/>
      <c r="BW35" s="546"/>
      <c r="BX35" s="545"/>
      <c r="BY35" s="547"/>
      <c r="BZ35" s="40"/>
      <c r="CA35" s="5"/>
      <c r="CB35" s="36" t="str">
        <f t="shared" si="7"/>
        <v>-</v>
      </c>
      <c r="CC35" s="36" t="str">
        <f t="shared" si="6"/>
        <v>-</v>
      </c>
    </row>
    <row r="36" spans="2:81" ht="27" customHeight="1" thickBot="1">
      <c r="B36" s="514"/>
      <c r="C36" s="515"/>
      <c r="D36" s="536" t="s">
        <v>109</v>
      </c>
      <c r="E36" s="548"/>
      <c r="F36" s="548"/>
      <c r="G36" s="548"/>
      <c r="H36" s="548"/>
      <c r="I36" s="548"/>
      <c r="J36" s="549"/>
      <c r="K36" s="533" t="str">
        <f>IF(S32="透析","記入不要",IF(K34="","",ROUNDUP(K34,0)))</f>
        <v/>
      </c>
      <c r="L36" s="534"/>
      <c r="M36" s="534"/>
      <c r="N36" s="534"/>
      <c r="O36" s="534"/>
      <c r="P36" s="534"/>
      <c r="Q36" s="534"/>
      <c r="R36" s="534"/>
      <c r="S36" s="534"/>
      <c r="T36" s="534"/>
      <c r="U36" s="534"/>
      <c r="V36" s="534"/>
      <c r="W36" s="534"/>
      <c r="X36" s="534"/>
      <c r="Y36" s="534"/>
      <c r="Z36" s="535"/>
      <c r="AA36" s="553"/>
      <c r="AB36" s="568"/>
      <c r="AC36" s="569"/>
      <c r="AD36" s="569"/>
      <c r="AE36" s="569"/>
      <c r="AF36" s="570"/>
      <c r="AG36" s="571"/>
      <c r="AH36" s="572"/>
      <c r="AI36" s="573"/>
      <c r="AJ36" s="572"/>
      <c r="AK36" s="573"/>
      <c r="AL36" s="574"/>
      <c r="AM36" s="557"/>
      <c r="AN36" s="558"/>
      <c r="AO36" s="558"/>
      <c r="AP36" s="559"/>
      <c r="AQ36" s="575"/>
      <c r="AR36" s="546"/>
      <c r="AS36" s="545"/>
      <c r="AT36" s="546"/>
      <c r="AU36" s="25" t="s">
        <v>106</v>
      </c>
      <c r="AV36" s="545"/>
      <c r="AW36" s="546"/>
      <c r="AX36" s="545"/>
      <c r="AY36" s="576"/>
      <c r="AZ36" s="20"/>
      <c r="BA36" s="553"/>
      <c r="BB36" s="568"/>
      <c r="BC36" s="577"/>
      <c r="BD36" s="577"/>
      <c r="BE36" s="577"/>
      <c r="BF36" s="578"/>
      <c r="BG36" s="571"/>
      <c r="BH36" s="572"/>
      <c r="BI36" s="573"/>
      <c r="BJ36" s="572"/>
      <c r="BK36" s="573"/>
      <c r="BL36" s="574"/>
      <c r="BM36" s="557"/>
      <c r="BN36" s="558"/>
      <c r="BO36" s="558"/>
      <c r="BP36" s="559"/>
      <c r="BQ36" s="575"/>
      <c r="BR36" s="546"/>
      <c r="BS36" s="545"/>
      <c r="BT36" s="546"/>
      <c r="BU36" s="25" t="s">
        <v>106</v>
      </c>
      <c r="BV36" s="545"/>
      <c r="BW36" s="546"/>
      <c r="BX36" s="545"/>
      <c r="BY36" s="547"/>
      <c r="BZ36" s="40"/>
      <c r="CA36" s="5"/>
      <c r="CB36" s="36" t="str">
        <f t="shared" si="7"/>
        <v>-</v>
      </c>
      <c r="CC36" s="36" t="str">
        <f t="shared" si="6"/>
        <v>-</v>
      </c>
    </row>
    <row r="37" spans="2:81" ht="27" customHeight="1" thickBot="1">
      <c r="B37" s="514"/>
      <c r="C37" s="515"/>
      <c r="D37" s="536" t="s">
        <v>110</v>
      </c>
      <c r="E37" s="548"/>
      <c r="F37" s="548"/>
      <c r="G37" s="548"/>
      <c r="H37" s="548"/>
      <c r="I37" s="548"/>
      <c r="J37" s="549"/>
      <c r="K37" s="565" t="str">
        <f>IF(S32="透析",50000,IF(OR(S32="訪問診療",S32="訪問歯科診療",S32="その他"),11000,""))</f>
        <v/>
      </c>
      <c r="L37" s="566"/>
      <c r="M37" s="566"/>
      <c r="N37" s="566"/>
      <c r="O37" s="566"/>
      <c r="P37" s="566"/>
      <c r="Q37" s="566"/>
      <c r="R37" s="566"/>
      <c r="S37" s="566"/>
      <c r="T37" s="566"/>
      <c r="U37" s="566"/>
      <c r="V37" s="566"/>
      <c r="W37" s="566"/>
      <c r="X37" s="566"/>
      <c r="Y37" s="566"/>
      <c r="Z37" s="567"/>
      <c r="AA37" s="553"/>
      <c r="AB37" s="568"/>
      <c r="AC37" s="569"/>
      <c r="AD37" s="569"/>
      <c r="AE37" s="569"/>
      <c r="AF37" s="570"/>
      <c r="AG37" s="571"/>
      <c r="AH37" s="572"/>
      <c r="AI37" s="573"/>
      <c r="AJ37" s="572"/>
      <c r="AK37" s="573"/>
      <c r="AL37" s="574"/>
      <c r="AM37" s="557"/>
      <c r="AN37" s="558"/>
      <c r="AO37" s="558"/>
      <c r="AP37" s="559"/>
      <c r="AQ37" s="575"/>
      <c r="AR37" s="546"/>
      <c r="AS37" s="545"/>
      <c r="AT37" s="546"/>
      <c r="AU37" s="25" t="s">
        <v>106</v>
      </c>
      <c r="AV37" s="545"/>
      <c r="AW37" s="546"/>
      <c r="AX37" s="545"/>
      <c r="AY37" s="576"/>
      <c r="AZ37" s="20"/>
      <c r="BA37" s="553"/>
      <c r="BB37" s="568"/>
      <c r="BC37" s="577"/>
      <c r="BD37" s="577"/>
      <c r="BE37" s="577"/>
      <c r="BF37" s="578"/>
      <c r="BG37" s="571"/>
      <c r="BH37" s="572"/>
      <c r="BI37" s="573"/>
      <c r="BJ37" s="572"/>
      <c r="BK37" s="573"/>
      <c r="BL37" s="574"/>
      <c r="BM37" s="557"/>
      <c r="BN37" s="558"/>
      <c r="BO37" s="558"/>
      <c r="BP37" s="559"/>
      <c r="BQ37" s="575"/>
      <c r="BR37" s="546"/>
      <c r="BS37" s="545"/>
      <c r="BT37" s="546"/>
      <c r="BU37" s="25" t="s">
        <v>106</v>
      </c>
      <c r="BV37" s="545"/>
      <c r="BW37" s="546"/>
      <c r="BX37" s="545"/>
      <c r="BY37" s="547"/>
      <c r="BZ37" s="40"/>
      <c r="CA37" s="5"/>
      <c r="CB37" s="36" t="str">
        <f t="shared" si="7"/>
        <v>-</v>
      </c>
      <c r="CC37" s="36" t="str">
        <f t="shared" si="6"/>
        <v>-</v>
      </c>
    </row>
    <row r="38" spans="2:81" ht="27" customHeight="1" thickBot="1">
      <c r="B38" s="514"/>
      <c r="C38" s="515"/>
      <c r="D38" s="536" t="s">
        <v>95</v>
      </c>
      <c r="E38" s="548"/>
      <c r="F38" s="548"/>
      <c r="G38" s="548"/>
      <c r="H38" s="548"/>
      <c r="I38" s="548"/>
      <c r="J38" s="549"/>
      <c r="K38" s="550">
        <f>COUNTA(AA34:AF39,BA33:BF39)</f>
        <v>0</v>
      </c>
      <c r="L38" s="551"/>
      <c r="M38" s="551"/>
      <c r="N38" s="551"/>
      <c r="O38" s="551"/>
      <c r="P38" s="551"/>
      <c r="Q38" s="551"/>
      <c r="R38" s="551"/>
      <c r="S38" s="551"/>
      <c r="T38" s="551"/>
      <c r="U38" s="551"/>
      <c r="V38" s="551"/>
      <c r="W38" s="551"/>
      <c r="X38" s="551"/>
      <c r="Y38" s="551"/>
      <c r="Z38" s="552"/>
      <c r="AA38" s="553"/>
      <c r="AB38" s="554"/>
      <c r="AC38" s="554"/>
      <c r="AD38" s="554"/>
      <c r="AE38" s="554"/>
      <c r="AF38" s="555"/>
      <c r="AG38" s="563"/>
      <c r="AH38" s="564"/>
      <c r="AI38" s="556"/>
      <c r="AJ38" s="564"/>
      <c r="AK38" s="556"/>
      <c r="AL38" s="555"/>
      <c r="AM38" s="557"/>
      <c r="AN38" s="558"/>
      <c r="AO38" s="558"/>
      <c r="AP38" s="559"/>
      <c r="AQ38" s="557"/>
      <c r="AR38" s="560"/>
      <c r="AS38" s="561"/>
      <c r="AT38" s="560"/>
      <c r="AU38" s="25" t="s">
        <v>106</v>
      </c>
      <c r="AV38" s="561"/>
      <c r="AW38" s="560"/>
      <c r="AX38" s="561"/>
      <c r="AY38" s="562"/>
      <c r="AZ38" s="20"/>
      <c r="BA38" s="553"/>
      <c r="BB38" s="554"/>
      <c r="BC38" s="554"/>
      <c r="BD38" s="554"/>
      <c r="BE38" s="554"/>
      <c r="BF38" s="555"/>
      <c r="BG38" s="563"/>
      <c r="BH38" s="564"/>
      <c r="BI38" s="556"/>
      <c r="BJ38" s="564"/>
      <c r="BK38" s="556"/>
      <c r="BL38" s="555"/>
      <c r="BM38" s="557"/>
      <c r="BN38" s="558"/>
      <c r="BO38" s="558"/>
      <c r="BP38" s="559"/>
      <c r="BQ38" s="557"/>
      <c r="BR38" s="560"/>
      <c r="BS38" s="561"/>
      <c r="BT38" s="560"/>
      <c r="BU38" s="25" t="s">
        <v>106</v>
      </c>
      <c r="BV38" s="561"/>
      <c r="BW38" s="560"/>
      <c r="BX38" s="561"/>
      <c r="BY38" s="562"/>
      <c r="BZ38" s="40"/>
      <c r="CA38" s="5"/>
      <c r="CB38" s="36" t="str">
        <f t="shared" si="7"/>
        <v>-</v>
      </c>
      <c r="CC38" s="36" t="str">
        <f t="shared" si="6"/>
        <v>-</v>
      </c>
    </row>
    <row r="39" spans="2:81" ht="27" customHeight="1" thickBot="1">
      <c r="B39" s="530"/>
      <c r="C39" s="531"/>
      <c r="D39" s="497" t="s">
        <v>96</v>
      </c>
      <c r="E39" s="498"/>
      <c r="F39" s="498"/>
      <c r="G39" s="498"/>
      <c r="H39" s="498"/>
      <c r="I39" s="498"/>
      <c r="J39" s="499"/>
      <c r="K39" s="453" t="str">
        <f>IFERROR(K37*K38,"")</f>
        <v/>
      </c>
      <c r="L39" s="454"/>
      <c r="M39" s="454"/>
      <c r="N39" s="454"/>
      <c r="O39" s="454"/>
      <c r="P39" s="454"/>
      <c r="Q39" s="454"/>
      <c r="R39" s="454"/>
      <c r="S39" s="454"/>
      <c r="T39" s="454"/>
      <c r="U39" s="454"/>
      <c r="V39" s="454"/>
      <c r="W39" s="454"/>
      <c r="X39" s="454"/>
      <c r="Y39" s="454"/>
      <c r="Z39" s="455"/>
      <c r="AA39" s="500"/>
      <c r="AB39" s="501"/>
      <c r="AC39" s="502"/>
      <c r="AD39" s="502"/>
      <c r="AE39" s="502"/>
      <c r="AF39" s="503"/>
      <c r="AG39" s="504"/>
      <c r="AH39" s="505"/>
      <c r="AI39" s="506"/>
      <c r="AJ39" s="505"/>
      <c r="AK39" s="506"/>
      <c r="AL39" s="507"/>
      <c r="AM39" s="508"/>
      <c r="AN39" s="509"/>
      <c r="AO39" s="509"/>
      <c r="AP39" s="510"/>
      <c r="AQ39" s="511"/>
      <c r="AR39" s="495"/>
      <c r="AS39" s="494"/>
      <c r="AT39" s="495"/>
      <c r="AU39" s="26" t="s">
        <v>106</v>
      </c>
      <c r="AV39" s="494"/>
      <c r="AW39" s="495"/>
      <c r="AX39" s="494"/>
      <c r="AY39" s="542"/>
      <c r="AZ39" s="20"/>
      <c r="BA39" s="500"/>
      <c r="BB39" s="501"/>
      <c r="BC39" s="543"/>
      <c r="BD39" s="543"/>
      <c r="BE39" s="543"/>
      <c r="BF39" s="544"/>
      <c r="BG39" s="504"/>
      <c r="BH39" s="505"/>
      <c r="BI39" s="506"/>
      <c r="BJ39" s="505"/>
      <c r="BK39" s="506"/>
      <c r="BL39" s="507"/>
      <c r="BM39" s="508"/>
      <c r="BN39" s="509"/>
      <c r="BO39" s="509"/>
      <c r="BP39" s="510"/>
      <c r="BQ39" s="511"/>
      <c r="BR39" s="495"/>
      <c r="BS39" s="494"/>
      <c r="BT39" s="495"/>
      <c r="BU39" s="26" t="s">
        <v>106</v>
      </c>
      <c r="BV39" s="494"/>
      <c r="BW39" s="495"/>
      <c r="BX39" s="494"/>
      <c r="BY39" s="496"/>
      <c r="BZ39" s="41"/>
      <c r="CA39" s="5"/>
      <c r="CB39" s="36" t="str">
        <f t="shared" si="7"/>
        <v>-</v>
      </c>
      <c r="CC39" s="36" t="str">
        <f t="shared" si="6"/>
        <v>-</v>
      </c>
    </row>
    <row r="40" spans="2:81" ht="27" customHeight="1" thickBot="1">
      <c r="B40" s="532">
        <v>5</v>
      </c>
      <c r="C40" s="515"/>
      <c r="D40" s="480" t="s">
        <v>0</v>
      </c>
      <c r="E40" s="481"/>
      <c r="F40" s="481"/>
      <c r="G40" s="481"/>
      <c r="H40" s="481"/>
      <c r="I40" s="481"/>
      <c r="J40" s="482"/>
      <c r="K40" s="448"/>
      <c r="L40" s="449"/>
      <c r="M40" s="449"/>
      <c r="N40" s="449"/>
      <c r="O40" s="449"/>
      <c r="P40" s="449"/>
      <c r="Q40" s="449"/>
      <c r="R40" s="450"/>
      <c r="S40" s="451"/>
      <c r="T40" s="452"/>
      <c r="U40" s="452"/>
      <c r="V40" s="452"/>
      <c r="W40" s="446" t="s">
        <v>156</v>
      </c>
      <c r="X40" s="446"/>
      <c r="Y40" s="446"/>
      <c r="Z40" s="447"/>
      <c r="AA40" s="483" t="s">
        <v>98</v>
      </c>
      <c r="AB40" s="484"/>
      <c r="AC40" s="484"/>
      <c r="AD40" s="484"/>
      <c r="AE40" s="484"/>
      <c r="AF40" s="485"/>
      <c r="AG40" s="486" t="s">
        <v>99</v>
      </c>
      <c r="AH40" s="487"/>
      <c r="AI40" s="487"/>
      <c r="AJ40" s="487"/>
      <c r="AK40" s="487"/>
      <c r="AL40" s="487"/>
      <c r="AM40" s="488" t="s">
        <v>100</v>
      </c>
      <c r="AN40" s="489"/>
      <c r="AO40" s="489"/>
      <c r="AP40" s="490"/>
      <c r="AQ40" s="491" t="s">
        <v>101</v>
      </c>
      <c r="AR40" s="492"/>
      <c r="AS40" s="492"/>
      <c r="AT40" s="492"/>
      <c r="AU40" s="492"/>
      <c r="AV40" s="492"/>
      <c r="AW40" s="492"/>
      <c r="AX40" s="492"/>
      <c r="AY40" s="493"/>
      <c r="AZ40" s="23" t="s">
        <v>102</v>
      </c>
      <c r="BA40" s="483" t="s">
        <v>98</v>
      </c>
      <c r="BB40" s="484"/>
      <c r="BC40" s="484"/>
      <c r="BD40" s="484"/>
      <c r="BE40" s="484"/>
      <c r="BF40" s="485"/>
      <c r="BG40" s="486" t="s">
        <v>99</v>
      </c>
      <c r="BH40" s="487"/>
      <c r="BI40" s="487"/>
      <c r="BJ40" s="487"/>
      <c r="BK40" s="487"/>
      <c r="BL40" s="487"/>
      <c r="BM40" s="488" t="s">
        <v>100</v>
      </c>
      <c r="BN40" s="489"/>
      <c r="BO40" s="489"/>
      <c r="BP40" s="490"/>
      <c r="BQ40" s="491" t="s">
        <v>101</v>
      </c>
      <c r="BR40" s="492"/>
      <c r="BS40" s="492"/>
      <c r="BT40" s="492"/>
      <c r="BU40" s="492"/>
      <c r="BV40" s="492"/>
      <c r="BW40" s="492"/>
      <c r="BX40" s="492"/>
      <c r="BY40" s="492"/>
      <c r="BZ40" s="34" t="s">
        <v>102</v>
      </c>
      <c r="CA40" s="5"/>
    </row>
    <row r="41" spans="2:81" ht="27" customHeight="1" thickTop="1" thickBot="1">
      <c r="B41" s="514"/>
      <c r="C41" s="515"/>
      <c r="D41" s="536" t="s">
        <v>103</v>
      </c>
      <c r="E41" s="537"/>
      <c r="F41" s="537"/>
      <c r="G41" s="537"/>
      <c r="H41" s="537"/>
      <c r="I41" s="537"/>
      <c r="J41" s="538"/>
      <c r="K41" s="539" t="str">
        <f>IFERROR(VLOOKUP(K40,対象施設リスト!$A$2:$B$18829,2,FALSE),"")</f>
        <v/>
      </c>
      <c r="L41" s="540"/>
      <c r="M41" s="540"/>
      <c r="N41" s="540"/>
      <c r="O41" s="540"/>
      <c r="P41" s="540"/>
      <c r="Q41" s="540"/>
      <c r="R41" s="540"/>
      <c r="S41" s="540"/>
      <c r="T41" s="540"/>
      <c r="U41" s="540"/>
      <c r="V41" s="540"/>
      <c r="W41" s="540"/>
      <c r="X41" s="540"/>
      <c r="Y41" s="540"/>
      <c r="Z41" s="541"/>
      <c r="AA41" s="582" t="s">
        <v>104</v>
      </c>
      <c r="AB41" s="583"/>
      <c r="AC41" s="583"/>
      <c r="AD41" s="583"/>
      <c r="AE41" s="583"/>
      <c r="AF41" s="531"/>
      <c r="AG41" s="584">
        <v>5</v>
      </c>
      <c r="AH41" s="585"/>
      <c r="AI41" s="586">
        <v>0</v>
      </c>
      <c r="AJ41" s="585"/>
      <c r="AK41" s="586">
        <v>0</v>
      </c>
      <c r="AL41" s="587"/>
      <c r="AM41" s="588" t="s">
        <v>105</v>
      </c>
      <c r="AN41" s="589"/>
      <c r="AO41" s="589"/>
      <c r="AP41" s="590"/>
      <c r="AQ41" s="591"/>
      <c r="AR41" s="592"/>
      <c r="AS41" s="593">
        <v>1</v>
      </c>
      <c r="AT41" s="592"/>
      <c r="AU41" s="24" t="s">
        <v>106</v>
      </c>
      <c r="AV41" s="593">
        <v>2</v>
      </c>
      <c r="AW41" s="592"/>
      <c r="AX41" s="593">
        <v>3</v>
      </c>
      <c r="AY41" s="594"/>
      <c r="AZ41" s="28" t="s">
        <v>107</v>
      </c>
      <c r="BA41" s="595"/>
      <c r="BB41" s="596"/>
      <c r="BC41" s="597"/>
      <c r="BD41" s="597"/>
      <c r="BE41" s="597"/>
      <c r="BF41" s="598"/>
      <c r="BG41" s="599"/>
      <c r="BH41" s="600"/>
      <c r="BI41" s="601"/>
      <c r="BJ41" s="600"/>
      <c r="BK41" s="601"/>
      <c r="BL41" s="602"/>
      <c r="BM41" s="603"/>
      <c r="BN41" s="604"/>
      <c r="BO41" s="604"/>
      <c r="BP41" s="605"/>
      <c r="BQ41" s="606"/>
      <c r="BR41" s="580"/>
      <c r="BS41" s="579"/>
      <c r="BT41" s="580"/>
      <c r="BU41" s="24" t="s">
        <v>106</v>
      </c>
      <c r="BV41" s="579"/>
      <c r="BW41" s="580"/>
      <c r="BX41" s="579"/>
      <c r="BY41" s="581"/>
      <c r="BZ41" s="39"/>
      <c r="CA41" s="5"/>
      <c r="CB41" s="35"/>
      <c r="CC41" s="36" t="str">
        <f t="shared" ref="CC41:CC47" si="8">IF(COUNTA(BA41,BM41,BX41)=3,"〇","-")</f>
        <v>-</v>
      </c>
    </row>
    <row r="42" spans="2:81" ht="27" customHeight="1" thickBot="1">
      <c r="B42" s="514"/>
      <c r="C42" s="515"/>
      <c r="D42" s="518" t="s">
        <v>108</v>
      </c>
      <c r="E42" s="519"/>
      <c r="F42" s="519"/>
      <c r="G42" s="519"/>
      <c r="H42" s="519"/>
      <c r="I42" s="519"/>
      <c r="J42" s="520"/>
      <c r="K42" s="524" t="str">
        <f>IF(S40="透析","記入不要","")</f>
        <v/>
      </c>
      <c r="L42" s="525"/>
      <c r="M42" s="525"/>
      <c r="N42" s="525"/>
      <c r="O42" s="525"/>
      <c r="P42" s="525"/>
      <c r="Q42" s="525"/>
      <c r="R42" s="525"/>
      <c r="S42" s="525"/>
      <c r="T42" s="525"/>
      <c r="U42" s="525"/>
      <c r="V42" s="525"/>
      <c r="W42" s="525"/>
      <c r="X42" s="525"/>
      <c r="Y42" s="525"/>
      <c r="Z42" s="526"/>
      <c r="AA42" s="553"/>
      <c r="AB42" s="568"/>
      <c r="AC42" s="569"/>
      <c r="AD42" s="569"/>
      <c r="AE42" s="569"/>
      <c r="AF42" s="570"/>
      <c r="AG42" s="571"/>
      <c r="AH42" s="572"/>
      <c r="AI42" s="573"/>
      <c r="AJ42" s="572"/>
      <c r="AK42" s="573"/>
      <c r="AL42" s="574"/>
      <c r="AM42" s="557"/>
      <c r="AN42" s="558"/>
      <c r="AO42" s="558"/>
      <c r="AP42" s="559"/>
      <c r="AQ42" s="575"/>
      <c r="AR42" s="546"/>
      <c r="AS42" s="545"/>
      <c r="AT42" s="546"/>
      <c r="AU42" s="25" t="s">
        <v>106</v>
      </c>
      <c r="AV42" s="545"/>
      <c r="AW42" s="546"/>
      <c r="AX42" s="545"/>
      <c r="AY42" s="576"/>
      <c r="AZ42" s="20"/>
      <c r="BA42" s="553"/>
      <c r="BB42" s="568"/>
      <c r="BC42" s="577"/>
      <c r="BD42" s="577"/>
      <c r="BE42" s="577"/>
      <c r="BF42" s="578"/>
      <c r="BG42" s="571"/>
      <c r="BH42" s="572"/>
      <c r="BI42" s="573"/>
      <c r="BJ42" s="572"/>
      <c r="BK42" s="573"/>
      <c r="BL42" s="574"/>
      <c r="BM42" s="557"/>
      <c r="BN42" s="558"/>
      <c r="BO42" s="558"/>
      <c r="BP42" s="559"/>
      <c r="BQ42" s="575"/>
      <c r="BR42" s="546"/>
      <c r="BS42" s="545"/>
      <c r="BT42" s="546"/>
      <c r="BU42" s="25" t="s">
        <v>106</v>
      </c>
      <c r="BV42" s="545"/>
      <c r="BW42" s="546"/>
      <c r="BX42" s="545"/>
      <c r="BY42" s="547"/>
      <c r="BZ42" s="40"/>
      <c r="CA42" s="5"/>
      <c r="CB42" s="36" t="str">
        <f t="shared" ref="CB42:CB47" si="9">IF(COUNTA(AA42,AM42,AX42)=3,"〇","-")</f>
        <v>-</v>
      </c>
      <c r="CC42" s="36" t="str">
        <f t="shared" si="8"/>
        <v>-</v>
      </c>
    </row>
    <row r="43" spans="2:81" ht="27" customHeight="1" thickBot="1">
      <c r="B43" s="514"/>
      <c r="C43" s="515"/>
      <c r="D43" s="521"/>
      <c r="E43" s="522"/>
      <c r="F43" s="522"/>
      <c r="G43" s="522"/>
      <c r="H43" s="522"/>
      <c r="I43" s="522"/>
      <c r="J43" s="523"/>
      <c r="K43" s="527"/>
      <c r="L43" s="528"/>
      <c r="M43" s="528"/>
      <c r="N43" s="528"/>
      <c r="O43" s="528"/>
      <c r="P43" s="528"/>
      <c r="Q43" s="528"/>
      <c r="R43" s="528"/>
      <c r="S43" s="528"/>
      <c r="T43" s="528"/>
      <c r="U43" s="528"/>
      <c r="V43" s="528"/>
      <c r="W43" s="528"/>
      <c r="X43" s="528"/>
      <c r="Y43" s="528"/>
      <c r="Z43" s="529"/>
      <c r="AA43" s="553"/>
      <c r="AB43" s="568"/>
      <c r="AC43" s="569"/>
      <c r="AD43" s="569"/>
      <c r="AE43" s="569"/>
      <c r="AF43" s="570"/>
      <c r="AG43" s="571"/>
      <c r="AH43" s="572"/>
      <c r="AI43" s="573"/>
      <c r="AJ43" s="572"/>
      <c r="AK43" s="573"/>
      <c r="AL43" s="574"/>
      <c r="AM43" s="557"/>
      <c r="AN43" s="558"/>
      <c r="AO43" s="558"/>
      <c r="AP43" s="559"/>
      <c r="AQ43" s="575"/>
      <c r="AR43" s="546"/>
      <c r="AS43" s="545"/>
      <c r="AT43" s="546"/>
      <c r="AU43" s="25" t="s">
        <v>106</v>
      </c>
      <c r="AV43" s="545"/>
      <c r="AW43" s="546"/>
      <c r="AX43" s="545"/>
      <c r="AY43" s="576"/>
      <c r="AZ43" s="20"/>
      <c r="BA43" s="553"/>
      <c r="BB43" s="568"/>
      <c r="BC43" s="577"/>
      <c r="BD43" s="577"/>
      <c r="BE43" s="577"/>
      <c r="BF43" s="578"/>
      <c r="BG43" s="571"/>
      <c r="BH43" s="572"/>
      <c r="BI43" s="573"/>
      <c r="BJ43" s="572"/>
      <c r="BK43" s="573"/>
      <c r="BL43" s="574"/>
      <c r="BM43" s="557"/>
      <c r="BN43" s="558"/>
      <c r="BO43" s="558"/>
      <c r="BP43" s="559"/>
      <c r="BQ43" s="575"/>
      <c r="BR43" s="546"/>
      <c r="BS43" s="545"/>
      <c r="BT43" s="546"/>
      <c r="BU43" s="25" t="s">
        <v>106</v>
      </c>
      <c r="BV43" s="545"/>
      <c r="BW43" s="546"/>
      <c r="BX43" s="545"/>
      <c r="BY43" s="547"/>
      <c r="BZ43" s="40"/>
      <c r="CA43" s="5"/>
      <c r="CB43" s="36" t="str">
        <f t="shared" si="9"/>
        <v>-</v>
      </c>
      <c r="CC43" s="36" t="str">
        <f t="shared" si="8"/>
        <v>-</v>
      </c>
    </row>
    <row r="44" spans="2:81" ht="27" customHeight="1" thickBot="1">
      <c r="B44" s="514"/>
      <c r="C44" s="515"/>
      <c r="D44" s="536" t="s">
        <v>109</v>
      </c>
      <c r="E44" s="548"/>
      <c r="F44" s="548"/>
      <c r="G44" s="548"/>
      <c r="H44" s="548"/>
      <c r="I44" s="548"/>
      <c r="J44" s="549"/>
      <c r="K44" s="533" t="str">
        <f>IF(S40="透析","記入不要",IF(K42="","",ROUNDUP(K42,0)))</f>
        <v/>
      </c>
      <c r="L44" s="534"/>
      <c r="M44" s="534"/>
      <c r="N44" s="534"/>
      <c r="O44" s="534"/>
      <c r="P44" s="534"/>
      <c r="Q44" s="534"/>
      <c r="R44" s="534"/>
      <c r="S44" s="534"/>
      <c r="T44" s="534"/>
      <c r="U44" s="534"/>
      <c r="V44" s="534"/>
      <c r="W44" s="534"/>
      <c r="X44" s="534"/>
      <c r="Y44" s="534"/>
      <c r="Z44" s="535"/>
      <c r="AA44" s="553"/>
      <c r="AB44" s="568"/>
      <c r="AC44" s="569"/>
      <c r="AD44" s="569"/>
      <c r="AE44" s="569"/>
      <c r="AF44" s="570"/>
      <c r="AG44" s="571"/>
      <c r="AH44" s="572"/>
      <c r="AI44" s="573"/>
      <c r="AJ44" s="572"/>
      <c r="AK44" s="573"/>
      <c r="AL44" s="574"/>
      <c r="AM44" s="557"/>
      <c r="AN44" s="558"/>
      <c r="AO44" s="558"/>
      <c r="AP44" s="559"/>
      <c r="AQ44" s="575"/>
      <c r="AR44" s="546"/>
      <c r="AS44" s="545"/>
      <c r="AT44" s="546"/>
      <c r="AU44" s="25" t="s">
        <v>106</v>
      </c>
      <c r="AV44" s="545"/>
      <c r="AW44" s="546"/>
      <c r="AX44" s="545"/>
      <c r="AY44" s="576"/>
      <c r="AZ44" s="20"/>
      <c r="BA44" s="553"/>
      <c r="BB44" s="568"/>
      <c r="BC44" s="577"/>
      <c r="BD44" s="577"/>
      <c r="BE44" s="577"/>
      <c r="BF44" s="578"/>
      <c r="BG44" s="571"/>
      <c r="BH44" s="572"/>
      <c r="BI44" s="573"/>
      <c r="BJ44" s="572"/>
      <c r="BK44" s="573"/>
      <c r="BL44" s="574"/>
      <c r="BM44" s="557"/>
      <c r="BN44" s="558"/>
      <c r="BO44" s="558"/>
      <c r="BP44" s="559"/>
      <c r="BQ44" s="575"/>
      <c r="BR44" s="546"/>
      <c r="BS44" s="545"/>
      <c r="BT44" s="546"/>
      <c r="BU44" s="25" t="s">
        <v>106</v>
      </c>
      <c r="BV44" s="545"/>
      <c r="BW44" s="546"/>
      <c r="BX44" s="545"/>
      <c r="BY44" s="547"/>
      <c r="BZ44" s="40"/>
      <c r="CA44" s="5"/>
      <c r="CB44" s="36" t="str">
        <f t="shared" si="9"/>
        <v>-</v>
      </c>
      <c r="CC44" s="36" t="str">
        <f t="shared" si="8"/>
        <v>-</v>
      </c>
    </row>
    <row r="45" spans="2:81" ht="27" customHeight="1" thickBot="1">
      <c r="B45" s="514"/>
      <c r="C45" s="515"/>
      <c r="D45" s="536" t="s">
        <v>110</v>
      </c>
      <c r="E45" s="548"/>
      <c r="F45" s="548"/>
      <c r="G45" s="548"/>
      <c r="H45" s="548"/>
      <c r="I45" s="548"/>
      <c r="J45" s="549"/>
      <c r="K45" s="565" t="str">
        <f>IF(S40="透析",50000,IF(OR(S40="訪問診療",S40="訪問歯科診療",S40="その他"),11000,""))</f>
        <v/>
      </c>
      <c r="L45" s="566"/>
      <c r="M45" s="566"/>
      <c r="N45" s="566"/>
      <c r="O45" s="566"/>
      <c r="P45" s="566"/>
      <c r="Q45" s="566"/>
      <c r="R45" s="566"/>
      <c r="S45" s="566"/>
      <c r="T45" s="566"/>
      <c r="U45" s="566"/>
      <c r="V45" s="566"/>
      <c r="W45" s="566"/>
      <c r="X45" s="566"/>
      <c r="Y45" s="566"/>
      <c r="Z45" s="567"/>
      <c r="AA45" s="553"/>
      <c r="AB45" s="568"/>
      <c r="AC45" s="569"/>
      <c r="AD45" s="569"/>
      <c r="AE45" s="569"/>
      <c r="AF45" s="570"/>
      <c r="AG45" s="571"/>
      <c r="AH45" s="572"/>
      <c r="AI45" s="573"/>
      <c r="AJ45" s="572"/>
      <c r="AK45" s="573"/>
      <c r="AL45" s="574"/>
      <c r="AM45" s="557"/>
      <c r="AN45" s="558"/>
      <c r="AO45" s="558"/>
      <c r="AP45" s="559"/>
      <c r="AQ45" s="575"/>
      <c r="AR45" s="546"/>
      <c r="AS45" s="545"/>
      <c r="AT45" s="546"/>
      <c r="AU45" s="25" t="s">
        <v>106</v>
      </c>
      <c r="AV45" s="545"/>
      <c r="AW45" s="546"/>
      <c r="AX45" s="545"/>
      <c r="AY45" s="576"/>
      <c r="AZ45" s="20"/>
      <c r="BA45" s="553"/>
      <c r="BB45" s="568"/>
      <c r="BC45" s="577"/>
      <c r="BD45" s="577"/>
      <c r="BE45" s="577"/>
      <c r="BF45" s="578"/>
      <c r="BG45" s="571"/>
      <c r="BH45" s="572"/>
      <c r="BI45" s="573"/>
      <c r="BJ45" s="572"/>
      <c r="BK45" s="573"/>
      <c r="BL45" s="574"/>
      <c r="BM45" s="557"/>
      <c r="BN45" s="558"/>
      <c r="BO45" s="558"/>
      <c r="BP45" s="559"/>
      <c r="BQ45" s="575"/>
      <c r="BR45" s="546"/>
      <c r="BS45" s="545"/>
      <c r="BT45" s="546"/>
      <c r="BU45" s="25" t="s">
        <v>106</v>
      </c>
      <c r="BV45" s="545"/>
      <c r="BW45" s="546"/>
      <c r="BX45" s="545"/>
      <c r="BY45" s="547"/>
      <c r="BZ45" s="40"/>
      <c r="CA45" s="5"/>
      <c r="CB45" s="36" t="str">
        <f t="shared" si="9"/>
        <v>-</v>
      </c>
      <c r="CC45" s="36" t="str">
        <f t="shared" si="8"/>
        <v>-</v>
      </c>
    </row>
    <row r="46" spans="2:81" ht="27" customHeight="1" thickBot="1">
      <c r="B46" s="514"/>
      <c r="C46" s="515"/>
      <c r="D46" s="536" t="s">
        <v>95</v>
      </c>
      <c r="E46" s="548"/>
      <c r="F46" s="548"/>
      <c r="G46" s="548"/>
      <c r="H46" s="548"/>
      <c r="I46" s="548"/>
      <c r="J46" s="549"/>
      <c r="K46" s="550">
        <f>COUNTA(AA42:AF47,BA41:BF47)</f>
        <v>0</v>
      </c>
      <c r="L46" s="551"/>
      <c r="M46" s="551"/>
      <c r="N46" s="551"/>
      <c r="O46" s="551"/>
      <c r="P46" s="551"/>
      <c r="Q46" s="551"/>
      <c r="R46" s="551"/>
      <c r="S46" s="551"/>
      <c r="T46" s="551"/>
      <c r="U46" s="551"/>
      <c r="V46" s="551"/>
      <c r="W46" s="551"/>
      <c r="X46" s="551"/>
      <c r="Y46" s="551"/>
      <c r="Z46" s="552"/>
      <c r="AA46" s="553"/>
      <c r="AB46" s="554"/>
      <c r="AC46" s="554"/>
      <c r="AD46" s="554"/>
      <c r="AE46" s="554"/>
      <c r="AF46" s="555"/>
      <c r="AG46" s="563"/>
      <c r="AH46" s="564"/>
      <c r="AI46" s="556"/>
      <c r="AJ46" s="564"/>
      <c r="AK46" s="556"/>
      <c r="AL46" s="555"/>
      <c r="AM46" s="557"/>
      <c r="AN46" s="558"/>
      <c r="AO46" s="558"/>
      <c r="AP46" s="559"/>
      <c r="AQ46" s="557"/>
      <c r="AR46" s="560"/>
      <c r="AS46" s="561"/>
      <c r="AT46" s="560"/>
      <c r="AU46" s="25" t="s">
        <v>106</v>
      </c>
      <c r="AV46" s="561"/>
      <c r="AW46" s="560"/>
      <c r="AX46" s="561"/>
      <c r="AY46" s="562"/>
      <c r="AZ46" s="20"/>
      <c r="BA46" s="553"/>
      <c r="BB46" s="554"/>
      <c r="BC46" s="554"/>
      <c r="BD46" s="554"/>
      <c r="BE46" s="554"/>
      <c r="BF46" s="555"/>
      <c r="BG46" s="563"/>
      <c r="BH46" s="564"/>
      <c r="BI46" s="556"/>
      <c r="BJ46" s="564"/>
      <c r="BK46" s="556"/>
      <c r="BL46" s="555"/>
      <c r="BM46" s="557"/>
      <c r="BN46" s="558"/>
      <c r="BO46" s="558"/>
      <c r="BP46" s="559"/>
      <c r="BQ46" s="557"/>
      <c r="BR46" s="560"/>
      <c r="BS46" s="561"/>
      <c r="BT46" s="560"/>
      <c r="BU46" s="25" t="s">
        <v>106</v>
      </c>
      <c r="BV46" s="561"/>
      <c r="BW46" s="560"/>
      <c r="BX46" s="561"/>
      <c r="BY46" s="562"/>
      <c r="BZ46" s="40"/>
      <c r="CA46" s="5"/>
      <c r="CB46" s="36" t="str">
        <f t="shared" si="9"/>
        <v>-</v>
      </c>
      <c r="CC46" s="36" t="str">
        <f t="shared" si="8"/>
        <v>-</v>
      </c>
    </row>
    <row r="47" spans="2:81" ht="27" customHeight="1" thickBot="1">
      <c r="B47" s="516"/>
      <c r="C47" s="517"/>
      <c r="D47" s="497" t="s">
        <v>96</v>
      </c>
      <c r="E47" s="498"/>
      <c r="F47" s="498"/>
      <c r="G47" s="498"/>
      <c r="H47" s="498"/>
      <c r="I47" s="498"/>
      <c r="J47" s="499"/>
      <c r="K47" s="453" t="str">
        <f>IFERROR(K45*K46,"")</f>
        <v/>
      </c>
      <c r="L47" s="454"/>
      <c r="M47" s="454"/>
      <c r="N47" s="454"/>
      <c r="O47" s="454"/>
      <c r="P47" s="454"/>
      <c r="Q47" s="454"/>
      <c r="R47" s="454"/>
      <c r="S47" s="454"/>
      <c r="T47" s="454"/>
      <c r="U47" s="454"/>
      <c r="V47" s="454"/>
      <c r="W47" s="454"/>
      <c r="X47" s="454"/>
      <c r="Y47" s="454"/>
      <c r="Z47" s="455"/>
      <c r="AA47" s="500"/>
      <c r="AB47" s="501"/>
      <c r="AC47" s="502"/>
      <c r="AD47" s="502"/>
      <c r="AE47" s="502"/>
      <c r="AF47" s="503"/>
      <c r="AG47" s="504"/>
      <c r="AH47" s="505"/>
      <c r="AI47" s="506"/>
      <c r="AJ47" s="505"/>
      <c r="AK47" s="506"/>
      <c r="AL47" s="507"/>
      <c r="AM47" s="508"/>
      <c r="AN47" s="509"/>
      <c r="AO47" s="509"/>
      <c r="AP47" s="510"/>
      <c r="AQ47" s="511"/>
      <c r="AR47" s="495"/>
      <c r="AS47" s="494"/>
      <c r="AT47" s="495"/>
      <c r="AU47" s="26" t="s">
        <v>106</v>
      </c>
      <c r="AV47" s="494"/>
      <c r="AW47" s="495"/>
      <c r="AX47" s="494"/>
      <c r="AY47" s="542"/>
      <c r="AZ47" s="20"/>
      <c r="BA47" s="500"/>
      <c r="BB47" s="501"/>
      <c r="BC47" s="543"/>
      <c r="BD47" s="543"/>
      <c r="BE47" s="543"/>
      <c r="BF47" s="544"/>
      <c r="BG47" s="504"/>
      <c r="BH47" s="505"/>
      <c r="BI47" s="506"/>
      <c r="BJ47" s="505"/>
      <c r="BK47" s="506"/>
      <c r="BL47" s="507"/>
      <c r="BM47" s="508"/>
      <c r="BN47" s="509"/>
      <c r="BO47" s="509"/>
      <c r="BP47" s="510"/>
      <c r="BQ47" s="511"/>
      <c r="BR47" s="495"/>
      <c r="BS47" s="494"/>
      <c r="BT47" s="495"/>
      <c r="BU47" s="26" t="s">
        <v>106</v>
      </c>
      <c r="BV47" s="494"/>
      <c r="BW47" s="495"/>
      <c r="BX47" s="494"/>
      <c r="BY47" s="496"/>
      <c r="BZ47" s="41"/>
      <c r="CA47" s="5"/>
      <c r="CB47" s="36" t="str">
        <f t="shared" si="9"/>
        <v>-</v>
      </c>
      <c r="CC47" s="36" t="str">
        <f t="shared" si="8"/>
        <v>-</v>
      </c>
    </row>
    <row r="48" spans="2:81" ht="27" customHeight="1" thickBot="1">
      <c r="B48" s="512">
        <v>6</v>
      </c>
      <c r="C48" s="513"/>
      <c r="D48" s="480" t="s">
        <v>0</v>
      </c>
      <c r="E48" s="481"/>
      <c r="F48" s="481"/>
      <c r="G48" s="481"/>
      <c r="H48" s="481"/>
      <c r="I48" s="481"/>
      <c r="J48" s="482"/>
      <c r="K48" s="448"/>
      <c r="L48" s="449"/>
      <c r="M48" s="449"/>
      <c r="N48" s="449"/>
      <c r="O48" s="449"/>
      <c r="P48" s="449"/>
      <c r="Q48" s="449"/>
      <c r="R48" s="450"/>
      <c r="S48" s="451"/>
      <c r="T48" s="452"/>
      <c r="U48" s="452"/>
      <c r="V48" s="452"/>
      <c r="W48" s="446" t="s">
        <v>156</v>
      </c>
      <c r="X48" s="446"/>
      <c r="Y48" s="446"/>
      <c r="Z48" s="447"/>
      <c r="AA48" s="483" t="s">
        <v>98</v>
      </c>
      <c r="AB48" s="484"/>
      <c r="AC48" s="484"/>
      <c r="AD48" s="484"/>
      <c r="AE48" s="484"/>
      <c r="AF48" s="485"/>
      <c r="AG48" s="486" t="s">
        <v>99</v>
      </c>
      <c r="AH48" s="487"/>
      <c r="AI48" s="487"/>
      <c r="AJ48" s="487"/>
      <c r="AK48" s="487"/>
      <c r="AL48" s="487"/>
      <c r="AM48" s="488" t="s">
        <v>100</v>
      </c>
      <c r="AN48" s="489"/>
      <c r="AO48" s="489"/>
      <c r="AP48" s="490"/>
      <c r="AQ48" s="491" t="s">
        <v>101</v>
      </c>
      <c r="AR48" s="492"/>
      <c r="AS48" s="492"/>
      <c r="AT48" s="492"/>
      <c r="AU48" s="492"/>
      <c r="AV48" s="492"/>
      <c r="AW48" s="492"/>
      <c r="AX48" s="492"/>
      <c r="AY48" s="493"/>
      <c r="AZ48" s="23" t="s">
        <v>102</v>
      </c>
      <c r="BA48" s="483" t="s">
        <v>98</v>
      </c>
      <c r="BB48" s="484"/>
      <c r="BC48" s="484"/>
      <c r="BD48" s="484"/>
      <c r="BE48" s="484"/>
      <c r="BF48" s="485"/>
      <c r="BG48" s="486" t="s">
        <v>99</v>
      </c>
      <c r="BH48" s="487"/>
      <c r="BI48" s="487"/>
      <c r="BJ48" s="487"/>
      <c r="BK48" s="487"/>
      <c r="BL48" s="487"/>
      <c r="BM48" s="488" t="s">
        <v>100</v>
      </c>
      <c r="BN48" s="489"/>
      <c r="BO48" s="489"/>
      <c r="BP48" s="490"/>
      <c r="BQ48" s="491" t="s">
        <v>101</v>
      </c>
      <c r="BR48" s="492"/>
      <c r="BS48" s="492"/>
      <c r="BT48" s="492"/>
      <c r="BU48" s="492"/>
      <c r="BV48" s="492"/>
      <c r="BW48" s="492"/>
      <c r="BX48" s="492"/>
      <c r="BY48" s="492"/>
      <c r="BZ48" s="34" t="s">
        <v>102</v>
      </c>
      <c r="CA48" s="5"/>
    </row>
    <row r="49" spans="2:81" ht="27" customHeight="1" thickTop="1" thickBot="1">
      <c r="B49" s="514"/>
      <c r="C49" s="515"/>
      <c r="D49" s="536" t="s">
        <v>103</v>
      </c>
      <c r="E49" s="537"/>
      <c r="F49" s="537"/>
      <c r="G49" s="537"/>
      <c r="H49" s="537"/>
      <c r="I49" s="537"/>
      <c r="J49" s="538"/>
      <c r="K49" s="539" t="str">
        <f>IFERROR(VLOOKUP(K48,対象施設リスト!$A$2:$B$18829,2,FALSE),"")</f>
        <v/>
      </c>
      <c r="L49" s="540"/>
      <c r="M49" s="540"/>
      <c r="N49" s="540"/>
      <c r="O49" s="540"/>
      <c r="P49" s="540"/>
      <c r="Q49" s="540"/>
      <c r="R49" s="540"/>
      <c r="S49" s="540"/>
      <c r="T49" s="540"/>
      <c r="U49" s="540"/>
      <c r="V49" s="540"/>
      <c r="W49" s="540"/>
      <c r="X49" s="540"/>
      <c r="Y49" s="540"/>
      <c r="Z49" s="541"/>
      <c r="AA49" s="582" t="s">
        <v>104</v>
      </c>
      <c r="AB49" s="583"/>
      <c r="AC49" s="583"/>
      <c r="AD49" s="583"/>
      <c r="AE49" s="583"/>
      <c r="AF49" s="531"/>
      <c r="AG49" s="584">
        <v>5</v>
      </c>
      <c r="AH49" s="585"/>
      <c r="AI49" s="586">
        <v>0</v>
      </c>
      <c r="AJ49" s="585"/>
      <c r="AK49" s="586">
        <v>0</v>
      </c>
      <c r="AL49" s="587"/>
      <c r="AM49" s="588" t="s">
        <v>105</v>
      </c>
      <c r="AN49" s="589"/>
      <c r="AO49" s="589"/>
      <c r="AP49" s="590"/>
      <c r="AQ49" s="591"/>
      <c r="AR49" s="592"/>
      <c r="AS49" s="593">
        <v>1</v>
      </c>
      <c r="AT49" s="592"/>
      <c r="AU49" s="24" t="s">
        <v>106</v>
      </c>
      <c r="AV49" s="593">
        <v>2</v>
      </c>
      <c r="AW49" s="592"/>
      <c r="AX49" s="593">
        <v>3</v>
      </c>
      <c r="AY49" s="594"/>
      <c r="AZ49" s="28" t="s">
        <v>107</v>
      </c>
      <c r="BA49" s="595"/>
      <c r="BB49" s="596"/>
      <c r="BC49" s="597"/>
      <c r="BD49" s="597"/>
      <c r="BE49" s="597"/>
      <c r="BF49" s="598"/>
      <c r="BG49" s="599"/>
      <c r="BH49" s="600"/>
      <c r="BI49" s="601"/>
      <c r="BJ49" s="600"/>
      <c r="BK49" s="601"/>
      <c r="BL49" s="602"/>
      <c r="BM49" s="603"/>
      <c r="BN49" s="604"/>
      <c r="BO49" s="604"/>
      <c r="BP49" s="605"/>
      <c r="BQ49" s="606"/>
      <c r="BR49" s="580"/>
      <c r="BS49" s="579"/>
      <c r="BT49" s="580"/>
      <c r="BU49" s="24" t="s">
        <v>106</v>
      </c>
      <c r="BV49" s="579"/>
      <c r="BW49" s="580"/>
      <c r="BX49" s="579"/>
      <c r="BY49" s="581"/>
      <c r="BZ49" s="39"/>
      <c r="CA49" s="5"/>
      <c r="CB49" s="35"/>
      <c r="CC49" s="36" t="str">
        <f t="shared" ref="CC49:CC55" si="10">IF(COUNTA(BA49,BM49,BX49)=3,"〇","-")</f>
        <v>-</v>
      </c>
    </row>
    <row r="50" spans="2:81" ht="27" customHeight="1" thickBot="1">
      <c r="B50" s="514"/>
      <c r="C50" s="515"/>
      <c r="D50" s="518" t="s">
        <v>108</v>
      </c>
      <c r="E50" s="519"/>
      <c r="F50" s="519"/>
      <c r="G50" s="519"/>
      <c r="H50" s="519"/>
      <c r="I50" s="519"/>
      <c r="J50" s="520"/>
      <c r="K50" s="524" t="str">
        <f>IF(S48="透析","記入不要","")</f>
        <v/>
      </c>
      <c r="L50" s="525"/>
      <c r="M50" s="525"/>
      <c r="N50" s="525"/>
      <c r="O50" s="525"/>
      <c r="P50" s="525"/>
      <c r="Q50" s="525"/>
      <c r="R50" s="525"/>
      <c r="S50" s="525"/>
      <c r="T50" s="525"/>
      <c r="U50" s="525"/>
      <c r="V50" s="525"/>
      <c r="W50" s="525"/>
      <c r="X50" s="525"/>
      <c r="Y50" s="525"/>
      <c r="Z50" s="526"/>
      <c r="AA50" s="553"/>
      <c r="AB50" s="568"/>
      <c r="AC50" s="569"/>
      <c r="AD50" s="569"/>
      <c r="AE50" s="569"/>
      <c r="AF50" s="570"/>
      <c r="AG50" s="571"/>
      <c r="AH50" s="572"/>
      <c r="AI50" s="573"/>
      <c r="AJ50" s="572"/>
      <c r="AK50" s="573"/>
      <c r="AL50" s="574"/>
      <c r="AM50" s="557"/>
      <c r="AN50" s="558"/>
      <c r="AO50" s="558"/>
      <c r="AP50" s="559"/>
      <c r="AQ50" s="575"/>
      <c r="AR50" s="546"/>
      <c r="AS50" s="545"/>
      <c r="AT50" s="546"/>
      <c r="AU50" s="25" t="s">
        <v>106</v>
      </c>
      <c r="AV50" s="545"/>
      <c r="AW50" s="546"/>
      <c r="AX50" s="545"/>
      <c r="AY50" s="576"/>
      <c r="AZ50" s="20"/>
      <c r="BA50" s="553"/>
      <c r="BB50" s="568"/>
      <c r="BC50" s="577"/>
      <c r="BD50" s="577"/>
      <c r="BE50" s="577"/>
      <c r="BF50" s="578"/>
      <c r="BG50" s="571"/>
      <c r="BH50" s="572"/>
      <c r="BI50" s="573"/>
      <c r="BJ50" s="572"/>
      <c r="BK50" s="573"/>
      <c r="BL50" s="574"/>
      <c r="BM50" s="557"/>
      <c r="BN50" s="558"/>
      <c r="BO50" s="558"/>
      <c r="BP50" s="559"/>
      <c r="BQ50" s="575"/>
      <c r="BR50" s="546"/>
      <c r="BS50" s="545"/>
      <c r="BT50" s="546"/>
      <c r="BU50" s="25" t="s">
        <v>106</v>
      </c>
      <c r="BV50" s="545"/>
      <c r="BW50" s="546"/>
      <c r="BX50" s="545"/>
      <c r="BY50" s="547"/>
      <c r="BZ50" s="40"/>
      <c r="CA50" s="5"/>
      <c r="CB50" s="36" t="str">
        <f t="shared" ref="CB50:CB55" si="11">IF(COUNTA(AA50,AM50,AX50)=3,"〇","-")</f>
        <v>-</v>
      </c>
      <c r="CC50" s="36" t="str">
        <f t="shared" si="10"/>
        <v>-</v>
      </c>
    </row>
    <row r="51" spans="2:81" ht="27" customHeight="1" thickBot="1">
      <c r="B51" s="514"/>
      <c r="C51" s="515"/>
      <c r="D51" s="521"/>
      <c r="E51" s="522"/>
      <c r="F51" s="522"/>
      <c r="G51" s="522"/>
      <c r="H51" s="522"/>
      <c r="I51" s="522"/>
      <c r="J51" s="523"/>
      <c r="K51" s="527"/>
      <c r="L51" s="528"/>
      <c r="M51" s="528"/>
      <c r="N51" s="528"/>
      <c r="O51" s="528"/>
      <c r="P51" s="528"/>
      <c r="Q51" s="528"/>
      <c r="R51" s="528"/>
      <c r="S51" s="528"/>
      <c r="T51" s="528"/>
      <c r="U51" s="528"/>
      <c r="V51" s="528"/>
      <c r="W51" s="528"/>
      <c r="X51" s="528"/>
      <c r="Y51" s="528"/>
      <c r="Z51" s="529"/>
      <c r="AA51" s="553"/>
      <c r="AB51" s="568"/>
      <c r="AC51" s="569"/>
      <c r="AD51" s="569"/>
      <c r="AE51" s="569"/>
      <c r="AF51" s="570"/>
      <c r="AG51" s="571"/>
      <c r="AH51" s="572"/>
      <c r="AI51" s="573"/>
      <c r="AJ51" s="572"/>
      <c r="AK51" s="573"/>
      <c r="AL51" s="574"/>
      <c r="AM51" s="557"/>
      <c r="AN51" s="558"/>
      <c r="AO51" s="558"/>
      <c r="AP51" s="559"/>
      <c r="AQ51" s="575"/>
      <c r="AR51" s="546"/>
      <c r="AS51" s="545"/>
      <c r="AT51" s="546"/>
      <c r="AU51" s="25" t="s">
        <v>106</v>
      </c>
      <c r="AV51" s="545"/>
      <c r="AW51" s="546"/>
      <c r="AX51" s="545"/>
      <c r="AY51" s="576"/>
      <c r="AZ51" s="20"/>
      <c r="BA51" s="553"/>
      <c r="BB51" s="568"/>
      <c r="BC51" s="577"/>
      <c r="BD51" s="577"/>
      <c r="BE51" s="577"/>
      <c r="BF51" s="578"/>
      <c r="BG51" s="571"/>
      <c r="BH51" s="572"/>
      <c r="BI51" s="573"/>
      <c r="BJ51" s="572"/>
      <c r="BK51" s="573"/>
      <c r="BL51" s="574"/>
      <c r="BM51" s="557"/>
      <c r="BN51" s="558"/>
      <c r="BO51" s="558"/>
      <c r="BP51" s="559"/>
      <c r="BQ51" s="575"/>
      <c r="BR51" s="546"/>
      <c r="BS51" s="545"/>
      <c r="BT51" s="546"/>
      <c r="BU51" s="25" t="s">
        <v>106</v>
      </c>
      <c r="BV51" s="545"/>
      <c r="BW51" s="546"/>
      <c r="BX51" s="545"/>
      <c r="BY51" s="547"/>
      <c r="BZ51" s="40"/>
      <c r="CA51" s="5"/>
      <c r="CB51" s="36" t="str">
        <f t="shared" si="11"/>
        <v>-</v>
      </c>
      <c r="CC51" s="36" t="str">
        <f t="shared" si="10"/>
        <v>-</v>
      </c>
    </row>
    <row r="52" spans="2:81" ht="27" customHeight="1" thickBot="1">
      <c r="B52" s="514"/>
      <c r="C52" s="515"/>
      <c r="D52" s="536" t="s">
        <v>109</v>
      </c>
      <c r="E52" s="548"/>
      <c r="F52" s="548"/>
      <c r="G52" s="548"/>
      <c r="H52" s="548"/>
      <c r="I52" s="548"/>
      <c r="J52" s="549"/>
      <c r="K52" s="533" t="str">
        <f>IF(S48="透析","記入不要",IF(K50="","",ROUNDUP(K50,0)))</f>
        <v/>
      </c>
      <c r="L52" s="534"/>
      <c r="M52" s="534"/>
      <c r="N52" s="534"/>
      <c r="O52" s="534"/>
      <c r="P52" s="534"/>
      <c r="Q52" s="534"/>
      <c r="R52" s="534"/>
      <c r="S52" s="534"/>
      <c r="T52" s="534"/>
      <c r="U52" s="534"/>
      <c r="V52" s="534"/>
      <c r="W52" s="534"/>
      <c r="X52" s="534"/>
      <c r="Y52" s="534"/>
      <c r="Z52" s="535"/>
      <c r="AA52" s="553"/>
      <c r="AB52" s="568"/>
      <c r="AC52" s="569"/>
      <c r="AD52" s="569"/>
      <c r="AE52" s="569"/>
      <c r="AF52" s="570"/>
      <c r="AG52" s="571"/>
      <c r="AH52" s="572"/>
      <c r="AI52" s="573"/>
      <c r="AJ52" s="572"/>
      <c r="AK52" s="573"/>
      <c r="AL52" s="574"/>
      <c r="AM52" s="557"/>
      <c r="AN52" s="558"/>
      <c r="AO52" s="558"/>
      <c r="AP52" s="559"/>
      <c r="AQ52" s="575"/>
      <c r="AR52" s="546"/>
      <c r="AS52" s="545"/>
      <c r="AT52" s="546"/>
      <c r="AU52" s="25" t="s">
        <v>106</v>
      </c>
      <c r="AV52" s="545"/>
      <c r="AW52" s="546"/>
      <c r="AX52" s="545"/>
      <c r="AY52" s="576"/>
      <c r="AZ52" s="20"/>
      <c r="BA52" s="553"/>
      <c r="BB52" s="568"/>
      <c r="BC52" s="577"/>
      <c r="BD52" s="577"/>
      <c r="BE52" s="577"/>
      <c r="BF52" s="578"/>
      <c r="BG52" s="571"/>
      <c r="BH52" s="572"/>
      <c r="BI52" s="573"/>
      <c r="BJ52" s="572"/>
      <c r="BK52" s="573"/>
      <c r="BL52" s="574"/>
      <c r="BM52" s="557"/>
      <c r="BN52" s="558"/>
      <c r="BO52" s="558"/>
      <c r="BP52" s="559"/>
      <c r="BQ52" s="575"/>
      <c r="BR52" s="546"/>
      <c r="BS52" s="545"/>
      <c r="BT52" s="546"/>
      <c r="BU52" s="25" t="s">
        <v>106</v>
      </c>
      <c r="BV52" s="545"/>
      <c r="BW52" s="546"/>
      <c r="BX52" s="545"/>
      <c r="BY52" s="547"/>
      <c r="BZ52" s="40"/>
      <c r="CA52" s="5"/>
      <c r="CB52" s="36" t="str">
        <f t="shared" si="11"/>
        <v>-</v>
      </c>
      <c r="CC52" s="36" t="str">
        <f t="shared" si="10"/>
        <v>-</v>
      </c>
    </row>
    <row r="53" spans="2:81" ht="27" customHeight="1" thickBot="1">
      <c r="B53" s="514"/>
      <c r="C53" s="515"/>
      <c r="D53" s="536" t="s">
        <v>110</v>
      </c>
      <c r="E53" s="548"/>
      <c r="F53" s="548"/>
      <c r="G53" s="548"/>
      <c r="H53" s="548"/>
      <c r="I53" s="548"/>
      <c r="J53" s="549"/>
      <c r="K53" s="565" t="str">
        <f>IF(S48="透析",50000,IF(OR(S48="訪問診療",S48="訪問歯科診療",S48="その他"),11000,""))</f>
        <v/>
      </c>
      <c r="L53" s="566"/>
      <c r="M53" s="566"/>
      <c r="N53" s="566"/>
      <c r="O53" s="566"/>
      <c r="P53" s="566"/>
      <c r="Q53" s="566"/>
      <c r="R53" s="566"/>
      <c r="S53" s="566"/>
      <c r="T53" s="566"/>
      <c r="U53" s="566"/>
      <c r="V53" s="566"/>
      <c r="W53" s="566"/>
      <c r="X53" s="566"/>
      <c r="Y53" s="566"/>
      <c r="Z53" s="567"/>
      <c r="AA53" s="553"/>
      <c r="AB53" s="568"/>
      <c r="AC53" s="569"/>
      <c r="AD53" s="569"/>
      <c r="AE53" s="569"/>
      <c r="AF53" s="570"/>
      <c r="AG53" s="571"/>
      <c r="AH53" s="572"/>
      <c r="AI53" s="573"/>
      <c r="AJ53" s="572"/>
      <c r="AK53" s="573"/>
      <c r="AL53" s="574"/>
      <c r="AM53" s="557"/>
      <c r="AN53" s="558"/>
      <c r="AO53" s="558"/>
      <c r="AP53" s="559"/>
      <c r="AQ53" s="575"/>
      <c r="AR53" s="546"/>
      <c r="AS53" s="545"/>
      <c r="AT53" s="546"/>
      <c r="AU53" s="25" t="s">
        <v>106</v>
      </c>
      <c r="AV53" s="545"/>
      <c r="AW53" s="546"/>
      <c r="AX53" s="545"/>
      <c r="AY53" s="576"/>
      <c r="AZ53" s="20"/>
      <c r="BA53" s="553"/>
      <c r="BB53" s="568"/>
      <c r="BC53" s="577"/>
      <c r="BD53" s="577"/>
      <c r="BE53" s="577"/>
      <c r="BF53" s="578"/>
      <c r="BG53" s="571"/>
      <c r="BH53" s="572"/>
      <c r="BI53" s="573"/>
      <c r="BJ53" s="572"/>
      <c r="BK53" s="573"/>
      <c r="BL53" s="574"/>
      <c r="BM53" s="557"/>
      <c r="BN53" s="558"/>
      <c r="BO53" s="558"/>
      <c r="BP53" s="559"/>
      <c r="BQ53" s="575"/>
      <c r="BR53" s="546"/>
      <c r="BS53" s="545"/>
      <c r="BT53" s="546"/>
      <c r="BU53" s="25" t="s">
        <v>106</v>
      </c>
      <c r="BV53" s="545"/>
      <c r="BW53" s="546"/>
      <c r="BX53" s="545"/>
      <c r="BY53" s="547"/>
      <c r="BZ53" s="40"/>
      <c r="CA53" s="5"/>
      <c r="CB53" s="36" t="str">
        <f t="shared" si="11"/>
        <v>-</v>
      </c>
      <c r="CC53" s="36" t="str">
        <f t="shared" si="10"/>
        <v>-</v>
      </c>
    </row>
    <row r="54" spans="2:81" ht="27" customHeight="1" thickBot="1">
      <c r="B54" s="514"/>
      <c r="C54" s="515"/>
      <c r="D54" s="536" t="s">
        <v>95</v>
      </c>
      <c r="E54" s="548"/>
      <c r="F54" s="548"/>
      <c r="G54" s="548"/>
      <c r="H54" s="548"/>
      <c r="I54" s="548"/>
      <c r="J54" s="549"/>
      <c r="K54" s="550">
        <f>COUNTA(AA50:AF55,BA49:BF55)</f>
        <v>0</v>
      </c>
      <c r="L54" s="551"/>
      <c r="M54" s="551"/>
      <c r="N54" s="551"/>
      <c r="O54" s="551"/>
      <c r="P54" s="551"/>
      <c r="Q54" s="551"/>
      <c r="R54" s="551"/>
      <c r="S54" s="551"/>
      <c r="T54" s="551"/>
      <c r="U54" s="551"/>
      <c r="V54" s="551"/>
      <c r="W54" s="551"/>
      <c r="X54" s="551"/>
      <c r="Y54" s="551"/>
      <c r="Z54" s="552"/>
      <c r="AA54" s="553"/>
      <c r="AB54" s="554"/>
      <c r="AC54" s="554"/>
      <c r="AD54" s="554"/>
      <c r="AE54" s="554"/>
      <c r="AF54" s="555"/>
      <c r="AG54" s="563"/>
      <c r="AH54" s="564"/>
      <c r="AI54" s="556"/>
      <c r="AJ54" s="564"/>
      <c r="AK54" s="556"/>
      <c r="AL54" s="555"/>
      <c r="AM54" s="557"/>
      <c r="AN54" s="558"/>
      <c r="AO54" s="558"/>
      <c r="AP54" s="559"/>
      <c r="AQ54" s="557"/>
      <c r="AR54" s="560"/>
      <c r="AS54" s="561"/>
      <c r="AT54" s="560"/>
      <c r="AU54" s="25" t="s">
        <v>106</v>
      </c>
      <c r="AV54" s="561"/>
      <c r="AW54" s="560"/>
      <c r="AX54" s="561"/>
      <c r="AY54" s="562"/>
      <c r="AZ54" s="20"/>
      <c r="BA54" s="553"/>
      <c r="BB54" s="554"/>
      <c r="BC54" s="554"/>
      <c r="BD54" s="554"/>
      <c r="BE54" s="554"/>
      <c r="BF54" s="555"/>
      <c r="BG54" s="563"/>
      <c r="BH54" s="564"/>
      <c r="BI54" s="556"/>
      <c r="BJ54" s="564"/>
      <c r="BK54" s="556"/>
      <c r="BL54" s="555"/>
      <c r="BM54" s="557"/>
      <c r="BN54" s="558"/>
      <c r="BO54" s="558"/>
      <c r="BP54" s="559"/>
      <c r="BQ54" s="557"/>
      <c r="BR54" s="560"/>
      <c r="BS54" s="561"/>
      <c r="BT54" s="560"/>
      <c r="BU54" s="25" t="s">
        <v>106</v>
      </c>
      <c r="BV54" s="561"/>
      <c r="BW54" s="560"/>
      <c r="BX54" s="561"/>
      <c r="BY54" s="562"/>
      <c r="BZ54" s="40"/>
      <c r="CA54" s="5"/>
      <c r="CB54" s="36" t="str">
        <f t="shared" si="11"/>
        <v>-</v>
      </c>
      <c r="CC54" s="36" t="str">
        <f t="shared" si="10"/>
        <v>-</v>
      </c>
    </row>
    <row r="55" spans="2:81" ht="27" customHeight="1" thickBot="1">
      <c r="B55" s="516"/>
      <c r="C55" s="517"/>
      <c r="D55" s="497" t="s">
        <v>96</v>
      </c>
      <c r="E55" s="498"/>
      <c r="F55" s="498"/>
      <c r="G55" s="498"/>
      <c r="H55" s="498"/>
      <c r="I55" s="498"/>
      <c r="J55" s="499"/>
      <c r="K55" s="453" t="str">
        <f>IFERROR(K53*K54,"")</f>
        <v/>
      </c>
      <c r="L55" s="454"/>
      <c r="M55" s="454"/>
      <c r="N55" s="454"/>
      <c r="O55" s="454"/>
      <c r="P55" s="454"/>
      <c r="Q55" s="454"/>
      <c r="R55" s="454"/>
      <c r="S55" s="454"/>
      <c r="T55" s="454"/>
      <c r="U55" s="454"/>
      <c r="V55" s="454"/>
      <c r="W55" s="454"/>
      <c r="X55" s="454"/>
      <c r="Y55" s="454"/>
      <c r="Z55" s="455"/>
      <c r="AA55" s="500"/>
      <c r="AB55" s="501"/>
      <c r="AC55" s="502"/>
      <c r="AD55" s="502"/>
      <c r="AE55" s="502"/>
      <c r="AF55" s="503"/>
      <c r="AG55" s="504"/>
      <c r="AH55" s="505"/>
      <c r="AI55" s="506"/>
      <c r="AJ55" s="505"/>
      <c r="AK55" s="506"/>
      <c r="AL55" s="507"/>
      <c r="AM55" s="508"/>
      <c r="AN55" s="509"/>
      <c r="AO55" s="509"/>
      <c r="AP55" s="510"/>
      <c r="AQ55" s="511"/>
      <c r="AR55" s="495"/>
      <c r="AS55" s="494"/>
      <c r="AT55" s="495"/>
      <c r="AU55" s="26" t="s">
        <v>106</v>
      </c>
      <c r="AV55" s="494"/>
      <c r="AW55" s="495"/>
      <c r="AX55" s="494"/>
      <c r="AY55" s="542"/>
      <c r="AZ55" s="21"/>
      <c r="BA55" s="500"/>
      <c r="BB55" s="501"/>
      <c r="BC55" s="543"/>
      <c r="BD55" s="543"/>
      <c r="BE55" s="543"/>
      <c r="BF55" s="544"/>
      <c r="BG55" s="504"/>
      <c r="BH55" s="505"/>
      <c r="BI55" s="506"/>
      <c r="BJ55" s="505"/>
      <c r="BK55" s="506"/>
      <c r="BL55" s="507"/>
      <c r="BM55" s="508"/>
      <c r="BN55" s="509"/>
      <c r="BO55" s="509"/>
      <c r="BP55" s="510"/>
      <c r="BQ55" s="511"/>
      <c r="BR55" s="495"/>
      <c r="BS55" s="494"/>
      <c r="BT55" s="495"/>
      <c r="BU55" s="26" t="s">
        <v>106</v>
      </c>
      <c r="BV55" s="494"/>
      <c r="BW55" s="495"/>
      <c r="BX55" s="494"/>
      <c r="BY55" s="496"/>
      <c r="BZ55" s="41"/>
      <c r="CA55" s="5"/>
      <c r="CB55" s="36" t="str">
        <f t="shared" si="11"/>
        <v>-</v>
      </c>
      <c r="CC55" s="36" t="str">
        <f t="shared" si="10"/>
        <v>-</v>
      </c>
    </row>
    <row r="56" spans="2:81" ht="27" customHeight="1">
      <c r="B56" s="9"/>
      <c r="C56" s="9"/>
      <c r="D56" s="10"/>
      <c r="E56" s="11"/>
      <c r="F56" s="11"/>
      <c r="G56" s="11"/>
      <c r="H56" s="11"/>
      <c r="I56" s="11"/>
      <c r="J56" s="11"/>
      <c r="K56" s="15"/>
      <c r="L56" s="16"/>
      <c r="M56" s="16"/>
      <c r="N56" s="16"/>
      <c r="O56" s="16"/>
      <c r="P56" s="16"/>
      <c r="Q56" s="16"/>
      <c r="R56" s="16"/>
      <c r="S56" s="16"/>
      <c r="T56" s="16"/>
      <c r="U56" s="16"/>
      <c r="V56" s="16"/>
      <c r="W56" s="16"/>
      <c r="X56" s="16"/>
      <c r="Y56" s="16"/>
      <c r="Z56" s="19"/>
      <c r="AA56" s="19"/>
      <c r="AB56" s="19"/>
      <c r="AC56" s="19"/>
      <c r="AD56" s="19"/>
      <c r="AE56" s="19"/>
      <c r="AF56" s="19"/>
      <c r="AG56" s="19"/>
      <c r="AH56" s="19"/>
      <c r="AI56" s="19"/>
      <c r="AJ56" s="19"/>
      <c r="AK56" s="19"/>
      <c r="AL56" s="19"/>
      <c r="AM56" s="19"/>
      <c r="AN56" s="19"/>
      <c r="AO56" s="19"/>
      <c r="AP56" s="19"/>
      <c r="AQ56" s="14"/>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5"/>
    </row>
    <row r="57" spans="2:81" ht="27" customHeight="1" thickBot="1">
      <c r="B57" s="456" t="s">
        <v>90</v>
      </c>
      <c r="C57" s="456"/>
      <c r="D57" s="456"/>
      <c r="E57" s="456"/>
      <c r="F57" s="456"/>
      <c r="G57" s="456"/>
      <c r="H57" s="456"/>
      <c r="I57" s="456"/>
      <c r="J57" s="456"/>
      <c r="K57" s="13" t="s">
        <v>0</v>
      </c>
      <c r="L57" s="155"/>
      <c r="M57" s="155"/>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t="s">
        <v>154</v>
      </c>
      <c r="AN57" s="14"/>
      <c r="AO57" s="14"/>
      <c r="AP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29"/>
      <c r="BQ57" s="29"/>
      <c r="BR57" s="29"/>
      <c r="BS57" s="29"/>
      <c r="BT57" s="29"/>
      <c r="BU57" s="29"/>
      <c r="BV57" s="29"/>
      <c r="BW57" s="29"/>
      <c r="BX57" s="29"/>
      <c r="BY57" s="29"/>
      <c r="BZ57" s="32"/>
      <c r="CA57" s="5"/>
    </row>
    <row r="58" spans="2:81" ht="27" customHeight="1" thickBot="1">
      <c r="B58" s="457" t="s">
        <v>93</v>
      </c>
      <c r="C58" s="458"/>
      <c r="D58" s="458"/>
      <c r="E58" s="458"/>
      <c r="F58" s="458"/>
      <c r="G58" s="458"/>
      <c r="H58" s="458"/>
      <c r="I58" s="458"/>
      <c r="J58" s="458"/>
      <c r="K58" s="458"/>
      <c r="L58" s="459" t="s">
        <v>90</v>
      </c>
      <c r="M58" s="460"/>
      <c r="N58" s="460"/>
      <c r="O58" s="460"/>
      <c r="P58" s="460"/>
      <c r="Q58" s="460"/>
      <c r="R58" s="460"/>
      <c r="S58" s="460"/>
      <c r="T58" s="460"/>
      <c r="U58" s="460"/>
      <c r="V58" s="17"/>
      <c r="W58" s="5"/>
      <c r="X58" s="5"/>
      <c r="Y58" s="461" t="s">
        <v>94</v>
      </c>
      <c r="Z58" s="462"/>
      <c r="AA58" s="462"/>
      <c r="AB58" s="462"/>
      <c r="AC58" s="462"/>
      <c r="AD58" s="462"/>
      <c r="AE58" s="462"/>
      <c r="AF58" s="462"/>
      <c r="AG58" s="463"/>
      <c r="AH58" s="464">
        <f>IFERROR(COUNT(K61,K69,K77,K89,K97,K105,K117,K125,K133,K145,K153,K161),"")</f>
        <v>0</v>
      </c>
      <c r="AI58" s="465"/>
      <c r="AJ58" s="465"/>
      <c r="AK58" s="465"/>
      <c r="AL58" s="465"/>
      <c r="AM58" s="465"/>
      <c r="AN58" s="465"/>
      <c r="AO58" s="465"/>
      <c r="AP58" s="466"/>
      <c r="AQ58" s="467" t="s">
        <v>95</v>
      </c>
      <c r="AR58" s="462"/>
      <c r="AS58" s="462"/>
      <c r="AT58" s="462"/>
      <c r="AU58" s="462"/>
      <c r="AV58" s="462"/>
      <c r="AW58" s="462"/>
      <c r="AX58" s="462"/>
      <c r="AY58" s="463"/>
      <c r="AZ58" s="468">
        <f>IFERROR(SUM(K66,K74,K82,K94,K102,K110,K122,K130,K138,K150,K158,K166),"")</f>
        <v>0</v>
      </c>
      <c r="BA58" s="469"/>
      <c r="BB58" s="469"/>
      <c r="BC58" s="469"/>
      <c r="BD58" s="469"/>
      <c r="BE58" s="469"/>
      <c r="BF58" s="469"/>
      <c r="BG58" s="469"/>
      <c r="BH58" s="469"/>
      <c r="BI58" s="470"/>
      <c r="BJ58" s="461" t="s">
        <v>96</v>
      </c>
      <c r="BK58" s="462"/>
      <c r="BL58" s="462"/>
      <c r="BM58" s="462"/>
      <c r="BN58" s="462"/>
      <c r="BO58" s="462"/>
      <c r="BP58" s="462"/>
      <c r="BQ58" s="463"/>
      <c r="BR58" s="471">
        <f>IFERROR(SUM(K67,K75,K83,K95,K103,K111,K123,K131,K139,K151,K159,K167),"")</f>
        <v>0</v>
      </c>
      <c r="BS58" s="472"/>
      <c r="BT58" s="472"/>
      <c r="BU58" s="472"/>
      <c r="BV58" s="472"/>
      <c r="BW58" s="472"/>
      <c r="BX58" s="472"/>
      <c r="BY58" s="473"/>
      <c r="BZ58" s="38"/>
    </row>
    <row r="59" spans="2:81" ht="27" customHeight="1" thickBot="1">
      <c r="B59" s="12"/>
      <c r="AA59" s="18" t="s">
        <v>97</v>
      </c>
    </row>
    <row r="60" spans="2:81" ht="27" customHeight="1" thickBot="1">
      <c r="B60" s="474">
        <v>7</v>
      </c>
      <c r="C60" s="475"/>
      <c r="D60" s="480" t="s">
        <v>111</v>
      </c>
      <c r="E60" s="481"/>
      <c r="F60" s="481"/>
      <c r="G60" s="481"/>
      <c r="H60" s="481"/>
      <c r="I60" s="481"/>
      <c r="J60" s="482"/>
      <c r="K60" s="448"/>
      <c r="L60" s="449"/>
      <c r="M60" s="449"/>
      <c r="N60" s="449"/>
      <c r="O60" s="449"/>
      <c r="P60" s="449"/>
      <c r="Q60" s="449"/>
      <c r="R60" s="450"/>
      <c r="S60" s="451"/>
      <c r="T60" s="452"/>
      <c r="U60" s="452"/>
      <c r="V60" s="452"/>
      <c r="W60" s="446" t="s">
        <v>156</v>
      </c>
      <c r="X60" s="446"/>
      <c r="Y60" s="446"/>
      <c r="Z60" s="447"/>
      <c r="AA60" s="483" t="s">
        <v>98</v>
      </c>
      <c r="AB60" s="484"/>
      <c r="AC60" s="484"/>
      <c r="AD60" s="484"/>
      <c r="AE60" s="484"/>
      <c r="AF60" s="485"/>
      <c r="AG60" s="486" t="s">
        <v>99</v>
      </c>
      <c r="AH60" s="487"/>
      <c r="AI60" s="487"/>
      <c r="AJ60" s="487"/>
      <c r="AK60" s="487"/>
      <c r="AL60" s="487"/>
      <c r="AM60" s="488" t="s">
        <v>100</v>
      </c>
      <c r="AN60" s="489"/>
      <c r="AO60" s="489"/>
      <c r="AP60" s="490"/>
      <c r="AQ60" s="491" t="s">
        <v>101</v>
      </c>
      <c r="AR60" s="492"/>
      <c r="AS60" s="492"/>
      <c r="AT60" s="492"/>
      <c r="AU60" s="492"/>
      <c r="AV60" s="492"/>
      <c r="AW60" s="492"/>
      <c r="AX60" s="492"/>
      <c r="AY60" s="493"/>
      <c r="AZ60" s="23" t="s">
        <v>102</v>
      </c>
      <c r="BA60" s="483" t="s">
        <v>98</v>
      </c>
      <c r="BB60" s="484"/>
      <c r="BC60" s="484"/>
      <c r="BD60" s="484"/>
      <c r="BE60" s="484"/>
      <c r="BF60" s="485"/>
      <c r="BG60" s="486" t="s">
        <v>99</v>
      </c>
      <c r="BH60" s="487"/>
      <c r="BI60" s="487"/>
      <c r="BJ60" s="487"/>
      <c r="BK60" s="487"/>
      <c r="BL60" s="487"/>
      <c r="BM60" s="488" t="s">
        <v>100</v>
      </c>
      <c r="BN60" s="489"/>
      <c r="BO60" s="489"/>
      <c r="BP60" s="490"/>
      <c r="BQ60" s="491" t="s">
        <v>101</v>
      </c>
      <c r="BR60" s="492"/>
      <c r="BS60" s="492"/>
      <c r="BT60" s="492"/>
      <c r="BU60" s="492"/>
      <c r="BV60" s="492"/>
      <c r="BW60" s="492"/>
      <c r="BX60" s="492"/>
      <c r="BY60" s="492"/>
      <c r="BZ60" s="34" t="s">
        <v>102</v>
      </c>
      <c r="CA60" s="5"/>
    </row>
    <row r="61" spans="2:81" ht="27" customHeight="1" thickTop="1" thickBot="1">
      <c r="B61" s="476"/>
      <c r="C61" s="477"/>
      <c r="D61" s="536" t="s">
        <v>103</v>
      </c>
      <c r="E61" s="537"/>
      <c r="F61" s="537"/>
      <c r="G61" s="537"/>
      <c r="H61" s="537"/>
      <c r="I61" s="537"/>
      <c r="J61" s="538"/>
      <c r="K61" s="539" t="str">
        <f>IFERROR(VLOOKUP(K60,対象施設リスト!$A$2:$B$18829,2,FALSE),"")</f>
        <v/>
      </c>
      <c r="L61" s="540"/>
      <c r="M61" s="540"/>
      <c r="N61" s="540"/>
      <c r="O61" s="540"/>
      <c r="P61" s="540"/>
      <c r="Q61" s="540"/>
      <c r="R61" s="540"/>
      <c r="S61" s="540"/>
      <c r="T61" s="540"/>
      <c r="U61" s="540"/>
      <c r="V61" s="540"/>
      <c r="W61" s="540"/>
      <c r="X61" s="540"/>
      <c r="Y61" s="540"/>
      <c r="Z61" s="541"/>
      <c r="AA61" s="582" t="s">
        <v>104</v>
      </c>
      <c r="AB61" s="583"/>
      <c r="AC61" s="583"/>
      <c r="AD61" s="583"/>
      <c r="AE61" s="583"/>
      <c r="AF61" s="531"/>
      <c r="AG61" s="584">
        <v>5</v>
      </c>
      <c r="AH61" s="585"/>
      <c r="AI61" s="586">
        <v>0</v>
      </c>
      <c r="AJ61" s="585"/>
      <c r="AK61" s="586">
        <v>0</v>
      </c>
      <c r="AL61" s="587"/>
      <c r="AM61" s="588" t="s">
        <v>105</v>
      </c>
      <c r="AN61" s="589"/>
      <c r="AO61" s="589"/>
      <c r="AP61" s="590"/>
      <c r="AQ61" s="591"/>
      <c r="AR61" s="592"/>
      <c r="AS61" s="593">
        <v>1</v>
      </c>
      <c r="AT61" s="592"/>
      <c r="AU61" s="24" t="s">
        <v>106</v>
      </c>
      <c r="AV61" s="593">
        <v>2</v>
      </c>
      <c r="AW61" s="592"/>
      <c r="AX61" s="593">
        <v>3</v>
      </c>
      <c r="AY61" s="594"/>
      <c r="AZ61" s="28" t="s">
        <v>107</v>
      </c>
      <c r="BA61" s="595"/>
      <c r="BB61" s="596"/>
      <c r="BC61" s="597"/>
      <c r="BD61" s="597"/>
      <c r="BE61" s="597"/>
      <c r="BF61" s="598"/>
      <c r="BG61" s="599"/>
      <c r="BH61" s="600"/>
      <c r="BI61" s="601"/>
      <c r="BJ61" s="600"/>
      <c r="BK61" s="601"/>
      <c r="BL61" s="602"/>
      <c r="BM61" s="603"/>
      <c r="BN61" s="604"/>
      <c r="BO61" s="604"/>
      <c r="BP61" s="605"/>
      <c r="BQ61" s="606"/>
      <c r="BR61" s="580"/>
      <c r="BS61" s="579"/>
      <c r="BT61" s="580"/>
      <c r="BU61" s="24" t="s">
        <v>106</v>
      </c>
      <c r="BV61" s="579"/>
      <c r="BW61" s="580"/>
      <c r="BX61" s="579"/>
      <c r="BY61" s="581"/>
      <c r="BZ61" s="39"/>
      <c r="CA61" s="5"/>
      <c r="CB61" s="35"/>
      <c r="CC61" s="36" t="str">
        <f t="shared" ref="CC61:CC67" si="12">IF(COUNTA(BA61,BM61,BX61)=3,"〇","-")</f>
        <v>-</v>
      </c>
    </row>
    <row r="62" spans="2:81" ht="27" customHeight="1" thickBot="1">
      <c r="B62" s="476"/>
      <c r="C62" s="477"/>
      <c r="D62" s="518" t="s">
        <v>108</v>
      </c>
      <c r="E62" s="519"/>
      <c r="F62" s="519"/>
      <c r="G62" s="519"/>
      <c r="H62" s="519"/>
      <c r="I62" s="519"/>
      <c r="J62" s="520"/>
      <c r="K62" s="524" t="str">
        <f>IF(S60="透析","記入不要","")</f>
        <v/>
      </c>
      <c r="L62" s="525"/>
      <c r="M62" s="525"/>
      <c r="N62" s="525"/>
      <c r="O62" s="525"/>
      <c r="P62" s="525"/>
      <c r="Q62" s="525"/>
      <c r="R62" s="525"/>
      <c r="S62" s="525"/>
      <c r="T62" s="525"/>
      <c r="U62" s="525"/>
      <c r="V62" s="525"/>
      <c r="W62" s="525"/>
      <c r="X62" s="525"/>
      <c r="Y62" s="525"/>
      <c r="Z62" s="526"/>
      <c r="AA62" s="553"/>
      <c r="AB62" s="568"/>
      <c r="AC62" s="569"/>
      <c r="AD62" s="569"/>
      <c r="AE62" s="569"/>
      <c r="AF62" s="570"/>
      <c r="AG62" s="571"/>
      <c r="AH62" s="572"/>
      <c r="AI62" s="573"/>
      <c r="AJ62" s="572"/>
      <c r="AK62" s="573"/>
      <c r="AL62" s="574"/>
      <c r="AM62" s="557"/>
      <c r="AN62" s="558"/>
      <c r="AO62" s="558"/>
      <c r="AP62" s="559"/>
      <c r="AQ62" s="575"/>
      <c r="AR62" s="546"/>
      <c r="AS62" s="545"/>
      <c r="AT62" s="546"/>
      <c r="AU62" s="25" t="s">
        <v>106</v>
      </c>
      <c r="AV62" s="545"/>
      <c r="AW62" s="546"/>
      <c r="AX62" s="545"/>
      <c r="AY62" s="576"/>
      <c r="AZ62" s="20"/>
      <c r="BA62" s="553"/>
      <c r="BB62" s="568"/>
      <c r="BC62" s="577"/>
      <c r="BD62" s="577"/>
      <c r="BE62" s="577"/>
      <c r="BF62" s="578"/>
      <c r="BG62" s="571"/>
      <c r="BH62" s="572"/>
      <c r="BI62" s="573"/>
      <c r="BJ62" s="572"/>
      <c r="BK62" s="573"/>
      <c r="BL62" s="574"/>
      <c r="BM62" s="557"/>
      <c r="BN62" s="558"/>
      <c r="BO62" s="558"/>
      <c r="BP62" s="559"/>
      <c r="BQ62" s="575"/>
      <c r="BR62" s="546"/>
      <c r="BS62" s="545"/>
      <c r="BT62" s="546"/>
      <c r="BU62" s="25" t="s">
        <v>106</v>
      </c>
      <c r="BV62" s="545"/>
      <c r="BW62" s="546"/>
      <c r="BX62" s="545"/>
      <c r="BY62" s="547"/>
      <c r="BZ62" s="40"/>
      <c r="CA62" s="5"/>
      <c r="CB62" s="36" t="str">
        <f t="shared" ref="CB62:CB67" si="13">IF(COUNTA(AA62,AM62,AX62)=3,"〇","-")</f>
        <v>-</v>
      </c>
      <c r="CC62" s="36" t="str">
        <f t="shared" si="12"/>
        <v>-</v>
      </c>
    </row>
    <row r="63" spans="2:81" ht="27" customHeight="1" thickBot="1">
      <c r="B63" s="476"/>
      <c r="C63" s="477"/>
      <c r="D63" s="521"/>
      <c r="E63" s="522"/>
      <c r="F63" s="522"/>
      <c r="G63" s="522"/>
      <c r="H63" s="522"/>
      <c r="I63" s="522"/>
      <c r="J63" s="523"/>
      <c r="K63" s="527"/>
      <c r="L63" s="528"/>
      <c r="M63" s="528"/>
      <c r="N63" s="528"/>
      <c r="O63" s="528"/>
      <c r="P63" s="528"/>
      <c r="Q63" s="528"/>
      <c r="R63" s="528"/>
      <c r="S63" s="528"/>
      <c r="T63" s="528"/>
      <c r="U63" s="528"/>
      <c r="V63" s="528"/>
      <c r="W63" s="528"/>
      <c r="X63" s="528"/>
      <c r="Y63" s="528"/>
      <c r="Z63" s="529"/>
      <c r="AA63" s="553"/>
      <c r="AB63" s="568"/>
      <c r="AC63" s="569"/>
      <c r="AD63" s="569"/>
      <c r="AE63" s="569"/>
      <c r="AF63" s="570"/>
      <c r="AG63" s="571"/>
      <c r="AH63" s="572"/>
      <c r="AI63" s="573"/>
      <c r="AJ63" s="572"/>
      <c r="AK63" s="573"/>
      <c r="AL63" s="574"/>
      <c r="AM63" s="557"/>
      <c r="AN63" s="558"/>
      <c r="AO63" s="558"/>
      <c r="AP63" s="559"/>
      <c r="AQ63" s="575"/>
      <c r="AR63" s="546"/>
      <c r="AS63" s="545"/>
      <c r="AT63" s="546"/>
      <c r="AU63" s="25" t="s">
        <v>106</v>
      </c>
      <c r="AV63" s="545"/>
      <c r="AW63" s="546"/>
      <c r="AX63" s="545"/>
      <c r="AY63" s="576"/>
      <c r="AZ63" s="20"/>
      <c r="BA63" s="553"/>
      <c r="BB63" s="568"/>
      <c r="BC63" s="577"/>
      <c r="BD63" s="577"/>
      <c r="BE63" s="577"/>
      <c r="BF63" s="578"/>
      <c r="BG63" s="571"/>
      <c r="BH63" s="572"/>
      <c r="BI63" s="573"/>
      <c r="BJ63" s="572"/>
      <c r="BK63" s="573"/>
      <c r="BL63" s="574"/>
      <c r="BM63" s="557"/>
      <c r="BN63" s="558"/>
      <c r="BO63" s="558"/>
      <c r="BP63" s="559"/>
      <c r="BQ63" s="575"/>
      <c r="BR63" s="546"/>
      <c r="BS63" s="545"/>
      <c r="BT63" s="546"/>
      <c r="BU63" s="25" t="s">
        <v>106</v>
      </c>
      <c r="BV63" s="545"/>
      <c r="BW63" s="546"/>
      <c r="BX63" s="545"/>
      <c r="BY63" s="547"/>
      <c r="BZ63" s="40"/>
      <c r="CA63" s="5"/>
      <c r="CB63" s="36" t="str">
        <f t="shared" si="13"/>
        <v>-</v>
      </c>
      <c r="CC63" s="36" t="str">
        <f t="shared" si="12"/>
        <v>-</v>
      </c>
    </row>
    <row r="64" spans="2:81" ht="27" customHeight="1" thickBot="1">
      <c r="B64" s="476"/>
      <c r="C64" s="477"/>
      <c r="D64" s="536" t="s">
        <v>109</v>
      </c>
      <c r="E64" s="548"/>
      <c r="F64" s="548"/>
      <c r="G64" s="548"/>
      <c r="H64" s="548"/>
      <c r="I64" s="548"/>
      <c r="J64" s="549"/>
      <c r="K64" s="533" t="str">
        <f>IF(S60="透析","記入不要",IF(K62="","",ROUNDUP(K62,0)))</f>
        <v/>
      </c>
      <c r="L64" s="534"/>
      <c r="M64" s="534"/>
      <c r="N64" s="534"/>
      <c r="O64" s="534"/>
      <c r="P64" s="534"/>
      <c r="Q64" s="534"/>
      <c r="R64" s="534"/>
      <c r="S64" s="534"/>
      <c r="T64" s="534"/>
      <c r="U64" s="534"/>
      <c r="V64" s="534"/>
      <c r="W64" s="534"/>
      <c r="X64" s="534"/>
      <c r="Y64" s="534"/>
      <c r="Z64" s="535"/>
      <c r="AA64" s="553"/>
      <c r="AB64" s="568"/>
      <c r="AC64" s="569"/>
      <c r="AD64" s="569"/>
      <c r="AE64" s="569"/>
      <c r="AF64" s="570"/>
      <c r="AG64" s="571"/>
      <c r="AH64" s="572"/>
      <c r="AI64" s="573"/>
      <c r="AJ64" s="572"/>
      <c r="AK64" s="573"/>
      <c r="AL64" s="574"/>
      <c r="AM64" s="557"/>
      <c r="AN64" s="558"/>
      <c r="AO64" s="558"/>
      <c r="AP64" s="559"/>
      <c r="AQ64" s="575"/>
      <c r="AR64" s="546"/>
      <c r="AS64" s="545"/>
      <c r="AT64" s="546"/>
      <c r="AU64" s="25" t="s">
        <v>106</v>
      </c>
      <c r="AV64" s="545"/>
      <c r="AW64" s="546"/>
      <c r="AX64" s="545"/>
      <c r="AY64" s="576"/>
      <c r="AZ64" s="20"/>
      <c r="BA64" s="553"/>
      <c r="BB64" s="568"/>
      <c r="BC64" s="577"/>
      <c r="BD64" s="577"/>
      <c r="BE64" s="577"/>
      <c r="BF64" s="578"/>
      <c r="BG64" s="571"/>
      <c r="BH64" s="572"/>
      <c r="BI64" s="573"/>
      <c r="BJ64" s="572"/>
      <c r="BK64" s="573"/>
      <c r="BL64" s="574"/>
      <c r="BM64" s="557"/>
      <c r="BN64" s="558"/>
      <c r="BO64" s="558"/>
      <c r="BP64" s="559"/>
      <c r="BQ64" s="575"/>
      <c r="BR64" s="546"/>
      <c r="BS64" s="545"/>
      <c r="BT64" s="546"/>
      <c r="BU64" s="25" t="s">
        <v>106</v>
      </c>
      <c r="BV64" s="545"/>
      <c r="BW64" s="546"/>
      <c r="BX64" s="545"/>
      <c r="BY64" s="547"/>
      <c r="BZ64" s="40"/>
      <c r="CA64" s="5"/>
      <c r="CB64" s="36" t="str">
        <f t="shared" si="13"/>
        <v>-</v>
      </c>
      <c r="CC64" s="36" t="str">
        <f t="shared" si="12"/>
        <v>-</v>
      </c>
    </row>
    <row r="65" spans="2:81" ht="27" customHeight="1" thickBot="1">
      <c r="B65" s="476"/>
      <c r="C65" s="477"/>
      <c r="D65" s="536" t="s">
        <v>110</v>
      </c>
      <c r="E65" s="548"/>
      <c r="F65" s="548"/>
      <c r="G65" s="548"/>
      <c r="H65" s="548"/>
      <c r="I65" s="548"/>
      <c r="J65" s="549"/>
      <c r="K65" s="565" t="str">
        <f>IF(S60="透析",50000,IF(OR(S60="訪問診療",S60="訪問歯科診療",S60="その他"),11000,""))</f>
        <v/>
      </c>
      <c r="L65" s="566"/>
      <c r="M65" s="566"/>
      <c r="N65" s="566"/>
      <c r="O65" s="566"/>
      <c r="P65" s="566"/>
      <c r="Q65" s="566"/>
      <c r="R65" s="566"/>
      <c r="S65" s="566"/>
      <c r="T65" s="566"/>
      <c r="U65" s="566"/>
      <c r="V65" s="566"/>
      <c r="W65" s="566"/>
      <c r="X65" s="566"/>
      <c r="Y65" s="566"/>
      <c r="Z65" s="567"/>
      <c r="AA65" s="553"/>
      <c r="AB65" s="568"/>
      <c r="AC65" s="569"/>
      <c r="AD65" s="569"/>
      <c r="AE65" s="569"/>
      <c r="AF65" s="570"/>
      <c r="AG65" s="571"/>
      <c r="AH65" s="572"/>
      <c r="AI65" s="573"/>
      <c r="AJ65" s="572"/>
      <c r="AK65" s="573"/>
      <c r="AL65" s="574"/>
      <c r="AM65" s="557"/>
      <c r="AN65" s="558"/>
      <c r="AO65" s="558"/>
      <c r="AP65" s="559"/>
      <c r="AQ65" s="575"/>
      <c r="AR65" s="546"/>
      <c r="AS65" s="545"/>
      <c r="AT65" s="546"/>
      <c r="AU65" s="25" t="s">
        <v>106</v>
      </c>
      <c r="AV65" s="545"/>
      <c r="AW65" s="546"/>
      <c r="AX65" s="545"/>
      <c r="AY65" s="576"/>
      <c r="AZ65" s="20"/>
      <c r="BA65" s="553"/>
      <c r="BB65" s="568"/>
      <c r="BC65" s="577"/>
      <c r="BD65" s="577"/>
      <c r="BE65" s="577"/>
      <c r="BF65" s="578"/>
      <c r="BG65" s="571"/>
      <c r="BH65" s="572"/>
      <c r="BI65" s="573"/>
      <c r="BJ65" s="572"/>
      <c r="BK65" s="573"/>
      <c r="BL65" s="574"/>
      <c r="BM65" s="557"/>
      <c r="BN65" s="558"/>
      <c r="BO65" s="558"/>
      <c r="BP65" s="559"/>
      <c r="BQ65" s="575"/>
      <c r="BR65" s="546"/>
      <c r="BS65" s="545"/>
      <c r="BT65" s="546"/>
      <c r="BU65" s="25" t="s">
        <v>106</v>
      </c>
      <c r="BV65" s="545"/>
      <c r="BW65" s="546"/>
      <c r="BX65" s="545"/>
      <c r="BY65" s="547"/>
      <c r="BZ65" s="40"/>
      <c r="CA65" s="5"/>
      <c r="CB65" s="36" t="str">
        <f t="shared" si="13"/>
        <v>-</v>
      </c>
      <c r="CC65" s="36" t="str">
        <f t="shared" si="12"/>
        <v>-</v>
      </c>
    </row>
    <row r="66" spans="2:81" ht="27" customHeight="1" thickBot="1">
      <c r="B66" s="476"/>
      <c r="C66" s="477"/>
      <c r="D66" s="536" t="s">
        <v>95</v>
      </c>
      <c r="E66" s="548"/>
      <c r="F66" s="548"/>
      <c r="G66" s="548"/>
      <c r="H66" s="548"/>
      <c r="I66" s="548"/>
      <c r="J66" s="549"/>
      <c r="K66" s="550">
        <f>COUNTA(AA62:AF67,BA61:BF67)</f>
        <v>0</v>
      </c>
      <c r="L66" s="551"/>
      <c r="M66" s="551"/>
      <c r="N66" s="551"/>
      <c r="O66" s="551"/>
      <c r="P66" s="551"/>
      <c r="Q66" s="551"/>
      <c r="R66" s="551"/>
      <c r="S66" s="551"/>
      <c r="T66" s="551"/>
      <c r="U66" s="551"/>
      <c r="V66" s="551"/>
      <c r="W66" s="551"/>
      <c r="X66" s="551"/>
      <c r="Y66" s="551"/>
      <c r="Z66" s="552"/>
      <c r="AA66" s="553"/>
      <c r="AB66" s="554"/>
      <c r="AC66" s="554"/>
      <c r="AD66" s="554"/>
      <c r="AE66" s="554"/>
      <c r="AF66" s="555"/>
      <c r="AG66" s="563"/>
      <c r="AH66" s="564"/>
      <c r="AI66" s="556"/>
      <c r="AJ66" s="564"/>
      <c r="AK66" s="556"/>
      <c r="AL66" s="555"/>
      <c r="AM66" s="557"/>
      <c r="AN66" s="558"/>
      <c r="AO66" s="558"/>
      <c r="AP66" s="559"/>
      <c r="AQ66" s="557"/>
      <c r="AR66" s="560"/>
      <c r="AS66" s="561"/>
      <c r="AT66" s="560"/>
      <c r="AU66" s="25" t="s">
        <v>106</v>
      </c>
      <c r="AV66" s="561"/>
      <c r="AW66" s="560"/>
      <c r="AX66" s="561"/>
      <c r="AY66" s="562"/>
      <c r="AZ66" s="20"/>
      <c r="BA66" s="553"/>
      <c r="BB66" s="554"/>
      <c r="BC66" s="554"/>
      <c r="BD66" s="554"/>
      <c r="BE66" s="554"/>
      <c r="BF66" s="555"/>
      <c r="BG66" s="563"/>
      <c r="BH66" s="564"/>
      <c r="BI66" s="556"/>
      <c r="BJ66" s="564"/>
      <c r="BK66" s="556"/>
      <c r="BL66" s="555"/>
      <c r="BM66" s="557"/>
      <c r="BN66" s="558"/>
      <c r="BO66" s="558"/>
      <c r="BP66" s="559"/>
      <c r="BQ66" s="557"/>
      <c r="BR66" s="560"/>
      <c r="BS66" s="561"/>
      <c r="BT66" s="560"/>
      <c r="BU66" s="25" t="s">
        <v>106</v>
      </c>
      <c r="BV66" s="561"/>
      <c r="BW66" s="560"/>
      <c r="BX66" s="561"/>
      <c r="BY66" s="562"/>
      <c r="BZ66" s="40"/>
      <c r="CA66" s="5"/>
      <c r="CB66" s="36" t="str">
        <f t="shared" si="13"/>
        <v>-</v>
      </c>
      <c r="CC66" s="36" t="str">
        <f t="shared" si="12"/>
        <v>-</v>
      </c>
    </row>
    <row r="67" spans="2:81" ht="27" customHeight="1" thickBot="1">
      <c r="B67" s="478"/>
      <c r="C67" s="479"/>
      <c r="D67" s="497" t="s">
        <v>96</v>
      </c>
      <c r="E67" s="498"/>
      <c r="F67" s="498"/>
      <c r="G67" s="498"/>
      <c r="H67" s="498"/>
      <c r="I67" s="498"/>
      <c r="J67" s="499"/>
      <c r="K67" s="453" t="str">
        <f>IFERROR(K65*K66,"")</f>
        <v/>
      </c>
      <c r="L67" s="454"/>
      <c r="M67" s="454"/>
      <c r="N67" s="454"/>
      <c r="O67" s="454"/>
      <c r="P67" s="454"/>
      <c r="Q67" s="454"/>
      <c r="R67" s="454"/>
      <c r="S67" s="454"/>
      <c r="T67" s="454"/>
      <c r="U67" s="454"/>
      <c r="V67" s="454"/>
      <c r="W67" s="454"/>
      <c r="X67" s="454"/>
      <c r="Y67" s="454"/>
      <c r="Z67" s="455"/>
      <c r="AA67" s="500"/>
      <c r="AB67" s="501"/>
      <c r="AC67" s="502"/>
      <c r="AD67" s="502"/>
      <c r="AE67" s="502"/>
      <c r="AF67" s="503"/>
      <c r="AG67" s="504"/>
      <c r="AH67" s="505"/>
      <c r="AI67" s="506"/>
      <c r="AJ67" s="505"/>
      <c r="AK67" s="506"/>
      <c r="AL67" s="507"/>
      <c r="AM67" s="508"/>
      <c r="AN67" s="509"/>
      <c r="AO67" s="509"/>
      <c r="AP67" s="510"/>
      <c r="AQ67" s="511"/>
      <c r="AR67" s="495"/>
      <c r="AS67" s="494"/>
      <c r="AT67" s="495"/>
      <c r="AU67" s="26" t="s">
        <v>106</v>
      </c>
      <c r="AV67" s="494"/>
      <c r="AW67" s="495"/>
      <c r="AX67" s="494"/>
      <c r="AY67" s="542"/>
      <c r="AZ67" s="20"/>
      <c r="BA67" s="500"/>
      <c r="BB67" s="501"/>
      <c r="BC67" s="543"/>
      <c r="BD67" s="543"/>
      <c r="BE67" s="543"/>
      <c r="BF67" s="544"/>
      <c r="BG67" s="504"/>
      <c r="BH67" s="505"/>
      <c r="BI67" s="506"/>
      <c r="BJ67" s="505"/>
      <c r="BK67" s="506"/>
      <c r="BL67" s="507"/>
      <c r="BM67" s="508"/>
      <c r="BN67" s="509"/>
      <c r="BO67" s="509"/>
      <c r="BP67" s="510"/>
      <c r="BQ67" s="511"/>
      <c r="BR67" s="495"/>
      <c r="BS67" s="494"/>
      <c r="BT67" s="495"/>
      <c r="BU67" s="26" t="s">
        <v>106</v>
      </c>
      <c r="BV67" s="494"/>
      <c r="BW67" s="495"/>
      <c r="BX67" s="494"/>
      <c r="BY67" s="496"/>
      <c r="BZ67" s="41"/>
      <c r="CA67" s="5"/>
      <c r="CB67" s="36" t="str">
        <f t="shared" si="13"/>
        <v>-</v>
      </c>
      <c r="CC67" s="36" t="str">
        <f t="shared" si="12"/>
        <v>-</v>
      </c>
    </row>
    <row r="68" spans="2:81" ht="27" customHeight="1" thickBot="1">
      <c r="B68" s="474">
        <v>8</v>
      </c>
      <c r="C68" s="475"/>
      <c r="D68" s="480" t="s">
        <v>111</v>
      </c>
      <c r="E68" s="481"/>
      <c r="F68" s="481"/>
      <c r="G68" s="481"/>
      <c r="H68" s="481"/>
      <c r="I68" s="481"/>
      <c r="J68" s="482"/>
      <c r="K68" s="448"/>
      <c r="L68" s="449"/>
      <c r="M68" s="449"/>
      <c r="N68" s="449"/>
      <c r="O68" s="449"/>
      <c r="P68" s="449"/>
      <c r="Q68" s="449"/>
      <c r="R68" s="450"/>
      <c r="S68" s="451"/>
      <c r="T68" s="452"/>
      <c r="U68" s="452"/>
      <c r="V68" s="452"/>
      <c r="W68" s="446" t="s">
        <v>156</v>
      </c>
      <c r="X68" s="446"/>
      <c r="Y68" s="446"/>
      <c r="Z68" s="447"/>
      <c r="AA68" s="483" t="s">
        <v>98</v>
      </c>
      <c r="AB68" s="484"/>
      <c r="AC68" s="484"/>
      <c r="AD68" s="484"/>
      <c r="AE68" s="484"/>
      <c r="AF68" s="485"/>
      <c r="AG68" s="486" t="s">
        <v>99</v>
      </c>
      <c r="AH68" s="487"/>
      <c r="AI68" s="487"/>
      <c r="AJ68" s="487"/>
      <c r="AK68" s="487"/>
      <c r="AL68" s="487"/>
      <c r="AM68" s="488" t="s">
        <v>100</v>
      </c>
      <c r="AN68" s="489"/>
      <c r="AO68" s="489"/>
      <c r="AP68" s="490"/>
      <c r="AQ68" s="491" t="s">
        <v>101</v>
      </c>
      <c r="AR68" s="492"/>
      <c r="AS68" s="492"/>
      <c r="AT68" s="492"/>
      <c r="AU68" s="492"/>
      <c r="AV68" s="492"/>
      <c r="AW68" s="492"/>
      <c r="AX68" s="492"/>
      <c r="AY68" s="493"/>
      <c r="AZ68" s="23" t="s">
        <v>102</v>
      </c>
      <c r="BA68" s="483" t="s">
        <v>98</v>
      </c>
      <c r="BB68" s="484"/>
      <c r="BC68" s="484"/>
      <c r="BD68" s="484"/>
      <c r="BE68" s="484"/>
      <c r="BF68" s="485"/>
      <c r="BG68" s="486" t="s">
        <v>99</v>
      </c>
      <c r="BH68" s="487"/>
      <c r="BI68" s="487"/>
      <c r="BJ68" s="487"/>
      <c r="BK68" s="487"/>
      <c r="BL68" s="487"/>
      <c r="BM68" s="488" t="s">
        <v>100</v>
      </c>
      <c r="BN68" s="489"/>
      <c r="BO68" s="489"/>
      <c r="BP68" s="490"/>
      <c r="BQ68" s="491" t="s">
        <v>101</v>
      </c>
      <c r="BR68" s="492"/>
      <c r="BS68" s="492"/>
      <c r="BT68" s="492"/>
      <c r="BU68" s="492"/>
      <c r="BV68" s="492"/>
      <c r="BW68" s="492"/>
      <c r="BX68" s="492"/>
      <c r="BY68" s="492"/>
      <c r="BZ68" s="34" t="s">
        <v>102</v>
      </c>
      <c r="CA68" s="5"/>
    </row>
    <row r="69" spans="2:81" ht="27" customHeight="1" thickTop="1" thickBot="1">
      <c r="B69" s="476"/>
      <c r="C69" s="477"/>
      <c r="D69" s="536" t="s">
        <v>103</v>
      </c>
      <c r="E69" s="537"/>
      <c r="F69" s="537"/>
      <c r="G69" s="537"/>
      <c r="H69" s="537"/>
      <c r="I69" s="537"/>
      <c r="J69" s="538"/>
      <c r="K69" s="539" t="str">
        <f>IFERROR(VLOOKUP(K68,対象施設リスト!$A$2:$B$18829,2,FALSE),"")</f>
        <v/>
      </c>
      <c r="L69" s="540"/>
      <c r="M69" s="540"/>
      <c r="N69" s="540"/>
      <c r="O69" s="540"/>
      <c r="P69" s="540"/>
      <c r="Q69" s="540"/>
      <c r="R69" s="540"/>
      <c r="S69" s="540"/>
      <c r="T69" s="540"/>
      <c r="U69" s="540"/>
      <c r="V69" s="540"/>
      <c r="W69" s="540"/>
      <c r="X69" s="540"/>
      <c r="Y69" s="540"/>
      <c r="Z69" s="541"/>
      <c r="AA69" s="582" t="s">
        <v>104</v>
      </c>
      <c r="AB69" s="583"/>
      <c r="AC69" s="583"/>
      <c r="AD69" s="583"/>
      <c r="AE69" s="583"/>
      <c r="AF69" s="531"/>
      <c r="AG69" s="584">
        <v>5</v>
      </c>
      <c r="AH69" s="585"/>
      <c r="AI69" s="586">
        <v>0</v>
      </c>
      <c r="AJ69" s="585"/>
      <c r="AK69" s="586">
        <v>0</v>
      </c>
      <c r="AL69" s="587"/>
      <c r="AM69" s="588" t="s">
        <v>105</v>
      </c>
      <c r="AN69" s="589"/>
      <c r="AO69" s="589"/>
      <c r="AP69" s="590"/>
      <c r="AQ69" s="591"/>
      <c r="AR69" s="592"/>
      <c r="AS69" s="593">
        <v>1</v>
      </c>
      <c r="AT69" s="592"/>
      <c r="AU69" s="24" t="s">
        <v>106</v>
      </c>
      <c r="AV69" s="593">
        <v>2</v>
      </c>
      <c r="AW69" s="592"/>
      <c r="AX69" s="593">
        <v>3</v>
      </c>
      <c r="AY69" s="594"/>
      <c r="AZ69" s="28" t="s">
        <v>107</v>
      </c>
      <c r="BA69" s="595"/>
      <c r="BB69" s="596"/>
      <c r="BC69" s="597"/>
      <c r="BD69" s="597"/>
      <c r="BE69" s="597"/>
      <c r="BF69" s="598"/>
      <c r="BG69" s="599"/>
      <c r="BH69" s="600"/>
      <c r="BI69" s="601"/>
      <c r="BJ69" s="600"/>
      <c r="BK69" s="601"/>
      <c r="BL69" s="602"/>
      <c r="BM69" s="603"/>
      <c r="BN69" s="604"/>
      <c r="BO69" s="604"/>
      <c r="BP69" s="605"/>
      <c r="BQ69" s="606"/>
      <c r="BR69" s="580"/>
      <c r="BS69" s="579"/>
      <c r="BT69" s="580"/>
      <c r="BU69" s="24" t="s">
        <v>106</v>
      </c>
      <c r="BV69" s="579"/>
      <c r="BW69" s="580"/>
      <c r="BX69" s="579"/>
      <c r="BY69" s="581"/>
      <c r="BZ69" s="39"/>
      <c r="CA69" s="5"/>
      <c r="CB69" s="35"/>
      <c r="CC69" s="36" t="str">
        <f t="shared" ref="CC69:CC75" si="14">IF(COUNTA(BA69,BM69,BX69)=3,"〇","-")</f>
        <v>-</v>
      </c>
    </row>
    <row r="70" spans="2:81" ht="27" customHeight="1" thickBot="1">
      <c r="B70" s="476"/>
      <c r="C70" s="477"/>
      <c r="D70" s="518" t="s">
        <v>108</v>
      </c>
      <c r="E70" s="519"/>
      <c r="F70" s="519"/>
      <c r="G70" s="519"/>
      <c r="H70" s="519"/>
      <c r="I70" s="519"/>
      <c r="J70" s="520"/>
      <c r="K70" s="524" t="str">
        <f>IF(S68="透析","記入不要","")</f>
        <v/>
      </c>
      <c r="L70" s="525"/>
      <c r="M70" s="525"/>
      <c r="N70" s="525"/>
      <c r="O70" s="525"/>
      <c r="P70" s="525"/>
      <c r="Q70" s="525"/>
      <c r="R70" s="525"/>
      <c r="S70" s="525"/>
      <c r="T70" s="525"/>
      <c r="U70" s="525"/>
      <c r="V70" s="525"/>
      <c r="W70" s="525"/>
      <c r="X70" s="525"/>
      <c r="Y70" s="525"/>
      <c r="Z70" s="526"/>
      <c r="AA70" s="553"/>
      <c r="AB70" s="568"/>
      <c r="AC70" s="569"/>
      <c r="AD70" s="569"/>
      <c r="AE70" s="569"/>
      <c r="AF70" s="570"/>
      <c r="AG70" s="571"/>
      <c r="AH70" s="572"/>
      <c r="AI70" s="573"/>
      <c r="AJ70" s="572"/>
      <c r="AK70" s="573"/>
      <c r="AL70" s="574"/>
      <c r="AM70" s="557"/>
      <c r="AN70" s="558"/>
      <c r="AO70" s="558"/>
      <c r="AP70" s="559"/>
      <c r="AQ70" s="575"/>
      <c r="AR70" s="546"/>
      <c r="AS70" s="545"/>
      <c r="AT70" s="546"/>
      <c r="AU70" s="25" t="s">
        <v>106</v>
      </c>
      <c r="AV70" s="545"/>
      <c r="AW70" s="546"/>
      <c r="AX70" s="545"/>
      <c r="AY70" s="576"/>
      <c r="AZ70" s="20"/>
      <c r="BA70" s="553"/>
      <c r="BB70" s="568"/>
      <c r="BC70" s="577"/>
      <c r="BD70" s="577"/>
      <c r="BE70" s="577"/>
      <c r="BF70" s="578"/>
      <c r="BG70" s="571"/>
      <c r="BH70" s="572"/>
      <c r="BI70" s="573"/>
      <c r="BJ70" s="572"/>
      <c r="BK70" s="573"/>
      <c r="BL70" s="574"/>
      <c r="BM70" s="557"/>
      <c r="BN70" s="558"/>
      <c r="BO70" s="558"/>
      <c r="BP70" s="559"/>
      <c r="BQ70" s="575"/>
      <c r="BR70" s="546"/>
      <c r="BS70" s="545"/>
      <c r="BT70" s="546"/>
      <c r="BU70" s="25" t="s">
        <v>106</v>
      </c>
      <c r="BV70" s="545"/>
      <c r="BW70" s="546"/>
      <c r="BX70" s="545"/>
      <c r="BY70" s="547"/>
      <c r="BZ70" s="40"/>
      <c r="CA70" s="5"/>
      <c r="CB70" s="36" t="str">
        <f t="shared" ref="CB70:CB75" si="15">IF(COUNTA(AA70,AM70,AX70)=3,"〇","-")</f>
        <v>-</v>
      </c>
      <c r="CC70" s="36" t="str">
        <f t="shared" si="14"/>
        <v>-</v>
      </c>
    </row>
    <row r="71" spans="2:81" ht="27" customHeight="1" thickBot="1">
      <c r="B71" s="476"/>
      <c r="C71" s="477"/>
      <c r="D71" s="521"/>
      <c r="E71" s="522"/>
      <c r="F71" s="522"/>
      <c r="G71" s="522"/>
      <c r="H71" s="522"/>
      <c r="I71" s="522"/>
      <c r="J71" s="523"/>
      <c r="K71" s="527"/>
      <c r="L71" s="528"/>
      <c r="M71" s="528"/>
      <c r="N71" s="528"/>
      <c r="O71" s="528"/>
      <c r="P71" s="528"/>
      <c r="Q71" s="528"/>
      <c r="R71" s="528"/>
      <c r="S71" s="528"/>
      <c r="T71" s="528"/>
      <c r="U71" s="528"/>
      <c r="V71" s="528"/>
      <c r="W71" s="528"/>
      <c r="X71" s="528"/>
      <c r="Y71" s="528"/>
      <c r="Z71" s="529"/>
      <c r="AA71" s="553"/>
      <c r="AB71" s="568"/>
      <c r="AC71" s="569"/>
      <c r="AD71" s="569"/>
      <c r="AE71" s="569"/>
      <c r="AF71" s="570"/>
      <c r="AG71" s="571"/>
      <c r="AH71" s="572"/>
      <c r="AI71" s="573"/>
      <c r="AJ71" s="572"/>
      <c r="AK71" s="573"/>
      <c r="AL71" s="574"/>
      <c r="AM71" s="557"/>
      <c r="AN71" s="558"/>
      <c r="AO71" s="558"/>
      <c r="AP71" s="559"/>
      <c r="AQ71" s="575"/>
      <c r="AR71" s="546"/>
      <c r="AS71" s="545"/>
      <c r="AT71" s="546"/>
      <c r="AU71" s="25" t="s">
        <v>106</v>
      </c>
      <c r="AV71" s="545"/>
      <c r="AW71" s="546"/>
      <c r="AX71" s="545"/>
      <c r="AY71" s="576"/>
      <c r="AZ71" s="20"/>
      <c r="BA71" s="553"/>
      <c r="BB71" s="568"/>
      <c r="BC71" s="577"/>
      <c r="BD71" s="577"/>
      <c r="BE71" s="577"/>
      <c r="BF71" s="578"/>
      <c r="BG71" s="571"/>
      <c r="BH71" s="572"/>
      <c r="BI71" s="573"/>
      <c r="BJ71" s="572"/>
      <c r="BK71" s="573"/>
      <c r="BL71" s="574"/>
      <c r="BM71" s="557"/>
      <c r="BN71" s="558"/>
      <c r="BO71" s="558"/>
      <c r="BP71" s="559"/>
      <c r="BQ71" s="575"/>
      <c r="BR71" s="546"/>
      <c r="BS71" s="545"/>
      <c r="BT71" s="546"/>
      <c r="BU71" s="25" t="s">
        <v>106</v>
      </c>
      <c r="BV71" s="545"/>
      <c r="BW71" s="546"/>
      <c r="BX71" s="545"/>
      <c r="BY71" s="547"/>
      <c r="BZ71" s="40"/>
      <c r="CA71" s="5"/>
      <c r="CB71" s="36" t="str">
        <f t="shared" si="15"/>
        <v>-</v>
      </c>
      <c r="CC71" s="36" t="str">
        <f t="shared" si="14"/>
        <v>-</v>
      </c>
    </row>
    <row r="72" spans="2:81" ht="27" customHeight="1" thickBot="1">
      <c r="B72" s="476"/>
      <c r="C72" s="477"/>
      <c r="D72" s="536" t="s">
        <v>109</v>
      </c>
      <c r="E72" s="548"/>
      <c r="F72" s="548"/>
      <c r="G72" s="548"/>
      <c r="H72" s="548"/>
      <c r="I72" s="548"/>
      <c r="J72" s="549"/>
      <c r="K72" s="533" t="str">
        <f>IF(S68="透析","記入不要",IF(K70="","",ROUNDUP(K70,0)))</f>
        <v/>
      </c>
      <c r="L72" s="534"/>
      <c r="M72" s="534"/>
      <c r="N72" s="534"/>
      <c r="O72" s="534"/>
      <c r="P72" s="534"/>
      <c r="Q72" s="534"/>
      <c r="R72" s="534"/>
      <c r="S72" s="534"/>
      <c r="T72" s="534"/>
      <c r="U72" s="534"/>
      <c r="V72" s="534"/>
      <c r="W72" s="534"/>
      <c r="X72" s="534"/>
      <c r="Y72" s="534"/>
      <c r="Z72" s="535"/>
      <c r="AA72" s="553"/>
      <c r="AB72" s="568"/>
      <c r="AC72" s="569"/>
      <c r="AD72" s="569"/>
      <c r="AE72" s="569"/>
      <c r="AF72" s="570"/>
      <c r="AG72" s="571"/>
      <c r="AH72" s="572"/>
      <c r="AI72" s="573"/>
      <c r="AJ72" s="572"/>
      <c r="AK72" s="573"/>
      <c r="AL72" s="574"/>
      <c r="AM72" s="557"/>
      <c r="AN72" s="558"/>
      <c r="AO72" s="558"/>
      <c r="AP72" s="559"/>
      <c r="AQ72" s="575"/>
      <c r="AR72" s="546"/>
      <c r="AS72" s="545"/>
      <c r="AT72" s="546"/>
      <c r="AU72" s="25" t="s">
        <v>106</v>
      </c>
      <c r="AV72" s="545"/>
      <c r="AW72" s="546"/>
      <c r="AX72" s="545"/>
      <c r="AY72" s="576"/>
      <c r="AZ72" s="20"/>
      <c r="BA72" s="553"/>
      <c r="BB72" s="568"/>
      <c r="BC72" s="577"/>
      <c r="BD72" s="577"/>
      <c r="BE72" s="577"/>
      <c r="BF72" s="578"/>
      <c r="BG72" s="571"/>
      <c r="BH72" s="572"/>
      <c r="BI72" s="573"/>
      <c r="BJ72" s="572"/>
      <c r="BK72" s="573"/>
      <c r="BL72" s="574"/>
      <c r="BM72" s="557"/>
      <c r="BN72" s="558"/>
      <c r="BO72" s="558"/>
      <c r="BP72" s="559"/>
      <c r="BQ72" s="575"/>
      <c r="BR72" s="546"/>
      <c r="BS72" s="545"/>
      <c r="BT72" s="546"/>
      <c r="BU72" s="25" t="s">
        <v>106</v>
      </c>
      <c r="BV72" s="545"/>
      <c r="BW72" s="546"/>
      <c r="BX72" s="545"/>
      <c r="BY72" s="547"/>
      <c r="BZ72" s="40"/>
      <c r="CA72" s="5"/>
      <c r="CB72" s="36" t="str">
        <f t="shared" si="15"/>
        <v>-</v>
      </c>
      <c r="CC72" s="36" t="str">
        <f t="shared" si="14"/>
        <v>-</v>
      </c>
    </row>
    <row r="73" spans="2:81" ht="27" customHeight="1" thickBot="1">
      <c r="B73" s="476"/>
      <c r="C73" s="477"/>
      <c r="D73" s="536" t="s">
        <v>110</v>
      </c>
      <c r="E73" s="548"/>
      <c r="F73" s="548"/>
      <c r="G73" s="548"/>
      <c r="H73" s="548"/>
      <c r="I73" s="548"/>
      <c r="J73" s="549"/>
      <c r="K73" s="565" t="str">
        <f>IF(S68="透析",50000,IF(OR(S68="訪問診療",S68="訪問歯科診療",S68="その他"),11000,""))</f>
        <v/>
      </c>
      <c r="L73" s="566"/>
      <c r="M73" s="566"/>
      <c r="N73" s="566"/>
      <c r="O73" s="566"/>
      <c r="P73" s="566"/>
      <c r="Q73" s="566"/>
      <c r="R73" s="566"/>
      <c r="S73" s="566"/>
      <c r="T73" s="566"/>
      <c r="U73" s="566"/>
      <c r="V73" s="566"/>
      <c r="W73" s="566"/>
      <c r="X73" s="566"/>
      <c r="Y73" s="566"/>
      <c r="Z73" s="567"/>
      <c r="AA73" s="553"/>
      <c r="AB73" s="568"/>
      <c r="AC73" s="569"/>
      <c r="AD73" s="569"/>
      <c r="AE73" s="569"/>
      <c r="AF73" s="570"/>
      <c r="AG73" s="571"/>
      <c r="AH73" s="572"/>
      <c r="AI73" s="573"/>
      <c r="AJ73" s="572"/>
      <c r="AK73" s="573"/>
      <c r="AL73" s="574"/>
      <c r="AM73" s="557"/>
      <c r="AN73" s="558"/>
      <c r="AO73" s="558"/>
      <c r="AP73" s="559"/>
      <c r="AQ73" s="575"/>
      <c r="AR73" s="546"/>
      <c r="AS73" s="545"/>
      <c r="AT73" s="546"/>
      <c r="AU73" s="25" t="s">
        <v>106</v>
      </c>
      <c r="AV73" s="545"/>
      <c r="AW73" s="546"/>
      <c r="AX73" s="545"/>
      <c r="AY73" s="576"/>
      <c r="AZ73" s="20"/>
      <c r="BA73" s="553"/>
      <c r="BB73" s="568"/>
      <c r="BC73" s="577"/>
      <c r="BD73" s="577"/>
      <c r="BE73" s="577"/>
      <c r="BF73" s="578"/>
      <c r="BG73" s="571"/>
      <c r="BH73" s="572"/>
      <c r="BI73" s="573"/>
      <c r="BJ73" s="572"/>
      <c r="BK73" s="573"/>
      <c r="BL73" s="574"/>
      <c r="BM73" s="557"/>
      <c r="BN73" s="558"/>
      <c r="BO73" s="558"/>
      <c r="BP73" s="559"/>
      <c r="BQ73" s="575"/>
      <c r="BR73" s="546"/>
      <c r="BS73" s="545"/>
      <c r="BT73" s="546"/>
      <c r="BU73" s="25" t="s">
        <v>106</v>
      </c>
      <c r="BV73" s="545"/>
      <c r="BW73" s="546"/>
      <c r="BX73" s="545"/>
      <c r="BY73" s="547"/>
      <c r="BZ73" s="40"/>
      <c r="CA73" s="5"/>
      <c r="CB73" s="36" t="str">
        <f t="shared" si="15"/>
        <v>-</v>
      </c>
      <c r="CC73" s="36" t="str">
        <f t="shared" si="14"/>
        <v>-</v>
      </c>
    </row>
    <row r="74" spans="2:81" ht="27" customHeight="1" thickBot="1">
      <c r="B74" s="476"/>
      <c r="C74" s="477"/>
      <c r="D74" s="536" t="s">
        <v>95</v>
      </c>
      <c r="E74" s="548"/>
      <c r="F74" s="548"/>
      <c r="G74" s="548"/>
      <c r="H74" s="548"/>
      <c r="I74" s="548"/>
      <c r="J74" s="549"/>
      <c r="K74" s="550">
        <f>COUNTA(AA70:AF75,BA69:BF75)</f>
        <v>0</v>
      </c>
      <c r="L74" s="551"/>
      <c r="M74" s="551"/>
      <c r="N74" s="551"/>
      <c r="O74" s="551"/>
      <c r="P74" s="551"/>
      <c r="Q74" s="551"/>
      <c r="R74" s="551"/>
      <c r="S74" s="551"/>
      <c r="T74" s="551"/>
      <c r="U74" s="551"/>
      <c r="V74" s="551"/>
      <c r="W74" s="551"/>
      <c r="X74" s="551"/>
      <c r="Y74" s="551"/>
      <c r="Z74" s="552"/>
      <c r="AA74" s="553"/>
      <c r="AB74" s="554"/>
      <c r="AC74" s="554"/>
      <c r="AD74" s="554"/>
      <c r="AE74" s="554"/>
      <c r="AF74" s="555"/>
      <c r="AG74" s="563"/>
      <c r="AH74" s="564"/>
      <c r="AI74" s="556"/>
      <c r="AJ74" s="564"/>
      <c r="AK74" s="556"/>
      <c r="AL74" s="555"/>
      <c r="AM74" s="557"/>
      <c r="AN74" s="558"/>
      <c r="AO74" s="558"/>
      <c r="AP74" s="559"/>
      <c r="AQ74" s="557"/>
      <c r="AR74" s="560"/>
      <c r="AS74" s="561"/>
      <c r="AT74" s="560"/>
      <c r="AU74" s="25" t="s">
        <v>106</v>
      </c>
      <c r="AV74" s="561"/>
      <c r="AW74" s="560"/>
      <c r="AX74" s="561"/>
      <c r="AY74" s="562"/>
      <c r="AZ74" s="20"/>
      <c r="BA74" s="553"/>
      <c r="BB74" s="554"/>
      <c r="BC74" s="554"/>
      <c r="BD74" s="554"/>
      <c r="BE74" s="554"/>
      <c r="BF74" s="555"/>
      <c r="BG74" s="563"/>
      <c r="BH74" s="564"/>
      <c r="BI74" s="556"/>
      <c r="BJ74" s="564"/>
      <c r="BK74" s="556"/>
      <c r="BL74" s="555"/>
      <c r="BM74" s="557"/>
      <c r="BN74" s="558"/>
      <c r="BO74" s="558"/>
      <c r="BP74" s="559"/>
      <c r="BQ74" s="557"/>
      <c r="BR74" s="560"/>
      <c r="BS74" s="561"/>
      <c r="BT74" s="560"/>
      <c r="BU74" s="25" t="s">
        <v>106</v>
      </c>
      <c r="BV74" s="561"/>
      <c r="BW74" s="560"/>
      <c r="BX74" s="561"/>
      <c r="BY74" s="562"/>
      <c r="BZ74" s="40"/>
      <c r="CA74" s="5"/>
      <c r="CB74" s="36" t="str">
        <f t="shared" si="15"/>
        <v>-</v>
      </c>
      <c r="CC74" s="36" t="str">
        <f t="shared" si="14"/>
        <v>-</v>
      </c>
    </row>
    <row r="75" spans="2:81" ht="27" customHeight="1" thickBot="1">
      <c r="B75" s="478"/>
      <c r="C75" s="479"/>
      <c r="D75" s="497" t="s">
        <v>96</v>
      </c>
      <c r="E75" s="498"/>
      <c r="F75" s="498"/>
      <c r="G75" s="498"/>
      <c r="H75" s="498"/>
      <c r="I75" s="498"/>
      <c r="J75" s="499"/>
      <c r="K75" s="453" t="str">
        <f>IFERROR(K73*K74,"")</f>
        <v/>
      </c>
      <c r="L75" s="454"/>
      <c r="M75" s="454"/>
      <c r="N75" s="454"/>
      <c r="O75" s="454"/>
      <c r="P75" s="454"/>
      <c r="Q75" s="454"/>
      <c r="R75" s="454"/>
      <c r="S75" s="454"/>
      <c r="T75" s="454"/>
      <c r="U75" s="454"/>
      <c r="V75" s="454"/>
      <c r="W75" s="454"/>
      <c r="X75" s="454"/>
      <c r="Y75" s="454"/>
      <c r="Z75" s="455"/>
      <c r="AA75" s="500"/>
      <c r="AB75" s="501"/>
      <c r="AC75" s="502"/>
      <c r="AD75" s="502"/>
      <c r="AE75" s="502"/>
      <c r="AF75" s="503"/>
      <c r="AG75" s="504"/>
      <c r="AH75" s="505"/>
      <c r="AI75" s="506"/>
      <c r="AJ75" s="505"/>
      <c r="AK75" s="506"/>
      <c r="AL75" s="507"/>
      <c r="AM75" s="508"/>
      <c r="AN75" s="509"/>
      <c r="AO75" s="509"/>
      <c r="AP75" s="510"/>
      <c r="AQ75" s="511"/>
      <c r="AR75" s="495"/>
      <c r="AS75" s="494"/>
      <c r="AT75" s="495"/>
      <c r="AU75" s="26" t="s">
        <v>106</v>
      </c>
      <c r="AV75" s="494"/>
      <c r="AW75" s="495"/>
      <c r="AX75" s="494"/>
      <c r="AY75" s="542"/>
      <c r="AZ75" s="20"/>
      <c r="BA75" s="500"/>
      <c r="BB75" s="501"/>
      <c r="BC75" s="543"/>
      <c r="BD75" s="543"/>
      <c r="BE75" s="543"/>
      <c r="BF75" s="544"/>
      <c r="BG75" s="504"/>
      <c r="BH75" s="505"/>
      <c r="BI75" s="506"/>
      <c r="BJ75" s="505"/>
      <c r="BK75" s="506"/>
      <c r="BL75" s="507"/>
      <c r="BM75" s="508"/>
      <c r="BN75" s="509"/>
      <c r="BO75" s="509"/>
      <c r="BP75" s="510"/>
      <c r="BQ75" s="511"/>
      <c r="BR75" s="495"/>
      <c r="BS75" s="494"/>
      <c r="BT75" s="495"/>
      <c r="BU75" s="26" t="s">
        <v>106</v>
      </c>
      <c r="BV75" s="494"/>
      <c r="BW75" s="495"/>
      <c r="BX75" s="494"/>
      <c r="BY75" s="496"/>
      <c r="BZ75" s="41"/>
      <c r="CA75" s="5"/>
      <c r="CB75" s="36" t="str">
        <f t="shared" si="15"/>
        <v>-</v>
      </c>
      <c r="CC75" s="36" t="str">
        <f t="shared" si="14"/>
        <v>-</v>
      </c>
    </row>
    <row r="76" spans="2:81" ht="27" customHeight="1" thickBot="1">
      <c r="B76" s="474">
        <v>9</v>
      </c>
      <c r="C76" s="475"/>
      <c r="D76" s="480" t="s">
        <v>111</v>
      </c>
      <c r="E76" s="481"/>
      <c r="F76" s="481"/>
      <c r="G76" s="481"/>
      <c r="H76" s="481"/>
      <c r="I76" s="481"/>
      <c r="J76" s="482"/>
      <c r="K76" s="448"/>
      <c r="L76" s="449"/>
      <c r="M76" s="449"/>
      <c r="N76" s="449"/>
      <c r="O76" s="449"/>
      <c r="P76" s="449"/>
      <c r="Q76" s="449"/>
      <c r="R76" s="450"/>
      <c r="S76" s="451"/>
      <c r="T76" s="452"/>
      <c r="U76" s="452"/>
      <c r="V76" s="452"/>
      <c r="W76" s="446" t="s">
        <v>156</v>
      </c>
      <c r="X76" s="446"/>
      <c r="Y76" s="446"/>
      <c r="Z76" s="447"/>
      <c r="AA76" s="483" t="s">
        <v>98</v>
      </c>
      <c r="AB76" s="484"/>
      <c r="AC76" s="484"/>
      <c r="AD76" s="484"/>
      <c r="AE76" s="484"/>
      <c r="AF76" s="485"/>
      <c r="AG76" s="486" t="s">
        <v>99</v>
      </c>
      <c r="AH76" s="487"/>
      <c r="AI76" s="487"/>
      <c r="AJ76" s="487"/>
      <c r="AK76" s="487"/>
      <c r="AL76" s="487"/>
      <c r="AM76" s="488" t="s">
        <v>100</v>
      </c>
      <c r="AN76" s="489"/>
      <c r="AO76" s="489"/>
      <c r="AP76" s="490"/>
      <c r="AQ76" s="491" t="s">
        <v>101</v>
      </c>
      <c r="AR76" s="492"/>
      <c r="AS76" s="492"/>
      <c r="AT76" s="492"/>
      <c r="AU76" s="492"/>
      <c r="AV76" s="492"/>
      <c r="AW76" s="492"/>
      <c r="AX76" s="492"/>
      <c r="AY76" s="493"/>
      <c r="AZ76" s="23" t="s">
        <v>102</v>
      </c>
      <c r="BA76" s="483" t="s">
        <v>98</v>
      </c>
      <c r="BB76" s="484"/>
      <c r="BC76" s="484"/>
      <c r="BD76" s="484"/>
      <c r="BE76" s="484"/>
      <c r="BF76" s="485"/>
      <c r="BG76" s="486" t="s">
        <v>99</v>
      </c>
      <c r="BH76" s="487"/>
      <c r="BI76" s="487"/>
      <c r="BJ76" s="487"/>
      <c r="BK76" s="487"/>
      <c r="BL76" s="487"/>
      <c r="BM76" s="488" t="s">
        <v>100</v>
      </c>
      <c r="BN76" s="489"/>
      <c r="BO76" s="489"/>
      <c r="BP76" s="490"/>
      <c r="BQ76" s="491" t="s">
        <v>101</v>
      </c>
      <c r="BR76" s="492"/>
      <c r="BS76" s="492"/>
      <c r="BT76" s="492"/>
      <c r="BU76" s="492"/>
      <c r="BV76" s="492"/>
      <c r="BW76" s="492"/>
      <c r="BX76" s="492"/>
      <c r="BY76" s="492"/>
      <c r="BZ76" s="34" t="s">
        <v>102</v>
      </c>
      <c r="CA76" s="5"/>
    </row>
    <row r="77" spans="2:81" ht="27" customHeight="1" thickTop="1" thickBot="1">
      <c r="B77" s="476"/>
      <c r="C77" s="477"/>
      <c r="D77" s="536" t="s">
        <v>103</v>
      </c>
      <c r="E77" s="537"/>
      <c r="F77" s="537"/>
      <c r="G77" s="537"/>
      <c r="H77" s="537"/>
      <c r="I77" s="537"/>
      <c r="J77" s="538"/>
      <c r="K77" s="539" t="str">
        <f>IFERROR(VLOOKUP(K76,対象施設リスト!$A$2:$B$18829,2,FALSE),"")</f>
        <v/>
      </c>
      <c r="L77" s="540"/>
      <c r="M77" s="540"/>
      <c r="N77" s="540"/>
      <c r="O77" s="540"/>
      <c r="P77" s="540"/>
      <c r="Q77" s="540"/>
      <c r="R77" s="540"/>
      <c r="S77" s="540"/>
      <c r="T77" s="540"/>
      <c r="U77" s="540"/>
      <c r="V77" s="540"/>
      <c r="W77" s="540"/>
      <c r="X77" s="540"/>
      <c r="Y77" s="540"/>
      <c r="Z77" s="541"/>
      <c r="AA77" s="582" t="s">
        <v>104</v>
      </c>
      <c r="AB77" s="583"/>
      <c r="AC77" s="583"/>
      <c r="AD77" s="583"/>
      <c r="AE77" s="583"/>
      <c r="AF77" s="531"/>
      <c r="AG77" s="584">
        <v>5</v>
      </c>
      <c r="AH77" s="585"/>
      <c r="AI77" s="586">
        <v>0</v>
      </c>
      <c r="AJ77" s="585"/>
      <c r="AK77" s="586">
        <v>0</v>
      </c>
      <c r="AL77" s="587"/>
      <c r="AM77" s="588" t="s">
        <v>105</v>
      </c>
      <c r="AN77" s="589"/>
      <c r="AO77" s="589"/>
      <c r="AP77" s="590"/>
      <c r="AQ77" s="591"/>
      <c r="AR77" s="592"/>
      <c r="AS77" s="593">
        <v>1</v>
      </c>
      <c r="AT77" s="592"/>
      <c r="AU77" s="24" t="s">
        <v>106</v>
      </c>
      <c r="AV77" s="593">
        <v>2</v>
      </c>
      <c r="AW77" s="592"/>
      <c r="AX77" s="593">
        <v>3</v>
      </c>
      <c r="AY77" s="594"/>
      <c r="AZ77" s="28" t="s">
        <v>107</v>
      </c>
      <c r="BA77" s="595"/>
      <c r="BB77" s="596"/>
      <c r="BC77" s="597"/>
      <c r="BD77" s="597"/>
      <c r="BE77" s="597"/>
      <c r="BF77" s="598"/>
      <c r="BG77" s="599"/>
      <c r="BH77" s="600"/>
      <c r="BI77" s="601"/>
      <c r="BJ77" s="600"/>
      <c r="BK77" s="601"/>
      <c r="BL77" s="602"/>
      <c r="BM77" s="603"/>
      <c r="BN77" s="604"/>
      <c r="BO77" s="604"/>
      <c r="BP77" s="605"/>
      <c r="BQ77" s="606"/>
      <c r="BR77" s="580"/>
      <c r="BS77" s="579"/>
      <c r="BT77" s="580"/>
      <c r="BU77" s="24" t="s">
        <v>106</v>
      </c>
      <c r="BV77" s="579"/>
      <c r="BW77" s="580"/>
      <c r="BX77" s="579"/>
      <c r="BY77" s="581"/>
      <c r="BZ77" s="39"/>
      <c r="CA77" s="5"/>
      <c r="CB77" s="35"/>
      <c r="CC77" s="36" t="str">
        <f t="shared" ref="CC77:CC83" si="16">IF(COUNTA(BA77,BM77,BX77)=3,"〇","-")</f>
        <v>-</v>
      </c>
    </row>
    <row r="78" spans="2:81" ht="27" customHeight="1" thickBot="1">
      <c r="B78" s="476"/>
      <c r="C78" s="477"/>
      <c r="D78" s="518" t="s">
        <v>108</v>
      </c>
      <c r="E78" s="519"/>
      <c r="F78" s="519"/>
      <c r="G78" s="519"/>
      <c r="H78" s="519"/>
      <c r="I78" s="519"/>
      <c r="J78" s="520"/>
      <c r="K78" s="524" t="str">
        <f>IF(S76="透析","記入不要","")</f>
        <v/>
      </c>
      <c r="L78" s="525"/>
      <c r="M78" s="525"/>
      <c r="N78" s="525"/>
      <c r="O78" s="525"/>
      <c r="P78" s="525"/>
      <c r="Q78" s="525"/>
      <c r="R78" s="525"/>
      <c r="S78" s="525"/>
      <c r="T78" s="525"/>
      <c r="U78" s="525"/>
      <c r="V78" s="525"/>
      <c r="W78" s="525"/>
      <c r="X78" s="525"/>
      <c r="Y78" s="525"/>
      <c r="Z78" s="526"/>
      <c r="AA78" s="553"/>
      <c r="AB78" s="568"/>
      <c r="AC78" s="569"/>
      <c r="AD78" s="569"/>
      <c r="AE78" s="569"/>
      <c r="AF78" s="570"/>
      <c r="AG78" s="571"/>
      <c r="AH78" s="572"/>
      <c r="AI78" s="573"/>
      <c r="AJ78" s="572"/>
      <c r="AK78" s="573"/>
      <c r="AL78" s="574"/>
      <c r="AM78" s="557"/>
      <c r="AN78" s="558"/>
      <c r="AO78" s="558"/>
      <c r="AP78" s="559"/>
      <c r="AQ78" s="575"/>
      <c r="AR78" s="546"/>
      <c r="AS78" s="545"/>
      <c r="AT78" s="546"/>
      <c r="AU78" s="25" t="s">
        <v>106</v>
      </c>
      <c r="AV78" s="545"/>
      <c r="AW78" s="546"/>
      <c r="AX78" s="545"/>
      <c r="AY78" s="576"/>
      <c r="AZ78" s="20"/>
      <c r="BA78" s="553"/>
      <c r="BB78" s="568"/>
      <c r="BC78" s="577"/>
      <c r="BD78" s="577"/>
      <c r="BE78" s="577"/>
      <c r="BF78" s="578"/>
      <c r="BG78" s="571"/>
      <c r="BH78" s="572"/>
      <c r="BI78" s="573"/>
      <c r="BJ78" s="572"/>
      <c r="BK78" s="573"/>
      <c r="BL78" s="574"/>
      <c r="BM78" s="557"/>
      <c r="BN78" s="558"/>
      <c r="BO78" s="558"/>
      <c r="BP78" s="559"/>
      <c r="BQ78" s="575"/>
      <c r="BR78" s="546"/>
      <c r="BS78" s="545"/>
      <c r="BT78" s="546"/>
      <c r="BU78" s="25" t="s">
        <v>106</v>
      </c>
      <c r="BV78" s="545"/>
      <c r="BW78" s="546"/>
      <c r="BX78" s="545"/>
      <c r="BY78" s="547"/>
      <c r="BZ78" s="40"/>
      <c r="CA78" s="5"/>
      <c r="CB78" s="36" t="str">
        <f t="shared" ref="CB78:CB83" si="17">IF(COUNTA(AA78,AM78,AX78)=3,"〇","-")</f>
        <v>-</v>
      </c>
      <c r="CC78" s="36" t="str">
        <f t="shared" si="16"/>
        <v>-</v>
      </c>
    </row>
    <row r="79" spans="2:81" ht="27" customHeight="1" thickBot="1">
      <c r="B79" s="476"/>
      <c r="C79" s="477"/>
      <c r="D79" s="521"/>
      <c r="E79" s="522"/>
      <c r="F79" s="522"/>
      <c r="G79" s="522"/>
      <c r="H79" s="522"/>
      <c r="I79" s="522"/>
      <c r="J79" s="523"/>
      <c r="K79" s="527"/>
      <c r="L79" s="528"/>
      <c r="M79" s="528"/>
      <c r="N79" s="528"/>
      <c r="O79" s="528"/>
      <c r="P79" s="528"/>
      <c r="Q79" s="528"/>
      <c r="R79" s="528"/>
      <c r="S79" s="528"/>
      <c r="T79" s="528"/>
      <c r="U79" s="528"/>
      <c r="V79" s="528"/>
      <c r="W79" s="528"/>
      <c r="X79" s="528"/>
      <c r="Y79" s="528"/>
      <c r="Z79" s="529"/>
      <c r="AA79" s="553"/>
      <c r="AB79" s="568"/>
      <c r="AC79" s="569"/>
      <c r="AD79" s="569"/>
      <c r="AE79" s="569"/>
      <c r="AF79" s="570"/>
      <c r="AG79" s="571"/>
      <c r="AH79" s="572"/>
      <c r="AI79" s="573"/>
      <c r="AJ79" s="572"/>
      <c r="AK79" s="573"/>
      <c r="AL79" s="574"/>
      <c r="AM79" s="557"/>
      <c r="AN79" s="558"/>
      <c r="AO79" s="558"/>
      <c r="AP79" s="559"/>
      <c r="AQ79" s="575"/>
      <c r="AR79" s="546"/>
      <c r="AS79" s="545"/>
      <c r="AT79" s="546"/>
      <c r="AU79" s="25" t="s">
        <v>106</v>
      </c>
      <c r="AV79" s="545"/>
      <c r="AW79" s="546"/>
      <c r="AX79" s="545"/>
      <c r="AY79" s="576"/>
      <c r="AZ79" s="20"/>
      <c r="BA79" s="553"/>
      <c r="BB79" s="568"/>
      <c r="BC79" s="577"/>
      <c r="BD79" s="577"/>
      <c r="BE79" s="577"/>
      <c r="BF79" s="578"/>
      <c r="BG79" s="571"/>
      <c r="BH79" s="572"/>
      <c r="BI79" s="573"/>
      <c r="BJ79" s="572"/>
      <c r="BK79" s="573"/>
      <c r="BL79" s="574"/>
      <c r="BM79" s="557"/>
      <c r="BN79" s="558"/>
      <c r="BO79" s="558"/>
      <c r="BP79" s="559"/>
      <c r="BQ79" s="575"/>
      <c r="BR79" s="546"/>
      <c r="BS79" s="545"/>
      <c r="BT79" s="546"/>
      <c r="BU79" s="25" t="s">
        <v>106</v>
      </c>
      <c r="BV79" s="545"/>
      <c r="BW79" s="546"/>
      <c r="BX79" s="545"/>
      <c r="BY79" s="547"/>
      <c r="BZ79" s="40"/>
      <c r="CA79" s="5"/>
      <c r="CB79" s="36" t="str">
        <f t="shared" si="17"/>
        <v>-</v>
      </c>
      <c r="CC79" s="36" t="str">
        <f t="shared" si="16"/>
        <v>-</v>
      </c>
    </row>
    <row r="80" spans="2:81" ht="27" customHeight="1" thickBot="1">
      <c r="B80" s="476"/>
      <c r="C80" s="477"/>
      <c r="D80" s="536" t="s">
        <v>109</v>
      </c>
      <c r="E80" s="548"/>
      <c r="F80" s="548"/>
      <c r="G80" s="548"/>
      <c r="H80" s="548"/>
      <c r="I80" s="548"/>
      <c r="J80" s="549"/>
      <c r="K80" s="533" t="str">
        <f>IF(S76="透析","記入不要",IF(K78="","",ROUNDUP(K78,0)))</f>
        <v/>
      </c>
      <c r="L80" s="534"/>
      <c r="M80" s="534"/>
      <c r="N80" s="534"/>
      <c r="O80" s="534"/>
      <c r="P80" s="534"/>
      <c r="Q80" s="534"/>
      <c r="R80" s="534"/>
      <c r="S80" s="534"/>
      <c r="T80" s="534"/>
      <c r="U80" s="534"/>
      <c r="V80" s="534"/>
      <c r="W80" s="534"/>
      <c r="X80" s="534"/>
      <c r="Y80" s="534"/>
      <c r="Z80" s="535"/>
      <c r="AA80" s="553"/>
      <c r="AB80" s="568"/>
      <c r="AC80" s="569"/>
      <c r="AD80" s="569"/>
      <c r="AE80" s="569"/>
      <c r="AF80" s="570"/>
      <c r="AG80" s="571"/>
      <c r="AH80" s="572"/>
      <c r="AI80" s="573"/>
      <c r="AJ80" s="572"/>
      <c r="AK80" s="573"/>
      <c r="AL80" s="574"/>
      <c r="AM80" s="557"/>
      <c r="AN80" s="558"/>
      <c r="AO80" s="558"/>
      <c r="AP80" s="559"/>
      <c r="AQ80" s="575"/>
      <c r="AR80" s="546"/>
      <c r="AS80" s="545"/>
      <c r="AT80" s="546"/>
      <c r="AU80" s="25" t="s">
        <v>106</v>
      </c>
      <c r="AV80" s="545"/>
      <c r="AW80" s="546"/>
      <c r="AX80" s="545"/>
      <c r="AY80" s="576"/>
      <c r="AZ80" s="20"/>
      <c r="BA80" s="553"/>
      <c r="BB80" s="568"/>
      <c r="BC80" s="577"/>
      <c r="BD80" s="577"/>
      <c r="BE80" s="577"/>
      <c r="BF80" s="578"/>
      <c r="BG80" s="571"/>
      <c r="BH80" s="572"/>
      <c r="BI80" s="573"/>
      <c r="BJ80" s="572"/>
      <c r="BK80" s="573"/>
      <c r="BL80" s="574"/>
      <c r="BM80" s="557"/>
      <c r="BN80" s="558"/>
      <c r="BO80" s="558"/>
      <c r="BP80" s="559"/>
      <c r="BQ80" s="575"/>
      <c r="BR80" s="546"/>
      <c r="BS80" s="545"/>
      <c r="BT80" s="546"/>
      <c r="BU80" s="25" t="s">
        <v>106</v>
      </c>
      <c r="BV80" s="545"/>
      <c r="BW80" s="546"/>
      <c r="BX80" s="545"/>
      <c r="BY80" s="547"/>
      <c r="BZ80" s="40"/>
      <c r="CA80" s="5"/>
      <c r="CB80" s="36" t="str">
        <f t="shared" si="17"/>
        <v>-</v>
      </c>
      <c r="CC80" s="36" t="str">
        <f t="shared" si="16"/>
        <v>-</v>
      </c>
    </row>
    <row r="81" spans="2:81" ht="27" customHeight="1" thickBot="1">
      <c r="B81" s="476"/>
      <c r="C81" s="477"/>
      <c r="D81" s="536" t="s">
        <v>110</v>
      </c>
      <c r="E81" s="548"/>
      <c r="F81" s="548"/>
      <c r="G81" s="548"/>
      <c r="H81" s="548"/>
      <c r="I81" s="548"/>
      <c r="J81" s="549"/>
      <c r="K81" s="565" t="str">
        <f>IF(S76="透析",50000,IF(OR(S76="訪問診療",S76="訪問歯科診療",S76="その他"),11000,""))</f>
        <v/>
      </c>
      <c r="L81" s="566"/>
      <c r="M81" s="566"/>
      <c r="N81" s="566"/>
      <c r="O81" s="566"/>
      <c r="P81" s="566"/>
      <c r="Q81" s="566"/>
      <c r="R81" s="566"/>
      <c r="S81" s="566"/>
      <c r="T81" s="566"/>
      <c r="U81" s="566"/>
      <c r="V81" s="566"/>
      <c r="W81" s="566"/>
      <c r="X81" s="566"/>
      <c r="Y81" s="566"/>
      <c r="Z81" s="567"/>
      <c r="AA81" s="553"/>
      <c r="AB81" s="568"/>
      <c r="AC81" s="569"/>
      <c r="AD81" s="569"/>
      <c r="AE81" s="569"/>
      <c r="AF81" s="570"/>
      <c r="AG81" s="571"/>
      <c r="AH81" s="572"/>
      <c r="AI81" s="573"/>
      <c r="AJ81" s="572"/>
      <c r="AK81" s="573"/>
      <c r="AL81" s="574"/>
      <c r="AM81" s="557"/>
      <c r="AN81" s="558"/>
      <c r="AO81" s="558"/>
      <c r="AP81" s="559"/>
      <c r="AQ81" s="575"/>
      <c r="AR81" s="546"/>
      <c r="AS81" s="545"/>
      <c r="AT81" s="546"/>
      <c r="AU81" s="25" t="s">
        <v>106</v>
      </c>
      <c r="AV81" s="545"/>
      <c r="AW81" s="546"/>
      <c r="AX81" s="545"/>
      <c r="AY81" s="576"/>
      <c r="AZ81" s="20"/>
      <c r="BA81" s="553"/>
      <c r="BB81" s="568"/>
      <c r="BC81" s="577"/>
      <c r="BD81" s="577"/>
      <c r="BE81" s="577"/>
      <c r="BF81" s="578"/>
      <c r="BG81" s="571"/>
      <c r="BH81" s="572"/>
      <c r="BI81" s="573"/>
      <c r="BJ81" s="572"/>
      <c r="BK81" s="573"/>
      <c r="BL81" s="574"/>
      <c r="BM81" s="557"/>
      <c r="BN81" s="558"/>
      <c r="BO81" s="558"/>
      <c r="BP81" s="559"/>
      <c r="BQ81" s="575"/>
      <c r="BR81" s="546"/>
      <c r="BS81" s="545"/>
      <c r="BT81" s="546"/>
      <c r="BU81" s="25" t="s">
        <v>106</v>
      </c>
      <c r="BV81" s="545"/>
      <c r="BW81" s="546"/>
      <c r="BX81" s="545"/>
      <c r="BY81" s="547"/>
      <c r="BZ81" s="40"/>
      <c r="CA81" s="5"/>
      <c r="CB81" s="36" t="str">
        <f t="shared" si="17"/>
        <v>-</v>
      </c>
      <c r="CC81" s="36" t="str">
        <f t="shared" si="16"/>
        <v>-</v>
      </c>
    </row>
    <row r="82" spans="2:81" ht="27" customHeight="1" thickBot="1">
      <c r="B82" s="476"/>
      <c r="C82" s="477"/>
      <c r="D82" s="536" t="s">
        <v>95</v>
      </c>
      <c r="E82" s="548"/>
      <c r="F82" s="548"/>
      <c r="G82" s="548"/>
      <c r="H82" s="548"/>
      <c r="I82" s="548"/>
      <c r="J82" s="549"/>
      <c r="K82" s="550">
        <f>COUNTA(AA78:AF83,BA77:BF83)</f>
        <v>0</v>
      </c>
      <c r="L82" s="551"/>
      <c r="M82" s="551"/>
      <c r="N82" s="551"/>
      <c r="O82" s="551"/>
      <c r="P82" s="551"/>
      <c r="Q82" s="551"/>
      <c r="R82" s="551"/>
      <c r="S82" s="551"/>
      <c r="T82" s="551"/>
      <c r="U82" s="551"/>
      <c r="V82" s="551"/>
      <c r="W82" s="551"/>
      <c r="X82" s="551"/>
      <c r="Y82" s="551"/>
      <c r="Z82" s="552"/>
      <c r="AA82" s="553"/>
      <c r="AB82" s="554"/>
      <c r="AC82" s="554"/>
      <c r="AD82" s="554"/>
      <c r="AE82" s="554"/>
      <c r="AF82" s="555"/>
      <c r="AG82" s="563"/>
      <c r="AH82" s="564"/>
      <c r="AI82" s="556"/>
      <c r="AJ82" s="564"/>
      <c r="AK82" s="556"/>
      <c r="AL82" s="555"/>
      <c r="AM82" s="557"/>
      <c r="AN82" s="558"/>
      <c r="AO82" s="558"/>
      <c r="AP82" s="559"/>
      <c r="AQ82" s="557"/>
      <c r="AR82" s="560"/>
      <c r="AS82" s="561"/>
      <c r="AT82" s="560"/>
      <c r="AU82" s="25" t="s">
        <v>106</v>
      </c>
      <c r="AV82" s="561"/>
      <c r="AW82" s="560"/>
      <c r="AX82" s="561"/>
      <c r="AY82" s="562"/>
      <c r="AZ82" s="20"/>
      <c r="BA82" s="553"/>
      <c r="BB82" s="554"/>
      <c r="BC82" s="554"/>
      <c r="BD82" s="554"/>
      <c r="BE82" s="554"/>
      <c r="BF82" s="555"/>
      <c r="BG82" s="563"/>
      <c r="BH82" s="564"/>
      <c r="BI82" s="556"/>
      <c r="BJ82" s="564"/>
      <c r="BK82" s="556"/>
      <c r="BL82" s="555"/>
      <c r="BM82" s="557"/>
      <c r="BN82" s="558"/>
      <c r="BO82" s="558"/>
      <c r="BP82" s="559"/>
      <c r="BQ82" s="557"/>
      <c r="BR82" s="560"/>
      <c r="BS82" s="561"/>
      <c r="BT82" s="560"/>
      <c r="BU82" s="25" t="s">
        <v>106</v>
      </c>
      <c r="BV82" s="561"/>
      <c r="BW82" s="560"/>
      <c r="BX82" s="561"/>
      <c r="BY82" s="562"/>
      <c r="BZ82" s="40"/>
      <c r="CA82" s="5"/>
      <c r="CB82" s="36" t="str">
        <f t="shared" si="17"/>
        <v>-</v>
      </c>
      <c r="CC82" s="36" t="str">
        <f t="shared" si="16"/>
        <v>-</v>
      </c>
    </row>
    <row r="83" spans="2:81" ht="27" customHeight="1" thickBot="1">
      <c r="B83" s="478"/>
      <c r="C83" s="479"/>
      <c r="D83" s="497" t="s">
        <v>96</v>
      </c>
      <c r="E83" s="498"/>
      <c r="F83" s="498"/>
      <c r="G83" s="498"/>
      <c r="H83" s="498"/>
      <c r="I83" s="498"/>
      <c r="J83" s="499"/>
      <c r="K83" s="453" t="str">
        <f>IFERROR(K81*K82,"")</f>
        <v/>
      </c>
      <c r="L83" s="454"/>
      <c r="M83" s="454"/>
      <c r="N83" s="454"/>
      <c r="O83" s="454"/>
      <c r="P83" s="454"/>
      <c r="Q83" s="454"/>
      <c r="R83" s="454"/>
      <c r="S83" s="454"/>
      <c r="T83" s="454"/>
      <c r="U83" s="454"/>
      <c r="V83" s="454"/>
      <c r="W83" s="454"/>
      <c r="X83" s="454"/>
      <c r="Y83" s="454"/>
      <c r="Z83" s="455"/>
      <c r="AA83" s="500"/>
      <c r="AB83" s="501"/>
      <c r="AC83" s="502"/>
      <c r="AD83" s="502"/>
      <c r="AE83" s="502"/>
      <c r="AF83" s="503"/>
      <c r="AG83" s="504"/>
      <c r="AH83" s="505"/>
      <c r="AI83" s="506"/>
      <c r="AJ83" s="505"/>
      <c r="AK83" s="506"/>
      <c r="AL83" s="507"/>
      <c r="AM83" s="508"/>
      <c r="AN83" s="509"/>
      <c r="AO83" s="509"/>
      <c r="AP83" s="510"/>
      <c r="AQ83" s="511"/>
      <c r="AR83" s="495"/>
      <c r="AS83" s="494"/>
      <c r="AT83" s="495"/>
      <c r="AU83" s="26" t="s">
        <v>106</v>
      </c>
      <c r="AV83" s="494"/>
      <c r="AW83" s="495"/>
      <c r="AX83" s="494"/>
      <c r="AY83" s="542"/>
      <c r="AZ83" s="21"/>
      <c r="BA83" s="500"/>
      <c r="BB83" s="501"/>
      <c r="BC83" s="543"/>
      <c r="BD83" s="543"/>
      <c r="BE83" s="543"/>
      <c r="BF83" s="544"/>
      <c r="BG83" s="504"/>
      <c r="BH83" s="505"/>
      <c r="BI83" s="506"/>
      <c r="BJ83" s="505"/>
      <c r="BK83" s="506"/>
      <c r="BL83" s="507"/>
      <c r="BM83" s="508"/>
      <c r="BN83" s="509"/>
      <c r="BO83" s="509"/>
      <c r="BP83" s="510"/>
      <c r="BQ83" s="511"/>
      <c r="BR83" s="495"/>
      <c r="BS83" s="494"/>
      <c r="BT83" s="495"/>
      <c r="BU83" s="26" t="s">
        <v>106</v>
      </c>
      <c r="BV83" s="494"/>
      <c r="BW83" s="495"/>
      <c r="BX83" s="494"/>
      <c r="BY83" s="496"/>
      <c r="BZ83" s="41"/>
      <c r="CA83" s="5"/>
      <c r="CB83" s="36" t="str">
        <f t="shared" si="17"/>
        <v>-</v>
      </c>
      <c r="CC83" s="36" t="str">
        <f t="shared" si="16"/>
        <v>-</v>
      </c>
    </row>
    <row r="84" spans="2:81" ht="27" customHeight="1">
      <c r="B84" s="9"/>
      <c r="C84" s="9"/>
      <c r="D84" s="10"/>
      <c r="E84" s="11"/>
      <c r="F84" s="11"/>
      <c r="G84" s="11"/>
      <c r="H84" s="11"/>
      <c r="I84" s="11"/>
      <c r="J84" s="11"/>
      <c r="K84" s="15"/>
      <c r="L84" s="16"/>
      <c r="M84" s="16"/>
      <c r="N84" s="16"/>
      <c r="O84" s="16"/>
      <c r="P84" s="16"/>
      <c r="Q84" s="16"/>
      <c r="R84" s="16"/>
      <c r="S84" s="16"/>
      <c r="T84" s="16"/>
      <c r="U84" s="16"/>
      <c r="V84" s="16"/>
      <c r="W84" s="16"/>
      <c r="X84" s="16"/>
      <c r="Y84" s="16"/>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5"/>
    </row>
    <row r="85" spans="2:81" ht="27" customHeight="1" thickBot="1">
      <c r="B85" s="456" t="s">
        <v>90</v>
      </c>
      <c r="C85" s="456"/>
      <c r="D85" s="456"/>
      <c r="E85" s="456"/>
      <c r="F85" s="456"/>
      <c r="G85" s="456"/>
      <c r="H85" s="456"/>
      <c r="I85" s="456"/>
      <c r="J85" s="456"/>
      <c r="K85" s="13" t="s">
        <v>0</v>
      </c>
      <c r="L85" s="155"/>
      <c r="M85" s="155"/>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t="s">
        <v>155</v>
      </c>
      <c r="AN85" s="14"/>
      <c r="AO85" s="14"/>
      <c r="AP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29"/>
      <c r="BQ85" s="29"/>
      <c r="BR85" s="29"/>
      <c r="BS85" s="29"/>
      <c r="BT85" s="29"/>
      <c r="BU85" s="29"/>
      <c r="BV85" s="29"/>
      <c r="BW85" s="29"/>
      <c r="BX85" s="29"/>
      <c r="BY85" s="29"/>
      <c r="BZ85" s="32"/>
      <c r="CA85" s="5"/>
    </row>
    <row r="86" spans="2:81" ht="27" customHeight="1" thickBot="1">
      <c r="B86" s="457" t="s">
        <v>93</v>
      </c>
      <c r="C86" s="458"/>
      <c r="D86" s="458"/>
      <c r="E86" s="458"/>
      <c r="F86" s="458"/>
      <c r="G86" s="458"/>
      <c r="H86" s="458"/>
      <c r="I86" s="458"/>
      <c r="J86" s="458"/>
      <c r="K86" s="458"/>
      <c r="L86" s="459" t="s">
        <v>90</v>
      </c>
      <c r="M86" s="460"/>
      <c r="N86" s="460"/>
      <c r="O86" s="460"/>
      <c r="P86" s="460"/>
      <c r="Q86" s="460"/>
      <c r="R86" s="460"/>
      <c r="S86" s="460"/>
      <c r="T86" s="460"/>
      <c r="U86" s="460"/>
      <c r="V86" s="17"/>
      <c r="W86" s="5"/>
      <c r="X86" s="5"/>
      <c r="Y86" s="461" t="s">
        <v>94</v>
      </c>
      <c r="Z86" s="462"/>
      <c r="AA86" s="462"/>
      <c r="AB86" s="462"/>
      <c r="AC86" s="462"/>
      <c r="AD86" s="462"/>
      <c r="AE86" s="462"/>
      <c r="AF86" s="462"/>
      <c r="AG86" s="463"/>
      <c r="AH86" s="464">
        <f>IFERROR(COUNT(K89,K97,K105,K117,K125,K133,K145,K153,K161,K173,K181,K189),"")</f>
        <v>0</v>
      </c>
      <c r="AI86" s="465"/>
      <c r="AJ86" s="465"/>
      <c r="AK86" s="465"/>
      <c r="AL86" s="465"/>
      <c r="AM86" s="465"/>
      <c r="AN86" s="465"/>
      <c r="AO86" s="465"/>
      <c r="AP86" s="466"/>
      <c r="AQ86" s="467" t="s">
        <v>95</v>
      </c>
      <c r="AR86" s="462"/>
      <c r="AS86" s="462"/>
      <c r="AT86" s="462"/>
      <c r="AU86" s="462"/>
      <c r="AV86" s="462"/>
      <c r="AW86" s="462"/>
      <c r="AX86" s="462"/>
      <c r="AY86" s="463"/>
      <c r="AZ86" s="468">
        <f>IFERROR(SUM(K94,K102,K110,K122,K130,K138,K150,K158,K166,K178,K186,K194),"")</f>
        <v>0</v>
      </c>
      <c r="BA86" s="469"/>
      <c r="BB86" s="469"/>
      <c r="BC86" s="469"/>
      <c r="BD86" s="469"/>
      <c r="BE86" s="469"/>
      <c r="BF86" s="469"/>
      <c r="BG86" s="469"/>
      <c r="BH86" s="469"/>
      <c r="BI86" s="470"/>
      <c r="BJ86" s="461" t="s">
        <v>96</v>
      </c>
      <c r="BK86" s="462"/>
      <c r="BL86" s="462"/>
      <c r="BM86" s="462"/>
      <c r="BN86" s="462"/>
      <c r="BO86" s="462"/>
      <c r="BP86" s="462"/>
      <c r="BQ86" s="463"/>
      <c r="BR86" s="471">
        <f>IFERROR(SUM(K95,K103,K111,K123,K131,K139,K151,K159,K167,K179,K187,K195),"")</f>
        <v>0</v>
      </c>
      <c r="BS86" s="472"/>
      <c r="BT86" s="472"/>
      <c r="BU86" s="472"/>
      <c r="BV86" s="472"/>
      <c r="BW86" s="472"/>
      <c r="BX86" s="472"/>
      <c r="BY86" s="473"/>
      <c r="BZ86" s="38"/>
    </row>
    <row r="87" spans="2:81" ht="27" customHeight="1" thickBot="1">
      <c r="B87" s="12"/>
      <c r="AA87" s="18" t="s">
        <v>97</v>
      </c>
    </row>
    <row r="88" spans="2:81" ht="27" customHeight="1" thickBot="1">
      <c r="B88" s="474">
        <v>10</v>
      </c>
      <c r="C88" s="475"/>
      <c r="D88" s="480" t="s">
        <v>111</v>
      </c>
      <c r="E88" s="481"/>
      <c r="F88" s="481"/>
      <c r="G88" s="481"/>
      <c r="H88" s="481"/>
      <c r="I88" s="481"/>
      <c r="J88" s="482"/>
      <c r="K88" s="448"/>
      <c r="L88" s="449"/>
      <c r="M88" s="449"/>
      <c r="N88" s="449"/>
      <c r="O88" s="449"/>
      <c r="P88" s="449"/>
      <c r="Q88" s="449"/>
      <c r="R88" s="450"/>
      <c r="S88" s="451"/>
      <c r="T88" s="452"/>
      <c r="U88" s="452"/>
      <c r="V88" s="452"/>
      <c r="W88" s="446" t="s">
        <v>156</v>
      </c>
      <c r="X88" s="446"/>
      <c r="Y88" s="446"/>
      <c r="Z88" s="447"/>
      <c r="AA88" s="483" t="s">
        <v>98</v>
      </c>
      <c r="AB88" s="484"/>
      <c r="AC88" s="484"/>
      <c r="AD88" s="484"/>
      <c r="AE88" s="484"/>
      <c r="AF88" s="485"/>
      <c r="AG88" s="486" t="s">
        <v>99</v>
      </c>
      <c r="AH88" s="487"/>
      <c r="AI88" s="487"/>
      <c r="AJ88" s="487"/>
      <c r="AK88" s="487"/>
      <c r="AL88" s="487"/>
      <c r="AM88" s="488" t="s">
        <v>100</v>
      </c>
      <c r="AN88" s="489"/>
      <c r="AO88" s="489"/>
      <c r="AP88" s="490"/>
      <c r="AQ88" s="491" t="s">
        <v>101</v>
      </c>
      <c r="AR88" s="492"/>
      <c r="AS88" s="492"/>
      <c r="AT88" s="492"/>
      <c r="AU88" s="492"/>
      <c r="AV88" s="492"/>
      <c r="AW88" s="492"/>
      <c r="AX88" s="492"/>
      <c r="AY88" s="493"/>
      <c r="AZ88" s="141" t="s">
        <v>102</v>
      </c>
      <c r="BA88" s="483" t="s">
        <v>98</v>
      </c>
      <c r="BB88" s="484"/>
      <c r="BC88" s="484"/>
      <c r="BD88" s="484"/>
      <c r="BE88" s="484"/>
      <c r="BF88" s="485"/>
      <c r="BG88" s="486" t="s">
        <v>99</v>
      </c>
      <c r="BH88" s="487"/>
      <c r="BI88" s="487"/>
      <c r="BJ88" s="487"/>
      <c r="BK88" s="487"/>
      <c r="BL88" s="487"/>
      <c r="BM88" s="488" t="s">
        <v>100</v>
      </c>
      <c r="BN88" s="489"/>
      <c r="BO88" s="489"/>
      <c r="BP88" s="490"/>
      <c r="BQ88" s="491" t="s">
        <v>101</v>
      </c>
      <c r="BR88" s="492"/>
      <c r="BS88" s="492"/>
      <c r="BT88" s="492"/>
      <c r="BU88" s="492"/>
      <c r="BV88" s="492"/>
      <c r="BW88" s="492"/>
      <c r="BX88" s="492"/>
      <c r="BY88" s="492"/>
      <c r="BZ88" s="34" t="s">
        <v>102</v>
      </c>
      <c r="CA88" s="5"/>
    </row>
    <row r="89" spans="2:81" ht="27" customHeight="1" thickTop="1" thickBot="1">
      <c r="B89" s="476"/>
      <c r="C89" s="477"/>
      <c r="D89" s="536" t="s">
        <v>103</v>
      </c>
      <c r="E89" s="537"/>
      <c r="F89" s="537"/>
      <c r="G89" s="537"/>
      <c r="H89" s="537"/>
      <c r="I89" s="537"/>
      <c r="J89" s="538"/>
      <c r="K89" s="539" t="str">
        <f>IFERROR(VLOOKUP(K88,対象施設リスト!$A$2:$B$18829,2,FALSE),"")</f>
        <v/>
      </c>
      <c r="L89" s="540"/>
      <c r="M89" s="540"/>
      <c r="N89" s="540"/>
      <c r="O89" s="540"/>
      <c r="P89" s="540"/>
      <c r="Q89" s="540"/>
      <c r="R89" s="540"/>
      <c r="S89" s="540"/>
      <c r="T89" s="540"/>
      <c r="U89" s="540"/>
      <c r="V89" s="540"/>
      <c r="W89" s="540"/>
      <c r="X89" s="540"/>
      <c r="Y89" s="540"/>
      <c r="Z89" s="541"/>
      <c r="AA89" s="582" t="s">
        <v>104</v>
      </c>
      <c r="AB89" s="583"/>
      <c r="AC89" s="583"/>
      <c r="AD89" s="583"/>
      <c r="AE89" s="583"/>
      <c r="AF89" s="531"/>
      <c r="AG89" s="584">
        <v>5</v>
      </c>
      <c r="AH89" s="585"/>
      <c r="AI89" s="586">
        <v>0</v>
      </c>
      <c r="AJ89" s="585"/>
      <c r="AK89" s="586">
        <v>0</v>
      </c>
      <c r="AL89" s="587"/>
      <c r="AM89" s="588" t="s">
        <v>105</v>
      </c>
      <c r="AN89" s="589"/>
      <c r="AO89" s="589"/>
      <c r="AP89" s="590"/>
      <c r="AQ89" s="591"/>
      <c r="AR89" s="592"/>
      <c r="AS89" s="593">
        <v>1</v>
      </c>
      <c r="AT89" s="592"/>
      <c r="AU89" s="24" t="s">
        <v>106</v>
      </c>
      <c r="AV89" s="593">
        <v>2</v>
      </c>
      <c r="AW89" s="592"/>
      <c r="AX89" s="593">
        <v>3</v>
      </c>
      <c r="AY89" s="594"/>
      <c r="AZ89" s="28" t="s">
        <v>107</v>
      </c>
      <c r="BA89" s="595"/>
      <c r="BB89" s="596"/>
      <c r="BC89" s="597"/>
      <c r="BD89" s="597"/>
      <c r="BE89" s="597"/>
      <c r="BF89" s="598"/>
      <c r="BG89" s="599"/>
      <c r="BH89" s="600"/>
      <c r="BI89" s="601"/>
      <c r="BJ89" s="600"/>
      <c r="BK89" s="601"/>
      <c r="BL89" s="602"/>
      <c r="BM89" s="603"/>
      <c r="BN89" s="604"/>
      <c r="BO89" s="604"/>
      <c r="BP89" s="605"/>
      <c r="BQ89" s="606"/>
      <c r="BR89" s="580"/>
      <c r="BS89" s="579"/>
      <c r="BT89" s="580"/>
      <c r="BU89" s="24" t="s">
        <v>106</v>
      </c>
      <c r="BV89" s="579"/>
      <c r="BW89" s="580"/>
      <c r="BX89" s="579"/>
      <c r="BY89" s="581"/>
      <c r="BZ89" s="39"/>
      <c r="CA89" s="5"/>
      <c r="CB89" s="35"/>
      <c r="CC89" s="36" t="str">
        <f t="shared" ref="CC89:CC95" si="18">IF(COUNTA(BA89,BM89,BX89)=3,"〇","-")</f>
        <v>-</v>
      </c>
    </row>
    <row r="90" spans="2:81" ht="27" customHeight="1" thickBot="1">
      <c r="B90" s="476"/>
      <c r="C90" s="477"/>
      <c r="D90" s="518" t="s">
        <v>108</v>
      </c>
      <c r="E90" s="519"/>
      <c r="F90" s="519"/>
      <c r="G90" s="519"/>
      <c r="H90" s="519"/>
      <c r="I90" s="519"/>
      <c r="J90" s="520"/>
      <c r="K90" s="524" t="str">
        <f>IF(S88="透析","記入不要","")</f>
        <v/>
      </c>
      <c r="L90" s="525"/>
      <c r="M90" s="525"/>
      <c r="N90" s="525"/>
      <c r="O90" s="525"/>
      <c r="P90" s="525"/>
      <c r="Q90" s="525"/>
      <c r="R90" s="525"/>
      <c r="S90" s="525"/>
      <c r="T90" s="525"/>
      <c r="U90" s="525"/>
      <c r="V90" s="525"/>
      <c r="W90" s="525"/>
      <c r="X90" s="525"/>
      <c r="Y90" s="525"/>
      <c r="Z90" s="526"/>
      <c r="AA90" s="553"/>
      <c r="AB90" s="568"/>
      <c r="AC90" s="569"/>
      <c r="AD90" s="569"/>
      <c r="AE90" s="569"/>
      <c r="AF90" s="570"/>
      <c r="AG90" s="571"/>
      <c r="AH90" s="572"/>
      <c r="AI90" s="573"/>
      <c r="AJ90" s="572"/>
      <c r="AK90" s="573"/>
      <c r="AL90" s="574"/>
      <c r="AM90" s="557"/>
      <c r="AN90" s="558"/>
      <c r="AO90" s="558"/>
      <c r="AP90" s="559"/>
      <c r="AQ90" s="575"/>
      <c r="AR90" s="546"/>
      <c r="AS90" s="545"/>
      <c r="AT90" s="546"/>
      <c r="AU90" s="25" t="s">
        <v>106</v>
      </c>
      <c r="AV90" s="545"/>
      <c r="AW90" s="546"/>
      <c r="AX90" s="545"/>
      <c r="AY90" s="576"/>
      <c r="AZ90" s="140"/>
      <c r="BA90" s="553"/>
      <c r="BB90" s="568"/>
      <c r="BC90" s="577"/>
      <c r="BD90" s="577"/>
      <c r="BE90" s="577"/>
      <c r="BF90" s="578"/>
      <c r="BG90" s="571"/>
      <c r="BH90" s="572"/>
      <c r="BI90" s="573"/>
      <c r="BJ90" s="572"/>
      <c r="BK90" s="573"/>
      <c r="BL90" s="574"/>
      <c r="BM90" s="557"/>
      <c r="BN90" s="558"/>
      <c r="BO90" s="558"/>
      <c r="BP90" s="559"/>
      <c r="BQ90" s="575"/>
      <c r="BR90" s="546"/>
      <c r="BS90" s="545"/>
      <c r="BT90" s="546"/>
      <c r="BU90" s="25" t="s">
        <v>106</v>
      </c>
      <c r="BV90" s="545"/>
      <c r="BW90" s="546"/>
      <c r="BX90" s="545"/>
      <c r="BY90" s="547"/>
      <c r="BZ90" s="40"/>
      <c r="CA90" s="5"/>
      <c r="CB90" s="36" t="str">
        <f t="shared" ref="CB90:CB95" si="19">IF(COUNTA(AA90,AM90,AX90)=3,"〇","-")</f>
        <v>-</v>
      </c>
      <c r="CC90" s="36" t="str">
        <f t="shared" si="18"/>
        <v>-</v>
      </c>
    </row>
    <row r="91" spans="2:81" ht="27" customHeight="1" thickBot="1">
      <c r="B91" s="476"/>
      <c r="C91" s="477"/>
      <c r="D91" s="521"/>
      <c r="E91" s="522"/>
      <c r="F91" s="522"/>
      <c r="G91" s="522"/>
      <c r="H91" s="522"/>
      <c r="I91" s="522"/>
      <c r="J91" s="523"/>
      <c r="K91" s="527"/>
      <c r="L91" s="528"/>
      <c r="M91" s="528"/>
      <c r="N91" s="528"/>
      <c r="O91" s="528"/>
      <c r="P91" s="528"/>
      <c r="Q91" s="528"/>
      <c r="R91" s="528"/>
      <c r="S91" s="528"/>
      <c r="T91" s="528"/>
      <c r="U91" s="528"/>
      <c r="V91" s="528"/>
      <c r="W91" s="528"/>
      <c r="X91" s="528"/>
      <c r="Y91" s="528"/>
      <c r="Z91" s="529"/>
      <c r="AA91" s="553"/>
      <c r="AB91" s="568"/>
      <c r="AC91" s="569"/>
      <c r="AD91" s="569"/>
      <c r="AE91" s="569"/>
      <c r="AF91" s="570"/>
      <c r="AG91" s="571"/>
      <c r="AH91" s="572"/>
      <c r="AI91" s="573"/>
      <c r="AJ91" s="572"/>
      <c r="AK91" s="573"/>
      <c r="AL91" s="574"/>
      <c r="AM91" s="557"/>
      <c r="AN91" s="558"/>
      <c r="AO91" s="558"/>
      <c r="AP91" s="559"/>
      <c r="AQ91" s="575"/>
      <c r="AR91" s="546"/>
      <c r="AS91" s="545"/>
      <c r="AT91" s="546"/>
      <c r="AU91" s="25" t="s">
        <v>106</v>
      </c>
      <c r="AV91" s="545"/>
      <c r="AW91" s="546"/>
      <c r="AX91" s="545"/>
      <c r="AY91" s="576"/>
      <c r="AZ91" s="140"/>
      <c r="BA91" s="553"/>
      <c r="BB91" s="568"/>
      <c r="BC91" s="577"/>
      <c r="BD91" s="577"/>
      <c r="BE91" s="577"/>
      <c r="BF91" s="578"/>
      <c r="BG91" s="571"/>
      <c r="BH91" s="572"/>
      <c r="BI91" s="573"/>
      <c r="BJ91" s="572"/>
      <c r="BK91" s="573"/>
      <c r="BL91" s="574"/>
      <c r="BM91" s="557"/>
      <c r="BN91" s="558"/>
      <c r="BO91" s="558"/>
      <c r="BP91" s="559"/>
      <c r="BQ91" s="575"/>
      <c r="BR91" s="546"/>
      <c r="BS91" s="545"/>
      <c r="BT91" s="546"/>
      <c r="BU91" s="25" t="s">
        <v>106</v>
      </c>
      <c r="BV91" s="545"/>
      <c r="BW91" s="546"/>
      <c r="BX91" s="545"/>
      <c r="BY91" s="547"/>
      <c r="BZ91" s="40"/>
      <c r="CA91" s="5"/>
      <c r="CB91" s="36" t="str">
        <f t="shared" si="19"/>
        <v>-</v>
      </c>
      <c r="CC91" s="36" t="str">
        <f t="shared" si="18"/>
        <v>-</v>
      </c>
    </row>
    <row r="92" spans="2:81" ht="27" customHeight="1" thickBot="1">
      <c r="B92" s="476"/>
      <c r="C92" s="477"/>
      <c r="D92" s="536" t="s">
        <v>109</v>
      </c>
      <c r="E92" s="548"/>
      <c r="F92" s="548"/>
      <c r="G92" s="548"/>
      <c r="H92" s="548"/>
      <c r="I92" s="548"/>
      <c r="J92" s="549"/>
      <c r="K92" s="533" t="str">
        <f>IF(S88="透析","記入不要",IF(K90="","",ROUNDUP(K90,0)))</f>
        <v/>
      </c>
      <c r="L92" s="534"/>
      <c r="M92" s="534"/>
      <c r="N92" s="534"/>
      <c r="O92" s="534"/>
      <c r="P92" s="534"/>
      <c r="Q92" s="534"/>
      <c r="R92" s="534"/>
      <c r="S92" s="534"/>
      <c r="T92" s="534"/>
      <c r="U92" s="534"/>
      <c r="V92" s="534"/>
      <c r="W92" s="534"/>
      <c r="X92" s="534"/>
      <c r="Y92" s="534"/>
      <c r="Z92" s="535"/>
      <c r="AA92" s="553"/>
      <c r="AB92" s="568"/>
      <c r="AC92" s="569"/>
      <c r="AD92" s="569"/>
      <c r="AE92" s="569"/>
      <c r="AF92" s="570"/>
      <c r="AG92" s="571"/>
      <c r="AH92" s="572"/>
      <c r="AI92" s="573"/>
      <c r="AJ92" s="572"/>
      <c r="AK92" s="573"/>
      <c r="AL92" s="574"/>
      <c r="AM92" s="557"/>
      <c r="AN92" s="558"/>
      <c r="AO92" s="558"/>
      <c r="AP92" s="559"/>
      <c r="AQ92" s="575"/>
      <c r="AR92" s="546"/>
      <c r="AS92" s="545"/>
      <c r="AT92" s="546"/>
      <c r="AU92" s="25" t="s">
        <v>106</v>
      </c>
      <c r="AV92" s="545"/>
      <c r="AW92" s="546"/>
      <c r="AX92" s="545"/>
      <c r="AY92" s="576"/>
      <c r="AZ92" s="140"/>
      <c r="BA92" s="553"/>
      <c r="BB92" s="568"/>
      <c r="BC92" s="577"/>
      <c r="BD92" s="577"/>
      <c r="BE92" s="577"/>
      <c r="BF92" s="578"/>
      <c r="BG92" s="571"/>
      <c r="BH92" s="572"/>
      <c r="BI92" s="573"/>
      <c r="BJ92" s="572"/>
      <c r="BK92" s="573"/>
      <c r="BL92" s="574"/>
      <c r="BM92" s="557"/>
      <c r="BN92" s="558"/>
      <c r="BO92" s="558"/>
      <c r="BP92" s="559"/>
      <c r="BQ92" s="575"/>
      <c r="BR92" s="546"/>
      <c r="BS92" s="545"/>
      <c r="BT92" s="546"/>
      <c r="BU92" s="25" t="s">
        <v>106</v>
      </c>
      <c r="BV92" s="545"/>
      <c r="BW92" s="546"/>
      <c r="BX92" s="545"/>
      <c r="BY92" s="547"/>
      <c r="BZ92" s="40"/>
      <c r="CA92" s="5"/>
      <c r="CB92" s="36" t="str">
        <f t="shared" si="19"/>
        <v>-</v>
      </c>
      <c r="CC92" s="36" t="str">
        <f t="shared" si="18"/>
        <v>-</v>
      </c>
    </row>
    <row r="93" spans="2:81" ht="27" customHeight="1" thickBot="1">
      <c r="B93" s="476"/>
      <c r="C93" s="477"/>
      <c r="D93" s="536" t="s">
        <v>110</v>
      </c>
      <c r="E93" s="548"/>
      <c r="F93" s="548"/>
      <c r="G93" s="548"/>
      <c r="H93" s="548"/>
      <c r="I93" s="548"/>
      <c r="J93" s="549"/>
      <c r="K93" s="565" t="str">
        <f>IF(S88="透析",50000,IF(OR(S88="訪問診療",S88="訪問歯科診療",S88="その他"),11000,""))</f>
        <v/>
      </c>
      <c r="L93" s="566"/>
      <c r="M93" s="566"/>
      <c r="N93" s="566"/>
      <c r="O93" s="566"/>
      <c r="P93" s="566"/>
      <c r="Q93" s="566"/>
      <c r="R93" s="566"/>
      <c r="S93" s="566"/>
      <c r="T93" s="566"/>
      <c r="U93" s="566"/>
      <c r="V93" s="566"/>
      <c r="W93" s="566"/>
      <c r="X93" s="566"/>
      <c r="Y93" s="566"/>
      <c r="Z93" s="567"/>
      <c r="AA93" s="553"/>
      <c r="AB93" s="568"/>
      <c r="AC93" s="569"/>
      <c r="AD93" s="569"/>
      <c r="AE93" s="569"/>
      <c r="AF93" s="570"/>
      <c r="AG93" s="571"/>
      <c r="AH93" s="572"/>
      <c r="AI93" s="573"/>
      <c r="AJ93" s="572"/>
      <c r="AK93" s="573"/>
      <c r="AL93" s="574"/>
      <c r="AM93" s="557"/>
      <c r="AN93" s="558"/>
      <c r="AO93" s="558"/>
      <c r="AP93" s="559"/>
      <c r="AQ93" s="575"/>
      <c r="AR93" s="546"/>
      <c r="AS93" s="545"/>
      <c r="AT93" s="546"/>
      <c r="AU93" s="25" t="s">
        <v>106</v>
      </c>
      <c r="AV93" s="545"/>
      <c r="AW93" s="546"/>
      <c r="AX93" s="545"/>
      <c r="AY93" s="576"/>
      <c r="AZ93" s="140"/>
      <c r="BA93" s="553"/>
      <c r="BB93" s="568"/>
      <c r="BC93" s="577"/>
      <c r="BD93" s="577"/>
      <c r="BE93" s="577"/>
      <c r="BF93" s="578"/>
      <c r="BG93" s="571"/>
      <c r="BH93" s="572"/>
      <c r="BI93" s="573"/>
      <c r="BJ93" s="572"/>
      <c r="BK93" s="573"/>
      <c r="BL93" s="574"/>
      <c r="BM93" s="557"/>
      <c r="BN93" s="558"/>
      <c r="BO93" s="558"/>
      <c r="BP93" s="559"/>
      <c r="BQ93" s="575"/>
      <c r="BR93" s="546"/>
      <c r="BS93" s="545"/>
      <c r="BT93" s="546"/>
      <c r="BU93" s="25" t="s">
        <v>106</v>
      </c>
      <c r="BV93" s="545"/>
      <c r="BW93" s="546"/>
      <c r="BX93" s="545"/>
      <c r="BY93" s="547"/>
      <c r="BZ93" s="40"/>
      <c r="CA93" s="5"/>
      <c r="CB93" s="36" t="str">
        <f t="shared" si="19"/>
        <v>-</v>
      </c>
      <c r="CC93" s="36" t="str">
        <f t="shared" si="18"/>
        <v>-</v>
      </c>
    </row>
    <row r="94" spans="2:81" ht="27" customHeight="1" thickBot="1">
      <c r="B94" s="476"/>
      <c r="C94" s="477"/>
      <c r="D94" s="536" t="s">
        <v>95</v>
      </c>
      <c r="E94" s="548"/>
      <c r="F94" s="548"/>
      <c r="G94" s="548"/>
      <c r="H94" s="548"/>
      <c r="I94" s="548"/>
      <c r="J94" s="549"/>
      <c r="K94" s="550">
        <f>COUNTA(AA90:AF95,BA89:BF95)</f>
        <v>0</v>
      </c>
      <c r="L94" s="551"/>
      <c r="M94" s="551"/>
      <c r="N94" s="551"/>
      <c r="O94" s="551"/>
      <c r="P94" s="551"/>
      <c r="Q94" s="551"/>
      <c r="R94" s="551"/>
      <c r="S94" s="551"/>
      <c r="T94" s="551"/>
      <c r="U94" s="551"/>
      <c r="V94" s="551"/>
      <c r="W94" s="551"/>
      <c r="X94" s="551"/>
      <c r="Y94" s="551"/>
      <c r="Z94" s="552"/>
      <c r="AA94" s="553"/>
      <c r="AB94" s="554"/>
      <c r="AC94" s="554"/>
      <c r="AD94" s="554"/>
      <c r="AE94" s="554"/>
      <c r="AF94" s="555"/>
      <c r="AG94" s="563"/>
      <c r="AH94" s="564"/>
      <c r="AI94" s="556"/>
      <c r="AJ94" s="564"/>
      <c r="AK94" s="556"/>
      <c r="AL94" s="555"/>
      <c r="AM94" s="557"/>
      <c r="AN94" s="558"/>
      <c r="AO94" s="558"/>
      <c r="AP94" s="559"/>
      <c r="AQ94" s="557"/>
      <c r="AR94" s="560"/>
      <c r="AS94" s="561"/>
      <c r="AT94" s="560"/>
      <c r="AU94" s="25" t="s">
        <v>106</v>
      </c>
      <c r="AV94" s="561"/>
      <c r="AW94" s="560"/>
      <c r="AX94" s="561"/>
      <c r="AY94" s="562"/>
      <c r="AZ94" s="140"/>
      <c r="BA94" s="553"/>
      <c r="BB94" s="554"/>
      <c r="BC94" s="554"/>
      <c r="BD94" s="554"/>
      <c r="BE94" s="554"/>
      <c r="BF94" s="555"/>
      <c r="BG94" s="563"/>
      <c r="BH94" s="564"/>
      <c r="BI94" s="556"/>
      <c r="BJ94" s="564"/>
      <c r="BK94" s="556"/>
      <c r="BL94" s="555"/>
      <c r="BM94" s="557"/>
      <c r="BN94" s="558"/>
      <c r="BO94" s="558"/>
      <c r="BP94" s="559"/>
      <c r="BQ94" s="557"/>
      <c r="BR94" s="560"/>
      <c r="BS94" s="561"/>
      <c r="BT94" s="560"/>
      <c r="BU94" s="25" t="s">
        <v>106</v>
      </c>
      <c r="BV94" s="561"/>
      <c r="BW94" s="560"/>
      <c r="BX94" s="561"/>
      <c r="BY94" s="562"/>
      <c r="BZ94" s="40"/>
      <c r="CA94" s="5"/>
      <c r="CB94" s="36" t="str">
        <f t="shared" si="19"/>
        <v>-</v>
      </c>
      <c r="CC94" s="36" t="str">
        <f t="shared" si="18"/>
        <v>-</v>
      </c>
    </row>
    <row r="95" spans="2:81" ht="27" customHeight="1" thickBot="1">
      <c r="B95" s="478"/>
      <c r="C95" s="479"/>
      <c r="D95" s="497" t="s">
        <v>96</v>
      </c>
      <c r="E95" s="498"/>
      <c r="F95" s="498"/>
      <c r="G95" s="498"/>
      <c r="H95" s="498"/>
      <c r="I95" s="498"/>
      <c r="J95" s="499"/>
      <c r="K95" s="453" t="str">
        <f>IFERROR(K93*K94,"")</f>
        <v/>
      </c>
      <c r="L95" s="454"/>
      <c r="M95" s="454"/>
      <c r="N95" s="454"/>
      <c r="O95" s="454"/>
      <c r="P95" s="454"/>
      <c r="Q95" s="454"/>
      <c r="R95" s="454"/>
      <c r="S95" s="454"/>
      <c r="T95" s="454"/>
      <c r="U95" s="454"/>
      <c r="V95" s="454"/>
      <c r="W95" s="454"/>
      <c r="X95" s="454"/>
      <c r="Y95" s="454"/>
      <c r="Z95" s="455"/>
      <c r="AA95" s="500"/>
      <c r="AB95" s="501"/>
      <c r="AC95" s="502"/>
      <c r="AD95" s="502"/>
      <c r="AE95" s="502"/>
      <c r="AF95" s="503"/>
      <c r="AG95" s="504"/>
      <c r="AH95" s="505"/>
      <c r="AI95" s="506"/>
      <c r="AJ95" s="505"/>
      <c r="AK95" s="506"/>
      <c r="AL95" s="507"/>
      <c r="AM95" s="508"/>
      <c r="AN95" s="509"/>
      <c r="AO95" s="509"/>
      <c r="AP95" s="510"/>
      <c r="AQ95" s="511"/>
      <c r="AR95" s="495"/>
      <c r="AS95" s="494"/>
      <c r="AT95" s="495"/>
      <c r="AU95" s="26" t="s">
        <v>106</v>
      </c>
      <c r="AV95" s="494"/>
      <c r="AW95" s="495"/>
      <c r="AX95" s="494"/>
      <c r="AY95" s="542"/>
      <c r="AZ95" s="140"/>
      <c r="BA95" s="500"/>
      <c r="BB95" s="501"/>
      <c r="BC95" s="543"/>
      <c r="BD95" s="543"/>
      <c r="BE95" s="543"/>
      <c r="BF95" s="544"/>
      <c r="BG95" s="504"/>
      <c r="BH95" s="505"/>
      <c r="BI95" s="506"/>
      <c r="BJ95" s="505"/>
      <c r="BK95" s="506"/>
      <c r="BL95" s="507"/>
      <c r="BM95" s="508"/>
      <c r="BN95" s="509"/>
      <c r="BO95" s="509"/>
      <c r="BP95" s="510"/>
      <c r="BQ95" s="511"/>
      <c r="BR95" s="495"/>
      <c r="BS95" s="494"/>
      <c r="BT95" s="495"/>
      <c r="BU95" s="26" t="s">
        <v>106</v>
      </c>
      <c r="BV95" s="494"/>
      <c r="BW95" s="495"/>
      <c r="BX95" s="494"/>
      <c r="BY95" s="496"/>
      <c r="BZ95" s="41"/>
      <c r="CA95" s="5"/>
      <c r="CB95" s="36" t="str">
        <f t="shared" si="19"/>
        <v>-</v>
      </c>
      <c r="CC95" s="36" t="str">
        <f t="shared" si="18"/>
        <v>-</v>
      </c>
    </row>
    <row r="96" spans="2:81" ht="27" customHeight="1" thickBot="1">
      <c r="B96" s="474">
        <v>11</v>
      </c>
      <c r="C96" s="475"/>
      <c r="D96" s="480" t="s">
        <v>111</v>
      </c>
      <c r="E96" s="481"/>
      <c r="F96" s="481"/>
      <c r="G96" s="481"/>
      <c r="H96" s="481"/>
      <c r="I96" s="481"/>
      <c r="J96" s="482"/>
      <c r="K96" s="448"/>
      <c r="L96" s="449"/>
      <c r="M96" s="449"/>
      <c r="N96" s="449"/>
      <c r="O96" s="449"/>
      <c r="P96" s="449"/>
      <c r="Q96" s="449"/>
      <c r="R96" s="450"/>
      <c r="S96" s="451"/>
      <c r="T96" s="452"/>
      <c r="U96" s="452"/>
      <c r="V96" s="452"/>
      <c r="W96" s="446" t="s">
        <v>156</v>
      </c>
      <c r="X96" s="446"/>
      <c r="Y96" s="446"/>
      <c r="Z96" s="447"/>
      <c r="AA96" s="483" t="s">
        <v>98</v>
      </c>
      <c r="AB96" s="484"/>
      <c r="AC96" s="484"/>
      <c r="AD96" s="484"/>
      <c r="AE96" s="484"/>
      <c r="AF96" s="485"/>
      <c r="AG96" s="486" t="s">
        <v>99</v>
      </c>
      <c r="AH96" s="487"/>
      <c r="AI96" s="487"/>
      <c r="AJ96" s="487"/>
      <c r="AK96" s="487"/>
      <c r="AL96" s="487"/>
      <c r="AM96" s="488" t="s">
        <v>100</v>
      </c>
      <c r="AN96" s="489"/>
      <c r="AO96" s="489"/>
      <c r="AP96" s="490"/>
      <c r="AQ96" s="491" t="s">
        <v>101</v>
      </c>
      <c r="AR96" s="492"/>
      <c r="AS96" s="492"/>
      <c r="AT96" s="492"/>
      <c r="AU96" s="492"/>
      <c r="AV96" s="492"/>
      <c r="AW96" s="492"/>
      <c r="AX96" s="492"/>
      <c r="AY96" s="493"/>
      <c r="AZ96" s="141" t="s">
        <v>102</v>
      </c>
      <c r="BA96" s="483" t="s">
        <v>98</v>
      </c>
      <c r="BB96" s="484"/>
      <c r="BC96" s="484"/>
      <c r="BD96" s="484"/>
      <c r="BE96" s="484"/>
      <c r="BF96" s="485"/>
      <c r="BG96" s="486" t="s">
        <v>99</v>
      </c>
      <c r="BH96" s="487"/>
      <c r="BI96" s="487"/>
      <c r="BJ96" s="487"/>
      <c r="BK96" s="487"/>
      <c r="BL96" s="487"/>
      <c r="BM96" s="488" t="s">
        <v>100</v>
      </c>
      <c r="BN96" s="489"/>
      <c r="BO96" s="489"/>
      <c r="BP96" s="490"/>
      <c r="BQ96" s="491" t="s">
        <v>101</v>
      </c>
      <c r="BR96" s="492"/>
      <c r="BS96" s="492"/>
      <c r="BT96" s="492"/>
      <c r="BU96" s="492"/>
      <c r="BV96" s="492"/>
      <c r="BW96" s="492"/>
      <c r="BX96" s="492"/>
      <c r="BY96" s="492"/>
      <c r="BZ96" s="34" t="s">
        <v>102</v>
      </c>
      <c r="CA96" s="5"/>
    </row>
    <row r="97" spans="2:81" ht="27" customHeight="1" thickTop="1" thickBot="1">
      <c r="B97" s="476"/>
      <c r="C97" s="477"/>
      <c r="D97" s="536" t="s">
        <v>103</v>
      </c>
      <c r="E97" s="537"/>
      <c r="F97" s="537"/>
      <c r="G97" s="537"/>
      <c r="H97" s="537"/>
      <c r="I97" s="537"/>
      <c r="J97" s="538"/>
      <c r="K97" s="539" t="str">
        <f>IFERROR(VLOOKUP(K96,対象施設リスト!$A$2:$B$18829,2,FALSE),"")</f>
        <v/>
      </c>
      <c r="L97" s="540"/>
      <c r="M97" s="540"/>
      <c r="N97" s="540"/>
      <c r="O97" s="540"/>
      <c r="P97" s="540"/>
      <c r="Q97" s="540"/>
      <c r="R97" s="540"/>
      <c r="S97" s="540"/>
      <c r="T97" s="540"/>
      <c r="U97" s="540"/>
      <c r="V97" s="540"/>
      <c r="W97" s="540"/>
      <c r="X97" s="540"/>
      <c r="Y97" s="540"/>
      <c r="Z97" s="541"/>
      <c r="AA97" s="582" t="s">
        <v>104</v>
      </c>
      <c r="AB97" s="583"/>
      <c r="AC97" s="583"/>
      <c r="AD97" s="583"/>
      <c r="AE97" s="583"/>
      <c r="AF97" s="531"/>
      <c r="AG97" s="584">
        <v>5</v>
      </c>
      <c r="AH97" s="585"/>
      <c r="AI97" s="586">
        <v>0</v>
      </c>
      <c r="AJ97" s="585"/>
      <c r="AK97" s="586">
        <v>0</v>
      </c>
      <c r="AL97" s="587"/>
      <c r="AM97" s="588" t="s">
        <v>105</v>
      </c>
      <c r="AN97" s="589"/>
      <c r="AO97" s="589"/>
      <c r="AP97" s="590"/>
      <c r="AQ97" s="591"/>
      <c r="AR97" s="592"/>
      <c r="AS97" s="593">
        <v>1</v>
      </c>
      <c r="AT97" s="592"/>
      <c r="AU97" s="24" t="s">
        <v>106</v>
      </c>
      <c r="AV97" s="593">
        <v>2</v>
      </c>
      <c r="AW97" s="592"/>
      <c r="AX97" s="593">
        <v>3</v>
      </c>
      <c r="AY97" s="594"/>
      <c r="AZ97" s="28" t="s">
        <v>107</v>
      </c>
      <c r="BA97" s="595"/>
      <c r="BB97" s="596"/>
      <c r="BC97" s="597"/>
      <c r="BD97" s="597"/>
      <c r="BE97" s="597"/>
      <c r="BF97" s="598"/>
      <c r="BG97" s="599"/>
      <c r="BH97" s="600"/>
      <c r="BI97" s="601"/>
      <c r="BJ97" s="600"/>
      <c r="BK97" s="601"/>
      <c r="BL97" s="602"/>
      <c r="BM97" s="603"/>
      <c r="BN97" s="604"/>
      <c r="BO97" s="604"/>
      <c r="BP97" s="605"/>
      <c r="BQ97" s="606"/>
      <c r="BR97" s="580"/>
      <c r="BS97" s="579"/>
      <c r="BT97" s="580"/>
      <c r="BU97" s="24" t="s">
        <v>106</v>
      </c>
      <c r="BV97" s="579"/>
      <c r="BW97" s="580"/>
      <c r="BX97" s="579"/>
      <c r="BY97" s="581"/>
      <c r="BZ97" s="39"/>
      <c r="CA97" s="5"/>
      <c r="CB97" s="35"/>
      <c r="CC97" s="36" t="str">
        <f t="shared" ref="CC97:CC103" si="20">IF(COUNTA(BA97,BM97,BX97)=3,"〇","-")</f>
        <v>-</v>
      </c>
    </row>
    <row r="98" spans="2:81" ht="27" customHeight="1" thickBot="1">
      <c r="B98" s="476"/>
      <c r="C98" s="477"/>
      <c r="D98" s="518" t="s">
        <v>108</v>
      </c>
      <c r="E98" s="519"/>
      <c r="F98" s="519"/>
      <c r="G98" s="519"/>
      <c r="H98" s="519"/>
      <c r="I98" s="519"/>
      <c r="J98" s="520"/>
      <c r="K98" s="524" t="str">
        <f>IF(S96="透析","記入不要","")</f>
        <v/>
      </c>
      <c r="L98" s="525"/>
      <c r="M98" s="525"/>
      <c r="N98" s="525"/>
      <c r="O98" s="525"/>
      <c r="P98" s="525"/>
      <c r="Q98" s="525"/>
      <c r="R98" s="525"/>
      <c r="S98" s="525"/>
      <c r="T98" s="525"/>
      <c r="U98" s="525"/>
      <c r="V98" s="525"/>
      <c r="W98" s="525"/>
      <c r="X98" s="525"/>
      <c r="Y98" s="525"/>
      <c r="Z98" s="526"/>
      <c r="AA98" s="553"/>
      <c r="AB98" s="568"/>
      <c r="AC98" s="569"/>
      <c r="AD98" s="569"/>
      <c r="AE98" s="569"/>
      <c r="AF98" s="570"/>
      <c r="AG98" s="571"/>
      <c r="AH98" s="572"/>
      <c r="AI98" s="573"/>
      <c r="AJ98" s="572"/>
      <c r="AK98" s="573"/>
      <c r="AL98" s="574"/>
      <c r="AM98" s="557"/>
      <c r="AN98" s="558"/>
      <c r="AO98" s="558"/>
      <c r="AP98" s="559"/>
      <c r="AQ98" s="575"/>
      <c r="AR98" s="546"/>
      <c r="AS98" s="545"/>
      <c r="AT98" s="546"/>
      <c r="AU98" s="25" t="s">
        <v>106</v>
      </c>
      <c r="AV98" s="545"/>
      <c r="AW98" s="546"/>
      <c r="AX98" s="545"/>
      <c r="AY98" s="576"/>
      <c r="AZ98" s="140"/>
      <c r="BA98" s="553"/>
      <c r="BB98" s="568"/>
      <c r="BC98" s="577"/>
      <c r="BD98" s="577"/>
      <c r="BE98" s="577"/>
      <c r="BF98" s="578"/>
      <c r="BG98" s="571"/>
      <c r="BH98" s="572"/>
      <c r="BI98" s="573"/>
      <c r="BJ98" s="572"/>
      <c r="BK98" s="573"/>
      <c r="BL98" s="574"/>
      <c r="BM98" s="557"/>
      <c r="BN98" s="558"/>
      <c r="BO98" s="558"/>
      <c r="BP98" s="559"/>
      <c r="BQ98" s="575"/>
      <c r="BR98" s="546"/>
      <c r="BS98" s="545"/>
      <c r="BT98" s="546"/>
      <c r="BU98" s="25" t="s">
        <v>106</v>
      </c>
      <c r="BV98" s="545"/>
      <c r="BW98" s="546"/>
      <c r="BX98" s="545"/>
      <c r="BY98" s="547"/>
      <c r="BZ98" s="40"/>
      <c r="CA98" s="5"/>
      <c r="CB98" s="36" t="str">
        <f t="shared" ref="CB98:CB103" si="21">IF(COUNTA(AA98,AM98,AX98)=3,"〇","-")</f>
        <v>-</v>
      </c>
      <c r="CC98" s="36" t="str">
        <f t="shared" si="20"/>
        <v>-</v>
      </c>
    </row>
    <row r="99" spans="2:81" ht="27" customHeight="1" thickBot="1">
      <c r="B99" s="476"/>
      <c r="C99" s="477"/>
      <c r="D99" s="521"/>
      <c r="E99" s="522"/>
      <c r="F99" s="522"/>
      <c r="G99" s="522"/>
      <c r="H99" s="522"/>
      <c r="I99" s="522"/>
      <c r="J99" s="523"/>
      <c r="K99" s="527"/>
      <c r="L99" s="528"/>
      <c r="M99" s="528"/>
      <c r="N99" s="528"/>
      <c r="O99" s="528"/>
      <c r="P99" s="528"/>
      <c r="Q99" s="528"/>
      <c r="R99" s="528"/>
      <c r="S99" s="528"/>
      <c r="T99" s="528"/>
      <c r="U99" s="528"/>
      <c r="V99" s="528"/>
      <c r="W99" s="528"/>
      <c r="X99" s="528"/>
      <c r="Y99" s="528"/>
      <c r="Z99" s="529"/>
      <c r="AA99" s="553"/>
      <c r="AB99" s="568"/>
      <c r="AC99" s="569"/>
      <c r="AD99" s="569"/>
      <c r="AE99" s="569"/>
      <c r="AF99" s="570"/>
      <c r="AG99" s="571"/>
      <c r="AH99" s="572"/>
      <c r="AI99" s="573"/>
      <c r="AJ99" s="572"/>
      <c r="AK99" s="573"/>
      <c r="AL99" s="574"/>
      <c r="AM99" s="557"/>
      <c r="AN99" s="558"/>
      <c r="AO99" s="558"/>
      <c r="AP99" s="559"/>
      <c r="AQ99" s="575"/>
      <c r="AR99" s="546"/>
      <c r="AS99" s="545"/>
      <c r="AT99" s="546"/>
      <c r="AU99" s="25" t="s">
        <v>106</v>
      </c>
      <c r="AV99" s="545"/>
      <c r="AW99" s="546"/>
      <c r="AX99" s="545"/>
      <c r="AY99" s="576"/>
      <c r="AZ99" s="140"/>
      <c r="BA99" s="553"/>
      <c r="BB99" s="568"/>
      <c r="BC99" s="577"/>
      <c r="BD99" s="577"/>
      <c r="BE99" s="577"/>
      <c r="BF99" s="578"/>
      <c r="BG99" s="571"/>
      <c r="BH99" s="572"/>
      <c r="BI99" s="573"/>
      <c r="BJ99" s="572"/>
      <c r="BK99" s="573"/>
      <c r="BL99" s="574"/>
      <c r="BM99" s="557"/>
      <c r="BN99" s="558"/>
      <c r="BO99" s="558"/>
      <c r="BP99" s="559"/>
      <c r="BQ99" s="575"/>
      <c r="BR99" s="546"/>
      <c r="BS99" s="545"/>
      <c r="BT99" s="546"/>
      <c r="BU99" s="25" t="s">
        <v>106</v>
      </c>
      <c r="BV99" s="545"/>
      <c r="BW99" s="546"/>
      <c r="BX99" s="545"/>
      <c r="BY99" s="547"/>
      <c r="BZ99" s="40"/>
      <c r="CA99" s="5"/>
      <c r="CB99" s="36" t="str">
        <f t="shared" si="21"/>
        <v>-</v>
      </c>
      <c r="CC99" s="36" t="str">
        <f t="shared" si="20"/>
        <v>-</v>
      </c>
    </row>
    <row r="100" spans="2:81" ht="27" customHeight="1" thickBot="1">
      <c r="B100" s="476"/>
      <c r="C100" s="477"/>
      <c r="D100" s="536" t="s">
        <v>109</v>
      </c>
      <c r="E100" s="548"/>
      <c r="F100" s="548"/>
      <c r="G100" s="548"/>
      <c r="H100" s="548"/>
      <c r="I100" s="548"/>
      <c r="J100" s="549"/>
      <c r="K100" s="533" t="str">
        <f>IF(S96="透析","記入不要",IF(K98="","",ROUNDUP(K98,0)))</f>
        <v/>
      </c>
      <c r="L100" s="534"/>
      <c r="M100" s="534"/>
      <c r="N100" s="534"/>
      <c r="O100" s="534"/>
      <c r="P100" s="534"/>
      <c r="Q100" s="534"/>
      <c r="R100" s="534"/>
      <c r="S100" s="534"/>
      <c r="T100" s="534"/>
      <c r="U100" s="534"/>
      <c r="V100" s="534"/>
      <c r="W100" s="534"/>
      <c r="X100" s="534"/>
      <c r="Y100" s="534"/>
      <c r="Z100" s="535"/>
      <c r="AA100" s="553"/>
      <c r="AB100" s="568"/>
      <c r="AC100" s="569"/>
      <c r="AD100" s="569"/>
      <c r="AE100" s="569"/>
      <c r="AF100" s="570"/>
      <c r="AG100" s="571"/>
      <c r="AH100" s="572"/>
      <c r="AI100" s="573"/>
      <c r="AJ100" s="572"/>
      <c r="AK100" s="573"/>
      <c r="AL100" s="574"/>
      <c r="AM100" s="557"/>
      <c r="AN100" s="558"/>
      <c r="AO100" s="558"/>
      <c r="AP100" s="559"/>
      <c r="AQ100" s="575"/>
      <c r="AR100" s="546"/>
      <c r="AS100" s="545"/>
      <c r="AT100" s="546"/>
      <c r="AU100" s="25" t="s">
        <v>106</v>
      </c>
      <c r="AV100" s="545"/>
      <c r="AW100" s="546"/>
      <c r="AX100" s="545"/>
      <c r="AY100" s="576"/>
      <c r="AZ100" s="140"/>
      <c r="BA100" s="553"/>
      <c r="BB100" s="568"/>
      <c r="BC100" s="577"/>
      <c r="BD100" s="577"/>
      <c r="BE100" s="577"/>
      <c r="BF100" s="578"/>
      <c r="BG100" s="571"/>
      <c r="BH100" s="572"/>
      <c r="BI100" s="573"/>
      <c r="BJ100" s="572"/>
      <c r="BK100" s="573"/>
      <c r="BL100" s="574"/>
      <c r="BM100" s="557"/>
      <c r="BN100" s="558"/>
      <c r="BO100" s="558"/>
      <c r="BP100" s="559"/>
      <c r="BQ100" s="575"/>
      <c r="BR100" s="546"/>
      <c r="BS100" s="545"/>
      <c r="BT100" s="546"/>
      <c r="BU100" s="25" t="s">
        <v>106</v>
      </c>
      <c r="BV100" s="545"/>
      <c r="BW100" s="546"/>
      <c r="BX100" s="545"/>
      <c r="BY100" s="547"/>
      <c r="BZ100" s="40"/>
      <c r="CA100" s="5"/>
      <c r="CB100" s="36" t="str">
        <f t="shared" si="21"/>
        <v>-</v>
      </c>
      <c r="CC100" s="36" t="str">
        <f t="shared" si="20"/>
        <v>-</v>
      </c>
    </row>
    <row r="101" spans="2:81" ht="27" customHeight="1" thickBot="1">
      <c r="B101" s="476"/>
      <c r="C101" s="477"/>
      <c r="D101" s="536" t="s">
        <v>110</v>
      </c>
      <c r="E101" s="548"/>
      <c r="F101" s="548"/>
      <c r="G101" s="548"/>
      <c r="H101" s="548"/>
      <c r="I101" s="548"/>
      <c r="J101" s="549"/>
      <c r="K101" s="565" t="str">
        <f>IF(S96="透析",50000,IF(OR(S96="訪問診療",S96="訪問歯科診療",S96="その他"),11000,""))</f>
        <v/>
      </c>
      <c r="L101" s="566"/>
      <c r="M101" s="566"/>
      <c r="N101" s="566"/>
      <c r="O101" s="566"/>
      <c r="P101" s="566"/>
      <c r="Q101" s="566"/>
      <c r="R101" s="566"/>
      <c r="S101" s="566"/>
      <c r="T101" s="566"/>
      <c r="U101" s="566"/>
      <c r="V101" s="566"/>
      <c r="W101" s="566"/>
      <c r="X101" s="566"/>
      <c r="Y101" s="566"/>
      <c r="Z101" s="567"/>
      <c r="AA101" s="553"/>
      <c r="AB101" s="568"/>
      <c r="AC101" s="569"/>
      <c r="AD101" s="569"/>
      <c r="AE101" s="569"/>
      <c r="AF101" s="570"/>
      <c r="AG101" s="571"/>
      <c r="AH101" s="572"/>
      <c r="AI101" s="573"/>
      <c r="AJ101" s="572"/>
      <c r="AK101" s="573"/>
      <c r="AL101" s="574"/>
      <c r="AM101" s="557"/>
      <c r="AN101" s="558"/>
      <c r="AO101" s="558"/>
      <c r="AP101" s="559"/>
      <c r="AQ101" s="575"/>
      <c r="AR101" s="546"/>
      <c r="AS101" s="545"/>
      <c r="AT101" s="546"/>
      <c r="AU101" s="25" t="s">
        <v>106</v>
      </c>
      <c r="AV101" s="545"/>
      <c r="AW101" s="546"/>
      <c r="AX101" s="545"/>
      <c r="AY101" s="576"/>
      <c r="AZ101" s="140"/>
      <c r="BA101" s="553"/>
      <c r="BB101" s="568"/>
      <c r="BC101" s="577"/>
      <c r="BD101" s="577"/>
      <c r="BE101" s="577"/>
      <c r="BF101" s="578"/>
      <c r="BG101" s="571"/>
      <c r="BH101" s="572"/>
      <c r="BI101" s="573"/>
      <c r="BJ101" s="572"/>
      <c r="BK101" s="573"/>
      <c r="BL101" s="574"/>
      <c r="BM101" s="557"/>
      <c r="BN101" s="558"/>
      <c r="BO101" s="558"/>
      <c r="BP101" s="559"/>
      <c r="BQ101" s="575"/>
      <c r="BR101" s="546"/>
      <c r="BS101" s="545"/>
      <c r="BT101" s="546"/>
      <c r="BU101" s="25" t="s">
        <v>106</v>
      </c>
      <c r="BV101" s="545"/>
      <c r="BW101" s="546"/>
      <c r="BX101" s="545"/>
      <c r="BY101" s="547"/>
      <c r="BZ101" s="40"/>
      <c r="CA101" s="5"/>
      <c r="CB101" s="36" t="str">
        <f t="shared" si="21"/>
        <v>-</v>
      </c>
      <c r="CC101" s="36" t="str">
        <f t="shared" si="20"/>
        <v>-</v>
      </c>
    </row>
    <row r="102" spans="2:81" ht="27" customHeight="1" thickBot="1">
      <c r="B102" s="476"/>
      <c r="C102" s="477"/>
      <c r="D102" s="536" t="s">
        <v>95</v>
      </c>
      <c r="E102" s="548"/>
      <c r="F102" s="548"/>
      <c r="G102" s="548"/>
      <c r="H102" s="548"/>
      <c r="I102" s="548"/>
      <c r="J102" s="549"/>
      <c r="K102" s="550">
        <f>COUNTA(AA98:AF103,BA97:BF103)</f>
        <v>0</v>
      </c>
      <c r="L102" s="551"/>
      <c r="M102" s="551"/>
      <c r="N102" s="551"/>
      <c r="O102" s="551"/>
      <c r="P102" s="551"/>
      <c r="Q102" s="551"/>
      <c r="R102" s="551"/>
      <c r="S102" s="551"/>
      <c r="T102" s="551"/>
      <c r="U102" s="551"/>
      <c r="V102" s="551"/>
      <c r="W102" s="551"/>
      <c r="X102" s="551"/>
      <c r="Y102" s="551"/>
      <c r="Z102" s="552"/>
      <c r="AA102" s="553"/>
      <c r="AB102" s="554"/>
      <c r="AC102" s="554"/>
      <c r="AD102" s="554"/>
      <c r="AE102" s="554"/>
      <c r="AF102" s="555"/>
      <c r="AG102" s="563"/>
      <c r="AH102" s="564"/>
      <c r="AI102" s="556"/>
      <c r="AJ102" s="564"/>
      <c r="AK102" s="556"/>
      <c r="AL102" s="555"/>
      <c r="AM102" s="557"/>
      <c r="AN102" s="558"/>
      <c r="AO102" s="558"/>
      <c r="AP102" s="559"/>
      <c r="AQ102" s="557"/>
      <c r="AR102" s="560"/>
      <c r="AS102" s="561"/>
      <c r="AT102" s="560"/>
      <c r="AU102" s="25" t="s">
        <v>106</v>
      </c>
      <c r="AV102" s="561"/>
      <c r="AW102" s="560"/>
      <c r="AX102" s="561"/>
      <c r="AY102" s="562"/>
      <c r="AZ102" s="140"/>
      <c r="BA102" s="553"/>
      <c r="BB102" s="554"/>
      <c r="BC102" s="554"/>
      <c r="BD102" s="554"/>
      <c r="BE102" s="554"/>
      <c r="BF102" s="555"/>
      <c r="BG102" s="563"/>
      <c r="BH102" s="564"/>
      <c r="BI102" s="556"/>
      <c r="BJ102" s="564"/>
      <c r="BK102" s="556"/>
      <c r="BL102" s="555"/>
      <c r="BM102" s="557"/>
      <c r="BN102" s="558"/>
      <c r="BO102" s="558"/>
      <c r="BP102" s="559"/>
      <c r="BQ102" s="557"/>
      <c r="BR102" s="560"/>
      <c r="BS102" s="561"/>
      <c r="BT102" s="560"/>
      <c r="BU102" s="25" t="s">
        <v>106</v>
      </c>
      <c r="BV102" s="561"/>
      <c r="BW102" s="560"/>
      <c r="BX102" s="561"/>
      <c r="BY102" s="562"/>
      <c r="BZ102" s="40"/>
      <c r="CA102" s="5"/>
      <c r="CB102" s="36" t="str">
        <f t="shared" si="21"/>
        <v>-</v>
      </c>
      <c r="CC102" s="36" t="str">
        <f t="shared" si="20"/>
        <v>-</v>
      </c>
    </row>
    <row r="103" spans="2:81" ht="27" customHeight="1" thickBot="1">
      <c r="B103" s="478"/>
      <c r="C103" s="479"/>
      <c r="D103" s="497" t="s">
        <v>96</v>
      </c>
      <c r="E103" s="498"/>
      <c r="F103" s="498"/>
      <c r="G103" s="498"/>
      <c r="H103" s="498"/>
      <c r="I103" s="498"/>
      <c r="J103" s="499"/>
      <c r="K103" s="453" t="str">
        <f>IFERROR(K101*K102,"")</f>
        <v/>
      </c>
      <c r="L103" s="454"/>
      <c r="M103" s="454"/>
      <c r="N103" s="454"/>
      <c r="O103" s="454"/>
      <c r="P103" s="454"/>
      <c r="Q103" s="454"/>
      <c r="R103" s="454"/>
      <c r="S103" s="454"/>
      <c r="T103" s="454"/>
      <c r="U103" s="454"/>
      <c r="V103" s="454"/>
      <c r="W103" s="454"/>
      <c r="X103" s="454"/>
      <c r="Y103" s="454"/>
      <c r="Z103" s="455"/>
      <c r="AA103" s="500"/>
      <c r="AB103" s="501"/>
      <c r="AC103" s="502"/>
      <c r="AD103" s="502"/>
      <c r="AE103" s="502"/>
      <c r="AF103" s="503"/>
      <c r="AG103" s="504"/>
      <c r="AH103" s="505"/>
      <c r="AI103" s="506"/>
      <c r="AJ103" s="505"/>
      <c r="AK103" s="506"/>
      <c r="AL103" s="507"/>
      <c r="AM103" s="508"/>
      <c r="AN103" s="509"/>
      <c r="AO103" s="509"/>
      <c r="AP103" s="510"/>
      <c r="AQ103" s="511"/>
      <c r="AR103" s="495"/>
      <c r="AS103" s="494"/>
      <c r="AT103" s="495"/>
      <c r="AU103" s="26" t="s">
        <v>106</v>
      </c>
      <c r="AV103" s="494"/>
      <c r="AW103" s="495"/>
      <c r="AX103" s="494"/>
      <c r="AY103" s="542"/>
      <c r="AZ103" s="140"/>
      <c r="BA103" s="500"/>
      <c r="BB103" s="501"/>
      <c r="BC103" s="543"/>
      <c r="BD103" s="543"/>
      <c r="BE103" s="543"/>
      <c r="BF103" s="544"/>
      <c r="BG103" s="504"/>
      <c r="BH103" s="505"/>
      <c r="BI103" s="506"/>
      <c r="BJ103" s="505"/>
      <c r="BK103" s="506"/>
      <c r="BL103" s="507"/>
      <c r="BM103" s="508"/>
      <c r="BN103" s="509"/>
      <c r="BO103" s="509"/>
      <c r="BP103" s="510"/>
      <c r="BQ103" s="511"/>
      <c r="BR103" s="495"/>
      <c r="BS103" s="494"/>
      <c r="BT103" s="495"/>
      <c r="BU103" s="26" t="s">
        <v>106</v>
      </c>
      <c r="BV103" s="494"/>
      <c r="BW103" s="495"/>
      <c r="BX103" s="494"/>
      <c r="BY103" s="496"/>
      <c r="BZ103" s="41"/>
      <c r="CA103" s="5"/>
      <c r="CB103" s="36" t="str">
        <f t="shared" si="21"/>
        <v>-</v>
      </c>
      <c r="CC103" s="36" t="str">
        <f t="shared" si="20"/>
        <v>-</v>
      </c>
    </row>
    <row r="104" spans="2:81" ht="27" customHeight="1" thickBot="1">
      <c r="B104" s="474">
        <v>12</v>
      </c>
      <c r="C104" s="475"/>
      <c r="D104" s="480" t="s">
        <v>111</v>
      </c>
      <c r="E104" s="481"/>
      <c r="F104" s="481"/>
      <c r="G104" s="481"/>
      <c r="H104" s="481"/>
      <c r="I104" s="481"/>
      <c r="J104" s="482"/>
      <c r="K104" s="448"/>
      <c r="L104" s="449"/>
      <c r="M104" s="449"/>
      <c r="N104" s="449"/>
      <c r="O104" s="449"/>
      <c r="P104" s="449"/>
      <c r="Q104" s="449"/>
      <c r="R104" s="450"/>
      <c r="S104" s="451"/>
      <c r="T104" s="452"/>
      <c r="U104" s="452"/>
      <c r="V104" s="452"/>
      <c r="W104" s="446" t="s">
        <v>156</v>
      </c>
      <c r="X104" s="446"/>
      <c r="Y104" s="446"/>
      <c r="Z104" s="447"/>
      <c r="AA104" s="483" t="s">
        <v>98</v>
      </c>
      <c r="AB104" s="484"/>
      <c r="AC104" s="484"/>
      <c r="AD104" s="484"/>
      <c r="AE104" s="484"/>
      <c r="AF104" s="485"/>
      <c r="AG104" s="486" t="s">
        <v>99</v>
      </c>
      <c r="AH104" s="487"/>
      <c r="AI104" s="487"/>
      <c r="AJ104" s="487"/>
      <c r="AK104" s="487"/>
      <c r="AL104" s="487"/>
      <c r="AM104" s="488" t="s">
        <v>100</v>
      </c>
      <c r="AN104" s="489"/>
      <c r="AO104" s="489"/>
      <c r="AP104" s="490"/>
      <c r="AQ104" s="491" t="s">
        <v>101</v>
      </c>
      <c r="AR104" s="492"/>
      <c r="AS104" s="492"/>
      <c r="AT104" s="492"/>
      <c r="AU104" s="492"/>
      <c r="AV104" s="492"/>
      <c r="AW104" s="492"/>
      <c r="AX104" s="492"/>
      <c r="AY104" s="493"/>
      <c r="AZ104" s="141" t="s">
        <v>102</v>
      </c>
      <c r="BA104" s="483" t="s">
        <v>98</v>
      </c>
      <c r="BB104" s="484"/>
      <c r="BC104" s="484"/>
      <c r="BD104" s="484"/>
      <c r="BE104" s="484"/>
      <c r="BF104" s="485"/>
      <c r="BG104" s="486" t="s">
        <v>99</v>
      </c>
      <c r="BH104" s="487"/>
      <c r="BI104" s="487"/>
      <c r="BJ104" s="487"/>
      <c r="BK104" s="487"/>
      <c r="BL104" s="487"/>
      <c r="BM104" s="488" t="s">
        <v>100</v>
      </c>
      <c r="BN104" s="489"/>
      <c r="BO104" s="489"/>
      <c r="BP104" s="490"/>
      <c r="BQ104" s="491" t="s">
        <v>101</v>
      </c>
      <c r="BR104" s="492"/>
      <c r="BS104" s="492"/>
      <c r="BT104" s="492"/>
      <c r="BU104" s="492"/>
      <c r="BV104" s="492"/>
      <c r="BW104" s="492"/>
      <c r="BX104" s="492"/>
      <c r="BY104" s="492"/>
      <c r="BZ104" s="34" t="s">
        <v>102</v>
      </c>
      <c r="CA104" s="5"/>
    </row>
    <row r="105" spans="2:81" ht="27" customHeight="1" thickTop="1" thickBot="1">
      <c r="B105" s="476"/>
      <c r="C105" s="477"/>
      <c r="D105" s="536" t="s">
        <v>103</v>
      </c>
      <c r="E105" s="537"/>
      <c r="F105" s="537"/>
      <c r="G105" s="537"/>
      <c r="H105" s="537"/>
      <c r="I105" s="537"/>
      <c r="J105" s="538"/>
      <c r="K105" s="539" t="str">
        <f>IFERROR(VLOOKUP(K104,対象施設リスト!$A$2:$B$18829,2,FALSE),"")</f>
        <v/>
      </c>
      <c r="L105" s="540"/>
      <c r="M105" s="540"/>
      <c r="N105" s="540"/>
      <c r="O105" s="540"/>
      <c r="P105" s="540"/>
      <c r="Q105" s="540"/>
      <c r="R105" s="540"/>
      <c r="S105" s="540"/>
      <c r="T105" s="540"/>
      <c r="U105" s="540"/>
      <c r="V105" s="540"/>
      <c r="W105" s="540"/>
      <c r="X105" s="540"/>
      <c r="Y105" s="540"/>
      <c r="Z105" s="541"/>
      <c r="AA105" s="582" t="s">
        <v>104</v>
      </c>
      <c r="AB105" s="583"/>
      <c r="AC105" s="583"/>
      <c r="AD105" s="583"/>
      <c r="AE105" s="583"/>
      <c r="AF105" s="531"/>
      <c r="AG105" s="584">
        <v>5</v>
      </c>
      <c r="AH105" s="585"/>
      <c r="AI105" s="586">
        <v>0</v>
      </c>
      <c r="AJ105" s="585"/>
      <c r="AK105" s="586">
        <v>0</v>
      </c>
      <c r="AL105" s="587"/>
      <c r="AM105" s="588" t="s">
        <v>105</v>
      </c>
      <c r="AN105" s="589"/>
      <c r="AO105" s="589"/>
      <c r="AP105" s="590"/>
      <c r="AQ105" s="591"/>
      <c r="AR105" s="592"/>
      <c r="AS105" s="593">
        <v>1</v>
      </c>
      <c r="AT105" s="592"/>
      <c r="AU105" s="24" t="s">
        <v>106</v>
      </c>
      <c r="AV105" s="593">
        <v>2</v>
      </c>
      <c r="AW105" s="592"/>
      <c r="AX105" s="593">
        <v>3</v>
      </c>
      <c r="AY105" s="594"/>
      <c r="AZ105" s="28" t="s">
        <v>107</v>
      </c>
      <c r="BA105" s="595"/>
      <c r="BB105" s="596"/>
      <c r="BC105" s="597"/>
      <c r="BD105" s="597"/>
      <c r="BE105" s="597"/>
      <c r="BF105" s="598"/>
      <c r="BG105" s="599"/>
      <c r="BH105" s="600"/>
      <c r="BI105" s="601"/>
      <c r="BJ105" s="600"/>
      <c r="BK105" s="601"/>
      <c r="BL105" s="602"/>
      <c r="BM105" s="603"/>
      <c r="BN105" s="604"/>
      <c r="BO105" s="604"/>
      <c r="BP105" s="605"/>
      <c r="BQ105" s="606"/>
      <c r="BR105" s="580"/>
      <c r="BS105" s="579"/>
      <c r="BT105" s="580"/>
      <c r="BU105" s="24" t="s">
        <v>106</v>
      </c>
      <c r="BV105" s="579"/>
      <c r="BW105" s="580"/>
      <c r="BX105" s="579"/>
      <c r="BY105" s="581"/>
      <c r="BZ105" s="39"/>
      <c r="CA105" s="5"/>
      <c r="CB105" s="35"/>
      <c r="CC105" s="36" t="str">
        <f t="shared" ref="CC105:CC111" si="22">IF(COUNTA(BA105,BM105,BX105)=3,"〇","-")</f>
        <v>-</v>
      </c>
    </row>
    <row r="106" spans="2:81" ht="27" customHeight="1" thickBot="1">
      <c r="B106" s="476"/>
      <c r="C106" s="477"/>
      <c r="D106" s="518" t="s">
        <v>108</v>
      </c>
      <c r="E106" s="519"/>
      <c r="F106" s="519"/>
      <c r="G106" s="519"/>
      <c r="H106" s="519"/>
      <c r="I106" s="519"/>
      <c r="J106" s="520"/>
      <c r="K106" s="524" t="str">
        <f>IF(S104="透析","記入不要","")</f>
        <v/>
      </c>
      <c r="L106" s="525"/>
      <c r="M106" s="525"/>
      <c r="N106" s="525"/>
      <c r="O106" s="525"/>
      <c r="P106" s="525"/>
      <c r="Q106" s="525"/>
      <c r="R106" s="525"/>
      <c r="S106" s="525"/>
      <c r="T106" s="525"/>
      <c r="U106" s="525"/>
      <c r="V106" s="525"/>
      <c r="W106" s="525"/>
      <c r="X106" s="525"/>
      <c r="Y106" s="525"/>
      <c r="Z106" s="526"/>
      <c r="AA106" s="553"/>
      <c r="AB106" s="568"/>
      <c r="AC106" s="569"/>
      <c r="AD106" s="569"/>
      <c r="AE106" s="569"/>
      <c r="AF106" s="570"/>
      <c r="AG106" s="571"/>
      <c r="AH106" s="572"/>
      <c r="AI106" s="573"/>
      <c r="AJ106" s="572"/>
      <c r="AK106" s="573"/>
      <c r="AL106" s="574"/>
      <c r="AM106" s="557"/>
      <c r="AN106" s="558"/>
      <c r="AO106" s="558"/>
      <c r="AP106" s="559"/>
      <c r="AQ106" s="575"/>
      <c r="AR106" s="546"/>
      <c r="AS106" s="545"/>
      <c r="AT106" s="546"/>
      <c r="AU106" s="25" t="s">
        <v>106</v>
      </c>
      <c r="AV106" s="545"/>
      <c r="AW106" s="546"/>
      <c r="AX106" s="545"/>
      <c r="AY106" s="576"/>
      <c r="AZ106" s="140"/>
      <c r="BA106" s="553"/>
      <c r="BB106" s="568"/>
      <c r="BC106" s="577"/>
      <c r="BD106" s="577"/>
      <c r="BE106" s="577"/>
      <c r="BF106" s="578"/>
      <c r="BG106" s="571"/>
      <c r="BH106" s="572"/>
      <c r="BI106" s="573"/>
      <c r="BJ106" s="572"/>
      <c r="BK106" s="573"/>
      <c r="BL106" s="574"/>
      <c r="BM106" s="557"/>
      <c r="BN106" s="558"/>
      <c r="BO106" s="558"/>
      <c r="BP106" s="559"/>
      <c r="BQ106" s="575"/>
      <c r="BR106" s="546"/>
      <c r="BS106" s="545"/>
      <c r="BT106" s="546"/>
      <c r="BU106" s="25" t="s">
        <v>106</v>
      </c>
      <c r="BV106" s="545"/>
      <c r="BW106" s="546"/>
      <c r="BX106" s="545"/>
      <c r="BY106" s="547"/>
      <c r="BZ106" s="40"/>
      <c r="CA106" s="5"/>
      <c r="CB106" s="36" t="str">
        <f t="shared" ref="CB106:CB111" si="23">IF(COUNTA(AA106,AM106,AX106)=3,"〇","-")</f>
        <v>-</v>
      </c>
      <c r="CC106" s="36" t="str">
        <f t="shared" si="22"/>
        <v>-</v>
      </c>
    </row>
    <row r="107" spans="2:81" ht="27" customHeight="1" thickBot="1">
      <c r="B107" s="476"/>
      <c r="C107" s="477"/>
      <c r="D107" s="521"/>
      <c r="E107" s="522"/>
      <c r="F107" s="522"/>
      <c r="G107" s="522"/>
      <c r="H107" s="522"/>
      <c r="I107" s="522"/>
      <c r="J107" s="523"/>
      <c r="K107" s="527"/>
      <c r="L107" s="528"/>
      <c r="M107" s="528"/>
      <c r="N107" s="528"/>
      <c r="O107" s="528"/>
      <c r="P107" s="528"/>
      <c r="Q107" s="528"/>
      <c r="R107" s="528"/>
      <c r="S107" s="528"/>
      <c r="T107" s="528"/>
      <c r="U107" s="528"/>
      <c r="V107" s="528"/>
      <c r="W107" s="528"/>
      <c r="X107" s="528"/>
      <c r="Y107" s="528"/>
      <c r="Z107" s="529"/>
      <c r="AA107" s="553"/>
      <c r="AB107" s="568"/>
      <c r="AC107" s="569"/>
      <c r="AD107" s="569"/>
      <c r="AE107" s="569"/>
      <c r="AF107" s="570"/>
      <c r="AG107" s="571"/>
      <c r="AH107" s="572"/>
      <c r="AI107" s="573"/>
      <c r="AJ107" s="572"/>
      <c r="AK107" s="573"/>
      <c r="AL107" s="574"/>
      <c r="AM107" s="557"/>
      <c r="AN107" s="558"/>
      <c r="AO107" s="558"/>
      <c r="AP107" s="559"/>
      <c r="AQ107" s="575"/>
      <c r="AR107" s="546"/>
      <c r="AS107" s="545"/>
      <c r="AT107" s="546"/>
      <c r="AU107" s="25" t="s">
        <v>106</v>
      </c>
      <c r="AV107" s="545"/>
      <c r="AW107" s="546"/>
      <c r="AX107" s="545"/>
      <c r="AY107" s="576"/>
      <c r="AZ107" s="140"/>
      <c r="BA107" s="553"/>
      <c r="BB107" s="568"/>
      <c r="BC107" s="577"/>
      <c r="BD107" s="577"/>
      <c r="BE107" s="577"/>
      <c r="BF107" s="578"/>
      <c r="BG107" s="571"/>
      <c r="BH107" s="572"/>
      <c r="BI107" s="573"/>
      <c r="BJ107" s="572"/>
      <c r="BK107" s="573"/>
      <c r="BL107" s="574"/>
      <c r="BM107" s="557"/>
      <c r="BN107" s="558"/>
      <c r="BO107" s="558"/>
      <c r="BP107" s="559"/>
      <c r="BQ107" s="575"/>
      <c r="BR107" s="546"/>
      <c r="BS107" s="545"/>
      <c r="BT107" s="546"/>
      <c r="BU107" s="25" t="s">
        <v>106</v>
      </c>
      <c r="BV107" s="545"/>
      <c r="BW107" s="546"/>
      <c r="BX107" s="545"/>
      <c r="BY107" s="547"/>
      <c r="BZ107" s="40"/>
      <c r="CA107" s="5"/>
      <c r="CB107" s="36" t="str">
        <f t="shared" si="23"/>
        <v>-</v>
      </c>
      <c r="CC107" s="36" t="str">
        <f t="shared" si="22"/>
        <v>-</v>
      </c>
    </row>
    <row r="108" spans="2:81" ht="27" customHeight="1" thickBot="1">
      <c r="B108" s="476"/>
      <c r="C108" s="477"/>
      <c r="D108" s="536" t="s">
        <v>109</v>
      </c>
      <c r="E108" s="548"/>
      <c r="F108" s="548"/>
      <c r="G108" s="548"/>
      <c r="H108" s="548"/>
      <c r="I108" s="548"/>
      <c r="J108" s="549"/>
      <c r="K108" s="533" t="str">
        <f>IF(S104="透析","記入不要",IF(K106="","",ROUNDUP(K106,0)))</f>
        <v/>
      </c>
      <c r="L108" s="534"/>
      <c r="M108" s="534"/>
      <c r="N108" s="534"/>
      <c r="O108" s="534"/>
      <c r="P108" s="534"/>
      <c r="Q108" s="534"/>
      <c r="R108" s="534"/>
      <c r="S108" s="534"/>
      <c r="T108" s="534"/>
      <c r="U108" s="534"/>
      <c r="V108" s="534"/>
      <c r="W108" s="534"/>
      <c r="X108" s="534"/>
      <c r="Y108" s="534"/>
      <c r="Z108" s="535"/>
      <c r="AA108" s="553"/>
      <c r="AB108" s="568"/>
      <c r="AC108" s="569"/>
      <c r="AD108" s="569"/>
      <c r="AE108" s="569"/>
      <c r="AF108" s="570"/>
      <c r="AG108" s="571"/>
      <c r="AH108" s="572"/>
      <c r="AI108" s="573"/>
      <c r="AJ108" s="572"/>
      <c r="AK108" s="573"/>
      <c r="AL108" s="574"/>
      <c r="AM108" s="557"/>
      <c r="AN108" s="558"/>
      <c r="AO108" s="558"/>
      <c r="AP108" s="559"/>
      <c r="AQ108" s="575"/>
      <c r="AR108" s="546"/>
      <c r="AS108" s="545"/>
      <c r="AT108" s="546"/>
      <c r="AU108" s="25" t="s">
        <v>106</v>
      </c>
      <c r="AV108" s="545"/>
      <c r="AW108" s="546"/>
      <c r="AX108" s="545"/>
      <c r="AY108" s="576"/>
      <c r="AZ108" s="140"/>
      <c r="BA108" s="553"/>
      <c r="BB108" s="568"/>
      <c r="BC108" s="577"/>
      <c r="BD108" s="577"/>
      <c r="BE108" s="577"/>
      <c r="BF108" s="578"/>
      <c r="BG108" s="571"/>
      <c r="BH108" s="572"/>
      <c r="BI108" s="573"/>
      <c r="BJ108" s="572"/>
      <c r="BK108" s="573"/>
      <c r="BL108" s="574"/>
      <c r="BM108" s="557"/>
      <c r="BN108" s="558"/>
      <c r="BO108" s="558"/>
      <c r="BP108" s="559"/>
      <c r="BQ108" s="575"/>
      <c r="BR108" s="546"/>
      <c r="BS108" s="545"/>
      <c r="BT108" s="546"/>
      <c r="BU108" s="25" t="s">
        <v>106</v>
      </c>
      <c r="BV108" s="545"/>
      <c r="BW108" s="546"/>
      <c r="BX108" s="545"/>
      <c r="BY108" s="547"/>
      <c r="BZ108" s="40"/>
      <c r="CA108" s="5"/>
      <c r="CB108" s="36" t="str">
        <f t="shared" si="23"/>
        <v>-</v>
      </c>
      <c r="CC108" s="36" t="str">
        <f t="shared" si="22"/>
        <v>-</v>
      </c>
    </row>
    <row r="109" spans="2:81" ht="27" customHeight="1" thickBot="1">
      <c r="B109" s="476"/>
      <c r="C109" s="477"/>
      <c r="D109" s="536" t="s">
        <v>110</v>
      </c>
      <c r="E109" s="548"/>
      <c r="F109" s="548"/>
      <c r="G109" s="548"/>
      <c r="H109" s="548"/>
      <c r="I109" s="548"/>
      <c r="J109" s="549"/>
      <c r="K109" s="565" t="str">
        <f>IF(S104="透析",50000,IF(OR(S104="訪問診療",S104="訪問歯科診療",S104="その他"),11000,""))</f>
        <v/>
      </c>
      <c r="L109" s="566"/>
      <c r="M109" s="566"/>
      <c r="N109" s="566"/>
      <c r="O109" s="566"/>
      <c r="P109" s="566"/>
      <c r="Q109" s="566"/>
      <c r="R109" s="566"/>
      <c r="S109" s="566"/>
      <c r="T109" s="566"/>
      <c r="U109" s="566"/>
      <c r="V109" s="566"/>
      <c r="W109" s="566"/>
      <c r="X109" s="566"/>
      <c r="Y109" s="566"/>
      <c r="Z109" s="567"/>
      <c r="AA109" s="553"/>
      <c r="AB109" s="568"/>
      <c r="AC109" s="569"/>
      <c r="AD109" s="569"/>
      <c r="AE109" s="569"/>
      <c r="AF109" s="570"/>
      <c r="AG109" s="571"/>
      <c r="AH109" s="572"/>
      <c r="AI109" s="573"/>
      <c r="AJ109" s="572"/>
      <c r="AK109" s="573"/>
      <c r="AL109" s="574"/>
      <c r="AM109" s="557"/>
      <c r="AN109" s="558"/>
      <c r="AO109" s="558"/>
      <c r="AP109" s="559"/>
      <c r="AQ109" s="575"/>
      <c r="AR109" s="546"/>
      <c r="AS109" s="545"/>
      <c r="AT109" s="546"/>
      <c r="AU109" s="25" t="s">
        <v>106</v>
      </c>
      <c r="AV109" s="545"/>
      <c r="AW109" s="546"/>
      <c r="AX109" s="545"/>
      <c r="AY109" s="576"/>
      <c r="AZ109" s="140"/>
      <c r="BA109" s="553"/>
      <c r="BB109" s="568"/>
      <c r="BC109" s="577"/>
      <c r="BD109" s="577"/>
      <c r="BE109" s="577"/>
      <c r="BF109" s="578"/>
      <c r="BG109" s="571"/>
      <c r="BH109" s="572"/>
      <c r="BI109" s="573"/>
      <c r="BJ109" s="572"/>
      <c r="BK109" s="573"/>
      <c r="BL109" s="574"/>
      <c r="BM109" s="557"/>
      <c r="BN109" s="558"/>
      <c r="BO109" s="558"/>
      <c r="BP109" s="559"/>
      <c r="BQ109" s="575"/>
      <c r="BR109" s="546"/>
      <c r="BS109" s="545"/>
      <c r="BT109" s="546"/>
      <c r="BU109" s="25" t="s">
        <v>106</v>
      </c>
      <c r="BV109" s="545"/>
      <c r="BW109" s="546"/>
      <c r="BX109" s="545"/>
      <c r="BY109" s="547"/>
      <c r="BZ109" s="40"/>
      <c r="CA109" s="5"/>
      <c r="CB109" s="36" t="str">
        <f t="shared" si="23"/>
        <v>-</v>
      </c>
      <c r="CC109" s="36" t="str">
        <f t="shared" si="22"/>
        <v>-</v>
      </c>
    </row>
    <row r="110" spans="2:81" ht="27" customHeight="1" thickBot="1">
      <c r="B110" s="476"/>
      <c r="C110" s="477"/>
      <c r="D110" s="536" t="s">
        <v>95</v>
      </c>
      <c r="E110" s="548"/>
      <c r="F110" s="548"/>
      <c r="G110" s="548"/>
      <c r="H110" s="548"/>
      <c r="I110" s="548"/>
      <c r="J110" s="549"/>
      <c r="K110" s="550">
        <f>COUNTA(AA106:AF111,BA105:BF111)</f>
        <v>0</v>
      </c>
      <c r="L110" s="551"/>
      <c r="M110" s="551"/>
      <c r="N110" s="551"/>
      <c r="O110" s="551"/>
      <c r="P110" s="551"/>
      <c r="Q110" s="551"/>
      <c r="R110" s="551"/>
      <c r="S110" s="551"/>
      <c r="T110" s="551"/>
      <c r="U110" s="551"/>
      <c r="V110" s="551"/>
      <c r="W110" s="551"/>
      <c r="X110" s="551"/>
      <c r="Y110" s="551"/>
      <c r="Z110" s="552"/>
      <c r="AA110" s="553"/>
      <c r="AB110" s="554"/>
      <c r="AC110" s="554"/>
      <c r="AD110" s="554"/>
      <c r="AE110" s="554"/>
      <c r="AF110" s="555"/>
      <c r="AG110" s="563"/>
      <c r="AH110" s="564"/>
      <c r="AI110" s="556"/>
      <c r="AJ110" s="564"/>
      <c r="AK110" s="556"/>
      <c r="AL110" s="555"/>
      <c r="AM110" s="557"/>
      <c r="AN110" s="558"/>
      <c r="AO110" s="558"/>
      <c r="AP110" s="559"/>
      <c r="AQ110" s="557"/>
      <c r="AR110" s="560"/>
      <c r="AS110" s="561"/>
      <c r="AT110" s="560"/>
      <c r="AU110" s="25" t="s">
        <v>106</v>
      </c>
      <c r="AV110" s="561"/>
      <c r="AW110" s="560"/>
      <c r="AX110" s="561"/>
      <c r="AY110" s="562"/>
      <c r="AZ110" s="140"/>
      <c r="BA110" s="553"/>
      <c r="BB110" s="554"/>
      <c r="BC110" s="554"/>
      <c r="BD110" s="554"/>
      <c r="BE110" s="554"/>
      <c r="BF110" s="555"/>
      <c r="BG110" s="563"/>
      <c r="BH110" s="564"/>
      <c r="BI110" s="556"/>
      <c r="BJ110" s="564"/>
      <c r="BK110" s="556"/>
      <c r="BL110" s="555"/>
      <c r="BM110" s="557"/>
      <c r="BN110" s="558"/>
      <c r="BO110" s="558"/>
      <c r="BP110" s="559"/>
      <c r="BQ110" s="557"/>
      <c r="BR110" s="560"/>
      <c r="BS110" s="561"/>
      <c r="BT110" s="560"/>
      <c r="BU110" s="25" t="s">
        <v>106</v>
      </c>
      <c r="BV110" s="561"/>
      <c r="BW110" s="560"/>
      <c r="BX110" s="561"/>
      <c r="BY110" s="562"/>
      <c r="BZ110" s="40"/>
      <c r="CA110" s="5"/>
      <c r="CB110" s="36" t="str">
        <f t="shared" si="23"/>
        <v>-</v>
      </c>
      <c r="CC110" s="36" t="str">
        <f t="shared" si="22"/>
        <v>-</v>
      </c>
    </row>
    <row r="111" spans="2:81" ht="27" customHeight="1" thickBot="1">
      <c r="B111" s="478"/>
      <c r="C111" s="479"/>
      <c r="D111" s="497" t="s">
        <v>96</v>
      </c>
      <c r="E111" s="498"/>
      <c r="F111" s="498"/>
      <c r="G111" s="498"/>
      <c r="H111" s="498"/>
      <c r="I111" s="498"/>
      <c r="J111" s="499"/>
      <c r="K111" s="453" t="str">
        <f>IFERROR(K109*K110,"")</f>
        <v/>
      </c>
      <c r="L111" s="454"/>
      <c r="M111" s="454"/>
      <c r="N111" s="454"/>
      <c r="O111" s="454"/>
      <c r="P111" s="454"/>
      <c r="Q111" s="454"/>
      <c r="R111" s="454"/>
      <c r="S111" s="454"/>
      <c r="T111" s="454"/>
      <c r="U111" s="454"/>
      <c r="V111" s="454"/>
      <c r="W111" s="454"/>
      <c r="X111" s="454"/>
      <c r="Y111" s="454"/>
      <c r="Z111" s="455"/>
      <c r="AA111" s="500"/>
      <c r="AB111" s="501"/>
      <c r="AC111" s="502"/>
      <c r="AD111" s="502"/>
      <c r="AE111" s="502"/>
      <c r="AF111" s="503"/>
      <c r="AG111" s="504"/>
      <c r="AH111" s="505"/>
      <c r="AI111" s="506"/>
      <c r="AJ111" s="505"/>
      <c r="AK111" s="506"/>
      <c r="AL111" s="507"/>
      <c r="AM111" s="508"/>
      <c r="AN111" s="509"/>
      <c r="AO111" s="509"/>
      <c r="AP111" s="510"/>
      <c r="AQ111" s="511"/>
      <c r="AR111" s="495"/>
      <c r="AS111" s="494"/>
      <c r="AT111" s="495"/>
      <c r="AU111" s="26" t="s">
        <v>106</v>
      </c>
      <c r="AV111" s="494"/>
      <c r="AW111" s="495"/>
      <c r="AX111" s="494"/>
      <c r="AY111" s="542"/>
      <c r="AZ111" s="139"/>
      <c r="BA111" s="500"/>
      <c r="BB111" s="501"/>
      <c r="BC111" s="543"/>
      <c r="BD111" s="543"/>
      <c r="BE111" s="543"/>
      <c r="BF111" s="544"/>
      <c r="BG111" s="504"/>
      <c r="BH111" s="505"/>
      <c r="BI111" s="506"/>
      <c r="BJ111" s="505"/>
      <c r="BK111" s="506"/>
      <c r="BL111" s="507"/>
      <c r="BM111" s="508"/>
      <c r="BN111" s="509"/>
      <c r="BO111" s="509"/>
      <c r="BP111" s="510"/>
      <c r="BQ111" s="511"/>
      <c r="BR111" s="495"/>
      <c r="BS111" s="494"/>
      <c r="BT111" s="495"/>
      <c r="BU111" s="26" t="s">
        <v>106</v>
      </c>
      <c r="BV111" s="494"/>
      <c r="BW111" s="495"/>
      <c r="BX111" s="494"/>
      <c r="BY111" s="496"/>
      <c r="BZ111" s="41"/>
      <c r="CA111" s="5"/>
      <c r="CB111" s="36" t="str">
        <f t="shared" si="23"/>
        <v>-</v>
      </c>
      <c r="CC111" s="36" t="str">
        <f t="shared" si="22"/>
        <v>-</v>
      </c>
    </row>
    <row r="112" spans="2:81" ht="27" customHeight="1">
      <c r="B112" s="9"/>
      <c r="C112" s="9"/>
      <c r="D112" s="10"/>
      <c r="E112" s="11"/>
      <c r="F112" s="11"/>
      <c r="G112" s="11"/>
      <c r="H112" s="11"/>
      <c r="I112" s="11"/>
      <c r="J112" s="11"/>
      <c r="K112" s="15"/>
      <c r="L112" s="16"/>
      <c r="M112" s="16"/>
      <c r="N112" s="16"/>
      <c r="O112" s="16"/>
      <c r="P112" s="16"/>
      <c r="Q112" s="16"/>
      <c r="R112" s="16"/>
      <c r="S112" s="16"/>
      <c r="T112" s="16"/>
      <c r="U112" s="16"/>
      <c r="V112" s="16"/>
      <c r="W112" s="16"/>
      <c r="X112" s="16"/>
      <c r="Y112" s="16"/>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5"/>
    </row>
  </sheetData>
  <mergeCells count="1848">
    <mergeCell ref="D5:J5"/>
    <mergeCell ref="K5:Z5"/>
    <mergeCell ref="AA5:AF5"/>
    <mergeCell ref="AG5:AH5"/>
    <mergeCell ref="AI5:AJ5"/>
    <mergeCell ref="AK5:AL5"/>
    <mergeCell ref="AM5:AP5"/>
    <mergeCell ref="AQ5:AR5"/>
    <mergeCell ref="AS5:AT5"/>
    <mergeCell ref="AV5:AW5"/>
    <mergeCell ref="BS6:BT6"/>
    <mergeCell ref="BX7:BY7"/>
    <mergeCell ref="AX5:AY5"/>
    <mergeCell ref="BS7:BT7"/>
    <mergeCell ref="BV7:BW7"/>
    <mergeCell ref="BS5:BT5"/>
    <mergeCell ref="BV5:BW5"/>
    <mergeCell ref="BG5:BH5"/>
    <mergeCell ref="BI5:BJ5"/>
    <mergeCell ref="BK5:BL5"/>
    <mergeCell ref="BM5:BP5"/>
    <mergeCell ref="BQ5:BR5"/>
    <mergeCell ref="BX5:BY5"/>
    <mergeCell ref="BA5:BF5"/>
    <mergeCell ref="BV6:BW6"/>
    <mergeCell ref="BX6:BY6"/>
    <mergeCell ref="BG6:BH6"/>
    <mergeCell ref="BI6:BJ6"/>
    <mergeCell ref="BK6:BL6"/>
    <mergeCell ref="BM6:BP6"/>
    <mergeCell ref="BQ6:BR6"/>
    <mergeCell ref="BA7:BF7"/>
    <mergeCell ref="B1:J1"/>
    <mergeCell ref="B2:K2"/>
    <mergeCell ref="L2:U2"/>
    <mergeCell ref="Y2:AG2"/>
    <mergeCell ref="AH2:AP2"/>
    <mergeCell ref="AQ2:AY2"/>
    <mergeCell ref="AZ2:BI2"/>
    <mergeCell ref="BJ2:BQ2"/>
    <mergeCell ref="BR2:BY2"/>
    <mergeCell ref="D4:J4"/>
    <mergeCell ref="AA4:AF4"/>
    <mergeCell ref="AG4:AL4"/>
    <mergeCell ref="AM4:AP4"/>
    <mergeCell ref="AQ4:AY4"/>
    <mergeCell ref="BA4:BF4"/>
    <mergeCell ref="BG4:BL4"/>
    <mergeCell ref="BM4:BP4"/>
    <mergeCell ref="BQ4:BY4"/>
    <mergeCell ref="B4:C11"/>
    <mergeCell ref="BK8:BL8"/>
    <mergeCell ref="BM8:BP8"/>
    <mergeCell ref="BQ8:BR8"/>
    <mergeCell ref="AA6:AF6"/>
    <mergeCell ref="AG6:AH6"/>
    <mergeCell ref="AI6:AJ6"/>
    <mergeCell ref="AK6:AL6"/>
    <mergeCell ref="AM6:AP6"/>
    <mergeCell ref="AQ6:AR6"/>
    <mergeCell ref="AS6:AT6"/>
    <mergeCell ref="AV6:AW6"/>
    <mergeCell ref="AX6:AY6"/>
    <mergeCell ref="BA6:BF6"/>
    <mergeCell ref="BG7:BH7"/>
    <mergeCell ref="BI7:BJ7"/>
    <mergeCell ref="BK7:BL7"/>
    <mergeCell ref="BM7:BP7"/>
    <mergeCell ref="BQ7:BR7"/>
    <mergeCell ref="D10:J10"/>
    <mergeCell ref="K10:Z10"/>
    <mergeCell ref="AA10:AF10"/>
    <mergeCell ref="AG10:AH10"/>
    <mergeCell ref="AI10:AJ10"/>
    <mergeCell ref="AK10:AL10"/>
    <mergeCell ref="AM10:AP10"/>
    <mergeCell ref="AQ10:AR10"/>
    <mergeCell ref="AS10:AT10"/>
    <mergeCell ref="AV10:AW10"/>
    <mergeCell ref="AX10:AY10"/>
    <mergeCell ref="BA10:BF10"/>
    <mergeCell ref="BG10:BH10"/>
    <mergeCell ref="BI10:BJ10"/>
    <mergeCell ref="BK10:BL10"/>
    <mergeCell ref="BM10:BP10"/>
    <mergeCell ref="BQ10:BR10"/>
    <mergeCell ref="BS9:BT9"/>
    <mergeCell ref="BV9:BW9"/>
    <mergeCell ref="BA9:BF9"/>
    <mergeCell ref="BS8:BT8"/>
    <mergeCell ref="BV8:BW8"/>
    <mergeCell ref="BX8:BY8"/>
    <mergeCell ref="D6:J7"/>
    <mergeCell ref="K6:Z7"/>
    <mergeCell ref="AA7:AF7"/>
    <mergeCell ref="AG7:AH7"/>
    <mergeCell ref="AI7:AJ7"/>
    <mergeCell ref="AK7:AL7"/>
    <mergeCell ref="AM7:AP7"/>
    <mergeCell ref="AQ7:AR7"/>
    <mergeCell ref="AS7:AT7"/>
    <mergeCell ref="AV7:AW7"/>
    <mergeCell ref="AX7:AY7"/>
    <mergeCell ref="BX9:BY9"/>
    <mergeCell ref="D8:J8"/>
    <mergeCell ref="K8:Z8"/>
    <mergeCell ref="AA8:AF8"/>
    <mergeCell ref="AG8:AH8"/>
    <mergeCell ref="AI8:AJ8"/>
    <mergeCell ref="AK8:AL8"/>
    <mergeCell ref="AM8:AP8"/>
    <mergeCell ref="AQ8:AR8"/>
    <mergeCell ref="AS8:AT8"/>
    <mergeCell ref="AV8:AW8"/>
    <mergeCell ref="AX8:AY8"/>
    <mergeCell ref="BA8:BF8"/>
    <mergeCell ref="BG8:BH8"/>
    <mergeCell ref="BI8:BJ8"/>
    <mergeCell ref="BS11:BT11"/>
    <mergeCell ref="BV11:BW11"/>
    <mergeCell ref="BX11:BY11"/>
    <mergeCell ref="D12:J12"/>
    <mergeCell ref="AA12:AF12"/>
    <mergeCell ref="AG12:AL12"/>
    <mergeCell ref="AM12:AP12"/>
    <mergeCell ref="AQ12:AY12"/>
    <mergeCell ref="BA12:BF12"/>
    <mergeCell ref="BG12:BL12"/>
    <mergeCell ref="BM12:BP12"/>
    <mergeCell ref="BQ12:BY12"/>
    <mergeCell ref="BS10:BT10"/>
    <mergeCell ref="BV10:BW10"/>
    <mergeCell ref="BX10:BY10"/>
    <mergeCell ref="D9:J9"/>
    <mergeCell ref="K9:Z9"/>
    <mergeCell ref="AA9:AF9"/>
    <mergeCell ref="AG9:AH9"/>
    <mergeCell ref="AI9:AJ9"/>
    <mergeCell ref="AK9:AL9"/>
    <mergeCell ref="AM9:AP9"/>
    <mergeCell ref="AQ9:AR9"/>
    <mergeCell ref="AS9:AT9"/>
    <mergeCell ref="AV9:AW9"/>
    <mergeCell ref="AX9:AY9"/>
    <mergeCell ref="AA11:AF11"/>
    <mergeCell ref="AG11:AH11"/>
    <mergeCell ref="AI11:AJ11"/>
    <mergeCell ref="AK11:AL11"/>
    <mergeCell ref="AM11:AP11"/>
    <mergeCell ref="AQ11:AR11"/>
    <mergeCell ref="AG13:AH13"/>
    <mergeCell ref="AI13:AJ13"/>
    <mergeCell ref="AK13:AL13"/>
    <mergeCell ref="AM13:AP13"/>
    <mergeCell ref="AQ13:AR13"/>
    <mergeCell ref="AS13:AT13"/>
    <mergeCell ref="AV13:AW13"/>
    <mergeCell ref="AX13:AY13"/>
    <mergeCell ref="BA13:BF13"/>
    <mergeCell ref="BG13:BH13"/>
    <mergeCell ref="BI13:BJ13"/>
    <mergeCell ref="BK13:BL13"/>
    <mergeCell ref="BM13:BP13"/>
    <mergeCell ref="BQ13:BR13"/>
    <mergeCell ref="BG9:BH9"/>
    <mergeCell ref="BI9:BJ9"/>
    <mergeCell ref="BK9:BL9"/>
    <mergeCell ref="BM9:BP9"/>
    <mergeCell ref="BQ9:BR9"/>
    <mergeCell ref="AS11:AT11"/>
    <mergeCell ref="AV11:AW11"/>
    <mergeCell ref="AX11:AY11"/>
    <mergeCell ref="BA11:BF11"/>
    <mergeCell ref="BG11:BH11"/>
    <mergeCell ref="BI11:BJ11"/>
    <mergeCell ref="BK11:BL11"/>
    <mergeCell ref="BM11:BP11"/>
    <mergeCell ref="BQ11:BR11"/>
    <mergeCell ref="BS13:BT13"/>
    <mergeCell ref="BV13:BW13"/>
    <mergeCell ref="D11:J11"/>
    <mergeCell ref="BI15:BJ15"/>
    <mergeCell ref="BK15:BL15"/>
    <mergeCell ref="BM15:BP15"/>
    <mergeCell ref="BQ15:BR15"/>
    <mergeCell ref="BS15:BT15"/>
    <mergeCell ref="BV15:BW15"/>
    <mergeCell ref="BX13:BY13"/>
    <mergeCell ref="AA14:AF14"/>
    <mergeCell ref="AG14:AH14"/>
    <mergeCell ref="AI14:AJ14"/>
    <mergeCell ref="AK14:AL14"/>
    <mergeCell ref="AM14:AP14"/>
    <mergeCell ref="AQ14:AR14"/>
    <mergeCell ref="AS14:AT14"/>
    <mergeCell ref="AV14:AW14"/>
    <mergeCell ref="AX14:AY14"/>
    <mergeCell ref="BA14:BF14"/>
    <mergeCell ref="BG14:BH14"/>
    <mergeCell ref="BI14:BJ14"/>
    <mergeCell ref="BK14:BL14"/>
    <mergeCell ref="BM14:BP14"/>
    <mergeCell ref="BQ14:BR14"/>
    <mergeCell ref="BS14:BT14"/>
    <mergeCell ref="BV14:BW14"/>
    <mergeCell ref="BX14:BY14"/>
    <mergeCell ref="BX15:BY15"/>
    <mergeCell ref="D13:J13"/>
    <mergeCell ref="K13:Z13"/>
    <mergeCell ref="AA13:AF13"/>
    <mergeCell ref="AA18:AF18"/>
    <mergeCell ref="AG18:AH18"/>
    <mergeCell ref="AI18:AJ18"/>
    <mergeCell ref="AK18:AL18"/>
    <mergeCell ref="AM18:AP18"/>
    <mergeCell ref="AQ18:AR18"/>
    <mergeCell ref="AS18:AT18"/>
    <mergeCell ref="AV18:AW18"/>
    <mergeCell ref="AX18:AY18"/>
    <mergeCell ref="BA18:BF18"/>
    <mergeCell ref="BG18:BH18"/>
    <mergeCell ref="BI18:BJ18"/>
    <mergeCell ref="BK18:BL18"/>
    <mergeCell ref="BM18:BP18"/>
    <mergeCell ref="BQ18:BR18"/>
    <mergeCell ref="D16:J16"/>
    <mergeCell ref="K16:Z16"/>
    <mergeCell ref="AA16:AF16"/>
    <mergeCell ref="AG16:AH16"/>
    <mergeCell ref="AI16:AJ16"/>
    <mergeCell ref="AK16:AL16"/>
    <mergeCell ref="AM16:AP16"/>
    <mergeCell ref="AQ16:AR16"/>
    <mergeCell ref="AS16:AT16"/>
    <mergeCell ref="AV16:AW16"/>
    <mergeCell ref="AX16:AY16"/>
    <mergeCell ref="BA16:BF16"/>
    <mergeCell ref="BG16:BH16"/>
    <mergeCell ref="BI16:BJ16"/>
    <mergeCell ref="BK16:BL16"/>
    <mergeCell ref="BM16:BP16"/>
    <mergeCell ref="BQ16:BR16"/>
    <mergeCell ref="BS16:BT16"/>
    <mergeCell ref="BV16:BW16"/>
    <mergeCell ref="BX16:BY16"/>
    <mergeCell ref="AA15:AF15"/>
    <mergeCell ref="AG15:AH15"/>
    <mergeCell ref="AI15:AJ15"/>
    <mergeCell ref="AK15:AL15"/>
    <mergeCell ref="AM15:AP15"/>
    <mergeCell ref="AQ15:AR15"/>
    <mergeCell ref="AS15:AT15"/>
    <mergeCell ref="AV15:AW15"/>
    <mergeCell ref="AX15:AY15"/>
    <mergeCell ref="BA15:BF15"/>
    <mergeCell ref="BG15:BH15"/>
    <mergeCell ref="BX17:BY17"/>
    <mergeCell ref="AK17:AL17"/>
    <mergeCell ref="AM17:AP17"/>
    <mergeCell ref="AQ17:AR17"/>
    <mergeCell ref="AS17:AT17"/>
    <mergeCell ref="AV17:AW17"/>
    <mergeCell ref="AX17:AY17"/>
    <mergeCell ref="AX21:AY21"/>
    <mergeCell ref="BA21:BF21"/>
    <mergeCell ref="BG21:BH21"/>
    <mergeCell ref="BI21:BJ21"/>
    <mergeCell ref="BK21:BL21"/>
    <mergeCell ref="BM21:BP21"/>
    <mergeCell ref="BQ21:BR21"/>
    <mergeCell ref="BG17:BH17"/>
    <mergeCell ref="BI17:BJ17"/>
    <mergeCell ref="BK17:BL17"/>
    <mergeCell ref="BM17:BP17"/>
    <mergeCell ref="BQ17:BR17"/>
    <mergeCell ref="BI19:BJ19"/>
    <mergeCell ref="BK19:BL19"/>
    <mergeCell ref="BM19:BP19"/>
    <mergeCell ref="BQ19:BR19"/>
    <mergeCell ref="BS17:BT17"/>
    <mergeCell ref="BA17:BF17"/>
    <mergeCell ref="BS19:BT19"/>
    <mergeCell ref="BS21:BT21"/>
    <mergeCell ref="BX19:BY19"/>
    <mergeCell ref="D20:J20"/>
    <mergeCell ref="AA20:AF20"/>
    <mergeCell ref="AG20:AL20"/>
    <mergeCell ref="AM20:AP20"/>
    <mergeCell ref="AQ20:AY20"/>
    <mergeCell ref="BA20:BF20"/>
    <mergeCell ref="BG20:BL20"/>
    <mergeCell ref="BM20:BP20"/>
    <mergeCell ref="BQ20:BY20"/>
    <mergeCell ref="BS18:BT18"/>
    <mergeCell ref="BV18:BW18"/>
    <mergeCell ref="BX18:BY18"/>
    <mergeCell ref="D17:J17"/>
    <mergeCell ref="K17:Z17"/>
    <mergeCell ref="AA17:AF17"/>
    <mergeCell ref="AG17:AH17"/>
    <mergeCell ref="AI17:AJ17"/>
    <mergeCell ref="AM19:AP19"/>
    <mergeCell ref="AQ19:AR19"/>
    <mergeCell ref="AS19:AT19"/>
    <mergeCell ref="AV19:AW19"/>
    <mergeCell ref="AX19:AY19"/>
    <mergeCell ref="BA19:BF19"/>
    <mergeCell ref="BG19:BH19"/>
    <mergeCell ref="BV17:BW17"/>
    <mergeCell ref="AA19:AF19"/>
    <mergeCell ref="AG19:AH19"/>
    <mergeCell ref="AI19:AJ19"/>
    <mergeCell ref="AK19:AL19"/>
    <mergeCell ref="D18:J18"/>
    <mergeCell ref="K18:Z18"/>
    <mergeCell ref="BV21:BW21"/>
    <mergeCell ref="D19:J19"/>
    <mergeCell ref="BX21:BY21"/>
    <mergeCell ref="AA22:AF22"/>
    <mergeCell ref="AG22:AH22"/>
    <mergeCell ref="AI22:AJ22"/>
    <mergeCell ref="AK22:AL22"/>
    <mergeCell ref="AM22:AP22"/>
    <mergeCell ref="AQ22:AR22"/>
    <mergeCell ref="AS22:AT22"/>
    <mergeCell ref="AV22:AW22"/>
    <mergeCell ref="AX22:AY22"/>
    <mergeCell ref="BA22:BF22"/>
    <mergeCell ref="BG22:BH22"/>
    <mergeCell ref="BI22:BJ22"/>
    <mergeCell ref="BK22:BL22"/>
    <mergeCell ref="BM22:BP22"/>
    <mergeCell ref="BQ22:BR22"/>
    <mergeCell ref="BS22:BT22"/>
    <mergeCell ref="BV22:BW22"/>
    <mergeCell ref="BX22:BY22"/>
    <mergeCell ref="D21:J21"/>
    <mergeCell ref="K21:Z21"/>
    <mergeCell ref="AA21:AF21"/>
    <mergeCell ref="AG21:AH21"/>
    <mergeCell ref="AI21:AJ21"/>
    <mergeCell ref="AK21:AL21"/>
    <mergeCell ref="AM21:AP21"/>
    <mergeCell ref="AQ21:AR21"/>
    <mergeCell ref="AS21:AT21"/>
    <mergeCell ref="AV21:AW21"/>
    <mergeCell ref="BV19:BW19"/>
    <mergeCell ref="BS24:BT24"/>
    <mergeCell ref="BV24:BW24"/>
    <mergeCell ref="BX24:BY24"/>
    <mergeCell ref="AA23:AF23"/>
    <mergeCell ref="AG23:AH23"/>
    <mergeCell ref="AI23:AJ23"/>
    <mergeCell ref="AK23:AL23"/>
    <mergeCell ref="AM23:AP23"/>
    <mergeCell ref="AQ23:AR23"/>
    <mergeCell ref="AS23:AT23"/>
    <mergeCell ref="AV23:AW23"/>
    <mergeCell ref="AX23:AY23"/>
    <mergeCell ref="BA23:BF23"/>
    <mergeCell ref="BG23:BH23"/>
    <mergeCell ref="BI23:BJ23"/>
    <mergeCell ref="BK23:BL23"/>
    <mergeCell ref="BM23:BP23"/>
    <mergeCell ref="BQ23:BR23"/>
    <mergeCell ref="BS23:BT23"/>
    <mergeCell ref="BV23:BW23"/>
    <mergeCell ref="AG25:AH25"/>
    <mergeCell ref="AI25:AJ25"/>
    <mergeCell ref="AK25:AL25"/>
    <mergeCell ref="AM25:AP25"/>
    <mergeCell ref="AQ25:AR25"/>
    <mergeCell ref="AS25:AT25"/>
    <mergeCell ref="AV25:AW25"/>
    <mergeCell ref="AX25:AY25"/>
    <mergeCell ref="BA25:BF25"/>
    <mergeCell ref="BG25:BH25"/>
    <mergeCell ref="BI25:BJ25"/>
    <mergeCell ref="BK25:BL25"/>
    <mergeCell ref="BM25:BP25"/>
    <mergeCell ref="BQ25:BR25"/>
    <mergeCell ref="BX23:BY23"/>
    <mergeCell ref="D24:J24"/>
    <mergeCell ref="K24:Z24"/>
    <mergeCell ref="AA24:AF24"/>
    <mergeCell ref="AG24:AH24"/>
    <mergeCell ref="AI24:AJ24"/>
    <mergeCell ref="AK24:AL24"/>
    <mergeCell ref="AM24:AP24"/>
    <mergeCell ref="AQ24:AR24"/>
    <mergeCell ref="AS24:AT24"/>
    <mergeCell ref="AV24:AW24"/>
    <mergeCell ref="AX24:AY24"/>
    <mergeCell ref="BA24:BF24"/>
    <mergeCell ref="BG24:BH24"/>
    <mergeCell ref="BI24:BJ24"/>
    <mergeCell ref="BK24:BL24"/>
    <mergeCell ref="BM24:BP24"/>
    <mergeCell ref="BQ24:BR24"/>
    <mergeCell ref="BA27:BF27"/>
    <mergeCell ref="BG27:BH27"/>
    <mergeCell ref="BI27:BJ27"/>
    <mergeCell ref="BK27:BL27"/>
    <mergeCell ref="BM27:BP27"/>
    <mergeCell ref="BQ27:BR27"/>
    <mergeCell ref="BS25:BT25"/>
    <mergeCell ref="BV25:BW25"/>
    <mergeCell ref="BX25:BY25"/>
    <mergeCell ref="D26:J26"/>
    <mergeCell ref="K26:Z26"/>
    <mergeCell ref="AA26:AF26"/>
    <mergeCell ref="AG26:AH26"/>
    <mergeCell ref="AI26:AJ26"/>
    <mergeCell ref="AK26:AL26"/>
    <mergeCell ref="AM26:AP26"/>
    <mergeCell ref="AQ26:AR26"/>
    <mergeCell ref="AS26:AT26"/>
    <mergeCell ref="AV26:AW26"/>
    <mergeCell ref="AX26:AY26"/>
    <mergeCell ref="BA26:BF26"/>
    <mergeCell ref="BG26:BH26"/>
    <mergeCell ref="BI26:BJ26"/>
    <mergeCell ref="BK26:BL26"/>
    <mergeCell ref="BM26:BP26"/>
    <mergeCell ref="BQ26:BR26"/>
    <mergeCell ref="BS26:BT26"/>
    <mergeCell ref="BV26:BW26"/>
    <mergeCell ref="BX26:BY26"/>
    <mergeCell ref="D25:J25"/>
    <mergeCell ref="K25:Z25"/>
    <mergeCell ref="AA25:AF25"/>
    <mergeCell ref="BS27:BT27"/>
    <mergeCell ref="BV27:BW27"/>
    <mergeCell ref="BX27:BY27"/>
    <mergeCell ref="B29:J29"/>
    <mergeCell ref="B30:K30"/>
    <mergeCell ref="L30:U30"/>
    <mergeCell ref="Y30:AG30"/>
    <mergeCell ref="AH30:AP30"/>
    <mergeCell ref="AQ30:AY30"/>
    <mergeCell ref="AZ30:BI30"/>
    <mergeCell ref="BJ30:BQ30"/>
    <mergeCell ref="BR30:BY30"/>
    <mergeCell ref="D32:J32"/>
    <mergeCell ref="AA32:AF32"/>
    <mergeCell ref="AG32:AL32"/>
    <mergeCell ref="AM32:AP32"/>
    <mergeCell ref="AQ32:AY32"/>
    <mergeCell ref="BA32:BF32"/>
    <mergeCell ref="BG32:BL32"/>
    <mergeCell ref="BM32:BP32"/>
    <mergeCell ref="BQ32:BY32"/>
    <mergeCell ref="D27:J27"/>
    <mergeCell ref="K27:Z27"/>
    <mergeCell ref="AA27:AF27"/>
    <mergeCell ref="AG27:AH27"/>
    <mergeCell ref="AI27:AJ27"/>
    <mergeCell ref="AK27:AL27"/>
    <mergeCell ref="AM27:AP27"/>
    <mergeCell ref="AQ27:AR27"/>
    <mergeCell ref="AS27:AT27"/>
    <mergeCell ref="AV27:AW27"/>
    <mergeCell ref="AX27:AY27"/>
    <mergeCell ref="D33:J33"/>
    <mergeCell ref="K33:Z33"/>
    <mergeCell ref="AA33:AF33"/>
    <mergeCell ref="AG33:AH33"/>
    <mergeCell ref="AI33:AJ33"/>
    <mergeCell ref="AK33:AL33"/>
    <mergeCell ref="AM33:AP33"/>
    <mergeCell ref="AQ33:AR33"/>
    <mergeCell ref="AS33:AT33"/>
    <mergeCell ref="AV33:AW33"/>
    <mergeCell ref="AX33:AY33"/>
    <mergeCell ref="BA33:BF33"/>
    <mergeCell ref="BG33:BH33"/>
    <mergeCell ref="BI33:BJ33"/>
    <mergeCell ref="BK33:BL33"/>
    <mergeCell ref="BM33:BP33"/>
    <mergeCell ref="BQ33:BR33"/>
    <mergeCell ref="BS33:BT33"/>
    <mergeCell ref="BV33:BW33"/>
    <mergeCell ref="BX33:BY33"/>
    <mergeCell ref="BX34:BY34"/>
    <mergeCell ref="AA34:AF34"/>
    <mergeCell ref="AG34:AH34"/>
    <mergeCell ref="AI34:AJ34"/>
    <mergeCell ref="AK34:AL34"/>
    <mergeCell ref="AM34:AP34"/>
    <mergeCell ref="AQ34:AR34"/>
    <mergeCell ref="AS34:AT34"/>
    <mergeCell ref="AV34:AW34"/>
    <mergeCell ref="AX34:AY34"/>
    <mergeCell ref="BA34:BF34"/>
    <mergeCell ref="BG34:BH34"/>
    <mergeCell ref="BI34:BJ34"/>
    <mergeCell ref="BK34:BL34"/>
    <mergeCell ref="BM34:BP34"/>
    <mergeCell ref="BQ34:BR34"/>
    <mergeCell ref="BS34:BT34"/>
    <mergeCell ref="BV34:BW34"/>
    <mergeCell ref="D36:J36"/>
    <mergeCell ref="K36:Z36"/>
    <mergeCell ref="AA36:AF36"/>
    <mergeCell ref="AG36:AH36"/>
    <mergeCell ref="AI36:AJ36"/>
    <mergeCell ref="AK36:AL36"/>
    <mergeCell ref="AM36:AP36"/>
    <mergeCell ref="AQ36:AR36"/>
    <mergeCell ref="AS36:AT36"/>
    <mergeCell ref="AV36:AW36"/>
    <mergeCell ref="AX36:AY36"/>
    <mergeCell ref="BA36:BF36"/>
    <mergeCell ref="BG36:BH36"/>
    <mergeCell ref="BI36:BJ36"/>
    <mergeCell ref="BK36:BL36"/>
    <mergeCell ref="BM36:BP36"/>
    <mergeCell ref="BQ36:BR36"/>
    <mergeCell ref="D38:J38"/>
    <mergeCell ref="K38:Z38"/>
    <mergeCell ref="AA38:AF38"/>
    <mergeCell ref="AG38:AH38"/>
    <mergeCell ref="AI38:AJ38"/>
    <mergeCell ref="AK38:AL38"/>
    <mergeCell ref="AM38:AP38"/>
    <mergeCell ref="AQ38:AR38"/>
    <mergeCell ref="AS38:AT38"/>
    <mergeCell ref="AV38:AW38"/>
    <mergeCell ref="AX38:AY38"/>
    <mergeCell ref="BA38:BF38"/>
    <mergeCell ref="BG38:BH38"/>
    <mergeCell ref="BI38:BJ38"/>
    <mergeCell ref="BK38:BL38"/>
    <mergeCell ref="BM38:BP38"/>
    <mergeCell ref="BQ38:BR38"/>
    <mergeCell ref="BS37:BT37"/>
    <mergeCell ref="BV37:BW37"/>
    <mergeCell ref="BA37:BF37"/>
    <mergeCell ref="BS36:BT36"/>
    <mergeCell ref="BV36:BW36"/>
    <mergeCell ref="BX36:BY36"/>
    <mergeCell ref="AA35:AF35"/>
    <mergeCell ref="AG35:AH35"/>
    <mergeCell ref="AI35:AJ35"/>
    <mergeCell ref="AK35:AL35"/>
    <mergeCell ref="AM35:AP35"/>
    <mergeCell ref="AQ35:AR35"/>
    <mergeCell ref="AS35:AT35"/>
    <mergeCell ref="AV35:AW35"/>
    <mergeCell ref="AX35:AY35"/>
    <mergeCell ref="BA35:BF35"/>
    <mergeCell ref="BG35:BH35"/>
    <mergeCell ref="BX37:BY37"/>
    <mergeCell ref="BI35:BJ35"/>
    <mergeCell ref="BK35:BL35"/>
    <mergeCell ref="BM35:BP35"/>
    <mergeCell ref="BQ35:BR35"/>
    <mergeCell ref="BS35:BT35"/>
    <mergeCell ref="BV35:BW35"/>
    <mergeCell ref="BX35:BY35"/>
    <mergeCell ref="BS39:BT39"/>
    <mergeCell ref="BV39:BW39"/>
    <mergeCell ref="BX39:BY39"/>
    <mergeCell ref="D40:J40"/>
    <mergeCell ref="AA40:AF40"/>
    <mergeCell ref="AG40:AL40"/>
    <mergeCell ref="AM40:AP40"/>
    <mergeCell ref="AQ40:AY40"/>
    <mergeCell ref="BA40:BF40"/>
    <mergeCell ref="BG40:BL40"/>
    <mergeCell ref="BM40:BP40"/>
    <mergeCell ref="BQ40:BY40"/>
    <mergeCell ref="BS38:BT38"/>
    <mergeCell ref="BV38:BW38"/>
    <mergeCell ref="BX38:BY38"/>
    <mergeCell ref="D37:J37"/>
    <mergeCell ref="K37:Z37"/>
    <mergeCell ref="AA37:AF37"/>
    <mergeCell ref="AG37:AH37"/>
    <mergeCell ref="AI37:AJ37"/>
    <mergeCell ref="AK37:AL37"/>
    <mergeCell ref="AM37:AP37"/>
    <mergeCell ref="AQ37:AR37"/>
    <mergeCell ref="AS37:AT37"/>
    <mergeCell ref="AV37:AW37"/>
    <mergeCell ref="AX37:AY37"/>
    <mergeCell ref="AA39:AF39"/>
    <mergeCell ref="AG39:AH39"/>
    <mergeCell ref="AI39:AJ39"/>
    <mergeCell ref="AK39:AL39"/>
    <mergeCell ref="AM39:AP39"/>
    <mergeCell ref="AQ39:AR39"/>
    <mergeCell ref="AG41:AH41"/>
    <mergeCell ref="AI41:AJ41"/>
    <mergeCell ref="AK41:AL41"/>
    <mergeCell ref="AM41:AP41"/>
    <mergeCell ref="AQ41:AR41"/>
    <mergeCell ref="AS41:AT41"/>
    <mergeCell ref="AV41:AW41"/>
    <mergeCell ref="AX41:AY41"/>
    <mergeCell ref="BA41:BF41"/>
    <mergeCell ref="BG41:BH41"/>
    <mergeCell ref="BI41:BJ41"/>
    <mergeCell ref="BK41:BL41"/>
    <mergeCell ref="BM41:BP41"/>
    <mergeCell ref="BQ41:BR41"/>
    <mergeCell ref="BG37:BH37"/>
    <mergeCell ref="BI37:BJ37"/>
    <mergeCell ref="BK37:BL37"/>
    <mergeCell ref="BM37:BP37"/>
    <mergeCell ref="BQ37:BR37"/>
    <mergeCell ref="AS39:AT39"/>
    <mergeCell ref="AV39:AW39"/>
    <mergeCell ref="AX39:AY39"/>
    <mergeCell ref="BA39:BF39"/>
    <mergeCell ref="BG39:BH39"/>
    <mergeCell ref="BI39:BJ39"/>
    <mergeCell ref="BK39:BL39"/>
    <mergeCell ref="BM39:BP39"/>
    <mergeCell ref="BQ39:BR39"/>
    <mergeCell ref="BS41:BT41"/>
    <mergeCell ref="BV41:BW41"/>
    <mergeCell ref="D39:J39"/>
    <mergeCell ref="BI43:BJ43"/>
    <mergeCell ref="BK43:BL43"/>
    <mergeCell ref="BM43:BP43"/>
    <mergeCell ref="BQ43:BR43"/>
    <mergeCell ref="BS43:BT43"/>
    <mergeCell ref="BV43:BW43"/>
    <mergeCell ref="BX41:BY41"/>
    <mergeCell ref="AA42:AF42"/>
    <mergeCell ref="AG42:AH42"/>
    <mergeCell ref="AI42:AJ42"/>
    <mergeCell ref="AK42:AL42"/>
    <mergeCell ref="AM42:AP42"/>
    <mergeCell ref="AQ42:AR42"/>
    <mergeCell ref="AS42:AT42"/>
    <mergeCell ref="AV42:AW42"/>
    <mergeCell ref="AX42:AY42"/>
    <mergeCell ref="BA42:BF42"/>
    <mergeCell ref="BG42:BH42"/>
    <mergeCell ref="BI42:BJ42"/>
    <mergeCell ref="BK42:BL42"/>
    <mergeCell ref="BM42:BP42"/>
    <mergeCell ref="BQ42:BR42"/>
    <mergeCell ref="BS42:BT42"/>
    <mergeCell ref="BV42:BW42"/>
    <mergeCell ref="BX42:BY42"/>
    <mergeCell ref="BX43:BY43"/>
    <mergeCell ref="D41:J41"/>
    <mergeCell ref="K41:Z41"/>
    <mergeCell ref="AA41:AF41"/>
    <mergeCell ref="D44:J44"/>
    <mergeCell ref="K44:Z44"/>
    <mergeCell ref="AA44:AF44"/>
    <mergeCell ref="AG44:AH44"/>
    <mergeCell ref="AI44:AJ44"/>
    <mergeCell ref="AK44:AL44"/>
    <mergeCell ref="AM44:AP44"/>
    <mergeCell ref="AQ44:AR44"/>
    <mergeCell ref="AS44:AT44"/>
    <mergeCell ref="AV44:AW44"/>
    <mergeCell ref="AX44:AY44"/>
    <mergeCell ref="BA44:BF44"/>
    <mergeCell ref="BG44:BH44"/>
    <mergeCell ref="BI44:BJ44"/>
    <mergeCell ref="BK44:BL44"/>
    <mergeCell ref="BM44:BP44"/>
    <mergeCell ref="BQ44:BR44"/>
    <mergeCell ref="BS44:BT44"/>
    <mergeCell ref="BV44:BW44"/>
    <mergeCell ref="BX44:BY44"/>
    <mergeCell ref="AA43:AF43"/>
    <mergeCell ref="AG43:AH43"/>
    <mergeCell ref="AI43:AJ43"/>
    <mergeCell ref="AK43:AL43"/>
    <mergeCell ref="AM43:AP43"/>
    <mergeCell ref="AQ43:AR43"/>
    <mergeCell ref="AS43:AT43"/>
    <mergeCell ref="AV43:AW43"/>
    <mergeCell ref="AX43:AY43"/>
    <mergeCell ref="BA43:BF43"/>
    <mergeCell ref="BG43:BH43"/>
    <mergeCell ref="BX45:BY45"/>
    <mergeCell ref="D46:J46"/>
    <mergeCell ref="K46:Z46"/>
    <mergeCell ref="AA46:AF46"/>
    <mergeCell ref="AG46:AH46"/>
    <mergeCell ref="AI46:AJ46"/>
    <mergeCell ref="AK46:AL46"/>
    <mergeCell ref="AM46:AP46"/>
    <mergeCell ref="AQ46:AR46"/>
    <mergeCell ref="AS46:AT46"/>
    <mergeCell ref="AV46:AW46"/>
    <mergeCell ref="AX46:AY46"/>
    <mergeCell ref="BA46:BF46"/>
    <mergeCell ref="BG46:BH46"/>
    <mergeCell ref="BI46:BJ46"/>
    <mergeCell ref="BK46:BL46"/>
    <mergeCell ref="BM46:BP46"/>
    <mergeCell ref="BQ46:BR46"/>
    <mergeCell ref="AV47:AW47"/>
    <mergeCell ref="AX47:AY47"/>
    <mergeCell ref="BA47:BF47"/>
    <mergeCell ref="BG47:BH47"/>
    <mergeCell ref="BI47:BJ47"/>
    <mergeCell ref="BK47:BL47"/>
    <mergeCell ref="BM47:BP47"/>
    <mergeCell ref="BQ47:BR47"/>
    <mergeCell ref="BS45:BT45"/>
    <mergeCell ref="BV45:BW45"/>
    <mergeCell ref="BA45:BF45"/>
    <mergeCell ref="BG45:BH45"/>
    <mergeCell ref="BI45:BJ45"/>
    <mergeCell ref="BK45:BL45"/>
    <mergeCell ref="BM45:BP45"/>
    <mergeCell ref="BQ45:BR45"/>
    <mergeCell ref="BS47:BT47"/>
    <mergeCell ref="BV47:BW47"/>
    <mergeCell ref="BX47:BY47"/>
    <mergeCell ref="D48:J48"/>
    <mergeCell ref="AA48:AF48"/>
    <mergeCell ref="AG48:AL48"/>
    <mergeCell ref="AM48:AP48"/>
    <mergeCell ref="AQ48:AY48"/>
    <mergeCell ref="BA48:BF48"/>
    <mergeCell ref="BG48:BL48"/>
    <mergeCell ref="BM48:BP48"/>
    <mergeCell ref="BQ48:BY48"/>
    <mergeCell ref="BS46:BT46"/>
    <mergeCell ref="BV46:BW46"/>
    <mergeCell ref="BX46:BY46"/>
    <mergeCell ref="D45:J45"/>
    <mergeCell ref="K45:Z45"/>
    <mergeCell ref="AA45:AF45"/>
    <mergeCell ref="AG45:AH45"/>
    <mergeCell ref="AI45:AJ45"/>
    <mergeCell ref="AK45:AL45"/>
    <mergeCell ref="AM45:AP45"/>
    <mergeCell ref="AQ45:AR45"/>
    <mergeCell ref="AS45:AT45"/>
    <mergeCell ref="AV45:AW45"/>
    <mergeCell ref="AX45:AY45"/>
    <mergeCell ref="AA47:AF47"/>
    <mergeCell ref="K47:Z47"/>
    <mergeCell ref="AG47:AH47"/>
    <mergeCell ref="AI47:AJ47"/>
    <mergeCell ref="AK47:AL47"/>
    <mergeCell ref="AM47:AP47"/>
    <mergeCell ref="AQ47:AR47"/>
    <mergeCell ref="AS47:AT47"/>
    <mergeCell ref="D49:J49"/>
    <mergeCell ref="K49:Z49"/>
    <mergeCell ref="AA49:AF49"/>
    <mergeCell ref="AG49:AH49"/>
    <mergeCell ref="AI49:AJ49"/>
    <mergeCell ref="AK49:AL49"/>
    <mergeCell ref="AM49:AP49"/>
    <mergeCell ref="AQ49:AR49"/>
    <mergeCell ref="AS49:AT49"/>
    <mergeCell ref="AV49:AW49"/>
    <mergeCell ref="AX49:AY49"/>
    <mergeCell ref="BA49:BF49"/>
    <mergeCell ref="BG49:BH49"/>
    <mergeCell ref="BI49:BJ49"/>
    <mergeCell ref="BK49:BL49"/>
    <mergeCell ref="BM49:BP49"/>
    <mergeCell ref="BQ49:BR49"/>
    <mergeCell ref="BS49:BT49"/>
    <mergeCell ref="BV49:BW49"/>
    <mergeCell ref="D47:J47"/>
    <mergeCell ref="BQ52:BR52"/>
    <mergeCell ref="BK51:BL51"/>
    <mergeCell ref="BM51:BP51"/>
    <mergeCell ref="BQ51:BR51"/>
    <mergeCell ref="BS51:BT51"/>
    <mergeCell ref="BV51:BW51"/>
    <mergeCell ref="BX49:BY49"/>
    <mergeCell ref="AA50:AF50"/>
    <mergeCell ref="AG50:AH50"/>
    <mergeCell ref="AI50:AJ50"/>
    <mergeCell ref="AK50:AL50"/>
    <mergeCell ref="AM50:AP50"/>
    <mergeCell ref="AQ50:AR50"/>
    <mergeCell ref="AS50:AT50"/>
    <mergeCell ref="AV50:AW50"/>
    <mergeCell ref="AX50:AY50"/>
    <mergeCell ref="BA50:BF50"/>
    <mergeCell ref="BG50:BH50"/>
    <mergeCell ref="BI50:BJ50"/>
    <mergeCell ref="BK50:BL50"/>
    <mergeCell ref="BM50:BP50"/>
    <mergeCell ref="BQ50:BR50"/>
    <mergeCell ref="BS50:BT50"/>
    <mergeCell ref="BV50:BW50"/>
    <mergeCell ref="BX50:BY50"/>
    <mergeCell ref="BX51:BY51"/>
    <mergeCell ref="BS52:BT52"/>
    <mergeCell ref="BV52:BW52"/>
    <mergeCell ref="BX52:BY52"/>
    <mergeCell ref="AA51:AF51"/>
    <mergeCell ref="AG51:AH51"/>
    <mergeCell ref="AI51:AJ51"/>
    <mergeCell ref="AK51:AL51"/>
    <mergeCell ref="AM51:AP51"/>
    <mergeCell ref="AQ51:AR51"/>
    <mergeCell ref="AS51:AT51"/>
    <mergeCell ref="AV51:AW51"/>
    <mergeCell ref="AX51:AY51"/>
    <mergeCell ref="BA51:BF51"/>
    <mergeCell ref="BG51:BH51"/>
    <mergeCell ref="BI51:BJ51"/>
    <mergeCell ref="D52:J52"/>
    <mergeCell ref="K52:Z52"/>
    <mergeCell ref="AA52:AF52"/>
    <mergeCell ref="AG52:AH52"/>
    <mergeCell ref="AI52:AJ52"/>
    <mergeCell ref="AK52:AL52"/>
    <mergeCell ref="AM52:AP52"/>
    <mergeCell ref="AQ52:AR52"/>
    <mergeCell ref="AS52:AT52"/>
    <mergeCell ref="AV52:AW52"/>
    <mergeCell ref="AX52:AY52"/>
    <mergeCell ref="BA52:BF52"/>
    <mergeCell ref="BG52:BH52"/>
    <mergeCell ref="BI52:BJ52"/>
    <mergeCell ref="BK52:BL52"/>
    <mergeCell ref="BM52:BP52"/>
    <mergeCell ref="BX53:BY53"/>
    <mergeCell ref="D54:J54"/>
    <mergeCell ref="K54:Z54"/>
    <mergeCell ref="AA54:AF54"/>
    <mergeCell ref="AG54:AH54"/>
    <mergeCell ref="AI54:AJ54"/>
    <mergeCell ref="AK54:AL54"/>
    <mergeCell ref="AM54:AP54"/>
    <mergeCell ref="AQ54:AR54"/>
    <mergeCell ref="AS54:AT54"/>
    <mergeCell ref="AV54:AW54"/>
    <mergeCell ref="AX54:AY54"/>
    <mergeCell ref="BA54:BF54"/>
    <mergeCell ref="BG54:BH54"/>
    <mergeCell ref="BI54:BJ54"/>
    <mergeCell ref="BK54:BL54"/>
    <mergeCell ref="BM54:BP54"/>
    <mergeCell ref="BQ54:BR54"/>
    <mergeCell ref="BS54:BT54"/>
    <mergeCell ref="BV54:BW54"/>
    <mergeCell ref="BX54:BY54"/>
    <mergeCell ref="D53:J53"/>
    <mergeCell ref="K53:Z53"/>
    <mergeCell ref="AA53:AF53"/>
    <mergeCell ref="AG53:AH53"/>
    <mergeCell ref="AI53:AJ53"/>
    <mergeCell ref="AK53:AL53"/>
    <mergeCell ref="AM53:AP53"/>
    <mergeCell ref="AQ53:AR53"/>
    <mergeCell ref="AS53:AT53"/>
    <mergeCell ref="BS53:BT53"/>
    <mergeCell ref="BV53:BW53"/>
    <mergeCell ref="BA53:BF53"/>
    <mergeCell ref="BG53:BH53"/>
    <mergeCell ref="BI53:BJ53"/>
    <mergeCell ref="BK53:BL53"/>
    <mergeCell ref="BM53:BP53"/>
    <mergeCell ref="BQ53:BR53"/>
    <mergeCell ref="AQ61:AR61"/>
    <mergeCell ref="AS61:AT61"/>
    <mergeCell ref="AV61:AW61"/>
    <mergeCell ref="AX61:AY61"/>
    <mergeCell ref="BA61:BF61"/>
    <mergeCell ref="BG61:BH61"/>
    <mergeCell ref="BI61:BJ61"/>
    <mergeCell ref="BK61:BL61"/>
    <mergeCell ref="BM61:BP61"/>
    <mergeCell ref="BQ61:BR61"/>
    <mergeCell ref="BS55:BT55"/>
    <mergeCell ref="BV55:BW55"/>
    <mergeCell ref="AV53:AW53"/>
    <mergeCell ref="AX53:AY53"/>
    <mergeCell ref="AQ55:AR55"/>
    <mergeCell ref="AS55:AT55"/>
    <mergeCell ref="AV55:AW55"/>
    <mergeCell ref="AX55:AY55"/>
    <mergeCell ref="BA55:BF55"/>
    <mergeCell ref="BG55:BH55"/>
    <mergeCell ref="BI55:BJ55"/>
    <mergeCell ref="BK55:BL55"/>
    <mergeCell ref="BM55:BP55"/>
    <mergeCell ref="BQ55:BR55"/>
    <mergeCell ref="BX55:BY55"/>
    <mergeCell ref="B57:J57"/>
    <mergeCell ref="B58:K58"/>
    <mergeCell ref="L58:U58"/>
    <mergeCell ref="Y58:AG58"/>
    <mergeCell ref="AH58:AP58"/>
    <mergeCell ref="AQ58:AY58"/>
    <mergeCell ref="AZ58:BI58"/>
    <mergeCell ref="BJ58:BQ58"/>
    <mergeCell ref="BR58:BY58"/>
    <mergeCell ref="D60:J60"/>
    <mergeCell ref="AA60:AF60"/>
    <mergeCell ref="AG60:AL60"/>
    <mergeCell ref="AM60:AP60"/>
    <mergeCell ref="AQ60:AY60"/>
    <mergeCell ref="BA60:BF60"/>
    <mergeCell ref="BG60:BL60"/>
    <mergeCell ref="BM60:BP60"/>
    <mergeCell ref="BQ60:BY60"/>
    <mergeCell ref="D55:J55"/>
    <mergeCell ref="K60:R60"/>
    <mergeCell ref="S60:V60"/>
    <mergeCell ref="W60:Z60"/>
    <mergeCell ref="AA55:AF55"/>
    <mergeCell ref="AG55:AH55"/>
    <mergeCell ref="AI55:AJ55"/>
    <mergeCell ref="AK55:AL55"/>
    <mergeCell ref="AM55:AP55"/>
    <mergeCell ref="BI63:BJ63"/>
    <mergeCell ref="BK63:BL63"/>
    <mergeCell ref="BM63:BP63"/>
    <mergeCell ref="BQ63:BR63"/>
    <mergeCell ref="BS63:BT63"/>
    <mergeCell ref="BV63:BW63"/>
    <mergeCell ref="BS61:BT61"/>
    <mergeCell ref="BV61:BW61"/>
    <mergeCell ref="BX61:BY61"/>
    <mergeCell ref="BX62:BY62"/>
    <mergeCell ref="AA62:AF62"/>
    <mergeCell ref="AG62:AH62"/>
    <mergeCell ref="AI62:AJ62"/>
    <mergeCell ref="AK62:AL62"/>
    <mergeCell ref="AM62:AP62"/>
    <mergeCell ref="AQ62:AR62"/>
    <mergeCell ref="AS62:AT62"/>
    <mergeCell ref="AV62:AW62"/>
    <mergeCell ref="AX62:AY62"/>
    <mergeCell ref="BA62:BF62"/>
    <mergeCell ref="BG62:BH62"/>
    <mergeCell ref="BI62:BJ62"/>
    <mergeCell ref="BK62:BL62"/>
    <mergeCell ref="BM62:BP62"/>
    <mergeCell ref="BQ62:BR62"/>
    <mergeCell ref="BS62:BT62"/>
    <mergeCell ref="BV62:BW62"/>
    <mergeCell ref="AA61:AF61"/>
    <mergeCell ref="AG61:AH61"/>
    <mergeCell ref="AI61:AJ61"/>
    <mergeCell ref="AK61:AL61"/>
    <mergeCell ref="AM61:AP61"/>
    <mergeCell ref="BX63:BY63"/>
    <mergeCell ref="D64:J64"/>
    <mergeCell ref="K64:Z64"/>
    <mergeCell ref="AA64:AF64"/>
    <mergeCell ref="AG64:AH64"/>
    <mergeCell ref="AI64:AJ64"/>
    <mergeCell ref="AK64:AL64"/>
    <mergeCell ref="AM64:AP64"/>
    <mergeCell ref="AQ64:AR64"/>
    <mergeCell ref="AS64:AT64"/>
    <mergeCell ref="AV64:AW64"/>
    <mergeCell ref="AX64:AY64"/>
    <mergeCell ref="BA64:BF64"/>
    <mergeCell ref="BG64:BH64"/>
    <mergeCell ref="BI64:BJ64"/>
    <mergeCell ref="BK64:BL64"/>
    <mergeCell ref="BM64:BP64"/>
    <mergeCell ref="BQ64:BR64"/>
    <mergeCell ref="BS64:BT64"/>
    <mergeCell ref="BV64:BW64"/>
    <mergeCell ref="BX64:BY64"/>
    <mergeCell ref="AA63:AF63"/>
    <mergeCell ref="AG63:AH63"/>
    <mergeCell ref="AI63:AJ63"/>
    <mergeCell ref="AK63:AL63"/>
    <mergeCell ref="AM63:AP63"/>
    <mergeCell ref="AQ63:AR63"/>
    <mergeCell ref="AS63:AT63"/>
    <mergeCell ref="AV63:AW63"/>
    <mergeCell ref="AX63:AY63"/>
    <mergeCell ref="BA63:BF63"/>
    <mergeCell ref="BG63:BH63"/>
    <mergeCell ref="BX65:BY65"/>
    <mergeCell ref="D66:J66"/>
    <mergeCell ref="K66:Z66"/>
    <mergeCell ref="AA66:AF66"/>
    <mergeCell ref="AG66:AH66"/>
    <mergeCell ref="AI66:AJ66"/>
    <mergeCell ref="AK66:AL66"/>
    <mergeCell ref="AM66:AP66"/>
    <mergeCell ref="AQ66:AR66"/>
    <mergeCell ref="AS66:AT66"/>
    <mergeCell ref="AV66:AW66"/>
    <mergeCell ref="AX66:AY66"/>
    <mergeCell ref="BA66:BF66"/>
    <mergeCell ref="BG66:BH66"/>
    <mergeCell ref="BI66:BJ66"/>
    <mergeCell ref="BK66:BL66"/>
    <mergeCell ref="BM66:BP66"/>
    <mergeCell ref="BQ66:BR66"/>
    <mergeCell ref="BS66:BT66"/>
    <mergeCell ref="BV66:BW66"/>
    <mergeCell ref="BX66:BY66"/>
    <mergeCell ref="D65:J65"/>
    <mergeCell ref="K65:Z65"/>
    <mergeCell ref="AA65:AF65"/>
    <mergeCell ref="AG65:AH65"/>
    <mergeCell ref="AI65:AJ65"/>
    <mergeCell ref="AK65:AL65"/>
    <mergeCell ref="AM65:AP65"/>
    <mergeCell ref="AQ65:AR65"/>
    <mergeCell ref="AS65:AT65"/>
    <mergeCell ref="AV65:AW65"/>
    <mergeCell ref="AX65:AY65"/>
    <mergeCell ref="AA67:AF67"/>
    <mergeCell ref="AG67:AH67"/>
    <mergeCell ref="AI67:AJ67"/>
    <mergeCell ref="AK67:AL67"/>
    <mergeCell ref="AM67:AP67"/>
    <mergeCell ref="AQ67:AR67"/>
    <mergeCell ref="AS67:AT67"/>
    <mergeCell ref="AV67:AW67"/>
    <mergeCell ref="AX67:AY67"/>
    <mergeCell ref="BA67:BF67"/>
    <mergeCell ref="BG67:BH67"/>
    <mergeCell ref="BI67:BJ67"/>
    <mergeCell ref="BK67:BL67"/>
    <mergeCell ref="BM67:BP67"/>
    <mergeCell ref="BQ67:BR67"/>
    <mergeCell ref="BS65:BT65"/>
    <mergeCell ref="BV65:BW65"/>
    <mergeCell ref="BA65:BF65"/>
    <mergeCell ref="BG65:BH65"/>
    <mergeCell ref="BI65:BJ65"/>
    <mergeCell ref="BK65:BL65"/>
    <mergeCell ref="BM65:BP65"/>
    <mergeCell ref="BQ65:BR65"/>
    <mergeCell ref="BS67:BT67"/>
    <mergeCell ref="BV67:BW67"/>
    <mergeCell ref="BX67:BY67"/>
    <mergeCell ref="D68:J68"/>
    <mergeCell ref="AA68:AF68"/>
    <mergeCell ref="AG68:AL68"/>
    <mergeCell ref="AM68:AP68"/>
    <mergeCell ref="AQ68:AY68"/>
    <mergeCell ref="BA68:BF68"/>
    <mergeCell ref="BG68:BL68"/>
    <mergeCell ref="BM68:BP68"/>
    <mergeCell ref="BQ68:BY68"/>
    <mergeCell ref="D69:J69"/>
    <mergeCell ref="K69:Z69"/>
    <mergeCell ref="AA69:AF69"/>
    <mergeCell ref="AG69:AH69"/>
    <mergeCell ref="AI69:AJ69"/>
    <mergeCell ref="AK69:AL69"/>
    <mergeCell ref="AM69:AP69"/>
    <mergeCell ref="AQ69:AR69"/>
    <mergeCell ref="AS69:AT69"/>
    <mergeCell ref="AV69:AW69"/>
    <mergeCell ref="AX69:AY69"/>
    <mergeCell ref="BA69:BF69"/>
    <mergeCell ref="BG69:BH69"/>
    <mergeCell ref="BI69:BJ69"/>
    <mergeCell ref="BK69:BL69"/>
    <mergeCell ref="BM69:BP69"/>
    <mergeCell ref="BQ69:BR69"/>
    <mergeCell ref="BS69:BT69"/>
    <mergeCell ref="BV69:BW69"/>
    <mergeCell ref="D67:J67"/>
    <mergeCell ref="K68:R68"/>
    <mergeCell ref="S68:V68"/>
    <mergeCell ref="BI71:BJ71"/>
    <mergeCell ref="BK71:BL71"/>
    <mergeCell ref="BM71:BP71"/>
    <mergeCell ref="BQ71:BR71"/>
    <mergeCell ref="BS71:BT71"/>
    <mergeCell ref="BV71:BW71"/>
    <mergeCell ref="BX69:BY69"/>
    <mergeCell ref="AA70:AF70"/>
    <mergeCell ref="AG70:AH70"/>
    <mergeCell ref="AI70:AJ70"/>
    <mergeCell ref="AK70:AL70"/>
    <mergeCell ref="AM70:AP70"/>
    <mergeCell ref="AQ70:AR70"/>
    <mergeCell ref="AS70:AT70"/>
    <mergeCell ref="AV70:AW70"/>
    <mergeCell ref="AX70:AY70"/>
    <mergeCell ref="BA70:BF70"/>
    <mergeCell ref="BG70:BH70"/>
    <mergeCell ref="BI70:BJ70"/>
    <mergeCell ref="BK70:BL70"/>
    <mergeCell ref="BM70:BP70"/>
    <mergeCell ref="BQ70:BR70"/>
    <mergeCell ref="BS70:BT70"/>
    <mergeCell ref="BV70:BW70"/>
    <mergeCell ref="BX70:BY70"/>
    <mergeCell ref="BX71:BY71"/>
    <mergeCell ref="D72:J72"/>
    <mergeCell ref="K72:Z72"/>
    <mergeCell ref="AA72:AF72"/>
    <mergeCell ref="AG72:AH72"/>
    <mergeCell ref="AI72:AJ72"/>
    <mergeCell ref="AK72:AL72"/>
    <mergeCell ref="AM72:AP72"/>
    <mergeCell ref="AQ72:AR72"/>
    <mergeCell ref="AS72:AT72"/>
    <mergeCell ref="AV72:AW72"/>
    <mergeCell ref="AX72:AY72"/>
    <mergeCell ref="BA72:BF72"/>
    <mergeCell ref="BG72:BH72"/>
    <mergeCell ref="BI72:BJ72"/>
    <mergeCell ref="BK72:BL72"/>
    <mergeCell ref="BM72:BP72"/>
    <mergeCell ref="BQ72:BR72"/>
    <mergeCell ref="BS72:BT72"/>
    <mergeCell ref="BV72:BW72"/>
    <mergeCell ref="BX72:BY72"/>
    <mergeCell ref="AA71:AF71"/>
    <mergeCell ref="AG71:AH71"/>
    <mergeCell ref="AI71:AJ71"/>
    <mergeCell ref="AK71:AL71"/>
    <mergeCell ref="AM71:AP71"/>
    <mergeCell ref="AQ71:AR71"/>
    <mergeCell ref="AS71:AT71"/>
    <mergeCell ref="AV71:AW71"/>
    <mergeCell ref="AX71:AY71"/>
    <mergeCell ref="BA71:BF71"/>
    <mergeCell ref="BG71:BH71"/>
    <mergeCell ref="BX73:BY73"/>
    <mergeCell ref="D74:J74"/>
    <mergeCell ref="K74:Z74"/>
    <mergeCell ref="AA74:AF74"/>
    <mergeCell ref="AG74:AH74"/>
    <mergeCell ref="AI74:AJ74"/>
    <mergeCell ref="AK74:AL74"/>
    <mergeCell ref="AM74:AP74"/>
    <mergeCell ref="AQ74:AR74"/>
    <mergeCell ref="AS74:AT74"/>
    <mergeCell ref="AV74:AW74"/>
    <mergeCell ref="AX74:AY74"/>
    <mergeCell ref="BA74:BF74"/>
    <mergeCell ref="BG74:BH74"/>
    <mergeCell ref="BI74:BJ74"/>
    <mergeCell ref="BK74:BL74"/>
    <mergeCell ref="BM74:BP74"/>
    <mergeCell ref="BQ74:BR74"/>
    <mergeCell ref="BX75:BY75"/>
    <mergeCell ref="D76:J76"/>
    <mergeCell ref="AA76:AF76"/>
    <mergeCell ref="AG76:AL76"/>
    <mergeCell ref="AM76:AP76"/>
    <mergeCell ref="AQ76:AY76"/>
    <mergeCell ref="BA76:BF76"/>
    <mergeCell ref="BG76:BL76"/>
    <mergeCell ref="BM76:BP76"/>
    <mergeCell ref="BQ76:BY76"/>
    <mergeCell ref="BS74:BT74"/>
    <mergeCell ref="BV74:BW74"/>
    <mergeCell ref="BX74:BY74"/>
    <mergeCell ref="D73:J73"/>
    <mergeCell ref="K73:Z73"/>
    <mergeCell ref="AA73:AF73"/>
    <mergeCell ref="AG73:AH73"/>
    <mergeCell ref="AI73:AJ73"/>
    <mergeCell ref="AK73:AL73"/>
    <mergeCell ref="AM73:AP73"/>
    <mergeCell ref="AQ73:AR73"/>
    <mergeCell ref="AS73:AT73"/>
    <mergeCell ref="AV73:AW73"/>
    <mergeCell ref="AX73:AY73"/>
    <mergeCell ref="AA75:AF75"/>
    <mergeCell ref="AG75:AH75"/>
    <mergeCell ref="AI75:AJ75"/>
    <mergeCell ref="AK75:AL75"/>
    <mergeCell ref="AM75:AP75"/>
    <mergeCell ref="AQ75:AR75"/>
    <mergeCell ref="AS75:AT75"/>
    <mergeCell ref="AV75:AW75"/>
    <mergeCell ref="AQ77:AR77"/>
    <mergeCell ref="AS77:AT77"/>
    <mergeCell ref="AV77:AW77"/>
    <mergeCell ref="AX77:AY77"/>
    <mergeCell ref="BA77:BF77"/>
    <mergeCell ref="BG77:BH77"/>
    <mergeCell ref="BI77:BJ77"/>
    <mergeCell ref="BK77:BL77"/>
    <mergeCell ref="BM77:BP77"/>
    <mergeCell ref="BQ77:BR77"/>
    <mergeCell ref="BG73:BH73"/>
    <mergeCell ref="BI73:BJ73"/>
    <mergeCell ref="BK73:BL73"/>
    <mergeCell ref="BM73:BP73"/>
    <mergeCell ref="BQ73:BR73"/>
    <mergeCell ref="BS75:BT75"/>
    <mergeCell ref="BV75:BW75"/>
    <mergeCell ref="AX75:AY75"/>
    <mergeCell ref="BA75:BF75"/>
    <mergeCell ref="BG75:BH75"/>
    <mergeCell ref="BI75:BJ75"/>
    <mergeCell ref="BK75:BL75"/>
    <mergeCell ref="BM75:BP75"/>
    <mergeCell ref="BQ75:BR75"/>
    <mergeCell ref="BS73:BT73"/>
    <mergeCell ref="BV73:BW73"/>
    <mergeCell ref="BA73:BF73"/>
    <mergeCell ref="BS77:BT77"/>
    <mergeCell ref="BV77:BW77"/>
    <mergeCell ref="D75:J75"/>
    <mergeCell ref="BS79:BT79"/>
    <mergeCell ref="BV79:BW79"/>
    <mergeCell ref="BX77:BY77"/>
    <mergeCell ref="AA78:AF78"/>
    <mergeCell ref="AG78:AH78"/>
    <mergeCell ref="AI78:AJ78"/>
    <mergeCell ref="AK78:AL78"/>
    <mergeCell ref="AM78:AP78"/>
    <mergeCell ref="AQ78:AR78"/>
    <mergeCell ref="AS78:AT78"/>
    <mergeCell ref="AV78:AW78"/>
    <mergeCell ref="AX78:AY78"/>
    <mergeCell ref="BA78:BF78"/>
    <mergeCell ref="BG78:BH78"/>
    <mergeCell ref="BI78:BJ78"/>
    <mergeCell ref="BK78:BL78"/>
    <mergeCell ref="BM78:BP78"/>
    <mergeCell ref="BQ78:BR78"/>
    <mergeCell ref="BS78:BT78"/>
    <mergeCell ref="BV78:BW78"/>
    <mergeCell ref="BX78:BY78"/>
    <mergeCell ref="BX79:BY79"/>
    <mergeCell ref="D77:J77"/>
    <mergeCell ref="K77:Z77"/>
    <mergeCell ref="AA77:AF77"/>
    <mergeCell ref="AG77:AH77"/>
    <mergeCell ref="AI77:AJ77"/>
    <mergeCell ref="AK77:AL77"/>
    <mergeCell ref="AM77:AP77"/>
    <mergeCell ref="K76:R76"/>
    <mergeCell ref="S76:V76"/>
    <mergeCell ref="AA80:AF80"/>
    <mergeCell ref="AG80:AH80"/>
    <mergeCell ref="AI80:AJ80"/>
    <mergeCell ref="AK80:AL80"/>
    <mergeCell ref="AM80:AP80"/>
    <mergeCell ref="AQ80:AR80"/>
    <mergeCell ref="AS80:AT80"/>
    <mergeCell ref="AV80:AW80"/>
    <mergeCell ref="AX80:AY80"/>
    <mergeCell ref="BA80:BF80"/>
    <mergeCell ref="BG80:BH80"/>
    <mergeCell ref="BI80:BJ80"/>
    <mergeCell ref="BK80:BL80"/>
    <mergeCell ref="BM80:BP80"/>
    <mergeCell ref="BQ80:BR80"/>
    <mergeCell ref="BI79:BJ79"/>
    <mergeCell ref="BK79:BL79"/>
    <mergeCell ref="BM79:BP79"/>
    <mergeCell ref="BQ79:BR79"/>
    <mergeCell ref="BS80:BT80"/>
    <mergeCell ref="BV80:BW80"/>
    <mergeCell ref="BX80:BY80"/>
    <mergeCell ref="AA79:AF79"/>
    <mergeCell ref="AG79:AH79"/>
    <mergeCell ref="AI79:AJ79"/>
    <mergeCell ref="AK79:AL79"/>
    <mergeCell ref="AM79:AP79"/>
    <mergeCell ref="AQ79:AR79"/>
    <mergeCell ref="AS79:AT79"/>
    <mergeCell ref="AV79:AW79"/>
    <mergeCell ref="AX79:AY79"/>
    <mergeCell ref="BA79:BF79"/>
    <mergeCell ref="BG79:BH79"/>
    <mergeCell ref="D81:J81"/>
    <mergeCell ref="K81:Z81"/>
    <mergeCell ref="AA81:AF81"/>
    <mergeCell ref="AG81:AH81"/>
    <mergeCell ref="AI81:AJ81"/>
    <mergeCell ref="AK81:AL81"/>
    <mergeCell ref="AM81:AP81"/>
    <mergeCell ref="AQ81:AR81"/>
    <mergeCell ref="AS81:AT81"/>
    <mergeCell ref="AV81:AW81"/>
    <mergeCell ref="AX81:AY81"/>
    <mergeCell ref="BA81:BF81"/>
    <mergeCell ref="BG81:BH81"/>
    <mergeCell ref="BI81:BJ81"/>
    <mergeCell ref="BK81:BL81"/>
    <mergeCell ref="BM81:BP81"/>
    <mergeCell ref="BQ81:BR81"/>
    <mergeCell ref="D80:J80"/>
    <mergeCell ref="BS81:BT81"/>
    <mergeCell ref="BV81:BW81"/>
    <mergeCell ref="BX81:BY81"/>
    <mergeCell ref="D82:J82"/>
    <mergeCell ref="K82:Z82"/>
    <mergeCell ref="AA82:AF82"/>
    <mergeCell ref="AG82:AH82"/>
    <mergeCell ref="AI82:AJ82"/>
    <mergeCell ref="AK82:AL82"/>
    <mergeCell ref="AM82:AP82"/>
    <mergeCell ref="AQ82:AR82"/>
    <mergeCell ref="AS82:AT82"/>
    <mergeCell ref="AV82:AW82"/>
    <mergeCell ref="AX82:AY82"/>
    <mergeCell ref="BA82:BF82"/>
    <mergeCell ref="BG82:BH82"/>
    <mergeCell ref="BI82:BJ82"/>
    <mergeCell ref="BK82:BL82"/>
    <mergeCell ref="BM82:BP82"/>
    <mergeCell ref="BQ82:BR82"/>
    <mergeCell ref="BS82:BT82"/>
    <mergeCell ref="BV82:BW82"/>
    <mergeCell ref="BX82:BY82"/>
    <mergeCell ref="BS83:BT83"/>
    <mergeCell ref="BV83:BW83"/>
    <mergeCell ref="BX83:BY83"/>
    <mergeCell ref="D83:J83"/>
    <mergeCell ref="K83:Z83"/>
    <mergeCell ref="AA83:AF83"/>
    <mergeCell ref="AG83:AH83"/>
    <mergeCell ref="AI83:AJ83"/>
    <mergeCell ref="AK83:AL83"/>
    <mergeCell ref="AM83:AP83"/>
    <mergeCell ref="AQ83:AR83"/>
    <mergeCell ref="AS83:AT83"/>
    <mergeCell ref="AV83:AW83"/>
    <mergeCell ref="AX83:AY83"/>
    <mergeCell ref="BA83:BF83"/>
    <mergeCell ref="BG83:BH83"/>
    <mergeCell ref="BI83:BJ83"/>
    <mergeCell ref="BK83:BL83"/>
    <mergeCell ref="BM83:BP83"/>
    <mergeCell ref="BQ83:BR83"/>
    <mergeCell ref="D89:J89"/>
    <mergeCell ref="K89:Z89"/>
    <mergeCell ref="AA89:AF89"/>
    <mergeCell ref="AG89:AH89"/>
    <mergeCell ref="AI89:AJ89"/>
    <mergeCell ref="AK89:AL89"/>
    <mergeCell ref="AM89:AP89"/>
    <mergeCell ref="AQ89:AR89"/>
    <mergeCell ref="AS89:AT89"/>
    <mergeCell ref="AV89:AW89"/>
    <mergeCell ref="AX89:AY89"/>
    <mergeCell ref="BA89:BF89"/>
    <mergeCell ref="BG89:BH89"/>
    <mergeCell ref="BI89:BJ89"/>
    <mergeCell ref="BK89:BL89"/>
    <mergeCell ref="BM89:BP89"/>
    <mergeCell ref="BQ89:BR89"/>
    <mergeCell ref="BS89:BT89"/>
    <mergeCell ref="BV89:BW89"/>
    <mergeCell ref="BX89:BY89"/>
    <mergeCell ref="AA90:AF90"/>
    <mergeCell ref="AG90:AH90"/>
    <mergeCell ref="AI90:AJ90"/>
    <mergeCell ref="AK90:AL90"/>
    <mergeCell ref="AM90:AP90"/>
    <mergeCell ref="AQ90:AR90"/>
    <mergeCell ref="AS90:AT90"/>
    <mergeCell ref="AV90:AW90"/>
    <mergeCell ref="AX90:AY90"/>
    <mergeCell ref="BA90:BF90"/>
    <mergeCell ref="BG90:BH90"/>
    <mergeCell ref="BI90:BJ90"/>
    <mergeCell ref="BK90:BL90"/>
    <mergeCell ref="BM90:BP90"/>
    <mergeCell ref="BQ90:BR90"/>
    <mergeCell ref="BS90:BT90"/>
    <mergeCell ref="BV90:BW90"/>
    <mergeCell ref="BX90:BY90"/>
    <mergeCell ref="BQ92:BR92"/>
    <mergeCell ref="BS92:BT92"/>
    <mergeCell ref="BV92:BW92"/>
    <mergeCell ref="BX92:BY92"/>
    <mergeCell ref="D90:J91"/>
    <mergeCell ref="K90:Z91"/>
    <mergeCell ref="AA91:AF91"/>
    <mergeCell ref="AG91:AH91"/>
    <mergeCell ref="AI91:AJ91"/>
    <mergeCell ref="AK91:AL91"/>
    <mergeCell ref="AM91:AP91"/>
    <mergeCell ref="AQ91:AR91"/>
    <mergeCell ref="AS91:AT91"/>
    <mergeCell ref="AV91:AW91"/>
    <mergeCell ref="AX91:AY91"/>
    <mergeCell ref="BA91:BF91"/>
    <mergeCell ref="BG91:BH91"/>
    <mergeCell ref="BI91:BJ91"/>
    <mergeCell ref="BK91:BL91"/>
    <mergeCell ref="BM91:BP91"/>
    <mergeCell ref="BQ91:BR91"/>
    <mergeCell ref="BS91:BT91"/>
    <mergeCell ref="BV91:BW91"/>
    <mergeCell ref="AA93:AF93"/>
    <mergeCell ref="AG93:AH93"/>
    <mergeCell ref="AI93:AJ93"/>
    <mergeCell ref="AK93:AL93"/>
    <mergeCell ref="AM93:AP93"/>
    <mergeCell ref="AQ93:AR93"/>
    <mergeCell ref="AS93:AT93"/>
    <mergeCell ref="AV93:AW93"/>
    <mergeCell ref="AX93:AY93"/>
    <mergeCell ref="BA93:BF93"/>
    <mergeCell ref="BG93:BH93"/>
    <mergeCell ref="BI93:BJ93"/>
    <mergeCell ref="BK93:BL93"/>
    <mergeCell ref="BM93:BP93"/>
    <mergeCell ref="BQ93:BR93"/>
    <mergeCell ref="BX91:BY91"/>
    <mergeCell ref="D92:J92"/>
    <mergeCell ref="K92:Z92"/>
    <mergeCell ref="AA92:AF92"/>
    <mergeCell ref="AG92:AH92"/>
    <mergeCell ref="AI92:AJ92"/>
    <mergeCell ref="AK92:AL92"/>
    <mergeCell ref="AM92:AP92"/>
    <mergeCell ref="AQ92:AR92"/>
    <mergeCell ref="AS92:AT92"/>
    <mergeCell ref="AV92:AW92"/>
    <mergeCell ref="AX92:AY92"/>
    <mergeCell ref="BA92:BF92"/>
    <mergeCell ref="BG92:BH92"/>
    <mergeCell ref="BI92:BJ92"/>
    <mergeCell ref="BK92:BL92"/>
    <mergeCell ref="BM92:BP92"/>
    <mergeCell ref="AX95:AY95"/>
    <mergeCell ref="BA95:BF95"/>
    <mergeCell ref="BG95:BH95"/>
    <mergeCell ref="BI95:BJ95"/>
    <mergeCell ref="BK95:BL95"/>
    <mergeCell ref="BM95:BP95"/>
    <mergeCell ref="BQ95:BR95"/>
    <mergeCell ref="BS93:BT93"/>
    <mergeCell ref="BV93:BW93"/>
    <mergeCell ref="BX93:BY93"/>
    <mergeCell ref="D94:J94"/>
    <mergeCell ref="K94:Z94"/>
    <mergeCell ref="AA94:AF94"/>
    <mergeCell ref="AG94:AH94"/>
    <mergeCell ref="AI94:AJ94"/>
    <mergeCell ref="AK94:AL94"/>
    <mergeCell ref="AM94:AP94"/>
    <mergeCell ref="AQ94:AR94"/>
    <mergeCell ref="AS94:AT94"/>
    <mergeCell ref="AV94:AW94"/>
    <mergeCell ref="AX94:AY94"/>
    <mergeCell ref="BA94:BF94"/>
    <mergeCell ref="BG94:BH94"/>
    <mergeCell ref="BI94:BJ94"/>
    <mergeCell ref="BK94:BL94"/>
    <mergeCell ref="BM94:BP94"/>
    <mergeCell ref="BQ94:BR94"/>
    <mergeCell ref="BS94:BT94"/>
    <mergeCell ref="BV94:BW94"/>
    <mergeCell ref="BX94:BY94"/>
    <mergeCell ref="D93:J93"/>
    <mergeCell ref="K93:Z93"/>
    <mergeCell ref="D96:J96"/>
    <mergeCell ref="AA96:AF96"/>
    <mergeCell ref="AG96:AL96"/>
    <mergeCell ref="AM96:AP96"/>
    <mergeCell ref="AQ96:AY96"/>
    <mergeCell ref="BA96:BF96"/>
    <mergeCell ref="BG96:BL96"/>
    <mergeCell ref="BM96:BP96"/>
    <mergeCell ref="BQ96:BY96"/>
    <mergeCell ref="D97:J97"/>
    <mergeCell ref="K97:Z97"/>
    <mergeCell ref="AA97:AF97"/>
    <mergeCell ref="AG97:AH97"/>
    <mergeCell ref="AI97:AJ97"/>
    <mergeCell ref="AK97:AL97"/>
    <mergeCell ref="AM97:AP97"/>
    <mergeCell ref="AQ97:AR97"/>
    <mergeCell ref="AS97:AT97"/>
    <mergeCell ref="AV97:AW97"/>
    <mergeCell ref="AX97:AY97"/>
    <mergeCell ref="BA97:BF97"/>
    <mergeCell ref="BG97:BH97"/>
    <mergeCell ref="BI97:BJ97"/>
    <mergeCell ref="BK97:BL97"/>
    <mergeCell ref="BM97:BP97"/>
    <mergeCell ref="BQ97:BR97"/>
    <mergeCell ref="BS97:BT97"/>
    <mergeCell ref="BV97:BW97"/>
    <mergeCell ref="BA99:BF99"/>
    <mergeCell ref="BG99:BH99"/>
    <mergeCell ref="BI99:BJ99"/>
    <mergeCell ref="BK99:BL99"/>
    <mergeCell ref="BM99:BP99"/>
    <mergeCell ref="BQ99:BR99"/>
    <mergeCell ref="BS99:BT99"/>
    <mergeCell ref="BV99:BW99"/>
    <mergeCell ref="BX97:BY97"/>
    <mergeCell ref="BX98:BY98"/>
    <mergeCell ref="AA98:AF98"/>
    <mergeCell ref="AG98:AH98"/>
    <mergeCell ref="AI98:AJ98"/>
    <mergeCell ref="AK98:AL98"/>
    <mergeCell ref="AM98:AP98"/>
    <mergeCell ref="AQ98:AR98"/>
    <mergeCell ref="AS98:AT98"/>
    <mergeCell ref="AV98:AW98"/>
    <mergeCell ref="AX98:AY98"/>
    <mergeCell ref="BA98:BF98"/>
    <mergeCell ref="BG98:BH98"/>
    <mergeCell ref="BI98:BJ98"/>
    <mergeCell ref="BK98:BL98"/>
    <mergeCell ref="BM98:BP98"/>
    <mergeCell ref="BQ98:BR98"/>
    <mergeCell ref="BS98:BT98"/>
    <mergeCell ref="BV98:BW98"/>
    <mergeCell ref="BX99:BY99"/>
    <mergeCell ref="D100:J100"/>
    <mergeCell ref="K100:Z100"/>
    <mergeCell ref="AA100:AF100"/>
    <mergeCell ref="AG100:AH100"/>
    <mergeCell ref="AI100:AJ100"/>
    <mergeCell ref="AK100:AL100"/>
    <mergeCell ref="AM100:AP100"/>
    <mergeCell ref="AQ100:AR100"/>
    <mergeCell ref="AS100:AT100"/>
    <mergeCell ref="AV100:AW100"/>
    <mergeCell ref="AX100:AY100"/>
    <mergeCell ref="BA100:BF100"/>
    <mergeCell ref="BG100:BH100"/>
    <mergeCell ref="BI100:BJ100"/>
    <mergeCell ref="BK100:BL100"/>
    <mergeCell ref="BM100:BP100"/>
    <mergeCell ref="BQ100:BR100"/>
    <mergeCell ref="BS100:BT100"/>
    <mergeCell ref="BV100:BW100"/>
    <mergeCell ref="BX100:BY100"/>
    <mergeCell ref="D98:J99"/>
    <mergeCell ref="K98:Z99"/>
    <mergeCell ref="AA99:AF99"/>
    <mergeCell ref="AG99:AH99"/>
    <mergeCell ref="AI99:AJ99"/>
    <mergeCell ref="AK99:AL99"/>
    <mergeCell ref="AM99:AP99"/>
    <mergeCell ref="AQ99:AR99"/>
    <mergeCell ref="AS99:AT99"/>
    <mergeCell ref="AV99:AW99"/>
    <mergeCell ref="AX99:AY99"/>
    <mergeCell ref="BX101:BY101"/>
    <mergeCell ref="D102:J102"/>
    <mergeCell ref="K102:Z102"/>
    <mergeCell ref="AA102:AF102"/>
    <mergeCell ref="AG102:AH102"/>
    <mergeCell ref="AI102:AJ102"/>
    <mergeCell ref="AK102:AL102"/>
    <mergeCell ref="AM102:AP102"/>
    <mergeCell ref="AQ102:AR102"/>
    <mergeCell ref="AS102:AT102"/>
    <mergeCell ref="AV102:AW102"/>
    <mergeCell ref="AX102:AY102"/>
    <mergeCell ref="BA102:BF102"/>
    <mergeCell ref="BG102:BH102"/>
    <mergeCell ref="BI102:BJ102"/>
    <mergeCell ref="BK102:BL102"/>
    <mergeCell ref="BM102:BP102"/>
    <mergeCell ref="BQ102:BR102"/>
    <mergeCell ref="AX103:AY103"/>
    <mergeCell ref="BA103:BF103"/>
    <mergeCell ref="BG103:BH103"/>
    <mergeCell ref="BI103:BJ103"/>
    <mergeCell ref="BK103:BL103"/>
    <mergeCell ref="BM103:BP103"/>
    <mergeCell ref="BQ103:BR103"/>
    <mergeCell ref="BS101:BT101"/>
    <mergeCell ref="BV101:BW101"/>
    <mergeCell ref="BA101:BF101"/>
    <mergeCell ref="BG101:BH101"/>
    <mergeCell ref="BI101:BJ101"/>
    <mergeCell ref="BK101:BL101"/>
    <mergeCell ref="BM101:BP101"/>
    <mergeCell ref="BQ101:BR101"/>
    <mergeCell ref="BS103:BT103"/>
    <mergeCell ref="BV103:BW103"/>
    <mergeCell ref="BX103:BY103"/>
    <mergeCell ref="D104:J104"/>
    <mergeCell ref="AA104:AF104"/>
    <mergeCell ref="AG104:AL104"/>
    <mergeCell ref="AM104:AP104"/>
    <mergeCell ref="AQ104:AY104"/>
    <mergeCell ref="BA104:BF104"/>
    <mergeCell ref="BG104:BL104"/>
    <mergeCell ref="BM104:BP104"/>
    <mergeCell ref="BQ104:BY104"/>
    <mergeCell ref="BS102:BT102"/>
    <mergeCell ref="BV102:BW102"/>
    <mergeCell ref="BX102:BY102"/>
    <mergeCell ref="D101:J101"/>
    <mergeCell ref="K101:Z101"/>
    <mergeCell ref="AA101:AF101"/>
    <mergeCell ref="AG101:AH101"/>
    <mergeCell ref="AI101:AJ101"/>
    <mergeCell ref="AK101:AL101"/>
    <mergeCell ref="AM101:AP101"/>
    <mergeCell ref="AQ101:AR101"/>
    <mergeCell ref="AS101:AT101"/>
    <mergeCell ref="AV101:AW101"/>
    <mergeCell ref="AX101:AY101"/>
    <mergeCell ref="AA103:AF103"/>
    <mergeCell ref="AG103:AH103"/>
    <mergeCell ref="AI103:AJ103"/>
    <mergeCell ref="AK103:AL103"/>
    <mergeCell ref="AM103:AP103"/>
    <mergeCell ref="AQ103:AR103"/>
    <mergeCell ref="AS103:AT103"/>
    <mergeCell ref="AV103:AW103"/>
    <mergeCell ref="D105:J105"/>
    <mergeCell ref="K105:Z105"/>
    <mergeCell ref="AA105:AF105"/>
    <mergeCell ref="AG105:AH105"/>
    <mergeCell ref="AI105:AJ105"/>
    <mergeCell ref="AK105:AL105"/>
    <mergeCell ref="AM105:AP105"/>
    <mergeCell ref="AQ105:AR105"/>
    <mergeCell ref="AS105:AT105"/>
    <mergeCell ref="AV105:AW105"/>
    <mergeCell ref="AX105:AY105"/>
    <mergeCell ref="BA105:BF105"/>
    <mergeCell ref="BG105:BH105"/>
    <mergeCell ref="BI105:BJ105"/>
    <mergeCell ref="BK105:BL105"/>
    <mergeCell ref="BM105:BP105"/>
    <mergeCell ref="BQ105:BR105"/>
    <mergeCell ref="BS105:BT105"/>
    <mergeCell ref="BV105:BW105"/>
    <mergeCell ref="D103:J103"/>
    <mergeCell ref="BQ108:BR108"/>
    <mergeCell ref="BK107:BL107"/>
    <mergeCell ref="BM107:BP107"/>
    <mergeCell ref="BQ107:BR107"/>
    <mergeCell ref="BS107:BT107"/>
    <mergeCell ref="BV107:BW107"/>
    <mergeCell ref="BX105:BY105"/>
    <mergeCell ref="AA106:AF106"/>
    <mergeCell ref="AG106:AH106"/>
    <mergeCell ref="AI106:AJ106"/>
    <mergeCell ref="AK106:AL106"/>
    <mergeCell ref="AM106:AP106"/>
    <mergeCell ref="AQ106:AR106"/>
    <mergeCell ref="AS106:AT106"/>
    <mergeCell ref="AV106:AW106"/>
    <mergeCell ref="AX106:AY106"/>
    <mergeCell ref="BA106:BF106"/>
    <mergeCell ref="BG106:BH106"/>
    <mergeCell ref="BI106:BJ106"/>
    <mergeCell ref="BK106:BL106"/>
    <mergeCell ref="BM106:BP106"/>
    <mergeCell ref="BQ106:BR106"/>
    <mergeCell ref="BS106:BT106"/>
    <mergeCell ref="BV106:BW106"/>
    <mergeCell ref="BX106:BY106"/>
    <mergeCell ref="BX107:BY107"/>
    <mergeCell ref="BS108:BT108"/>
    <mergeCell ref="BV108:BW108"/>
    <mergeCell ref="BX108:BY108"/>
    <mergeCell ref="BV110:BW110"/>
    <mergeCell ref="BX110:BY110"/>
    <mergeCell ref="AA107:AF107"/>
    <mergeCell ref="AG107:AH107"/>
    <mergeCell ref="AI107:AJ107"/>
    <mergeCell ref="AK107:AL107"/>
    <mergeCell ref="AM107:AP107"/>
    <mergeCell ref="AQ107:AR107"/>
    <mergeCell ref="AS107:AT107"/>
    <mergeCell ref="AV107:AW107"/>
    <mergeCell ref="AX107:AY107"/>
    <mergeCell ref="BA107:BF107"/>
    <mergeCell ref="BG107:BH107"/>
    <mergeCell ref="BI107:BJ107"/>
    <mergeCell ref="D108:J108"/>
    <mergeCell ref="K108:Z108"/>
    <mergeCell ref="AA108:AF108"/>
    <mergeCell ref="AG108:AH108"/>
    <mergeCell ref="AI108:AJ108"/>
    <mergeCell ref="AK108:AL108"/>
    <mergeCell ref="AM108:AP108"/>
    <mergeCell ref="AQ108:AR108"/>
    <mergeCell ref="AS108:AT108"/>
    <mergeCell ref="AV108:AW108"/>
    <mergeCell ref="AX108:AY108"/>
    <mergeCell ref="BA108:BF108"/>
    <mergeCell ref="BG108:BH108"/>
    <mergeCell ref="BI108:BJ108"/>
    <mergeCell ref="BM109:BP109"/>
    <mergeCell ref="BQ109:BR109"/>
    <mergeCell ref="BK108:BL108"/>
    <mergeCell ref="BM108:BP108"/>
    <mergeCell ref="AQ110:AR110"/>
    <mergeCell ref="AS110:AT110"/>
    <mergeCell ref="AV110:AW110"/>
    <mergeCell ref="AX110:AY110"/>
    <mergeCell ref="BA110:BF110"/>
    <mergeCell ref="BG110:BH110"/>
    <mergeCell ref="BI110:BJ110"/>
    <mergeCell ref="BK110:BL110"/>
    <mergeCell ref="BM110:BP110"/>
    <mergeCell ref="BQ110:BR110"/>
    <mergeCell ref="BS110:BT110"/>
    <mergeCell ref="AG110:AH110"/>
    <mergeCell ref="AI110:AJ110"/>
    <mergeCell ref="D109:J109"/>
    <mergeCell ref="K109:Z109"/>
    <mergeCell ref="AA109:AF109"/>
    <mergeCell ref="AG109:AH109"/>
    <mergeCell ref="AI109:AJ109"/>
    <mergeCell ref="AK109:AL109"/>
    <mergeCell ref="AM109:AP109"/>
    <mergeCell ref="AQ109:AR109"/>
    <mergeCell ref="AS109:AT109"/>
    <mergeCell ref="AV109:AW109"/>
    <mergeCell ref="AX109:AY109"/>
    <mergeCell ref="BA109:BF109"/>
    <mergeCell ref="BG109:BH109"/>
    <mergeCell ref="BI109:BJ109"/>
    <mergeCell ref="BK109:BL109"/>
    <mergeCell ref="B104:C111"/>
    <mergeCell ref="D106:J107"/>
    <mergeCell ref="K106:Z107"/>
    <mergeCell ref="B96:C103"/>
    <mergeCell ref="BS111:BT111"/>
    <mergeCell ref="BV111:BW111"/>
    <mergeCell ref="BX111:BY111"/>
    <mergeCell ref="D111:J111"/>
    <mergeCell ref="K111:Z111"/>
    <mergeCell ref="AA111:AF111"/>
    <mergeCell ref="AG111:AH111"/>
    <mergeCell ref="AI111:AJ111"/>
    <mergeCell ref="AK111:AL111"/>
    <mergeCell ref="AM111:AP111"/>
    <mergeCell ref="AQ111:AR111"/>
    <mergeCell ref="AS111:AT111"/>
    <mergeCell ref="AV111:AW111"/>
    <mergeCell ref="AX111:AY111"/>
    <mergeCell ref="BA111:BF111"/>
    <mergeCell ref="BG111:BH111"/>
    <mergeCell ref="BI111:BJ111"/>
    <mergeCell ref="BK111:BL111"/>
    <mergeCell ref="BM111:BP111"/>
    <mergeCell ref="BQ111:BR111"/>
    <mergeCell ref="BS109:BT109"/>
    <mergeCell ref="BV109:BW109"/>
    <mergeCell ref="BX109:BY109"/>
    <mergeCell ref="D110:J110"/>
    <mergeCell ref="K110:Z110"/>
    <mergeCell ref="AA110:AF110"/>
    <mergeCell ref="AK110:AL110"/>
    <mergeCell ref="AM110:AP110"/>
    <mergeCell ref="B12:C19"/>
    <mergeCell ref="D14:J15"/>
    <mergeCell ref="K14:Z15"/>
    <mergeCell ref="B20:C27"/>
    <mergeCell ref="D22:J23"/>
    <mergeCell ref="K22:Z23"/>
    <mergeCell ref="B48:C55"/>
    <mergeCell ref="D50:J51"/>
    <mergeCell ref="K50:Z51"/>
    <mergeCell ref="B32:C39"/>
    <mergeCell ref="D34:J35"/>
    <mergeCell ref="K34:Z35"/>
    <mergeCell ref="B40:C47"/>
    <mergeCell ref="D42:J43"/>
    <mergeCell ref="K42:Z43"/>
    <mergeCell ref="B76:C83"/>
    <mergeCell ref="D78:J79"/>
    <mergeCell ref="K78:Z79"/>
    <mergeCell ref="B68:C75"/>
    <mergeCell ref="D70:J71"/>
    <mergeCell ref="K70:Z71"/>
    <mergeCell ref="B60:C67"/>
    <mergeCell ref="D62:J63"/>
    <mergeCell ref="K62:Z63"/>
    <mergeCell ref="K80:Z80"/>
    <mergeCell ref="K75:Z75"/>
    <mergeCell ref="K67:Z67"/>
    <mergeCell ref="D61:J61"/>
    <mergeCell ref="K61:Z61"/>
    <mergeCell ref="K55:Z55"/>
    <mergeCell ref="K19:Z19"/>
    <mergeCell ref="K39:Z39"/>
    <mergeCell ref="B85:J85"/>
    <mergeCell ref="B86:K86"/>
    <mergeCell ref="L86:U86"/>
    <mergeCell ref="Y86:AG86"/>
    <mergeCell ref="AH86:AP86"/>
    <mergeCell ref="AQ86:AY86"/>
    <mergeCell ref="AZ86:BI86"/>
    <mergeCell ref="BJ86:BQ86"/>
    <mergeCell ref="BR86:BY86"/>
    <mergeCell ref="B88:C95"/>
    <mergeCell ref="D88:J88"/>
    <mergeCell ref="AA88:AF88"/>
    <mergeCell ref="AG88:AL88"/>
    <mergeCell ref="AM88:AP88"/>
    <mergeCell ref="AQ88:AY88"/>
    <mergeCell ref="BA88:BF88"/>
    <mergeCell ref="BG88:BL88"/>
    <mergeCell ref="BM88:BP88"/>
    <mergeCell ref="BQ88:BY88"/>
    <mergeCell ref="BS95:BT95"/>
    <mergeCell ref="BV95:BW95"/>
    <mergeCell ref="BX95:BY95"/>
    <mergeCell ref="D95:J95"/>
    <mergeCell ref="K95:Z95"/>
    <mergeCell ref="AA95:AF95"/>
    <mergeCell ref="AG95:AH95"/>
    <mergeCell ref="AI95:AJ95"/>
    <mergeCell ref="AK95:AL95"/>
    <mergeCell ref="AM95:AP95"/>
    <mergeCell ref="AQ95:AR95"/>
    <mergeCell ref="AV95:AW95"/>
    <mergeCell ref="AS95:AT95"/>
    <mergeCell ref="W76:Z76"/>
    <mergeCell ref="K88:R88"/>
    <mergeCell ref="S88:V88"/>
    <mergeCell ref="W88:Z88"/>
    <mergeCell ref="K96:R96"/>
    <mergeCell ref="S96:V96"/>
    <mergeCell ref="W96:Z96"/>
    <mergeCell ref="K104:R104"/>
    <mergeCell ref="S104:V104"/>
    <mergeCell ref="W104:Z104"/>
    <mergeCell ref="K103:Z103"/>
    <mergeCell ref="K4:R4"/>
    <mergeCell ref="W4:Z4"/>
    <mergeCell ref="S4:V4"/>
    <mergeCell ref="K32:R32"/>
    <mergeCell ref="S32:V32"/>
    <mergeCell ref="W32:Z32"/>
    <mergeCell ref="K12:R12"/>
    <mergeCell ref="S12:V12"/>
    <mergeCell ref="W12:Z12"/>
    <mergeCell ref="K20:R20"/>
    <mergeCell ref="S20:V20"/>
    <mergeCell ref="W20:Z20"/>
    <mergeCell ref="K40:R40"/>
    <mergeCell ref="S40:V40"/>
    <mergeCell ref="W40:Z40"/>
    <mergeCell ref="K48:R48"/>
    <mergeCell ref="S48:V48"/>
    <mergeCell ref="W48:Z48"/>
    <mergeCell ref="K11:Z11"/>
    <mergeCell ref="W68:Z68"/>
  </mergeCells>
  <phoneticPr fontId="40"/>
  <dataValidations count="6">
    <dataValidation type="textLength" allowBlank="1" showInputMessage="1" showErrorMessage="1" errorTitle="入力に誤りがあります。" error="ひらがな１文字を入力するようにしてください。" promptTitle="ひらがなを入力" prompt="対象車両ナンバープレートのひらがなを１文字入力してください。" sqref="AM31:AP31 BM31:BP31 AM59:AP59 BM59:BP59 AM6:AP11 AM42:AP47 AM78:AP83 AM14:AP19 AM34:AP39 AM70:AP75 BM5:BP11 BM33:BP39 BM61:BP67 AM50:AP55 AM62:AP67 BM13:BP19 BM49:BP55 BM77:BP83 BM41:BP47 BM69:BP75 AM22:AP27 BM21:BP27 AM87:AP87 BM87:BP87 AM106:AP111 AM98:AP103 BM89:BP95 AM90:AP95 BM105:BP111 BM97:BP103" xr:uid="{00000000-0002-0000-0700-000000000000}">
      <formula1>1</formula1>
      <formula2>1</formula2>
    </dataValidation>
    <dataValidation allowBlank="1" showInputMessage="1" showErrorMessage="1" promptTitle="車両のボディタイプを記載してください。" prompt="例）セダン、ミニバン、ワゴン、バス、普通車、小型車、軽自動車等。" sqref="BZ5 BZ13 BZ33 BZ41 BZ49 BZ61 BZ69 BZ77 AZ6:AZ11 AZ14:AZ19 AZ34:AZ39 AZ42:AZ47 AZ50:AZ55 AZ62:AZ67 AZ70:AZ75 AZ78:AZ83 BZ21 AZ22:AZ27 BZ89 BZ97 BZ105 AZ90:AZ95 AZ98:AZ103 AZ106:AZ111" xr:uid="{00000000-0002-0000-0700-000001000000}"/>
    <dataValidation type="list" allowBlank="1" showInputMessage="1" showErrorMessage="1" sqref="AO65499:AW65502 KG65499:KO65502 CUW65499:CVE65502 GFM65499:GFU65502 JQC65499:JQK65502 NAS65499:NBA65502 QLI65499:QLQ65502 TVY65499:TWG65502 AO131035:AW131038 KG131035:KO131038 CUW131035:CVE131038 GFM131035:GFU131038 JQC131035:JQK131038 NAS131035:NBA131038 QLI131035:QLQ131038 TVY131035:TWG131038 AO196571:AW196574 KG196571:KO196574 CUW196571:CVE196574 GFM196571:GFU196574 JQC196571:JQK196574 NAS196571:NBA196574 QLI196571:QLQ196574 TVY196571:TWG196574 AO262107:AW262110 KG262107:KO262110 CUW262107:CVE262110 GFM262107:GFU262110 JQC262107:JQK262110 NAS262107:NBA262110 QLI262107:QLQ262110 TVY262107:TWG262110 AO327643:AW327646 KG327643:KO327646 CUW327643:CVE327646 GFM327643:GFU327646 JQC327643:JQK327646 NAS327643:NBA327646 QLI327643:QLQ327646 TVY327643:TWG327646 AO393179:AW393182 KG393179:KO393182 CUW393179:CVE393182 GFM393179:GFU393182 JQC393179:JQK393182 NAS393179:NBA393182 QLI393179:QLQ393182 TVY393179:TWG393182 AO458715:AW458718 KG458715:KO458718 CUW458715:CVE458718 GFM458715:GFU458718 JQC458715:JQK458718 NAS458715:NBA458718 QLI458715:QLQ458718 TVY458715:TWG458718 AO524251:AW524254 KG524251:KO524254 CUW524251:CVE524254 GFM524251:GFU524254 JQC524251:JQK524254 NAS524251:NBA524254 QLI524251:QLQ524254 TVY524251:TWG524254 AO589787:AW589790 KG589787:KO589790 CUW589787:CVE589790 GFM589787:GFU589790 JQC589787:JQK589790 NAS589787:NBA589790 QLI589787:QLQ589790 TVY589787:TWG589790 AO655323:AW655326 KG655323:KO655326 CUW655323:CVE655326 GFM655323:GFU655326 JQC655323:JQK655326 NAS655323:NBA655326 QLI655323:QLQ655326 TVY655323:TWG655326 AO720859:AW720862 KG720859:KO720862 CUW720859:CVE720862 GFM720859:GFU720862 JQC720859:JQK720862 NAS720859:NBA720862 QLI720859:QLQ720862 TVY720859:TWG720862 AO786395:AW786398 KG786395:KO786398 CUW786395:CVE786398 GFM786395:GFU786398 JQC786395:JQK786398 NAS786395:NBA786398 QLI786395:QLQ786398 TVY786395:TWG786398 AO851931:AW851934 KG851931:KO851934 CUW851931:CVE851934 GFM851931:GFU851934 JQC851931:JQK851934 NAS851931:NBA851934 QLI851931:QLQ851934 TVY851931:TWG851934 AO917467:AW917470 KG917467:KO917470 CUW917467:CVE917470 GFM917467:GFU917470 JQC917467:JQK917470 NAS917467:NBA917470 QLI917467:QLQ917470 TVY917467:TWG917470 AO983003:AW983006 KG983003:KO983006 CUW983003:CVE983006 GFM983003:GFU983006 JQC983003:JQK983006 NAS983003:NBA983006 QLI983003:QLQ983006 TVY983003:TWG983006 UC65499:UK65502 DES65499:DFA65502 GPI65499:GPQ65502 JZY65499:KAG65502 NKO65499:NKW65502 QVE65499:QVM65502 UFU65499:UGC65502 UC131035:UK131038 DES131035:DFA131038 GPI131035:GPQ131038 JZY131035:KAG131038 NKO131035:NKW131038 QVE131035:QVM131038 UFU131035:UGC131038 UC196571:UK196574 DES196571:DFA196574 GPI196571:GPQ196574 JZY196571:KAG196574 NKO196571:NKW196574 QVE196571:QVM196574 UFU196571:UGC196574 UC262107:UK262110 DES262107:DFA262110 GPI262107:GPQ262110 JZY262107:KAG262110 NKO262107:NKW262110 QVE262107:QVM262110 UFU262107:UGC262110 UC327643:UK327646 DES327643:DFA327646 GPI327643:GPQ327646 JZY327643:KAG327646 NKO327643:NKW327646 QVE327643:QVM327646 UFU327643:UGC327646 UC393179:UK393182 DES393179:DFA393182 GPI393179:GPQ393182 JZY393179:KAG393182 NKO393179:NKW393182 QVE393179:QVM393182 UFU393179:UGC393182 UC458715:UK458718 DES458715:DFA458718 GPI458715:GPQ458718 JZY458715:KAG458718 NKO458715:NKW458718 QVE458715:QVM458718 UFU458715:UGC458718 UC524251:UK524254 DES524251:DFA524254 GPI524251:GPQ524254 JZY524251:KAG524254 NKO524251:NKW524254 QVE524251:QVM524254 UFU524251:UGC524254 UC589787:UK589790 DES589787:DFA589790 GPI589787:GPQ589790 JZY589787:KAG589790 NKO589787:NKW589790 QVE589787:QVM589790 UFU589787:UGC589790 UC655323:UK655326 DES655323:DFA655326 GPI655323:GPQ655326 JZY655323:KAG655326 NKO655323:NKW655326 QVE655323:QVM655326 UFU655323:UGC655326 UC720859:UK720862 DES720859:DFA720862 GPI720859:GPQ720862 JZY720859:KAG720862 NKO720859:NKW720862 QVE720859:QVM720862 UFU720859:UGC720862 UC786395:UK786398 DES786395:DFA786398 GPI786395:GPQ786398 JZY786395:KAG786398 NKO786395:NKW786398 QVE786395:QVM786398 UFU786395:UGC786398 UC851931:UK851934 DES851931:DFA851934 GPI851931:GPQ851934 JZY851931:KAG851934 NKO851931:NKW851934 QVE851931:QVM851934 UFU851931:UGC851934 UC917467:UK917470 DES917467:DFA917470 GPI917467:GPQ917470 JZY917467:KAG917470 NKO917467:NKW917470 QVE917467:QVM917470 UFU917467:UGC917470 UC983003:UK983006 DES983003:DFA983006 GPI983003:GPQ983006 JZY983003:KAG983006 NKO983003:NKW983006 QVE983003:QVM983006 UFU983003:UGC983006 ADY65499:AEG65502 DOO65499:DOW65502 GZE65499:GZM65502 KJU65499:KKC65502 NUK65499:NUS65502 RFA65499:RFI65502 UPQ65499:UPY65502 ADY131035:AEG131038 DOO131035:DOW131038 GZE131035:GZM131038 KJU131035:KKC131038 NUK131035:NUS131038 RFA131035:RFI131038 UPQ131035:UPY131038 ADY196571:AEG196574 DOO196571:DOW196574 GZE196571:GZM196574 KJU196571:KKC196574 NUK196571:NUS196574 RFA196571:RFI196574 UPQ196571:UPY196574 ADY262107:AEG262110 DOO262107:DOW262110 GZE262107:GZM262110 KJU262107:KKC262110 NUK262107:NUS262110 RFA262107:RFI262110 UPQ262107:UPY262110 ADY327643:AEG327646 DOO327643:DOW327646 GZE327643:GZM327646 KJU327643:KKC327646 NUK327643:NUS327646 RFA327643:RFI327646 UPQ327643:UPY327646 ADY393179:AEG393182 DOO393179:DOW393182 GZE393179:GZM393182 KJU393179:KKC393182 NUK393179:NUS393182 RFA393179:RFI393182 UPQ393179:UPY393182 ADY458715:AEG458718 DOO458715:DOW458718 GZE458715:GZM458718 KJU458715:KKC458718 NUK458715:NUS458718 RFA458715:RFI458718 UPQ458715:UPY458718 ADY524251:AEG524254 DOO524251:DOW524254 GZE524251:GZM524254 KJU524251:KKC524254 NUK524251:NUS524254 RFA524251:RFI524254 UPQ524251:UPY524254 ADY589787:AEG589790 DOO589787:DOW589790 GZE589787:GZM589790 KJU589787:KKC589790 NUK589787:NUS589790 RFA589787:RFI589790 UPQ589787:UPY589790 ADY655323:AEG655326 DOO655323:DOW655326 GZE655323:GZM655326 KJU655323:KKC655326 NUK655323:NUS655326 RFA655323:RFI655326 UPQ655323:UPY655326 ADY720859:AEG720862 DOO720859:DOW720862 GZE720859:GZM720862 KJU720859:KKC720862 NUK720859:NUS720862 RFA720859:RFI720862 UPQ720859:UPY720862 ADY786395:AEG786398 DOO786395:DOW786398 GZE786395:GZM786398 KJU786395:KKC786398 NUK786395:NUS786398 RFA786395:RFI786398 UPQ786395:UPY786398 ADY851931:AEG851934 DOO851931:DOW851934 GZE851931:GZM851934 KJU851931:KKC851934 NUK851931:NUS851934 RFA851931:RFI851934 UPQ851931:UPY851934 ADY917467:AEG917470 DOO917467:DOW917470 GZE917467:GZM917470 KJU917467:KKC917470 NUK917467:NUS917470 RFA917467:RFI917470 UPQ917467:UPY917470 ADY983003:AEG983006 DOO983003:DOW983006 GZE983003:GZM983006 KJU983003:KKC983006 NUK983003:NUS983006 RFA983003:RFI983006 UPQ983003:UPY983006 ANU65499:AOC65502 DYK65499:DYS65502 HJA65499:HJI65502 KTQ65499:KTY65502 OEG65499:OEO65502 ROW65499:RPE65502 UZM65499:UZU65502 ANU131035:AOC131038 DYK131035:DYS131038 HJA131035:HJI131038 KTQ131035:KTY131038 OEG131035:OEO131038 ROW131035:RPE131038 UZM131035:UZU131038 ANU196571:AOC196574 DYK196571:DYS196574 HJA196571:HJI196574 KTQ196571:KTY196574 OEG196571:OEO196574 ROW196571:RPE196574 UZM196571:UZU196574 ANU262107:AOC262110 DYK262107:DYS262110 HJA262107:HJI262110 KTQ262107:KTY262110 OEG262107:OEO262110 ROW262107:RPE262110 UZM262107:UZU262110 ANU327643:AOC327646 DYK327643:DYS327646 HJA327643:HJI327646 KTQ327643:KTY327646 OEG327643:OEO327646 ROW327643:RPE327646 UZM327643:UZU327646 ANU393179:AOC393182 DYK393179:DYS393182 HJA393179:HJI393182 KTQ393179:KTY393182 OEG393179:OEO393182 ROW393179:RPE393182 UZM393179:UZU393182 ANU458715:AOC458718 DYK458715:DYS458718 HJA458715:HJI458718 KTQ458715:KTY458718 OEG458715:OEO458718 ROW458715:RPE458718 UZM458715:UZU458718 ANU524251:AOC524254 DYK524251:DYS524254 HJA524251:HJI524254 KTQ524251:KTY524254 OEG524251:OEO524254 ROW524251:RPE524254 UZM524251:UZU524254 ANU589787:AOC589790 DYK589787:DYS589790 HJA589787:HJI589790 KTQ589787:KTY589790 OEG589787:OEO589790 ROW589787:RPE589790 UZM589787:UZU589790 ANU655323:AOC655326 DYK655323:DYS655326 HJA655323:HJI655326 KTQ655323:KTY655326 OEG655323:OEO655326 ROW655323:RPE655326 UZM655323:UZU655326 ANU720859:AOC720862 DYK720859:DYS720862 HJA720859:HJI720862 KTQ720859:KTY720862 OEG720859:OEO720862 ROW720859:RPE720862 UZM720859:UZU720862 ANU786395:AOC786398 DYK786395:DYS786398 HJA786395:HJI786398 KTQ786395:KTY786398 OEG786395:OEO786398 ROW786395:RPE786398 UZM786395:UZU786398 ANU851931:AOC851934 DYK851931:DYS851934 HJA851931:HJI851934 KTQ851931:KTY851934 OEG851931:OEO851934 ROW851931:RPE851934 UZM851931:UZU851934 ANU917467:AOC917470 DYK917467:DYS917470 HJA917467:HJI917470 KTQ917467:KTY917470 OEG917467:OEO917470 ROW917467:RPE917470 UZM917467:UZU917470 ANU983003:AOC983006 DYK983003:DYS983006 HJA983003:HJI983006 KTQ983003:KTY983006 OEG983003:OEO983006 ROW983003:RPE983006 UZM983003:UZU983006 AXQ65499:AXY65502 EIG65499:EIO65502 HSW65499:HTE65502 LDM65499:LDU65502 OOC65499:OOK65502 RYS65499:RZA65502 VJI65499:VJQ65502 AXQ131035:AXY131038 EIG131035:EIO131038 HSW131035:HTE131038 LDM131035:LDU131038 OOC131035:OOK131038 RYS131035:RZA131038 VJI131035:VJQ131038 AXQ196571:AXY196574 EIG196571:EIO196574 HSW196571:HTE196574 LDM196571:LDU196574 OOC196571:OOK196574 RYS196571:RZA196574 VJI196571:VJQ196574 AXQ262107:AXY262110 EIG262107:EIO262110 HSW262107:HTE262110 LDM262107:LDU262110 OOC262107:OOK262110 RYS262107:RZA262110 VJI262107:VJQ262110 AXQ327643:AXY327646 EIG327643:EIO327646 HSW327643:HTE327646 LDM327643:LDU327646 OOC327643:OOK327646 RYS327643:RZA327646 VJI327643:VJQ327646 AXQ393179:AXY393182 EIG393179:EIO393182 HSW393179:HTE393182 LDM393179:LDU393182 OOC393179:OOK393182 RYS393179:RZA393182 VJI393179:VJQ393182 AXQ458715:AXY458718 EIG458715:EIO458718 HSW458715:HTE458718 LDM458715:LDU458718 OOC458715:OOK458718 RYS458715:RZA458718 VJI458715:VJQ458718 AXQ524251:AXY524254 EIG524251:EIO524254 HSW524251:HTE524254 LDM524251:LDU524254 OOC524251:OOK524254 RYS524251:RZA524254 VJI524251:VJQ524254 AXQ589787:AXY589790 EIG589787:EIO589790 HSW589787:HTE589790 LDM589787:LDU589790 OOC589787:OOK589790 RYS589787:RZA589790 VJI589787:VJQ589790 AXQ655323:AXY655326 EIG655323:EIO655326 HSW655323:HTE655326 LDM655323:LDU655326 OOC655323:OOK655326 RYS655323:RZA655326 VJI655323:VJQ655326 AXQ720859:AXY720862 EIG720859:EIO720862 HSW720859:HTE720862 LDM720859:LDU720862 OOC720859:OOK720862 RYS720859:RZA720862 VJI720859:VJQ720862 AXQ786395:AXY786398 EIG786395:EIO786398 HSW786395:HTE786398 LDM786395:LDU786398 OOC786395:OOK786398 RYS786395:RZA786398 VJI786395:VJQ786398 AXQ851931:AXY851934 EIG851931:EIO851934 HSW851931:HTE851934 LDM851931:LDU851934 OOC851931:OOK851934 RYS851931:RZA851934 VJI851931:VJQ851934 AXQ917467:AXY917470 EIG917467:EIO917470 HSW917467:HTE917470 LDM917467:LDU917470 OOC917467:OOK917470 RYS917467:RZA917470 VJI917467:VJQ917470 AXQ983003:AXY983006 EIG983003:EIO983006 HSW983003:HTE983006 LDM983003:LDU983006 OOC983003:OOK983006 RYS983003:RZA983006 VJI983003:VJQ983006 BHM65499:BHU65502 ESC65499:ESK65502 ICS65499:IDA65502 LNI65499:LNQ65502 OXY65499:OYG65502 SIO65499:SIW65502 VTE65499:VTM65502 BHM131035:BHU131038 ESC131035:ESK131038 ICS131035:IDA131038 LNI131035:LNQ131038 OXY131035:OYG131038 SIO131035:SIW131038 VTE131035:VTM131038 BHM196571:BHU196574 ESC196571:ESK196574 ICS196571:IDA196574 LNI196571:LNQ196574 OXY196571:OYG196574 SIO196571:SIW196574 VTE196571:VTM196574 BHM262107:BHU262110 ESC262107:ESK262110 ICS262107:IDA262110 LNI262107:LNQ262110 OXY262107:OYG262110 SIO262107:SIW262110 VTE262107:VTM262110 BHM327643:BHU327646 ESC327643:ESK327646 ICS327643:IDA327646 LNI327643:LNQ327646 OXY327643:OYG327646 SIO327643:SIW327646 VTE327643:VTM327646 BHM393179:BHU393182 ESC393179:ESK393182 ICS393179:IDA393182 LNI393179:LNQ393182 OXY393179:OYG393182 SIO393179:SIW393182 VTE393179:VTM393182 BHM458715:BHU458718 ESC458715:ESK458718 ICS458715:IDA458718 LNI458715:LNQ458718 OXY458715:OYG458718 SIO458715:SIW458718 VTE458715:VTM458718 BHM524251:BHU524254 ESC524251:ESK524254 ICS524251:IDA524254 LNI524251:LNQ524254 OXY524251:OYG524254 SIO524251:SIW524254 VTE524251:VTM524254 BHM589787:BHU589790 ESC589787:ESK589790 ICS589787:IDA589790 LNI589787:LNQ589790 OXY589787:OYG589790 SIO589787:SIW589790 VTE589787:VTM589790 BHM655323:BHU655326 ESC655323:ESK655326 ICS655323:IDA655326 LNI655323:LNQ655326 OXY655323:OYG655326 SIO655323:SIW655326 VTE655323:VTM655326 BHM720859:BHU720862 ESC720859:ESK720862 ICS720859:IDA720862 LNI720859:LNQ720862 OXY720859:OYG720862 SIO720859:SIW720862 VTE720859:VTM720862 BHM786395:BHU786398 ESC786395:ESK786398 ICS786395:IDA786398 LNI786395:LNQ786398 OXY786395:OYG786398 SIO786395:SIW786398 VTE786395:VTM786398 BHM851931:BHU851934 ESC851931:ESK851934 ICS851931:IDA851934 LNI851931:LNQ851934 OXY851931:OYG851934 SIO851931:SIW851934 VTE851931:VTM851934 BHM917467:BHU917470 ESC917467:ESK917470 ICS917467:IDA917470 LNI917467:LNQ917470 OXY917467:OYG917470 SIO917467:SIW917470 VTE917467:VTM917470 BHM983003:BHU983006 ESC983003:ESK983006 ICS983003:IDA983006 LNI983003:LNQ983006 OXY983003:OYG983006 SIO983003:SIW983006 VTE983003:VTM983006 BRI65499:BRQ65502 FBY65499:FCG65502 IMO65499:IMW65502 LXE65499:LXM65502 PHU65499:PIC65502 SSK65499:SSS65502 WDA65499:WDI65502 BRI131035:BRQ131038 FBY131035:FCG131038 IMO131035:IMW131038 LXE131035:LXM131038 PHU131035:PIC131038 SSK131035:SSS131038 WDA131035:WDI131038 BRI196571:BRQ196574 FBY196571:FCG196574 IMO196571:IMW196574 LXE196571:LXM196574 PHU196571:PIC196574 SSK196571:SSS196574 WDA196571:WDI196574 BRI262107:BRQ262110 FBY262107:FCG262110 IMO262107:IMW262110 LXE262107:LXM262110 PHU262107:PIC262110 SSK262107:SSS262110 WDA262107:WDI262110 BRI327643:BRQ327646 FBY327643:FCG327646 IMO327643:IMW327646 LXE327643:LXM327646 PHU327643:PIC327646 SSK327643:SSS327646 WDA327643:WDI327646 BRI393179:BRQ393182 FBY393179:FCG393182 IMO393179:IMW393182 LXE393179:LXM393182 PHU393179:PIC393182 SSK393179:SSS393182 WDA393179:WDI393182 BRI458715:BRQ458718 FBY458715:FCG458718 IMO458715:IMW458718 LXE458715:LXM458718 PHU458715:PIC458718 SSK458715:SSS458718 WDA458715:WDI458718 BRI524251:BRQ524254 FBY524251:FCG524254 IMO524251:IMW524254 LXE524251:LXM524254 PHU524251:PIC524254 SSK524251:SSS524254 WDA524251:WDI524254 BRI589787:BRQ589790 FBY589787:FCG589790 IMO589787:IMW589790 LXE589787:LXM589790 PHU589787:PIC589790 SSK589787:SSS589790 WDA589787:WDI589790 BRI655323:BRQ655326 FBY655323:FCG655326 IMO655323:IMW655326 LXE655323:LXM655326 PHU655323:PIC655326 SSK655323:SSS655326 WDA655323:WDI655326 BRI720859:BRQ720862 FBY720859:FCG720862 IMO720859:IMW720862 LXE720859:LXM720862 PHU720859:PIC720862 SSK720859:SSS720862 WDA720859:WDI720862 BRI786395:BRQ786398 FBY786395:FCG786398 IMO786395:IMW786398 LXE786395:LXM786398 PHU786395:PIC786398 SSK786395:SSS786398 WDA786395:WDI786398 BRI851931:BRQ851934 FBY851931:FCG851934 IMO851931:IMW851934 LXE851931:LXM851934 PHU851931:PIC851934 SSK851931:SSS851934 WDA851931:WDI851934 BRI917467:BRQ917470 FBY917467:FCG917470 IMO917467:IMW917470 LXE917467:LXM917470 PHU917467:PIC917470 SSK917467:SSS917470 WDA917467:WDI917470 BRI983003:BRQ983006 FBY983003:FCG983006 IMO983003:IMW983006 LXE983003:LXM983006 PHU983003:PIC983006 SSK983003:SSS983006 WDA983003:WDI983006 CBE65499:CBM65502 FLU65499:FMC65502 IWK65499:IWS65502 MHA65499:MHI65502 PRQ65499:PRY65502 TCG65499:TCO65502 WMW65499:WNE65502 CBE131035:CBM131038 FLU131035:FMC131038 IWK131035:IWS131038 MHA131035:MHI131038 PRQ131035:PRY131038 TCG131035:TCO131038 WMW131035:WNE131038 CBE196571:CBM196574 FLU196571:FMC196574 IWK196571:IWS196574 MHA196571:MHI196574 PRQ196571:PRY196574 TCG196571:TCO196574 WMW196571:WNE196574 CBE262107:CBM262110 FLU262107:FMC262110 IWK262107:IWS262110 MHA262107:MHI262110 PRQ262107:PRY262110 TCG262107:TCO262110 WMW262107:WNE262110 CBE327643:CBM327646 FLU327643:FMC327646 IWK327643:IWS327646 MHA327643:MHI327646 PRQ327643:PRY327646 TCG327643:TCO327646 WMW327643:WNE327646 CBE393179:CBM393182 FLU393179:FMC393182 IWK393179:IWS393182 MHA393179:MHI393182 PRQ393179:PRY393182 TCG393179:TCO393182 WMW393179:WNE393182 CBE458715:CBM458718 FLU458715:FMC458718 IWK458715:IWS458718 MHA458715:MHI458718 PRQ458715:PRY458718 TCG458715:TCO458718 WMW458715:WNE458718 CBE524251:CBM524254 FLU524251:FMC524254 IWK524251:IWS524254 MHA524251:MHI524254 PRQ524251:PRY524254 TCG524251:TCO524254 WMW524251:WNE524254 CBE589787:CBM589790 FLU589787:FMC589790 IWK589787:IWS589790 MHA589787:MHI589790 PRQ589787:PRY589790 TCG589787:TCO589790 WMW589787:WNE589790 CBE655323:CBM655326 FLU655323:FMC655326 IWK655323:IWS655326 MHA655323:MHI655326 PRQ655323:PRY655326 TCG655323:TCO655326 WMW655323:WNE655326 CBE720859:CBM720862 FLU720859:FMC720862 IWK720859:IWS720862 MHA720859:MHI720862 PRQ720859:PRY720862 TCG720859:TCO720862 WMW720859:WNE720862 CBE786395:CBM786398 FLU786395:FMC786398 IWK786395:IWS786398 MHA786395:MHI786398 PRQ786395:PRY786398 TCG786395:TCO786398 WMW786395:WNE786398 CBE851931:CBM851934 FLU851931:FMC851934 IWK851931:IWS851934 MHA851931:MHI851934 PRQ851931:PRY851934 TCG851931:TCO851934 WMW851931:WNE851934 CBE917467:CBM917470 FLU917467:FMC917470 IWK917467:IWS917470 MHA917467:MHI917470 PRQ917467:PRY917470 TCG917467:TCO917470 WMW917467:WNE917470 CBE983003:CBM983006 FLU983003:FMC983006 IWK983003:IWS983006 MHA983003:MHI983006 PRQ983003:PRY983006 TCG983003:TCO983006 WMW983003:WNE983006 CLA65499:CLI65502 FVQ65499:FVY65502 JGG65499:JGO65502 MQW65499:MRE65502 QBM65499:QBU65502 TMC65499:TMK65502 WWS65499:WXA65502 CLA131035:CLI131038 FVQ131035:FVY131038 JGG131035:JGO131038 MQW131035:MRE131038 QBM131035:QBU131038 TMC131035:TMK131038 WWS131035:WXA131038 CLA196571:CLI196574 FVQ196571:FVY196574 JGG196571:JGO196574 MQW196571:MRE196574 QBM196571:QBU196574 TMC196571:TMK196574 WWS196571:WXA196574 CLA262107:CLI262110 FVQ262107:FVY262110 JGG262107:JGO262110 MQW262107:MRE262110 QBM262107:QBU262110 TMC262107:TMK262110 WWS262107:WXA262110 CLA327643:CLI327646 FVQ327643:FVY327646 JGG327643:JGO327646 MQW327643:MRE327646 QBM327643:QBU327646 TMC327643:TMK327646 WWS327643:WXA327646 CLA393179:CLI393182 FVQ393179:FVY393182 JGG393179:JGO393182 MQW393179:MRE393182 QBM393179:QBU393182 TMC393179:TMK393182 WWS393179:WXA393182 CLA458715:CLI458718 FVQ458715:FVY458718 JGG458715:JGO458718 MQW458715:MRE458718 QBM458715:QBU458718 TMC458715:TMK458718 WWS458715:WXA458718 CLA524251:CLI524254 FVQ524251:FVY524254 JGG524251:JGO524254 MQW524251:MRE524254 QBM524251:QBU524254 TMC524251:TMK524254 WWS524251:WXA524254 CLA589787:CLI589790 FVQ589787:FVY589790 JGG589787:JGO589790 MQW589787:MRE589790 QBM589787:QBU589790 TMC589787:TMK589790 WWS589787:WXA589790 CLA655323:CLI655326 FVQ655323:FVY655326 JGG655323:JGO655326 MQW655323:MRE655326 QBM655323:QBU655326 TMC655323:TMK655326 WWS655323:WXA655326 CLA720859:CLI720862 FVQ720859:FVY720862 JGG720859:JGO720862 MQW720859:MRE720862 QBM720859:QBU720862 TMC720859:TMK720862 WWS720859:WXA720862 CLA786395:CLI786398 FVQ786395:FVY786398 JGG786395:JGO786398 MQW786395:MRE786398 QBM786395:QBU786398 TMC786395:TMK786398 WWS786395:WXA786398 CLA851931:CLI851934 FVQ851931:FVY851934 JGG851931:JGO851934 MQW851931:MRE851934 QBM851931:QBU851934 TMC851931:TMK851934 WWS851931:WXA851934 CLA917467:CLI917470 FVQ917467:FVY917470 JGG917467:JGO917470 MQW917467:MRE917470 QBM917467:QBU917470 TMC917467:TMK917470 WWS917467:WXA917470 CLA983003:CLI983006 FVQ983003:FVY983006 JGG983003:JGO983006 MQW983003:MRE983006 QBM983003:QBU983006 TMC983003:TMK983006 WWS983003:WXA983006 H65508:I65618 IZ65508:JA65618 SV65508:SW65618 ACR65508:ACS65618 AMN65508:AMO65618 AWJ65508:AWK65618 BGF65508:BGG65618 BQB65508:BQC65618 BZX65508:BZY65618 CJT65508:CJU65618 CTP65508:CTQ65618 DDL65508:DDM65618 DNH65508:DNI65618 DXD65508:DXE65618 EGZ65508:EHA65618 EQV65508:EQW65618 FAR65508:FAS65618 FKN65508:FKO65618 FUJ65508:FUK65618 GEF65508:GEG65618 GOB65508:GOC65618 GXX65508:GXY65618 HHT65508:HHU65618 HRP65508:HRQ65618 IBL65508:IBM65618 ILH65508:ILI65618 IVD65508:IVE65618 JEZ65508:JFA65618 JOV65508:JOW65618 JYR65508:JYS65618 KIN65508:KIO65618 KSJ65508:KSK65618 LCF65508:LCG65618 LMB65508:LMC65618 LVX65508:LVY65618 MFT65508:MFU65618 MPP65508:MPQ65618 MZL65508:MZM65618 NJH65508:NJI65618 NTD65508:NTE65618 OCZ65508:ODA65618 OMV65508:OMW65618 OWR65508:OWS65618 PGN65508:PGO65618 PQJ65508:PQK65618 QAF65508:QAG65618 QKB65508:QKC65618 QTX65508:QTY65618 RDT65508:RDU65618 RNP65508:RNQ65618 RXL65508:RXM65618 SHH65508:SHI65618 SRD65508:SRE65618 TAZ65508:TBA65618 TKV65508:TKW65618 TUR65508:TUS65618 UEN65508:UEO65618 UOJ65508:UOK65618 UYF65508:UYG65618 VIB65508:VIC65618 VRX65508:VRY65618 WBT65508:WBU65618 WLP65508:WLQ65618 WVL65508:WVM65618 H131044:I131154 IZ131044:JA131154 SV131044:SW131154 ACR131044:ACS131154 AMN131044:AMO131154 AWJ131044:AWK131154 BGF131044:BGG131154 BQB131044:BQC131154 BZX131044:BZY131154 CJT131044:CJU131154 CTP131044:CTQ131154 DDL131044:DDM131154 DNH131044:DNI131154 DXD131044:DXE131154 EGZ131044:EHA131154 EQV131044:EQW131154 FAR131044:FAS131154 FKN131044:FKO131154 FUJ131044:FUK131154 GEF131044:GEG131154 GOB131044:GOC131154 GXX131044:GXY131154 HHT131044:HHU131154 HRP131044:HRQ131154 IBL131044:IBM131154 ILH131044:ILI131154 IVD131044:IVE131154 JEZ131044:JFA131154 JOV131044:JOW131154 JYR131044:JYS131154 KIN131044:KIO131154 KSJ131044:KSK131154 LCF131044:LCG131154 LMB131044:LMC131154 LVX131044:LVY131154 MFT131044:MFU131154 MPP131044:MPQ131154 MZL131044:MZM131154 NJH131044:NJI131154 NTD131044:NTE131154 OCZ131044:ODA131154 OMV131044:OMW131154 OWR131044:OWS131154 PGN131044:PGO131154 PQJ131044:PQK131154 QAF131044:QAG131154 QKB131044:QKC131154 QTX131044:QTY131154 RDT131044:RDU131154 RNP131044:RNQ131154 RXL131044:RXM131154 SHH131044:SHI131154 SRD131044:SRE131154 TAZ131044:TBA131154 TKV131044:TKW131154 TUR131044:TUS131154 UEN131044:UEO131154 UOJ131044:UOK131154 UYF131044:UYG131154 VIB131044:VIC131154 VRX131044:VRY131154 WBT131044:WBU131154 WLP131044:WLQ131154 WVL131044:WVM131154 H196580:I196690 IZ196580:JA196690 SV196580:SW196690 ACR196580:ACS196690 AMN196580:AMO196690 AWJ196580:AWK196690 BGF196580:BGG196690 BQB196580:BQC196690 BZX196580:BZY196690 CJT196580:CJU196690 CTP196580:CTQ196690 DDL196580:DDM196690 DNH196580:DNI196690 DXD196580:DXE196690 EGZ196580:EHA196690 EQV196580:EQW196690 FAR196580:FAS196690 FKN196580:FKO196690 FUJ196580:FUK196690 GEF196580:GEG196690 GOB196580:GOC196690 GXX196580:GXY196690 HHT196580:HHU196690 HRP196580:HRQ196690 IBL196580:IBM196690 ILH196580:ILI196690 IVD196580:IVE196690 JEZ196580:JFA196690 JOV196580:JOW196690 JYR196580:JYS196690 KIN196580:KIO196690 KSJ196580:KSK196690 LCF196580:LCG196690 LMB196580:LMC196690 LVX196580:LVY196690 MFT196580:MFU196690 MPP196580:MPQ196690 MZL196580:MZM196690 NJH196580:NJI196690 NTD196580:NTE196690 OCZ196580:ODA196690 OMV196580:OMW196690 OWR196580:OWS196690 PGN196580:PGO196690 PQJ196580:PQK196690 QAF196580:QAG196690 QKB196580:QKC196690 QTX196580:QTY196690 RDT196580:RDU196690 RNP196580:RNQ196690 RXL196580:RXM196690 SHH196580:SHI196690 SRD196580:SRE196690 TAZ196580:TBA196690 TKV196580:TKW196690 TUR196580:TUS196690 UEN196580:UEO196690 UOJ196580:UOK196690 UYF196580:UYG196690 VIB196580:VIC196690 VRX196580:VRY196690 WBT196580:WBU196690 WLP196580:WLQ196690 WVL196580:WVM196690 H262116:I262226 IZ262116:JA262226 SV262116:SW262226 ACR262116:ACS262226 AMN262116:AMO262226 AWJ262116:AWK262226 BGF262116:BGG262226 BQB262116:BQC262226 BZX262116:BZY262226 CJT262116:CJU262226 CTP262116:CTQ262226 DDL262116:DDM262226 DNH262116:DNI262226 DXD262116:DXE262226 EGZ262116:EHA262226 EQV262116:EQW262226 FAR262116:FAS262226 FKN262116:FKO262226 FUJ262116:FUK262226 GEF262116:GEG262226 GOB262116:GOC262226 GXX262116:GXY262226 HHT262116:HHU262226 HRP262116:HRQ262226 IBL262116:IBM262226 ILH262116:ILI262226 IVD262116:IVE262226 JEZ262116:JFA262226 JOV262116:JOW262226 JYR262116:JYS262226 KIN262116:KIO262226 KSJ262116:KSK262226 LCF262116:LCG262226 LMB262116:LMC262226 LVX262116:LVY262226 MFT262116:MFU262226 MPP262116:MPQ262226 MZL262116:MZM262226 NJH262116:NJI262226 NTD262116:NTE262226 OCZ262116:ODA262226 OMV262116:OMW262226 OWR262116:OWS262226 PGN262116:PGO262226 PQJ262116:PQK262226 QAF262116:QAG262226 QKB262116:QKC262226 QTX262116:QTY262226 RDT262116:RDU262226 RNP262116:RNQ262226 RXL262116:RXM262226 SHH262116:SHI262226 SRD262116:SRE262226 TAZ262116:TBA262226 TKV262116:TKW262226 TUR262116:TUS262226 UEN262116:UEO262226 UOJ262116:UOK262226 UYF262116:UYG262226 VIB262116:VIC262226 VRX262116:VRY262226 WBT262116:WBU262226 WLP262116:WLQ262226 WVL262116:WVM262226 H327652:I327762 IZ327652:JA327762 SV327652:SW327762 ACR327652:ACS327762 AMN327652:AMO327762 AWJ327652:AWK327762 BGF327652:BGG327762 BQB327652:BQC327762 BZX327652:BZY327762 CJT327652:CJU327762 CTP327652:CTQ327762 DDL327652:DDM327762 DNH327652:DNI327762 DXD327652:DXE327762 EGZ327652:EHA327762 EQV327652:EQW327762 FAR327652:FAS327762 FKN327652:FKO327762 FUJ327652:FUK327762 GEF327652:GEG327762 GOB327652:GOC327762 GXX327652:GXY327762 HHT327652:HHU327762 HRP327652:HRQ327762 IBL327652:IBM327762 ILH327652:ILI327762 IVD327652:IVE327762 JEZ327652:JFA327762 JOV327652:JOW327762 JYR327652:JYS327762 KIN327652:KIO327762 KSJ327652:KSK327762 LCF327652:LCG327762 LMB327652:LMC327762 LVX327652:LVY327762 MFT327652:MFU327762 MPP327652:MPQ327762 MZL327652:MZM327762 NJH327652:NJI327762 NTD327652:NTE327762 OCZ327652:ODA327762 OMV327652:OMW327762 OWR327652:OWS327762 PGN327652:PGO327762 PQJ327652:PQK327762 QAF327652:QAG327762 QKB327652:QKC327762 QTX327652:QTY327762 RDT327652:RDU327762 RNP327652:RNQ327762 RXL327652:RXM327762 SHH327652:SHI327762 SRD327652:SRE327762 TAZ327652:TBA327762 TKV327652:TKW327762 TUR327652:TUS327762 UEN327652:UEO327762 UOJ327652:UOK327762 UYF327652:UYG327762 VIB327652:VIC327762 VRX327652:VRY327762 WBT327652:WBU327762 WLP327652:WLQ327762 WVL327652:WVM327762 H393188:I393298 IZ393188:JA393298 SV393188:SW393298 ACR393188:ACS393298 AMN393188:AMO393298 AWJ393188:AWK393298 BGF393188:BGG393298 BQB393188:BQC393298 BZX393188:BZY393298 CJT393188:CJU393298 CTP393188:CTQ393298 DDL393188:DDM393298 DNH393188:DNI393298 DXD393188:DXE393298 EGZ393188:EHA393298 EQV393188:EQW393298 FAR393188:FAS393298 FKN393188:FKO393298 FUJ393188:FUK393298 GEF393188:GEG393298 GOB393188:GOC393298 GXX393188:GXY393298 HHT393188:HHU393298 HRP393188:HRQ393298 IBL393188:IBM393298 ILH393188:ILI393298 IVD393188:IVE393298 JEZ393188:JFA393298 JOV393188:JOW393298 JYR393188:JYS393298 KIN393188:KIO393298 KSJ393188:KSK393298 LCF393188:LCG393298 LMB393188:LMC393298 LVX393188:LVY393298 MFT393188:MFU393298 MPP393188:MPQ393298 MZL393188:MZM393298 NJH393188:NJI393298 NTD393188:NTE393298 OCZ393188:ODA393298 OMV393188:OMW393298 OWR393188:OWS393298 PGN393188:PGO393298 PQJ393188:PQK393298 QAF393188:QAG393298 QKB393188:QKC393298 QTX393188:QTY393298 RDT393188:RDU393298 RNP393188:RNQ393298 RXL393188:RXM393298 SHH393188:SHI393298 SRD393188:SRE393298 TAZ393188:TBA393298 TKV393188:TKW393298 TUR393188:TUS393298 UEN393188:UEO393298 UOJ393188:UOK393298 UYF393188:UYG393298 VIB393188:VIC393298 VRX393188:VRY393298 WBT393188:WBU393298 WLP393188:WLQ393298 WVL393188:WVM393298 H458724:I458834 IZ458724:JA458834 SV458724:SW458834 ACR458724:ACS458834 AMN458724:AMO458834 AWJ458724:AWK458834 BGF458724:BGG458834 BQB458724:BQC458834 BZX458724:BZY458834 CJT458724:CJU458834 CTP458724:CTQ458834 DDL458724:DDM458834 DNH458724:DNI458834 DXD458724:DXE458834 EGZ458724:EHA458834 EQV458724:EQW458834 FAR458724:FAS458834 FKN458724:FKO458834 FUJ458724:FUK458834 GEF458724:GEG458834 GOB458724:GOC458834 GXX458724:GXY458834 HHT458724:HHU458834 HRP458724:HRQ458834 IBL458724:IBM458834 ILH458724:ILI458834 IVD458724:IVE458834 JEZ458724:JFA458834 JOV458724:JOW458834 JYR458724:JYS458834 KIN458724:KIO458834 KSJ458724:KSK458834 LCF458724:LCG458834 LMB458724:LMC458834 LVX458724:LVY458834 MFT458724:MFU458834 MPP458724:MPQ458834 MZL458724:MZM458834 NJH458724:NJI458834 NTD458724:NTE458834 OCZ458724:ODA458834 OMV458724:OMW458834 OWR458724:OWS458834 PGN458724:PGO458834 PQJ458724:PQK458834 QAF458724:QAG458834 QKB458724:QKC458834 QTX458724:QTY458834 RDT458724:RDU458834 RNP458724:RNQ458834 RXL458724:RXM458834 SHH458724:SHI458834 SRD458724:SRE458834 TAZ458724:TBA458834 TKV458724:TKW458834 TUR458724:TUS458834 UEN458724:UEO458834 UOJ458724:UOK458834 UYF458724:UYG458834 VIB458724:VIC458834 VRX458724:VRY458834 WBT458724:WBU458834 WLP458724:WLQ458834 WVL458724:WVM458834 H524260:I524370 IZ524260:JA524370 SV524260:SW524370 ACR524260:ACS524370 AMN524260:AMO524370 AWJ524260:AWK524370 BGF524260:BGG524370 BQB524260:BQC524370 BZX524260:BZY524370 CJT524260:CJU524370 CTP524260:CTQ524370 DDL524260:DDM524370 DNH524260:DNI524370 DXD524260:DXE524370 EGZ524260:EHA524370 EQV524260:EQW524370 FAR524260:FAS524370 FKN524260:FKO524370 FUJ524260:FUK524370 GEF524260:GEG524370 GOB524260:GOC524370 GXX524260:GXY524370 HHT524260:HHU524370 HRP524260:HRQ524370 IBL524260:IBM524370 ILH524260:ILI524370 IVD524260:IVE524370 JEZ524260:JFA524370 JOV524260:JOW524370 JYR524260:JYS524370 KIN524260:KIO524370 KSJ524260:KSK524370 LCF524260:LCG524370 LMB524260:LMC524370 LVX524260:LVY524370 MFT524260:MFU524370 MPP524260:MPQ524370 MZL524260:MZM524370 NJH524260:NJI524370 NTD524260:NTE524370 OCZ524260:ODA524370 OMV524260:OMW524370 OWR524260:OWS524370 PGN524260:PGO524370 PQJ524260:PQK524370 QAF524260:QAG524370 QKB524260:QKC524370 QTX524260:QTY524370 RDT524260:RDU524370 RNP524260:RNQ524370 RXL524260:RXM524370 SHH524260:SHI524370 SRD524260:SRE524370 TAZ524260:TBA524370 TKV524260:TKW524370 TUR524260:TUS524370 UEN524260:UEO524370 UOJ524260:UOK524370 UYF524260:UYG524370 VIB524260:VIC524370 VRX524260:VRY524370 WBT524260:WBU524370 WLP524260:WLQ524370 WVL524260:WVM524370 H589796:I589906 IZ589796:JA589906 SV589796:SW589906 ACR589796:ACS589906 AMN589796:AMO589906 AWJ589796:AWK589906 BGF589796:BGG589906 BQB589796:BQC589906 BZX589796:BZY589906 CJT589796:CJU589906 CTP589796:CTQ589906 DDL589796:DDM589906 DNH589796:DNI589906 DXD589796:DXE589906 EGZ589796:EHA589906 EQV589796:EQW589906 FAR589796:FAS589906 FKN589796:FKO589906 FUJ589796:FUK589906 GEF589796:GEG589906 GOB589796:GOC589906 GXX589796:GXY589906 HHT589796:HHU589906 HRP589796:HRQ589906 IBL589796:IBM589906 ILH589796:ILI589906 IVD589796:IVE589906 JEZ589796:JFA589906 JOV589796:JOW589906 JYR589796:JYS589906 KIN589796:KIO589906 KSJ589796:KSK589906 LCF589796:LCG589906 LMB589796:LMC589906 LVX589796:LVY589906 MFT589796:MFU589906 MPP589796:MPQ589906 MZL589796:MZM589906 NJH589796:NJI589906 NTD589796:NTE589906 OCZ589796:ODA589906 OMV589796:OMW589906 OWR589796:OWS589906 PGN589796:PGO589906 PQJ589796:PQK589906 QAF589796:QAG589906 QKB589796:QKC589906 QTX589796:QTY589906 RDT589796:RDU589906 RNP589796:RNQ589906 RXL589796:RXM589906 SHH589796:SHI589906 SRD589796:SRE589906 TAZ589796:TBA589906 TKV589796:TKW589906 TUR589796:TUS589906 UEN589796:UEO589906 UOJ589796:UOK589906 UYF589796:UYG589906 VIB589796:VIC589906 VRX589796:VRY589906 WBT589796:WBU589906 WLP589796:WLQ589906 WVL589796:WVM589906 H655332:I655442 IZ655332:JA655442 SV655332:SW655442 ACR655332:ACS655442 AMN655332:AMO655442 AWJ655332:AWK655442 BGF655332:BGG655442 BQB655332:BQC655442 BZX655332:BZY655442 CJT655332:CJU655442 CTP655332:CTQ655442 DDL655332:DDM655442 DNH655332:DNI655442 DXD655332:DXE655442 EGZ655332:EHA655442 EQV655332:EQW655442 FAR655332:FAS655442 FKN655332:FKO655442 FUJ655332:FUK655442 GEF655332:GEG655442 GOB655332:GOC655442 GXX655332:GXY655442 HHT655332:HHU655442 HRP655332:HRQ655442 IBL655332:IBM655442 ILH655332:ILI655442 IVD655332:IVE655442 JEZ655332:JFA655442 JOV655332:JOW655442 JYR655332:JYS655442 KIN655332:KIO655442 KSJ655332:KSK655442 LCF655332:LCG655442 LMB655332:LMC655442 LVX655332:LVY655442 MFT655332:MFU655442 MPP655332:MPQ655442 MZL655332:MZM655442 NJH655332:NJI655442 NTD655332:NTE655442 OCZ655332:ODA655442 OMV655332:OMW655442 OWR655332:OWS655442 PGN655332:PGO655442 PQJ655332:PQK655442 QAF655332:QAG655442 QKB655332:QKC655442 QTX655332:QTY655442 RDT655332:RDU655442 RNP655332:RNQ655442 RXL655332:RXM655442 SHH655332:SHI655442 SRD655332:SRE655442 TAZ655332:TBA655442 TKV655332:TKW655442 TUR655332:TUS655442 UEN655332:UEO655442 UOJ655332:UOK655442 UYF655332:UYG655442 VIB655332:VIC655442 VRX655332:VRY655442 WBT655332:WBU655442 WLP655332:WLQ655442 WVL655332:WVM655442 H720868:I720978 IZ720868:JA720978 SV720868:SW720978 ACR720868:ACS720978 AMN720868:AMO720978 AWJ720868:AWK720978 BGF720868:BGG720978 BQB720868:BQC720978 BZX720868:BZY720978 CJT720868:CJU720978 CTP720868:CTQ720978 DDL720868:DDM720978 DNH720868:DNI720978 DXD720868:DXE720978 EGZ720868:EHA720978 EQV720868:EQW720978 FAR720868:FAS720978 FKN720868:FKO720978 FUJ720868:FUK720978 GEF720868:GEG720978 GOB720868:GOC720978 GXX720868:GXY720978 HHT720868:HHU720978 HRP720868:HRQ720978 IBL720868:IBM720978 ILH720868:ILI720978 IVD720868:IVE720978 JEZ720868:JFA720978 JOV720868:JOW720978 JYR720868:JYS720978 KIN720868:KIO720978 KSJ720868:KSK720978 LCF720868:LCG720978 LMB720868:LMC720978 LVX720868:LVY720978 MFT720868:MFU720978 MPP720868:MPQ720978 MZL720868:MZM720978 NJH720868:NJI720978 NTD720868:NTE720978 OCZ720868:ODA720978 OMV720868:OMW720978 OWR720868:OWS720978 PGN720868:PGO720978 PQJ720868:PQK720978 QAF720868:QAG720978 QKB720868:QKC720978 QTX720868:QTY720978 RDT720868:RDU720978 RNP720868:RNQ720978 RXL720868:RXM720978 SHH720868:SHI720978 SRD720868:SRE720978 TAZ720868:TBA720978 TKV720868:TKW720978 TUR720868:TUS720978 UEN720868:UEO720978 UOJ720868:UOK720978 UYF720868:UYG720978 VIB720868:VIC720978 VRX720868:VRY720978 WBT720868:WBU720978 WLP720868:WLQ720978 WVL720868:WVM720978 H786404:I786514 IZ786404:JA786514 SV786404:SW786514 ACR786404:ACS786514 AMN786404:AMO786514 AWJ786404:AWK786514 BGF786404:BGG786514 BQB786404:BQC786514 BZX786404:BZY786514 CJT786404:CJU786514 CTP786404:CTQ786514 DDL786404:DDM786514 DNH786404:DNI786514 DXD786404:DXE786514 EGZ786404:EHA786514 EQV786404:EQW786514 FAR786404:FAS786514 FKN786404:FKO786514 FUJ786404:FUK786514 GEF786404:GEG786514 GOB786404:GOC786514 GXX786404:GXY786514 HHT786404:HHU786514 HRP786404:HRQ786514 IBL786404:IBM786514 ILH786404:ILI786514 IVD786404:IVE786514 JEZ786404:JFA786514 JOV786404:JOW786514 JYR786404:JYS786514 KIN786404:KIO786514 KSJ786404:KSK786514 LCF786404:LCG786514 LMB786404:LMC786514 LVX786404:LVY786514 MFT786404:MFU786514 MPP786404:MPQ786514 MZL786404:MZM786514 NJH786404:NJI786514 NTD786404:NTE786514 OCZ786404:ODA786514 OMV786404:OMW786514 OWR786404:OWS786514 PGN786404:PGO786514 PQJ786404:PQK786514 QAF786404:QAG786514 QKB786404:QKC786514 QTX786404:QTY786514 RDT786404:RDU786514 RNP786404:RNQ786514 RXL786404:RXM786514 SHH786404:SHI786514 SRD786404:SRE786514 TAZ786404:TBA786514 TKV786404:TKW786514 TUR786404:TUS786514 UEN786404:UEO786514 UOJ786404:UOK786514 UYF786404:UYG786514 VIB786404:VIC786514 VRX786404:VRY786514 WBT786404:WBU786514 WLP786404:WLQ786514 WVL786404:WVM786514 H851940:I852050 IZ851940:JA852050 SV851940:SW852050 ACR851940:ACS852050 AMN851940:AMO852050 AWJ851940:AWK852050 BGF851940:BGG852050 BQB851940:BQC852050 BZX851940:BZY852050 CJT851940:CJU852050 CTP851940:CTQ852050 DDL851940:DDM852050 DNH851940:DNI852050 DXD851940:DXE852050 EGZ851940:EHA852050 EQV851940:EQW852050 FAR851940:FAS852050 FKN851940:FKO852050 FUJ851940:FUK852050 GEF851940:GEG852050 GOB851940:GOC852050 GXX851940:GXY852050 HHT851940:HHU852050 HRP851940:HRQ852050 IBL851940:IBM852050 ILH851940:ILI852050 IVD851940:IVE852050 JEZ851940:JFA852050 JOV851940:JOW852050 JYR851940:JYS852050 KIN851940:KIO852050 KSJ851940:KSK852050 LCF851940:LCG852050 LMB851940:LMC852050 LVX851940:LVY852050 MFT851940:MFU852050 MPP851940:MPQ852050 MZL851940:MZM852050 NJH851940:NJI852050 NTD851940:NTE852050 OCZ851940:ODA852050 OMV851940:OMW852050 OWR851940:OWS852050 PGN851940:PGO852050 PQJ851940:PQK852050 QAF851940:QAG852050 QKB851940:QKC852050 QTX851940:QTY852050 RDT851940:RDU852050 RNP851940:RNQ852050 RXL851940:RXM852050 SHH851940:SHI852050 SRD851940:SRE852050 TAZ851940:TBA852050 TKV851940:TKW852050 TUR851940:TUS852050 UEN851940:UEO852050 UOJ851940:UOK852050 UYF851940:UYG852050 VIB851940:VIC852050 VRX851940:VRY852050 WBT851940:WBU852050 WLP851940:WLQ852050 WVL851940:WVM852050 H917476:I917586 IZ917476:JA917586 SV917476:SW917586 ACR917476:ACS917586 AMN917476:AMO917586 AWJ917476:AWK917586 BGF917476:BGG917586 BQB917476:BQC917586 BZX917476:BZY917586 CJT917476:CJU917586 CTP917476:CTQ917586 DDL917476:DDM917586 DNH917476:DNI917586 DXD917476:DXE917586 EGZ917476:EHA917586 EQV917476:EQW917586 FAR917476:FAS917586 FKN917476:FKO917586 FUJ917476:FUK917586 GEF917476:GEG917586 GOB917476:GOC917586 GXX917476:GXY917586 HHT917476:HHU917586 HRP917476:HRQ917586 IBL917476:IBM917586 ILH917476:ILI917586 IVD917476:IVE917586 JEZ917476:JFA917586 JOV917476:JOW917586 JYR917476:JYS917586 KIN917476:KIO917586 KSJ917476:KSK917586 LCF917476:LCG917586 LMB917476:LMC917586 LVX917476:LVY917586 MFT917476:MFU917586 MPP917476:MPQ917586 MZL917476:MZM917586 NJH917476:NJI917586 NTD917476:NTE917586 OCZ917476:ODA917586 OMV917476:OMW917586 OWR917476:OWS917586 PGN917476:PGO917586 PQJ917476:PQK917586 QAF917476:QAG917586 QKB917476:QKC917586 QTX917476:QTY917586 RDT917476:RDU917586 RNP917476:RNQ917586 RXL917476:RXM917586 SHH917476:SHI917586 SRD917476:SRE917586 TAZ917476:TBA917586 TKV917476:TKW917586 TUR917476:TUS917586 UEN917476:UEO917586 UOJ917476:UOK917586 UYF917476:UYG917586 VIB917476:VIC917586 VRX917476:VRY917586 WBT917476:WBU917586 WLP917476:WLQ917586 WVL917476:WVM917586 H983012:I983122 IZ983012:JA983122 SV983012:SW983122 ACR983012:ACS983122 AMN983012:AMO983122 AWJ983012:AWK983122 BGF983012:BGG983122 BQB983012:BQC983122 BZX983012:BZY983122 CJT983012:CJU983122 CTP983012:CTQ983122 DDL983012:DDM983122 DNH983012:DNI983122 DXD983012:DXE983122 EGZ983012:EHA983122 EQV983012:EQW983122 FAR983012:FAS983122 FKN983012:FKO983122 FUJ983012:FUK983122 GEF983012:GEG983122 GOB983012:GOC983122 GXX983012:GXY983122 HHT983012:HHU983122 HRP983012:HRQ983122 IBL983012:IBM983122 ILH983012:ILI983122 IVD983012:IVE983122 JEZ983012:JFA983122 JOV983012:JOW983122 JYR983012:JYS983122 KIN983012:KIO983122 KSJ983012:KSK983122 LCF983012:LCG983122 LMB983012:LMC983122 LVX983012:LVY983122 MFT983012:MFU983122 MPP983012:MPQ983122 MZL983012:MZM983122 NJH983012:NJI983122 NTD983012:NTE983122 OCZ983012:ODA983122 OMV983012:OMW983122 OWR983012:OWS983122 PGN983012:PGO983122 PQJ983012:PQK983122 QAF983012:QAG983122 QKB983012:QKC983122 QTX983012:QTY983122 RDT983012:RDU983122 RNP983012:RNQ983122 RXL983012:RXM983122 SHH983012:SHI983122 SRD983012:SRE983122 TAZ983012:TBA983122 TKV983012:TKW983122 TUR983012:TUS983122 UEN983012:UEO983122 UOJ983012:UOK983122 UYF983012:UYG983122 VIB983012:VIC983122 VRX983012:VRY983122 WBT983012:WBU983122 WLP983012:WLQ983122 WVL983012:WVM983122 B65509:G65618 IT65509:IY65618 AMH65509:AMM65618 BPV65509:BQA65618 CTJ65509:CTO65618 DWX65509:DXC65618 FAL65509:FAQ65618 GDZ65509:GEE65618 HHN65509:HHS65618 ILB65509:ILG65618 JOP65509:JOU65618 KSD65509:KSI65618 LVR65509:LVW65618 MZF65509:MZK65618 OCT65509:OCY65618 PGH65509:PGM65618 QJV65509:QKA65618 RNJ65509:RNO65618 SQX65509:SRC65618 TUL65509:TUQ65618 UXZ65509:UYE65618 WBN65509:WBS65618 SP65509:SU65618 AWD65509:AWI65618 BZR65509:BZW65618 DDF65509:DDK65618 EGT65509:EGY65618 FKH65509:FKM65618 GNV65509:GOA65618 HRJ65509:HRO65618 IUX65509:IVC65618 JYL65509:JYQ65618 LBZ65509:LCE65618 MFN65509:MFS65618 NJB65509:NJG65618 OMP65509:OMU65618 PQD65509:PQI65618 QTR65509:QTW65618 RXF65509:RXK65618 TAT65509:TAY65618 UEH65509:UEM65618 VHV65509:VIA65618 WLJ65509:WLO65618 ACL65509:ACQ65618 BFZ65509:BGE65618 CJN65509:CJS65618 DNB65509:DNG65618 EQP65509:EQU65618 FUD65509:FUI65618 GXR65509:GXW65618 IBF65509:IBK65618 JET65509:JEY65618 KIH65509:KIM65618 LLV65509:LMA65618 MPJ65509:MPO65618 NSX65509:NTC65618 OWL65509:OWQ65618 PZZ65509:QAE65618 RDN65509:RDS65618 SHB65509:SHG65618 TKP65509:TKU65618 UOD65509:UOI65618 VRR65509:VRW65618 WVF65509:WVK65618 B131045:G131154 IT131045:IY131154 AMH131045:AMM131154 BPV131045:BQA131154 CTJ131045:CTO131154 DWX131045:DXC131154 FAL131045:FAQ131154 GDZ131045:GEE131154 HHN131045:HHS131154 ILB131045:ILG131154 JOP131045:JOU131154 KSD131045:KSI131154 LVR131045:LVW131154 MZF131045:MZK131154 OCT131045:OCY131154 PGH131045:PGM131154 QJV131045:QKA131154 RNJ131045:RNO131154 SQX131045:SRC131154 TUL131045:TUQ131154 UXZ131045:UYE131154 WBN131045:WBS131154 SP131045:SU131154 AWD131045:AWI131154 BZR131045:BZW131154 DDF131045:DDK131154 EGT131045:EGY131154 FKH131045:FKM131154 GNV131045:GOA131154 HRJ131045:HRO131154 IUX131045:IVC131154 JYL131045:JYQ131154 LBZ131045:LCE131154 MFN131045:MFS131154 NJB131045:NJG131154 OMP131045:OMU131154 PQD131045:PQI131154 QTR131045:QTW131154 RXF131045:RXK131154 TAT131045:TAY131154 UEH131045:UEM131154 VHV131045:VIA131154 WLJ131045:WLO131154 ACL131045:ACQ131154 BFZ131045:BGE131154 CJN131045:CJS131154 DNB131045:DNG131154 EQP131045:EQU131154 FUD131045:FUI131154 GXR131045:GXW131154 IBF131045:IBK131154 JET131045:JEY131154 KIH131045:KIM131154 LLV131045:LMA131154 MPJ131045:MPO131154 NSX131045:NTC131154 OWL131045:OWQ131154 PZZ131045:QAE131154 RDN131045:RDS131154 SHB131045:SHG131154 TKP131045:TKU131154 UOD131045:UOI131154 VRR131045:VRW131154 WVF131045:WVK131154 B196581:G196690 IT196581:IY196690 AMH196581:AMM196690 BPV196581:BQA196690 CTJ196581:CTO196690 DWX196581:DXC196690 FAL196581:FAQ196690 GDZ196581:GEE196690 HHN196581:HHS196690 ILB196581:ILG196690 JOP196581:JOU196690 KSD196581:KSI196690 LVR196581:LVW196690 MZF196581:MZK196690 OCT196581:OCY196690 PGH196581:PGM196690 QJV196581:QKA196690 RNJ196581:RNO196690 SQX196581:SRC196690 TUL196581:TUQ196690 UXZ196581:UYE196690 WBN196581:WBS196690 SP196581:SU196690 AWD196581:AWI196690 BZR196581:BZW196690 DDF196581:DDK196690 EGT196581:EGY196690 FKH196581:FKM196690 GNV196581:GOA196690 HRJ196581:HRO196690 IUX196581:IVC196690 JYL196581:JYQ196690 LBZ196581:LCE196690 MFN196581:MFS196690 NJB196581:NJG196690 OMP196581:OMU196690 PQD196581:PQI196690 QTR196581:QTW196690 RXF196581:RXK196690 TAT196581:TAY196690 UEH196581:UEM196690 VHV196581:VIA196690 WLJ196581:WLO196690 ACL196581:ACQ196690 BFZ196581:BGE196690 CJN196581:CJS196690 DNB196581:DNG196690 EQP196581:EQU196690 FUD196581:FUI196690 GXR196581:GXW196690 IBF196581:IBK196690 JET196581:JEY196690 KIH196581:KIM196690 LLV196581:LMA196690 MPJ196581:MPO196690 NSX196581:NTC196690 OWL196581:OWQ196690 PZZ196581:QAE196690 RDN196581:RDS196690 SHB196581:SHG196690 TKP196581:TKU196690 UOD196581:UOI196690 VRR196581:VRW196690 WVF196581:WVK196690 B262117:G262226 IT262117:IY262226 AMH262117:AMM262226 BPV262117:BQA262226 CTJ262117:CTO262226 DWX262117:DXC262226 FAL262117:FAQ262226 GDZ262117:GEE262226 HHN262117:HHS262226 ILB262117:ILG262226 JOP262117:JOU262226 KSD262117:KSI262226 LVR262117:LVW262226 MZF262117:MZK262226 OCT262117:OCY262226 PGH262117:PGM262226 QJV262117:QKA262226 RNJ262117:RNO262226 SQX262117:SRC262226 TUL262117:TUQ262226 UXZ262117:UYE262226 WBN262117:WBS262226 SP262117:SU262226 AWD262117:AWI262226 BZR262117:BZW262226 DDF262117:DDK262226 EGT262117:EGY262226 FKH262117:FKM262226 GNV262117:GOA262226 HRJ262117:HRO262226 IUX262117:IVC262226 JYL262117:JYQ262226 LBZ262117:LCE262226 MFN262117:MFS262226 NJB262117:NJG262226 OMP262117:OMU262226 PQD262117:PQI262226 QTR262117:QTW262226 RXF262117:RXK262226 TAT262117:TAY262226 UEH262117:UEM262226 VHV262117:VIA262226 WLJ262117:WLO262226 ACL262117:ACQ262226 BFZ262117:BGE262226 CJN262117:CJS262226 DNB262117:DNG262226 EQP262117:EQU262226 FUD262117:FUI262226 GXR262117:GXW262226 IBF262117:IBK262226 JET262117:JEY262226 KIH262117:KIM262226 LLV262117:LMA262226 MPJ262117:MPO262226 NSX262117:NTC262226 OWL262117:OWQ262226 PZZ262117:QAE262226 RDN262117:RDS262226 SHB262117:SHG262226 TKP262117:TKU262226 UOD262117:UOI262226 VRR262117:VRW262226 WVF262117:WVK262226 B327653:G327762 IT327653:IY327762 AMH327653:AMM327762 BPV327653:BQA327762 CTJ327653:CTO327762 DWX327653:DXC327762 FAL327653:FAQ327762 GDZ327653:GEE327762 HHN327653:HHS327762 ILB327653:ILG327762 JOP327653:JOU327762 KSD327653:KSI327762 LVR327653:LVW327762 MZF327653:MZK327762 OCT327653:OCY327762 PGH327653:PGM327762 QJV327653:QKA327762 RNJ327653:RNO327762 SQX327653:SRC327762 TUL327653:TUQ327762 UXZ327653:UYE327762 WBN327653:WBS327762 SP327653:SU327762 AWD327653:AWI327762 BZR327653:BZW327762 DDF327653:DDK327762 EGT327653:EGY327762 FKH327653:FKM327762 GNV327653:GOA327762 HRJ327653:HRO327762 IUX327653:IVC327762 JYL327653:JYQ327762 LBZ327653:LCE327762 MFN327653:MFS327762 NJB327653:NJG327762 OMP327653:OMU327762 PQD327653:PQI327762 QTR327653:QTW327762 RXF327653:RXK327762 TAT327653:TAY327762 UEH327653:UEM327762 VHV327653:VIA327762 WLJ327653:WLO327762 ACL327653:ACQ327762 BFZ327653:BGE327762 CJN327653:CJS327762 DNB327653:DNG327762 EQP327653:EQU327762 FUD327653:FUI327762 GXR327653:GXW327762 IBF327653:IBK327762 JET327653:JEY327762 KIH327653:KIM327762 LLV327653:LMA327762 MPJ327653:MPO327762 NSX327653:NTC327762 OWL327653:OWQ327762 PZZ327653:QAE327762 RDN327653:RDS327762 SHB327653:SHG327762 TKP327653:TKU327762 UOD327653:UOI327762 VRR327653:VRW327762 WVF327653:WVK327762 B393189:G393298 IT393189:IY393298 AMH393189:AMM393298 BPV393189:BQA393298 CTJ393189:CTO393298 DWX393189:DXC393298 FAL393189:FAQ393298 GDZ393189:GEE393298 HHN393189:HHS393298 ILB393189:ILG393298 JOP393189:JOU393298 KSD393189:KSI393298 LVR393189:LVW393298 MZF393189:MZK393298 OCT393189:OCY393298 PGH393189:PGM393298 QJV393189:QKA393298 RNJ393189:RNO393298 SQX393189:SRC393298 TUL393189:TUQ393298 UXZ393189:UYE393298 WBN393189:WBS393298 SP393189:SU393298 AWD393189:AWI393298 BZR393189:BZW393298 DDF393189:DDK393298 EGT393189:EGY393298 FKH393189:FKM393298 GNV393189:GOA393298 HRJ393189:HRO393298 IUX393189:IVC393298 JYL393189:JYQ393298 LBZ393189:LCE393298 MFN393189:MFS393298 NJB393189:NJG393298 OMP393189:OMU393298 PQD393189:PQI393298 QTR393189:QTW393298 RXF393189:RXK393298 TAT393189:TAY393298 UEH393189:UEM393298 VHV393189:VIA393298 WLJ393189:WLO393298 ACL393189:ACQ393298 BFZ393189:BGE393298 CJN393189:CJS393298 DNB393189:DNG393298 EQP393189:EQU393298 FUD393189:FUI393298 GXR393189:GXW393298 IBF393189:IBK393298 JET393189:JEY393298 KIH393189:KIM393298 LLV393189:LMA393298 MPJ393189:MPO393298 NSX393189:NTC393298 OWL393189:OWQ393298 PZZ393189:QAE393298 RDN393189:RDS393298 SHB393189:SHG393298 TKP393189:TKU393298 UOD393189:UOI393298 VRR393189:VRW393298 WVF393189:WVK393298 B458725:G458834 IT458725:IY458834 AMH458725:AMM458834 BPV458725:BQA458834 CTJ458725:CTO458834 DWX458725:DXC458834 FAL458725:FAQ458834 GDZ458725:GEE458834 HHN458725:HHS458834 ILB458725:ILG458834 JOP458725:JOU458834 KSD458725:KSI458834 LVR458725:LVW458834 MZF458725:MZK458834 OCT458725:OCY458834 PGH458725:PGM458834 QJV458725:QKA458834 RNJ458725:RNO458834 SQX458725:SRC458834 TUL458725:TUQ458834 UXZ458725:UYE458834 WBN458725:WBS458834 SP458725:SU458834 AWD458725:AWI458834 BZR458725:BZW458834 DDF458725:DDK458834 EGT458725:EGY458834 FKH458725:FKM458834 GNV458725:GOA458834 HRJ458725:HRO458834 IUX458725:IVC458834 JYL458725:JYQ458834 LBZ458725:LCE458834 MFN458725:MFS458834 NJB458725:NJG458834 OMP458725:OMU458834 PQD458725:PQI458834 QTR458725:QTW458834 RXF458725:RXK458834 TAT458725:TAY458834 UEH458725:UEM458834 VHV458725:VIA458834 WLJ458725:WLO458834 ACL458725:ACQ458834 BFZ458725:BGE458834 CJN458725:CJS458834 DNB458725:DNG458834 EQP458725:EQU458834 FUD458725:FUI458834 GXR458725:GXW458834 IBF458725:IBK458834 JET458725:JEY458834 KIH458725:KIM458834 LLV458725:LMA458834 MPJ458725:MPO458834 NSX458725:NTC458834 OWL458725:OWQ458834 PZZ458725:QAE458834 RDN458725:RDS458834 SHB458725:SHG458834 TKP458725:TKU458834 UOD458725:UOI458834 VRR458725:VRW458834 WVF458725:WVK458834 B524261:G524370 IT524261:IY524370 AMH524261:AMM524370 BPV524261:BQA524370 CTJ524261:CTO524370 DWX524261:DXC524370 FAL524261:FAQ524370 GDZ524261:GEE524370 HHN524261:HHS524370 ILB524261:ILG524370 JOP524261:JOU524370 KSD524261:KSI524370 LVR524261:LVW524370 MZF524261:MZK524370 OCT524261:OCY524370 PGH524261:PGM524370 QJV524261:QKA524370 RNJ524261:RNO524370 SQX524261:SRC524370 TUL524261:TUQ524370 UXZ524261:UYE524370 WBN524261:WBS524370 SP524261:SU524370 AWD524261:AWI524370 BZR524261:BZW524370 DDF524261:DDK524370 EGT524261:EGY524370 FKH524261:FKM524370 GNV524261:GOA524370 HRJ524261:HRO524370 IUX524261:IVC524370 JYL524261:JYQ524370 LBZ524261:LCE524370 MFN524261:MFS524370 NJB524261:NJG524370 OMP524261:OMU524370 PQD524261:PQI524370 QTR524261:QTW524370 RXF524261:RXK524370 TAT524261:TAY524370 UEH524261:UEM524370 VHV524261:VIA524370 WLJ524261:WLO524370 ACL524261:ACQ524370 BFZ524261:BGE524370 CJN524261:CJS524370 DNB524261:DNG524370 EQP524261:EQU524370 FUD524261:FUI524370 GXR524261:GXW524370 IBF524261:IBK524370 JET524261:JEY524370 KIH524261:KIM524370 LLV524261:LMA524370 MPJ524261:MPO524370 NSX524261:NTC524370 OWL524261:OWQ524370 PZZ524261:QAE524370 RDN524261:RDS524370 SHB524261:SHG524370 TKP524261:TKU524370 UOD524261:UOI524370 VRR524261:VRW524370 WVF524261:WVK524370 B589797:G589906 IT589797:IY589906 AMH589797:AMM589906 BPV589797:BQA589906 CTJ589797:CTO589906 DWX589797:DXC589906 FAL589797:FAQ589906 GDZ589797:GEE589906 HHN589797:HHS589906 ILB589797:ILG589906 JOP589797:JOU589906 KSD589797:KSI589906 LVR589797:LVW589906 MZF589797:MZK589906 OCT589797:OCY589906 PGH589797:PGM589906 QJV589797:QKA589906 RNJ589797:RNO589906 SQX589797:SRC589906 TUL589797:TUQ589906 UXZ589797:UYE589906 WBN589797:WBS589906 SP589797:SU589906 AWD589797:AWI589906 BZR589797:BZW589906 DDF589797:DDK589906 EGT589797:EGY589906 FKH589797:FKM589906 GNV589797:GOA589906 HRJ589797:HRO589906 IUX589797:IVC589906 JYL589797:JYQ589906 LBZ589797:LCE589906 MFN589797:MFS589906 NJB589797:NJG589906 OMP589797:OMU589906 PQD589797:PQI589906 QTR589797:QTW589906 RXF589797:RXK589906 TAT589797:TAY589906 UEH589797:UEM589906 VHV589797:VIA589906 WLJ589797:WLO589906 ACL589797:ACQ589906 BFZ589797:BGE589906 CJN589797:CJS589906 DNB589797:DNG589906 EQP589797:EQU589906 FUD589797:FUI589906 GXR589797:GXW589906 IBF589797:IBK589906 JET589797:JEY589906 KIH589797:KIM589906 LLV589797:LMA589906 MPJ589797:MPO589906 NSX589797:NTC589906 OWL589797:OWQ589906 PZZ589797:QAE589906 RDN589797:RDS589906 SHB589797:SHG589906 TKP589797:TKU589906 UOD589797:UOI589906 VRR589797:VRW589906 WVF589797:WVK589906 B655333:G655442 IT655333:IY655442 AMH655333:AMM655442 BPV655333:BQA655442 CTJ655333:CTO655442 DWX655333:DXC655442 FAL655333:FAQ655442 GDZ655333:GEE655442 HHN655333:HHS655442 ILB655333:ILG655442 JOP655333:JOU655442 KSD655333:KSI655442 LVR655333:LVW655442 MZF655333:MZK655442 OCT655333:OCY655442 PGH655333:PGM655442 QJV655333:QKA655442 RNJ655333:RNO655442 SQX655333:SRC655442 TUL655333:TUQ655442 UXZ655333:UYE655442 WBN655333:WBS655442 SP655333:SU655442 AWD655333:AWI655442 BZR655333:BZW655442 DDF655333:DDK655442 EGT655333:EGY655442 FKH655333:FKM655442 GNV655333:GOA655442 HRJ655333:HRO655442 IUX655333:IVC655442 JYL655333:JYQ655442 LBZ655333:LCE655442 MFN655333:MFS655442 NJB655333:NJG655442 OMP655333:OMU655442 PQD655333:PQI655442 QTR655333:QTW655442 RXF655333:RXK655442 TAT655333:TAY655442 UEH655333:UEM655442 VHV655333:VIA655442 WLJ655333:WLO655442 ACL655333:ACQ655442 BFZ655333:BGE655442 CJN655333:CJS655442 DNB655333:DNG655442 EQP655333:EQU655442 FUD655333:FUI655442 GXR655333:GXW655442 IBF655333:IBK655442 JET655333:JEY655442 KIH655333:KIM655442 LLV655333:LMA655442 MPJ655333:MPO655442 NSX655333:NTC655442 OWL655333:OWQ655442 PZZ655333:QAE655442 RDN655333:RDS655442 SHB655333:SHG655442 TKP655333:TKU655442 UOD655333:UOI655442 VRR655333:VRW655442 WVF655333:WVK655442 B720869:G720978 IT720869:IY720978 AMH720869:AMM720978 BPV720869:BQA720978 CTJ720869:CTO720978 DWX720869:DXC720978 FAL720869:FAQ720978 GDZ720869:GEE720978 HHN720869:HHS720978 ILB720869:ILG720978 JOP720869:JOU720978 KSD720869:KSI720978 LVR720869:LVW720978 MZF720869:MZK720978 OCT720869:OCY720978 PGH720869:PGM720978 QJV720869:QKA720978 RNJ720869:RNO720978 SQX720869:SRC720978 TUL720869:TUQ720978 UXZ720869:UYE720978 WBN720869:WBS720978 SP720869:SU720978 AWD720869:AWI720978 BZR720869:BZW720978 DDF720869:DDK720978 EGT720869:EGY720978 FKH720869:FKM720978 GNV720869:GOA720978 HRJ720869:HRO720978 IUX720869:IVC720978 JYL720869:JYQ720978 LBZ720869:LCE720978 MFN720869:MFS720978 NJB720869:NJG720978 OMP720869:OMU720978 PQD720869:PQI720978 QTR720869:QTW720978 RXF720869:RXK720978 TAT720869:TAY720978 UEH720869:UEM720978 VHV720869:VIA720978 WLJ720869:WLO720978 ACL720869:ACQ720978 BFZ720869:BGE720978 CJN720869:CJS720978 DNB720869:DNG720978 EQP720869:EQU720978 FUD720869:FUI720978 GXR720869:GXW720978 IBF720869:IBK720978 JET720869:JEY720978 KIH720869:KIM720978 LLV720869:LMA720978 MPJ720869:MPO720978 NSX720869:NTC720978 OWL720869:OWQ720978 PZZ720869:QAE720978 RDN720869:RDS720978 SHB720869:SHG720978 TKP720869:TKU720978 UOD720869:UOI720978 VRR720869:VRW720978 WVF720869:WVK720978 B786405:G786514 IT786405:IY786514 AMH786405:AMM786514 BPV786405:BQA786514 CTJ786405:CTO786514 DWX786405:DXC786514 FAL786405:FAQ786514 GDZ786405:GEE786514 HHN786405:HHS786514 ILB786405:ILG786514 JOP786405:JOU786514 KSD786405:KSI786514 LVR786405:LVW786514 MZF786405:MZK786514 OCT786405:OCY786514 PGH786405:PGM786514 QJV786405:QKA786514 RNJ786405:RNO786514 SQX786405:SRC786514 TUL786405:TUQ786514 UXZ786405:UYE786514 WBN786405:WBS786514 SP786405:SU786514 AWD786405:AWI786514 BZR786405:BZW786514 DDF786405:DDK786514 EGT786405:EGY786514 FKH786405:FKM786514 GNV786405:GOA786514 HRJ786405:HRO786514 IUX786405:IVC786514 JYL786405:JYQ786514 LBZ786405:LCE786514 MFN786405:MFS786514 NJB786405:NJG786514 OMP786405:OMU786514 PQD786405:PQI786514 QTR786405:QTW786514 RXF786405:RXK786514 TAT786405:TAY786514 UEH786405:UEM786514 VHV786405:VIA786514 WLJ786405:WLO786514 ACL786405:ACQ786514 BFZ786405:BGE786514 CJN786405:CJS786514 DNB786405:DNG786514 EQP786405:EQU786514 FUD786405:FUI786514 GXR786405:GXW786514 IBF786405:IBK786514 JET786405:JEY786514 KIH786405:KIM786514 LLV786405:LMA786514 MPJ786405:MPO786514 NSX786405:NTC786514 OWL786405:OWQ786514 PZZ786405:QAE786514 RDN786405:RDS786514 SHB786405:SHG786514 TKP786405:TKU786514 UOD786405:UOI786514 VRR786405:VRW786514 WVF786405:WVK786514 B851941:G852050 IT851941:IY852050 AMH851941:AMM852050 BPV851941:BQA852050 CTJ851941:CTO852050 DWX851941:DXC852050 FAL851941:FAQ852050 GDZ851941:GEE852050 HHN851941:HHS852050 ILB851941:ILG852050 JOP851941:JOU852050 KSD851941:KSI852050 LVR851941:LVW852050 MZF851941:MZK852050 OCT851941:OCY852050 PGH851941:PGM852050 QJV851941:QKA852050 RNJ851941:RNO852050 SQX851941:SRC852050 TUL851941:TUQ852050 UXZ851941:UYE852050 WBN851941:WBS852050 SP851941:SU852050 AWD851941:AWI852050 BZR851941:BZW852050 DDF851941:DDK852050 EGT851941:EGY852050 FKH851941:FKM852050 GNV851941:GOA852050 HRJ851941:HRO852050 IUX851941:IVC852050 JYL851941:JYQ852050 LBZ851941:LCE852050 MFN851941:MFS852050 NJB851941:NJG852050 OMP851941:OMU852050 PQD851941:PQI852050 QTR851941:QTW852050 RXF851941:RXK852050 TAT851941:TAY852050 UEH851941:UEM852050 VHV851941:VIA852050 WLJ851941:WLO852050 ACL851941:ACQ852050 BFZ851941:BGE852050 CJN851941:CJS852050 DNB851941:DNG852050 EQP851941:EQU852050 FUD851941:FUI852050 GXR851941:GXW852050 IBF851941:IBK852050 JET851941:JEY852050 KIH851941:KIM852050 LLV851941:LMA852050 MPJ851941:MPO852050 NSX851941:NTC852050 OWL851941:OWQ852050 PZZ851941:QAE852050 RDN851941:RDS852050 SHB851941:SHG852050 TKP851941:TKU852050 UOD851941:UOI852050 VRR851941:VRW852050 WVF851941:WVK852050 B917477:G917586 IT917477:IY917586 AMH917477:AMM917586 BPV917477:BQA917586 CTJ917477:CTO917586 DWX917477:DXC917586 FAL917477:FAQ917586 GDZ917477:GEE917586 HHN917477:HHS917586 ILB917477:ILG917586 JOP917477:JOU917586 KSD917477:KSI917586 LVR917477:LVW917586 MZF917477:MZK917586 OCT917477:OCY917586 PGH917477:PGM917586 QJV917477:QKA917586 RNJ917477:RNO917586 SQX917477:SRC917586 TUL917477:TUQ917586 UXZ917477:UYE917586 WBN917477:WBS917586 SP917477:SU917586 AWD917477:AWI917586 BZR917477:BZW917586 DDF917477:DDK917586 EGT917477:EGY917586 FKH917477:FKM917586 GNV917477:GOA917586 HRJ917477:HRO917586 IUX917477:IVC917586 JYL917477:JYQ917586 LBZ917477:LCE917586 MFN917477:MFS917586 NJB917477:NJG917586 OMP917477:OMU917586 PQD917477:PQI917586 QTR917477:QTW917586 RXF917477:RXK917586 TAT917477:TAY917586 UEH917477:UEM917586 VHV917477:VIA917586 WLJ917477:WLO917586 ACL917477:ACQ917586 BFZ917477:BGE917586 CJN917477:CJS917586 DNB917477:DNG917586 EQP917477:EQU917586 FUD917477:FUI917586 GXR917477:GXW917586 IBF917477:IBK917586 JET917477:JEY917586 KIH917477:KIM917586 LLV917477:LMA917586 MPJ917477:MPO917586 NSX917477:NTC917586 OWL917477:OWQ917586 PZZ917477:QAE917586 RDN917477:RDS917586 SHB917477:SHG917586 TKP917477:TKU917586 UOD917477:UOI917586 VRR917477:VRW917586 WVF917477:WVK917586 B983013:G983122 IT983013:IY983122 AMH983013:AMM983122 BPV983013:BQA983122 CTJ983013:CTO983122 DWX983013:DXC983122 FAL983013:FAQ983122 GDZ983013:GEE983122 HHN983013:HHS983122 ILB983013:ILG983122 JOP983013:JOU983122 KSD983013:KSI983122 LVR983013:LVW983122 MZF983013:MZK983122 OCT983013:OCY983122 PGH983013:PGM983122 QJV983013:QKA983122 RNJ983013:RNO983122 SQX983013:SRC983122 TUL983013:TUQ983122 UXZ983013:UYE983122 WBN983013:WBS983122 SP983013:SU983122 AWD983013:AWI983122 BZR983013:BZW983122 DDF983013:DDK983122 EGT983013:EGY983122 FKH983013:FKM983122 GNV983013:GOA983122 HRJ983013:HRO983122 IUX983013:IVC983122 JYL983013:JYQ983122 LBZ983013:LCE983122 MFN983013:MFS983122 NJB983013:NJG983122 OMP983013:OMU983122 PQD983013:PQI983122 QTR983013:QTW983122 RXF983013:RXK983122 TAT983013:TAY983122 UEH983013:UEM983122 VHV983013:VIA983122 WLJ983013:WLO983122 ACL983013:ACQ983122 BFZ983013:BGE983122 CJN983013:CJS983122 DNB983013:DNG983122 EQP983013:EQU983122 FUD983013:FUI983122 GXR983013:GXW983122 IBF983013:IBK983122 JET983013:JEY983122 KIH983013:KIM983122 LLV983013:LMA983122 MPJ983013:MPO983122 NSX983013:NTC983122 OWL983013:OWQ983122 PZZ983013:QAE983122 RDN983013:RDS983122 SHB983013:SHG983122 TKP983013:TKU983122 UOD983013:UOI983122 VRR983013:VRW983122 WVF983013:WVK983122" xr:uid="{00000000-0002-0000-0700-000002000000}">
      <formula1>#REF!</formula1>
    </dataValidation>
    <dataValidation type="textLength" allowBlank="1" showInputMessage="1" showErrorMessage="1" errorTitle="半角数字を１文字入力" error="１マスに２字以上の入力がされています。" promptTitle="数字を入力" prompt="１マス毎に半角数字１文字を入力してください。" sqref="AH11 AJ11 AL11 AR11 AT11 AW11 AY11 BH11 BJ11 BL11 BR11 BT11 BW11 BY11 BX61:BX67 BX69:BX75 BX77:BX83 AH19 AJ19 AL19 AR19 AT19 AW19 AY19 BH19 BJ19 BL19 BR19 BT19 BW19 BY19 AG31:AL31 AQ31:AT31 AV31:AZ31 BG31:BL31 BQ31:BT31 BV31:BZ31 AH39 AJ39 AL39 AR39 AT39 AW39 AY39 BH39 BJ39 BL39 BR39 BT39 BW39 BY39 AH47 AJ47 AL47 AR47 AT47 AW47 AY47 BH47 BJ47 BL47 BR47 BT47 BW47 BY47 AH55 AJ55 AL55 AR55 AT55 AW55 AY55 BH55 BJ55 BL55 BR55 BT55 BW55 BY55 AG59:AL59 AQ59:AT59 AV59:AZ59 BG59:BL59 BQ59:BT59 BV59:BZ59 AH67 AJ67 AL67 AR67 AT67 AW67 AY67 BH67 BJ67 BL67 BR67 BT67 BW67 BY67 AH75 AJ75 AL75 AR75 AT75 AW75 AY75 BH75 BJ75 BL75 BR75 BT75 BW75 BY75 AH83 AJ83 AL83 AR83 AT83 AW83 AY83 BH83 BJ83 BL83 BR83 BT83 BW83 BY83 AG6:AG11 AG14:AG19 AG34:AG39 AG42:AG47 AG50:AG55 AG62:AG67 AG70:AG75 AG78:AG83 AH6:AH9 AH14:AH17 AH34:AH37 AH42:AH45 AH50:AH53 AH62:AH65 AH70:AH73 AH78:AH81 AI6:AI11 AI14:AI19 AI34:AI39 AI42:AI47 AI50:AI55 AI62:AI67 AI70:AI75 AI78:AI83 AJ6:AJ9 AJ14:AJ17 AJ34:AJ37 AJ42:AJ45 AJ50:AJ53 AJ62:AJ65 AJ70:AJ73 AJ78:AJ81 AK6:AK11 BY5:BY9 AK14:AK19 AK34:AK39 AK42:AK47 AK50:AK55 AK62:AK67 AK70:AK75 AK78:AK83 AL6:AL9 BY13:BY17 AL34:AL37 AL42:AL45 AL50:AL53 AL62:AL65 AL70:AL73 AL78:AL81 AQ6:AQ11 AL14:AL17 AQ14:AQ19 AQ34:AQ39 AQ42:AQ47 AQ50:AQ55 AQ62:AQ67 AQ70:AQ75 AQ78:AQ83 AR6:AR9 BY33:BY37 AR14:AR17 AR34:AR37 AR42:AR45 AR50:AR53 AR62:AR65 AR70:AR73 AR78:AR81 AS6:AS11 BY41:BY45 AS14:AS19 AS34:AS39 AS42:AS47 AS50:AS55 AS62:AS67 AS70:AS75 AS78:AS83 AT6:AT9 BY49:BY53 AT14:AT17 AT34:AT37 AT42:AT45 AT50:AT53 AT62:AT65 AT70:AT73 AT78:AT81 AV6:AV11 BY61:BY65 AV14:AV19 AV34:AV39 AV42:AV47 AV50:AV55 AV62:AV67 AV70:AV75 AV78:AV83 AW6:AW9 BY69:BY73 AW14:AW17 AW34:AW37 AW42:AW45 AW50:AW53 AW62:AW65 AW70:AW73 AW78:AW81 AX6:AX11 BY77:BY81 AX14:AX19 AX34:AX39 AX42:AX47 AX50:AX55 AX62:AX67 AX70:AX75 AX78:AX83 AY6:AY9 AY14:AY17 AY34:AY37 AY42:AY45 AY50:AY53 AY62:AY65 AY70:AY73 AY78:AY81 BG5:BG11 BG13:BG19 BG33:BG39 BG41:BG47 BG49:BG55 BG61:BG67 BG69:BG75 BG77:BG83 BH5:BH9 BH13:BH17 BH33:BH37 BH41:BH45 BH49:BH53 BH61:BH65 BH69:BH73 BH77:BH81 BI5:BI11 BI13:BI19 BI33:BI39 BI41:BI47 BI49:BI55 BI61:BI67 BI69:BI75 BI77:BI83 BJ5:BJ9 BJ13:BJ17 BJ33:BJ37 BJ41:BJ45 BJ49:BJ53 BJ61:BJ65 BJ69:BJ73 BJ77:BJ81 BK5:BK11 BK13:BK19 BK33:BK39 BK41:BK47 BK49:BK55 BK61:BK67 BK69:BK75 BK77:BK83 BL5:BL9 BL13:BL17 BL33:BL37 BL41:BL45 BL49:BL53 BL61:BL65 BL69:BL73 BL77:BL81 BQ5:BQ11 BQ13:BQ19 BQ33:BQ39 BQ41:BQ47 BQ49:BQ55 BQ61:BQ67 BQ69:BQ75 BQ77:BQ83 BR5:BR9 BR13:BR17 BR33:BR37 BR41:BR45 BR49:BR53 BR61:BR65 BR69:BR73 BR77:BR81 BS5:BS11 BS13:BS19 BS33:BS39 BS41:BS47 BS49:BS55 BS61:BS67 BS69:BS75 BS77:BS83 BT5:BT9 BT13:BT17 BT33:BT37 BT41:BT45 BT49:BT53 BT61:BT65 BT69:BT73 BT77:BT81 BV5:BV11 BV13:BV19 BV33:BV39 BV41:BV47 BV49:BV55 BV61:BV67 BV69:BV75 BV77:BV83 BW5:BW9 BW13:BW17 BW33:BW37 BW41:BW45 BW49:BW53 BW61:BW65 BW69:BW73 BW77:BW81 BX5:BX11 BX13:BX19 BX33:BX39 BX41:BX47 BX49:BX55 AH27 AJ27 AL27 AR27 AT27 AW27 AY27 BH27 BJ27 BL27 BR27 BT27 BW27 BY27 AG22:AG27 AH22:AH25 AI22:AI27 AJ22:AJ25 AK22:AK27 BY21:BY25 AL22:AL25 AQ22:AQ27 AR22:AR25 AS22:AS27 AT22:AT25 AV22:AV27 AW22:AW25 AX22:AX27 AY22:AY25 BG21:BG27 BH21:BH25 BI21:BI27 BJ21:BJ25 BK21:BK27 BL21:BL25 BQ21:BQ27 BR21:BR25 BS21:BS27 BT21:BT25 BV21:BV27 BW21:BW25 BX21:BX27 BX89:BX95 BX97:BX103 BX105:BX111 AG87:AL87 AQ87:AT87 AV87:AZ87 BG87:BL87 BQ87:BT87 BV87:BZ87 AH95 AJ95 AL95 AR95 AT95 AW95 AY95 BH95 BJ95 BL95 BR95 BT95 BW95 BY95 AH103 AJ103 AL103 AR103 AT103 AW103 AY103 BH103 BJ103 BL103 BR103 BT103 BW103 BY103 AH111 AJ111 AL111 AR111 AT111 AW111 AY111 BH111 BJ111 BL111 BR111 BT111 BW111 BY111 AG90:AG95 AG98:AG103 AG106:AG111 AH90:AH93 AH98:AH101 AH106:AH109 AI90:AI95 AI98:AI103 AI106:AI111 AJ90:AJ93 AJ98:AJ101 AJ106:AJ109 AK90:AK95 AK98:AK103 AK106:AK111 AL90:AL93 AL98:AL101 AL106:AL109 AQ90:AQ95 AQ98:AQ103 AQ106:AQ111 AR90:AR93 AR98:AR101 AR106:AR109 AS90:AS95 AS98:AS103 AS106:AS111 AT90:AT93 AT98:AT101 AT106:AT109 BY89:BY93 AV90:AV95 AV98:AV103 AV106:AV111 BY97:BY101 AW90:AW93 AW98:AW101 AW106:AW109 BY105:BY109 AX90:AX95 AX98:AX103 AX106:AX111 AY90:AY93 AY98:AY101 AY106:AY109 BG89:BG95 BG97:BG103 BG105:BG111 BH89:BH93 BH97:BH101 BH105:BH109 BI89:BI95 BI97:BI103 BI105:BI111 BJ89:BJ93 BJ97:BJ101 BJ105:BJ109 BK89:BK95 BK97:BK103 BK105:BK111 BL89:BL93 BL97:BL101 BL105:BL109 BQ89:BQ95 BQ97:BQ103 BQ105:BQ111 BR89:BR93 BR97:BR101 BR105:BR109 BS89:BS95 BS97:BS103 BS105:BS111 BT89:BT93 BT97:BT101 BT105:BT109 BV89:BV95 BV97:BV103 BV105:BV111 BW89:BW93 BW97:BW101 BW105:BW109" xr:uid="{00000000-0002-0000-0700-000003000000}">
      <formula1>1</formula1>
      <formula2>1</formula2>
    </dataValidation>
    <dataValidation type="textLength" allowBlank="1" showInputMessage="1" showErrorMessage="1" errorTitle="半角数字を１文字入力" error="１マスに２字以上の入力がされています。" promptTitle="車両のボディタイプを記載してください。" prompt="例）セダン、ミニバン、ワゴン、バス、普通車、小型車、軽自動車等。" sqref="BZ6:BZ11 BZ14:BZ19 BZ34:BZ39 BZ42:BZ47 BZ50:BZ55 BZ62:BZ67 BZ70:BZ75 BZ78:BZ83 BZ22:BZ27 BZ90:BZ95 BZ98:BZ103 BZ106:BZ111" xr:uid="{00000000-0002-0000-0700-000004000000}">
      <formula1>1</formula1>
      <formula2>1</formula2>
    </dataValidation>
    <dataValidation type="list" allowBlank="1" showInputMessage="1" showErrorMessage="1" sqref="S4 S32 S12 S20 S40 S48 S60 S68 S76 S88 S96 S104" xr:uid="{8B3A2DEE-E324-4A96-A6DE-1DF73CFA141F}">
      <formula1>$CG$4:$CG$7</formula1>
    </dataValidation>
  </dataValidations>
  <pageMargins left="0.59055118110236204" right="0.47244094488188998" top="0.45" bottom="0.21" header="0.35" footer="0.21"/>
  <pageSetup paperSize="9" scale="69" fitToHeight="0" orientation="landscape" r:id="rId1"/>
  <headerFooter alignWithMargins="0"/>
  <rowBreaks count="2" manualBreakCount="2">
    <brk id="28" max="77" man="1"/>
    <brk id="56" max="7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F92C7-E2B3-4628-B0B1-8C7FB3EF0AFE}">
  <dimension ref="A1:G18829"/>
  <sheetViews>
    <sheetView topLeftCell="A15567" workbookViewId="0">
      <selection activeCell="B15570" sqref="B15570"/>
    </sheetView>
  </sheetViews>
  <sheetFormatPr defaultRowHeight="18"/>
  <cols>
    <col min="1" max="1" width="13" style="74" customWidth="1"/>
    <col min="2" max="2" width="57.58203125" style="160" bestFit="1" customWidth="1"/>
    <col min="3" max="3" width="10" bestFit="1" customWidth="1"/>
    <col min="4" max="4" width="39.9140625" bestFit="1" customWidth="1"/>
    <col min="5" max="5" width="26.08203125" bestFit="1" customWidth="1"/>
    <col min="6" max="6" width="65.4140625" bestFit="1" customWidth="1"/>
    <col min="7" max="7" width="26.08203125" bestFit="1" customWidth="1"/>
  </cols>
  <sheetData>
    <row r="1" spans="1:7">
      <c r="A1" s="159" t="s">
        <v>161</v>
      </c>
      <c r="B1" s="160" t="s">
        <v>62868</v>
      </c>
      <c r="C1" t="s">
        <v>62869</v>
      </c>
      <c r="D1" s="156" t="s">
        <v>162</v>
      </c>
      <c r="E1" s="156" t="s">
        <v>163</v>
      </c>
      <c r="F1" s="156" t="s">
        <v>164</v>
      </c>
      <c r="G1" s="156" t="s">
        <v>165</v>
      </c>
    </row>
    <row r="2" spans="1:7">
      <c r="A2" s="162">
        <v>100001</v>
      </c>
      <c r="B2" s="160" t="s">
        <v>166</v>
      </c>
      <c r="C2" t="s">
        <v>167</v>
      </c>
      <c r="D2" s="157" t="s">
        <v>168</v>
      </c>
      <c r="E2" s="157" t="s">
        <v>90</v>
      </c>
      <c r="F2" t="s">
        <v>169</v>
      </c>
      <c r="G2" t="s">
        <v>170</v>
      </c>
    </row>
    <row r="3" spans="1:7">
      <c r="A3" s="162">
        <v>100002</v>
      </c>
      <c r="B3" s="160" t="s">
        <v>171</v>
      </c>
      <c r="C3" t="s">
        <v>172</v>
      </c>
      <c r="D3" t="s">
        <v>173</v>
      </c>
      <c r="E3" t="s">
        <v>90</v>
      </c>
      <c r="F3" t="s">
        <v>174</v>
      </c>
      <c r="G3" t="s">
        <v>175</v>
      </c>
    </row>
    <row r="4" spans="1:7">
      <c r="A4" s="162">
        <v>100003</v>
      </c>
      <c r="B4" s="160" t="s">
        <v>176</v>
      </c>
      <c r="C4" t="s">
        <v>177</v>
      </c>
      <c r="D4" t="s">
        <v>178</v>
      </c>
      <c r="E4" t="s">
        <v>90</v>
      </c>
      <c r="F4" t="s">
        <v>179</v>
      </c>
      <c r="G4" t="s">
        <v>180</v>
      </c>
    </row>
    <row r="5" spans="1:7">
      <c r="A5" s="162">
        <v>100004</v>
      </c>
      <c r="B5" s="160" t="s">
        <v>181</v>
      </c>
      <c r="C5" t="s">
        <v>182</v>
      </c>
      <c r="D5" t="s">
        <v>183</v>
      </c>
      <c r="E5" t="s">
        <v>90</v>
      </c>
      <c r="F5" t="s">
        <v>184</v>
      </c>
      <c r="G5" t="s">
        <v>185</v>
      </c>
    </row>
    <row r="6" spans="1:7">
      <c r="A6" s="162">
        <v>100005</v>
      </c>
      <c r="B6" s="160" t="s">
        <v>186</v>
      </c>
      <c r="C6" t="s">
        <v>187</v>
      </c>
      <c r="D6" t="s">
        <v>188</v>
      </c>
      <c r="E6" t="s">
        <v>90</v>
      </c>
      <c r="F6" t="s">
        <v>189</v>
      </c>
      <c r="G6" t="s">
        <v>190</v>
      </c>
    </row>
    <row r="7" spans="1:7">
      <c r="A7" s="162">
        <v>100006</v>
      </c>
      <c r="B7" s="160" t="s">
        <v>191</v>
      </c>
      <c r="C7" t="s">
        <v>192</v>
      </c>
      <c r="D7" t="s">
        <v>193</v>
      </c>
      <c r="E7" t="s">
        <v>90</v>
      </c>
      <c r="F7" t="s">
        <v>194</v>
      </c>
      <c r="G7" t="s">
        <v>195</v>
      </c>
    </row>
    <row r="8" spans="1:7">
      <c r="A8" s="162">
        <v>100007</v>
      </c>
      <c r="B8" s="160" t="s">
        <v>196</v>
      </c>
      <c r="C8" t="s">
        <v>187</v>
      </c>
      <c r="D8" t="s">
        <v>197</v>
      </c>
      <c r="E8" t="s">
        <v>90</v>
      </c>
      <c r="F8" t="s">
        <v>198</v>
      </c>
      <c r="G8" t="s">
        <v>199</v>
      </c>
    </row>
    <row r="9" spans="1:7">
      <c r="A9" s="162">
        <v>100008</v>
      </c>
      <c r="B9" s="160" t="s">
        <v>200</v>
      </c>
      <c r="C9" t="s">
        <v>201</v>
      </c>
      <c r="D9" t="s">
        <v>202</v>
      </c>
      <c r="E9" t="s">
        <v>90</v>
      </c>
      <c r="F9" t="s">
        <v>203</v>
      </c>
      <c r="G9" t="s">
        <v>204</v>
      </c>
    </row>
    <row r="10" spans="1:7">
      <c r="A10" s="162">
        <v>100009</v>
      </c>
      <c r="B10" s="160" t="s">
        <v>205</v>
      </c>
      <c r="C10" t="s">
        <v>206</v>
      </c>
      <c r="D10" t="s">
        <v>207</v>
      </c>
      <c r="E10" t="s">
        <v>90</v>
      </c>
      <c r="F10" t="s">
        <v>208</v>
      </c>
      <c r="G10" t="s">
        <v>209</v>
      </c>
    </row>
    <row r="11" spans="1:7">
      <c r="A11" s="162">
        <v>100010</v>
      </c>
      <c r="B11" s="160" t="s">
        <v>210</v>
      </c>
      <c r="C11" t="s">
        <v>172</v>
      </c>
      <c r="D11" t="s">
        <v>211</v>
      </c>
      <c r="E11" t="s">
        <v>90</v>
      </c>
      <c r="F11" t="s">
        <v>212</v>
      </c>
      <c r="G11" t="s">
        <v>213</v>
      </c>
    </row>
    <row r="12" spans="1:7">
      <c r="A12" s="162">
        <v>100011</v>
      </c>
      <c r="B12" s="160" t="s">
        <v>214</v>
      </c>
      <c r="C12" t="s">
        <v>215</v>
      </c>
      <c r="D12" t="s">
        <v>216</v>
      </c>
      <c r="E12" t="s">
        <v>90</v>
      </c>
      <c r="F12" t="s">
        <v>217</v>
      </c>
      <c r="G12" t="s">
        <v>218</v>
      </c>
    </row>
    <row r="13" spans="1:7">
      <c r="A13" s="162">
        <v>100012</v>
      </c>
      <c r="B13" s="160" t="s">
        <v>219</v>
      </c>
      <c r="C13" t="s">
        <v>220</v>
      </c>
      <c r="D13" t="s">
        <v>221</v>
      </c>
      <c r="E13" t="s">
        <v>90</v>
      </c>
      <c r="F13" t="s">
        <v>222</v>
      </c>
      <c r="G13" t="s">
        <v>223</v>
      </c>
    </row>
    <row r="14" spans="1:7">
      <c r="A14" s="162">
        <v>100013</v>
      </c>
      <c r="B14" s="160" t="s">
        <v>224</v>
      </c>
      <c r="C14" t="s">
        <v>225</v>
      </c>
      <c r="D14" t="s">
        <v>226</v>
      </c>
      <c r="E14" t="s">
        <v>90</v>
      </c>
      <c r="F14" t="s">
        <v>227</v>
      </c>
      <c r="G14" t="s">
        <v>228</v>
      </c>
    </row>
    <row r="15" spans="1:7">
      <c r="A15" s="162">
        <v>100014</v>
      </c>
      <c r="B15" s="160" t="s">
        <v>229</v>
      </c>
      <c r="C15" t="s">
        <v>230</v>
      </c>
      <c r="D15" t="s">
        <v>231</v>
      </c>
      <c r="E15" t="s">
        <v>90</v>
      </c>
      <c r="F15" t="s">
        <v>232</v>
      </c>
      <c r="G15" t="s">
        <v>233</v>
      </c>
    </row>
    <row r="16" spans="1:7">
      <c r="A16" s="162">
        <v>100015</v>
      </c>
      <c r="B16" s="160" t="s">
        <v>234</v>
      </c>
      <c r="C16" t="s">
        <v>230</v>
      </c>
      <c r="D16" s="158" t="s">
        <v>235</v>
      </c>
      <c r="E16" s="158" t="s">
        <v>236</v>
      </c>
      <c r="F16" t="s">
        <v>237</v>
      </c>
      <c r="G16" t="s">
        <v>238</v>
      </c>
    </row>
    <row r="17" spans="1:7">
      <c r="A17" s="162">
        <v>100016</v>
      </c>
      <c r="B17" s="160" t="s">
        <v>239</v>
      </c>
      <c r="C17" t="s">
        <v>240</v>
      </c>
      <c r="D17" t="s">
        <v>241</v>
      </c>
      <c r="E17" t="s">
        <v>90</v>
      </c>
      <c r="F17" t="s">
        <v>242</v>
      </c>
      <c r="G17" t="s">
        <v>243</v>
      </c>
    </row>
    <row r="18" spans="1:7">
      <c r="A18" s="162">
        <v>100017</v>
      </c>
      <c r="B18" s="160" t="s">
        <v>244</v>
      </c>
      <c r="C18" t="s">
        <v>230</v>
      </c>
      <c r="D18" t="s">
        <v>245</v>
      </c>
      <c r="E18" t="s">
        <v>90</v>
      </c>
      <c r="F18" t="s">
        <v>246</v>
      </c>
      <c r="G18" t="s">
        <v>247</v>
      </c>
    </row>
    <row r="19" spans="1:7">
      <c r="A19" s="162">
        <v>100018</v>
      </c>
      <c r="B19" s="160" t="s">
        <v>248</v>
      </c>
      <c r="C19" t="s">
        <v>249</v>
      </c>
      <c r="D19" t="s">
        <v>250</v>
      </c>
      <c r="E19" t="s">
        <v>90</v>
      </c>
      <c r="F19" t="s">
        <v>251</v>
      </c>
      <c r="G19" t="s">
        <v>252</v>
      </c>
    </row>
    <row r="20" spans="1:7">
      <c r="A20" s="162">
        <v>100019</v>
      </c>
      <c r="B20" s="160" t="s">
        <v>253</v>
      </c>
      <c r="C20" t="s">
        <v>254</v>
      </c>
      <c r="D20" t="s">
        <v>255</v>
      </c>
      <c r="E20" t="s">
        <v>90</v>
      </c>
      <c r="F20" t="s">
        <v>256</v>
      </c>
      <c r="G20" t="s">
        <v>257</v>
      </c>
    </row>
    <row r="21" spans="1:7">
      <c r="A21" s="162">
        <v>100020</v>
      </c>
      <c r="B21" s="160" t="s">
        <v>258</v>
      </c>
      <c r="C21" t="s">
        <v>259</v>
      </c>
      <c r="D21" t="s">
        <v>260</v>
      </c>
      <c r="E21" t="s">
        <v>90</v>
      </c>
      <c r="F21" t="s">
        <v>261</v>
      </c>
      <c r="G21" t="s">
        <v>262</v>
      </c>
    </row>
    <row r="22" spans="1:7">
      <c r="A22" s="162">
        <v>100021</v>
      </c>
      <c r="B22" s="160" t="s">
        <v>263</v>
      </c>
      <c r="C22" t="s">
        <v>264</v>
      </c>
      <c r="D22" t="s">
        <v>265</v>
      </c>
      <c r="E22" t="s">
        <v>90</v>
      </c>
      <c r="F22" t="s">
        <v>266</v>
      </c>
      <c r="G22" t="s">
        <v>267</v>
      </c>
    </row>
    <row r="23" spans="1:7">
      <c r="A23" s="162">
        <v>100022</v>
      </c>
      <c r="B23" s="160" t="s">
        <v>268</v>
      </c>
      <c r="C23" t="s">
        <v>269</v>
      </c>
      <c r="D23" t="s">
        <v>270</v>
      </c>
      <c r="E23" t="s">
        <v>90</v>
      </c>
      <c r="F23" t="s">
        <v>271</v>
      </c>
      <c r="G23" t="s">
        <v>272</v>
      </c>
    </row>
    <row r="24" spans="1:7">
      <c r="A24" s="162">
        <v>100023</v>
      </c>
      <c r="B24" s="160" t="s">
        <v>273</v>
      </c>
      <c r="C24" t="s">
        <v>274</v>
      </c>
      <c r="D24" t="s">
        <v>275</v>
      </c>
      <c r="E24" t="s">
        <v>90</v>
      </c>
      <c r="F24" t="s">
        <v>276</v>
      </c>
      <c r="G24" t="s">
        <v>277</v>
      </c>
    </row>
    <row r="25" spans="1:7">
      <c r="A25" s="162">
        <v>100024</v>
      </c>
      <c r="B25" s="160" t="s">
        <v>278</v>
      </c>
      <c r="C25" t="s">
        <v>269</v>
      </c>
      <c r="D25" t="s">
        <v>279</v>
      </c>
      <c r="E25" t="s">
        <v>90</v>
      </c>
      <c r="F25" t="s">
        <v>280</v>
      </c>
      <c r="G25" t="s">
        <v>281</v>
      </c>
    </row>
    <row r="26" spans="1:7">
      <c r="A26" s="162">
        <v>100025</v>
      </c>
      <c r="B26" s="160" t="s">
        <v>282</v>
      </c>
      <c r="C26" t="s">
        <v>249</v>
      </c>
      <c r="D26" t="s">
        <v>283</v>
      </c>
      <c r="E26" t="s">
        <v>90</v>
      </c>
      <c r="F26" t="s">
        <v>251</v>
      </c>
      <c r="G26" t="s">
        <v>284</v>
      </c>
    </row>
    <row r="27" spans="1:7">
      <c r="A27" s="162">
        <v>100026</v>
      </c>
      <c r="B27" s="160" t="s">
        <v>285</v>
      </c>
      <c r="C27" t="s">
        <v>286</v>
      </c>
      <c r="D27" t="s">
        <v>287</v>
      </c>
      <c r="E27" t="s">
        <v>90</v>
      </c>
      <c r="F27" t="s">
        <v>288</v>
      </c>
      <c r="G27" t="s">
        <v>289</v>
      </c>
    </row>
    <row r="28" spans="1:7">
      <c r="A28" s="162">
        <v>100027</v>
      </c>
      <c r="B28" s="160" t="s">
        <v>290</v>
      </c>
      <c r="C28" t="s">
        <v>269</v>
      </c>
      <c r="D28" t="s">
        <v>291</v>
      </c>
      <c r="E28" t="s">
        <v>90</v>
      </c>
      <c r="F28" t="s">
        <v>292</v>
      </c>
      <c r="G28" t="s">
        <v>293</v>
      </c>
    </row>
    <row r="29" spans="1:7">
      <c r="A29" s="162">
        <v>100028</v>
      </c>
      <c r="B29" s="160" t="s">
        <v>294</v>
      </c>
      <c r="C29" t="s">
        <v>295</v>
      </c>
      <c r="D29" t="s">
        <v>296</v>
      </c>
      <c r="E29" t="s">
        <v>90</v>
      </c>
      <c r="F29" t="s">
        <v>297</v>
      </c>
      <c r="G29" t="s">
        <v>298</v>
      </c>
    </row>
    <row r="30" spans="1:7">
      <c r="A30" s="162">
        <v>100029</v>
      </c>
      <c r="B30" s="160" t="s">
        <v>299</v>
      </c>
      <c r="C30" t="s">
        <v>300</v>
      </c>
      <c r="D30" t="s">
        <v>301</v>
      </c>
      <c r="E30" t="s">
        <v>90</v>
      </c>
      <c r="F30" t="s">
        <v>302</v>
      </c>
      <c r="G30" t="s">
        <v>303</v>
      </c>
    </row>
    <row r="31" spans="1:7">
      <c r="A31" s="162">
        <v>100030</v>
      </c>
      <c r="B31" s="160" t="s">
        <v>304</v>
      </c>
      <c r="C31" t="s">
        <v>305</v>
      </c>
      <c r="D31" t="s">
        <v>306</v>
      </c>
      <c r="E31" t="s">
        <v>90</v>
      </c>
      <c r="F31" t="s">
        <v>307</v>
      </c>
      <c r="G31" t="s">
        <v>308</v>
      </c>
    </row>
    <row r="32" spans="1:7">
      <c r="A32" s="162">
        <v>100031</v>
      </c>
      <c r="B32" s="160" t="s">
        <v>309</v>
      </c>
      <c r="C32" t="s">
        <v>310</v>
      </c>
      <c r="D32" t="s">
        <v>311</v>
      </c>
      <c r="E32" t="s">
        <v>90</v>
      </c>
      <c r="F32" t="s">
        <v>222</v>
      </c>
      <c r="G32" t="s">
        <v>312</v>
      </c>
    </row>
    <row r="33" spans="1:7">
      <c r="A33" s="162">
        <v>100032</v>
      </c>
      <c r="B33" s="160" t="s">
        <v>313</v>
      </c>
      <c r="C33" t="s">
        <v>314</v>
      </c>
      <c r="D33" t="s">
        <v>315</v>
      </c>
      <c r="E33" t="s">
        <v>90</v>
      </c>
      <c r="F33" t="s">
        <v>316</v>
      </c>
      <c r="G33" t="s">
        <v>317</v>
      </c>
    </row>
    <row r="34" spans="1:7">
      <c r="A34" s="162">
        <v>100033</v>
      </c>
      <c r="B34" s="160" t="s">
        <v>318</v>
      </c>
      <c r="C34" t="s">
        <v>319</v>
      </c>
      <c r="D34" t="s">
        <v>320</v>
      </c>
      <c r="E34" t="s">
        <v>90</v>
      </c>
      <c r="F34" t="s">
        <v>321</v>
      </c>
      <c r="G34" t="s">
        <v>322</v>
      </c>
    </row>
    <row r="35" spans="1:7">
      <c r="A35" s="162">
        <v>100034</v>
      </c>
      <c r="B35" s="160" t="s">
        <v>323</v>
      </c>
      <c r="C35" t="s">
        <v>324</v>
      </c>
      <c r="D35" t="s">
        <v>325</v>
      </c>
      <c r="E35" t="s">
        <v>90</v>
      </c>
      <c r="F35" t="s">
        <v>326</v>
      </c>
      <c r="G35" t="s">
        <v>327</v>
      </c>
    </row>
    <row r="36" spans="1:7">
      <c r="A36" s="162">
        <v>100035</v>
      </c>
      <c r="B36" s="160" t="s">
        <v>328</v>
      </c>
      <c r="C36" t="s">
        <v>329</v>
      </c>
      <c r="D36" t="s">
        <v>330</v>
      </c>
      <c r="E36" t="s">
        <v>90</v>
      </c>
      <c r="F36" t="s">
        <v>321</v>
      </c>
      <c r="G36" t="s">
        <v>331</v>
      </c>
    </row>
    <row r="37" spans="1:7">
      <c r="A37" s="162">
        <v>100036</v>
      </c>
      <c r="B37" s="160" t="s">
        <v>332</v>
      </c>
      <c r="C37" t="s">
        <v>319</v>
      </c>
      <c r="D37" t="s">
        <v>333</v>
      </c>
      <c r="E37" t="s">
        <v>90</v>
      </c>
      <c r="F37" t="s">
        <v>334</v>
      </c>
      <c r="G37" t="s">
        <v>335</v>
      </c>
    </row>
    <row r="38" spans="1:7">
      <c r="A38" s="162">
        <v>100037</v>
      </c>
      <c r="B38" s="160" t="s">
        <v>336</v>
      </c>
      <c r="C38" t="s">
        <v>337</v>
      </c>
      <c r="D38" t="s">
        <v>338</v>
      </c>
      <c r="E38" t="s">
        <v>90</v>
      </c>
      <c r="F38" t="s">
        <v>339</v>
      </c>
      <c r="G38" t="s">
        <v>340</v>
      </c>
    </row>
    <row r="39" spans="1:7">
      <c r="A39" s="162">
        <v>100038</v>
      </c>
      <c r="B39" s="160" t="s">
        <v>341</v>
      </c>
      <c r="C39" t="s">
        <v>342</v>
      </c>
      <c r="D39" t="s">
        <v>343</v>
      </c>
      <c r="E39" t="s">
        <v>90</v>
      </c>
      <c r="F39" t="s">
        <v>344</v>
      </c>
      <c r="G39" t="s">
        <v>345</v>
      </c>
    </row>
    <row r="40" spans="1:7">
      <c r="A40" s="162">
        <v>100039</v>
      </c>
      <c r="B40" s="160" t="s">
        <v>346</v>
      </c>
      <c r="C40" t="s">
        <v>347</v>
      </c>
      <c r="D40" t="s">
        <v>348</v>
      </c>
      <c r="E40" t="s">
        <v>90</v>
      </c>
      <c r="F40" t="s">
        <v>349</v>
      </c>
      <c r="G40" t="s">
        <v>349</v>
      </c>
    </row>
    <row r="41" spans="1:7">
      <c r="A41" s="162">
        <v>100040</v>
      </c>
      <c r="B41" s="160" t="s">
        <v>350</v>
      </c>
      <c r="C41" t="s">
        <v>351</v>
      </c>
      <c r="D41" t="s">
        <v>352</v>
      </c>
      <c r="E41" t="s">
        <v>90</v>
      </c>
      <c r="F41" t="s">
        <v>353</v>
      </c>
      <c r="G41" t="s">
        <v>354</v>
      </c>
    </row>
    <row r="42" spans="1:7">
      <c r="A42" s="162">
        <v>100041</v>
      </c>
      <c r="B42" s="160" t="s">
        <v>355</v>
      </c>
      <c r="C42" t="s">
        <v>356</v>
      </c>
      <c r="D42" t="s">
        <v>357</v>
      </c>
      <c r="E42" t="s">
        <v>90</v>
      </c>
      <c r="F42" t="s">
        <v>358</v>
      </c>
      <c r="G42" t="s">
        <v>359</v>
      </c>
    </row>
    <row r="43" spans="1:7">
      <c r="A43" s="162">
        <v>100042</v>
      </c>
      <c r="B43" s="160" t="s">
        <v>360</v>
      </c>
      <c r="C43" t="s">
        <v>361</v>
      </c>
      <c r="D43" t="s">
        <v>362</v>
      </c>
      <c r="E43" t="s">
        <v>90</v>
      </c>
      <c r="F43" t="s">
        <v>363</v>
      </c>
      <c r="G43" t="s">
        <v>364</v>
      </c>
    </row>
    <row r="44" spans="1:7">
      <c r="A44" s="162">
        <v>100043</v>
      </c>
      <c r="B44" s="160" t="s">
        <v>365</v>
      </c>
      <c r="C44" t="s">
        <v>366</v>
      </c>
      <c r="D44" t="s">
        <v>367</v>
      </c>
      <c r="E44" t="s">
        <v>90</v>
      </c>
      <c r="F44" t="s">
        <v>368</v>
      </c>
      <c r="G44" t="s">
        <v>369</v>
      </c>
    </row>
    <row r="45" spans="1:7">
      <c r="A45" s="162">
        <v>100044</v>
      </c>
      <c r="B45" s="160" t="s">
        <v>370</v>
      </c>
      <c r="C45" t="s">
        <v>371</v>
      </c>
      <c r="D45" t="s">
        <v>372</v>
      </c>
      <c r="E45" t="s">
        <v>90</v>
      </c>
      <c r="F45" t="s">
        <v>373</v>
      </c>
      <c r="G45" t="s">
        <v>374</v>
      </c>
    </row>
    <row r="46" spans="1:7">
      <c r="A46" s="162">
        <v>100045</v>
      </c>
      <c r="B46" s="160" t="s">
        <v>375</v>
      </c>
      <c r="C46" t="s">
        <v>376</v>
      </c>
      <c r="D46" t="s">
        <v>377</v>
      </c>
      <c r="E46" t="s">
        <v>90</v>
      </c>
      <c r="F46" t="s">
        <v>378</v>
      </c>
      <c r="G46" t="s">
        <v>379</v>
      </c>
    </row>
    <row r="47" spans="1:7">
      <c r="A47" s="162">
        <v>100046</v>
      </c>
      <c r="B47" s="160" t="s">
        <v>380</v>
      </c>
      <c r="C47" t="s">
        <v>381</v>
      </c>
      <c r="D47" t="s">
        <v>382</v>
      </c>
      <c r="E47" t="s">
        <v>90</v>
      </c>
      <c r="F47" t="s">
        <v>383</v>
      </c>
      <c r="G47" t="s">
        <v>384</v>
      </c>
    </row>
    <row r="48" spans="1:7">
      <c r="A48" s="162">
        <v>100047</v>
      </c>
      <c r="B48" s="160" t="s">
        <v>385</v>
      </c>
      <c r="C48" t="s">
        <v>386</v>
      </c>
      <c r="D48" t="s">
        <v>387</v>
      </c>
      <c r="E48" t="s">
        <v>90</v>
      </c>
      <c r="F48" t="s">
        <v>388</v>
      </c>
      <c r="G48" t="s">
        <v>389</v>
      </c>
    </row>
    <row r="49" spans="1:7">
      <c r="A49" s="162">
        <v>100048</v>
      </c>
      <c r="B49" s="160" t="s">
        <v>390</v>
      </c>
      <c r="C49" t="s">
        <v>391</v>
      </c>
      <c r="D49" t="s">
        <v>392</v>
      </c>
      <c r="E49" t="s">
        <v>90</v>
      </c>
      <c r="F49" t="s">
        <v>393</v>
      </c>
      <c r="G49" t="s">
        <v>394</v>
      </c>
    </row>
    <row r="50" spans="1:7">
      <c r="A50" s="162">
        <v>100049</v>
      </c>
      <c r="B50" s="160" t="s">
        <v>395</v>
      </c>
      <c r="C50" t="s">
        <v>396</v>
      </c>
      <c r="D50" t="s">
        <v>397</v>
      </c>
      <c r="E50" t="s">
        <v>90</v>
      </c>
      <c r="F50" t="s">
        <v>288</v>
      </c>
      <c r="G50" t="s">
        <v>398</v>
      </c>
    </row>
    <row r="51" spans="1:7">
      <c r="A51" s="162">
        <v>100050</v>
      </c>
      <c r="B51" s="160" t="s">
        <v>399</v>
      </c>
      <c r="C51" t="s">
        <v>400</v>
      </c>
      <c r="D51" t="s">
        <v>401</v>
      </c>
      <c r="E51" t="s">
        <v>90</v>
      </c>
      <c r="F51" t="s">
        <v>402</v>
      </c>
      <c r="G51" t="s">
        <v>403</v>
      </c>
    </row>
    <row r="52" spans="1:7">
      <c r="A52" s="162">
        <v>100051</v>
      </c>
      <c r="B52" s="160" t="s">
        <v>404</v>
      </c>
      <c r="C52" t="s">
        <v>405</v>
      </c>
      <c r="D52" t="s">
        <v>406</v>
      </c>
      <c r="E52" t="s">
        <v>90</v>
      </c>
      <c r="F52" t="s">
        <v>407</v>
      </c>
      <c r="G52" t="s">
        <v>407</v>
      </c>
    </row>
    <row r="53" spans="1:7">
      <c r="A53" s="162">
        <v>100052</v>
      </c>
      <c r="B53" s="160" t="s">
        <v>408</v>
      </c>
      <c r="C53" t="s">
        <v>409</v>
      </c>
      <c r="D53" t="s">
        <v>410</v>
      </c>
      <c r="E53" t="s">
        <v>90</v>
      </c>
      <c r="F53" t="s">
        <v>393</v>
      </c>
      <c r="G53" t="s">
        <v>411</v>
      </c>
    </row>
    <row r="54" spans="1:7">
      <c r="A54" s="162">
        <v>100053</v>
      </c>
      <c r="B54" s="160" t="s">
        <v>412</v>
      </c>
      <c r="C54" t="s">
        <v>413</v>
      </c>
      <c r="D54" s="158" t="s">
        <v>414</v>
      </c>
      <c r="E54" s="158" t="s">
        <v>415</v>
      </c>
      <c r="F54" t="s">
        <v>416</v>
      </c>
      <c r="G54" t="s">
        <v>416</v>
      </c>
    </row>
    <row r="55" spans="1:7">
      <c r="A55" s="162">
        <v>100054</v>
      </c>
      <c r="B55" s="160" t="s">
        <v>417</v>
      </c>
      <c r="C55" t="s">
        <v>418</v>
      </c>
      <c r="D55" t="s">
        <v>419</v>
      </c>
      <c r="E55" t="s">
        <v>90</v>
      </c>
      <c r="F55" t="s">
        <v>420</v>
      </c>
      <c r="G55" t="s">
        <v>421</v>
      </c>
    </row>
    <row r="56" spans="1:7">
      <c r="A56" s="162">
        <v>100055</v>
      </c>
      <c r="B56" s="160" t="s">
        <v>422</v>
      </c>
      <c r="C56" t="s">
        <v>423</v>
      </c>
      <c r="D56" t="s">
        <v>424</v>
      </c>
      <c r="E56" t="s">
        <v>90</v>
      </c>
      <c r="F56" t="s">
        <v>425</v>
      </c>
      <c r="G56" t="s">
        <v>426</v>
      </c>
    </row>
    <row r="57" spans="1:7">
      <c r="A57" s="162">
        <v>100056</v>
      </c>
      <c r="B57" s="160" t="s">
        <v>427</v>
      </c>
      <c r="C57" t="s">
        <v>428</v>
      </c>
      <c r="D57" t="s">
        <v>429</v>
      </c>
      <c r="E57" t="s">
        <v>90</v>
      </c>
      <c r="F57" t="s">
        <v>430</v>
      </c>
      <c r="G57" t="s">
        <v>430</v>
      </c>
    </row>
    <row r="58" spans="1:7">
      <c r="A58" s="162">
        <v>100057</v>
      </c>
      <c r="B58" s="160" t="s">
        <v>431</v>
      </c>
      <c r="C58" t="s">
        <v>432</v>
      </c>
      <c r="D58" t="s">
        <v>433</v>
      </c>
      <c r="E58" t="s">
        <v>90</v>
      </c>
      <c r="F58" t="s">
        <v>434</v>
      </c>
      <c r="G58" t="s">
        <v>435</v>
      </c>
    </row>
    <row r="59" spans="1:7">
      <c r="A59" s="162">
        <v>100058</v>
      </c>
      <c r="B59" s="160" t="s">
        <v>436</v>
      </c>
      <c r="C59" t="s">
        <v>437</v>
      </c>
      <c r="D59" t="s">
        <v>438</v>
      </c>
      <c r="E59" t="s">
        <v>90</v>
      </c>
      <c r="F59" t="s">
        <v>439</v>
      </c>
      <c r="G59" t="s">
        <v>440</v>
      </c>
    </row>
    <row r="60" spans="1:7">
      <c r="A60" s="162">
        <v>100059</v>
      </c>
      <c r="B60" s="160" t="s">
        <v>441</v>
      </c>
      <c r="C60" t="s">
        <v>442</v>
      </c>
      <c r="D60" t="s">
        <v>443</v>
      </c>
      <c r="E60" t="s">
        <v>90</v>
      </c>
      <c r="F60" t="s">
        <v>194</v>
      </c>
      <c r="G60" t="s">
        <v>444</v>
      </c>
    </row>
    <row r="61" spans="1:7">
      <c r="A61" s="162">
        <v>100060</v>
      </c>
      <c r="B61" s="160" t="s">
        <v>445</v>
      </c>
      <c r="C61" t="s">
        <v>446</v>
      </c>
      <c r="D61" t="s">
        <v>447</v>
      </c>
      <c r="E61" t="s">
        <v>90</v>
      </c>
      <c r="F61" t="s">
        <v>448</v>
      </c>
      <c r="G61" t="s">
        <v>449</v>
      </c>
    </row>
    <row r="62" spans="1:7">
      <c r="A62" s="162">
        <v>100061</v>
      </c>
      <c r="B62" s="160" t="s">
        <v>450</v>
      </c>
      <c r="C62" t="s">
        <v>437</v>
      </c>
      <c r="D62" t="s">
        <v>451</v>
      </c>
      <c r="E62" t="s">
        <v>90</v>
      </c>
      <c r="F62" t="s">
        <v>452</v>
      </c>
      <c r="G62" t="s">
        <v>453</v>
      </c>
    </row>
    <row r="63" spans="1:7">
      <c r="A63" s="162">
        <v>100062</v>
      </c>
      <c r="B63" s="160" t="s">
        <v>454</v>
      </c>
      <c r="C63" t="s">
        <v>455</v>
      </c>
      <c r="D63" t="s">
        <v>456</v>
      </c>
      <c r="E63" t="s">
        <v>90</v>
      </c>
      <c r="F63" t="s">
        <v>457</v>
      </c>
      <c r="G63" t="s">
        <v>458</v>
      </c>
    </row>
    <row r="64" spans="1:7">
      <c r="A64" s="162">
        <v>100063</v>
      </c>
      <c r="B64" s="160" t="s">
        <v>459</v>
      </c>
      <c r="C64" t="s">
        <v>432</v>
      </c>
      <c r="D64" t="s">
        <v>460</v>
      </c>
      <c r="E64" t="s">
        <v>90</v>
      </c>
      <c r="F64" t="s">
        <v>461</v>
      </c>
      <c r="G64" t="s">
        <v>462</v>
      </c>
    </row>
    <row r="65" spans="1:7">
      <c r="A65" s="162">
        <v>100064</v>
      </c>
      <c r="B65" s="160" t="s">
        <v>463</v>
      </c>
      <c r="C65" t="s">
        <v>437</v>
      </c>
      <c r="D65" t="s">
        <v>464</v>
      </c>
      <c r="E65" t="s">
        <v>90</v>
      </c>
      <c r="F65" t="s">
        <v>465</v>
      </c>
      <c r="G65" t="s">
        <v>466</v>
      </c>
    </row>
    <row r="66" spans="1:7">
      <c r="A66" s="162">
        <v>100065</v>
      </c>
      <c r="B66" s="160" t="s">
        <v>467</v>
      </c>
      <c r="C66" t="s">
        <v>437</v>
      </c>
      <c r="D66" t="s">
        <v>468</v>
      </c>
      <c r="E66" t="s">
        <v>90</v>
      </c>
      <c r="F66" t="s">
        <v>469</v>
      </c>
      <c r="G66" t="s">
        <v>469</v>
      </c>
    </row>
    <row r="67" spans="1:7">
      <c r="A67" s="162">
        <v>100066</v>
      </c>
      <c r="B67" s="160" t="s">
        <v>470</v>
      </c>
      <c r="C67" t="s">
        <v>471</v>
      </c>
      <c r="D67" t="s">
        <v>472</v>
      </c>
      <c r="E67" t="s">
        <v>90</v>
      </c>
      <c r="F67" t="s">
        <v>473</v>
      </c>
      <c r="G67" t="s">
        <v>474</v>
      </c>
    </row>
    <row r="68" spans="1:7">
      <c r="A68" s="162">
        <v>100067</v>
      </c>
      <c r="B68" s="160" t="s">
        <v>475</v>
      </c>
      <c r="C68" t="s">
        <v>476</v>
      </c>
      <c r="D68" t="s">
        <v>477</v>
      </c>
      <c r="E68" t="s">
        <v>90</v>
      </c>
      <c r="F68" t="s">
        <v>478</v>
      </c>
      <c r="G68" t="s">
        <v>479</v>
      </c>
    </row>
    <row r="69" spans="1:7">
      <c r="A69" s="162">
        <v>100068</v>
      </c>
      <c r="B69" s="160" t="s">
        <v>480</v>
      </c>
      <c r="C69" t="s">
        <v>437</v>
      </c>
      <c r="D69" t="s">
        <v>481</v>
      </c>
      <c r="E69" t="s">
        <v>90</v>
      </c>
      <c r="F69" t="s">
        <v>482</v>
      </c>
      <c r="G69" t="s">
        <v>483</v>
      </c>
    </row>
    <row r="70" spans="1:7">
      <c r="A70" s="162">
        <v>100069</v>
      </c>
      <c r="B70" s="160" t="s">
        <v>484</v>
      </c>
      <c r="C70" t="s">
        <v>432</v>
      </c>
      <c r="D70" t="s">
        <v>485</v>
      </c>
      <c r="E70" t="s">
        <v>90</v>
      </c>
      <c r="F70" t="s">
        <v>486</v>
      </c>
      <c r="G70" t="s">
        <v>487</v>
      </c>
    </row>
    <row r="71" spans="1:7">
      <c r="A71" s="162">
        <v>100070</v>
      </c>
      <c r="B71" s="160" t="s">
        <v>488</v>
      </c>
      <c r="C71" t="s">
        <v>471</v>
      </c>
      <c r="D71" t="s">
        <v>489</v>
      </c>
      <c r="E71" t="s">
        <v>490</v>
      </c>
      <c r="F71" t="s">
        <v>491</v>
      </c>
      <c r="G71" t="s">
        <v>492</v>
      </c>
    </row>
    <row r="72" spans="1:7">
      <c r="A72" s="162">
        <v>100071</v>
      </c>
      <c r="B72" s="160" t="s">
        <v>493</v>
      </c>
      <c r="C72" t="s">
        <v>494</v>
      </c>
      <c r="D72" t="s">
        <v>495</v>
      </c>
      <c r="E72" t="s">
        <v>90</v>
      </c>
      <c r="F72" t="s">
        <v>496</v>
      </c>
      <c r="G72" t="s">
        <v>497</v>
      </c>
    </row>
    <row r="73" spans="1:7">
      <c r="A73" s="162">
        <v>100072</v>
      </c>
      <c r="B73" s="160" t="s">
        <v>498</v>
      </c>
      <c r="C73" t="s">
        <v>499</v>
      </c>
      <c r="D73" t="s">
        <v>500</v>
      </c>
      <c r="E73" t="s">
        <v>90</v>
      </c>
      <c r="F73" t="s">
        <v>501</v>
      </c>
      <c r="G73" t="s">
        <v>502</v>
      </c>
    </row>
    <row r="74" spans="1:7">
      <c r="A74" s="162">
        <v>100073</v>
      </c>
      <c r="B74" s="160" t="s">
        <v>503</v>
      </c>
      <c r="C74" t="s">
        <v>504</v>
      </c>
      <c r="D74" t="s">
        <v>505</v>
      </c>
      <c r="E74" t="s">
        <v>90</v>
      </c>
      <c r="F74" t="s">
        <v>506</v>
      </c>
      <c r="G74" t="s">
        <v>507</v>
      </c>
    </row>
    <row r="75" spans="1:7">
      <c r="A75" s="162">
        <v>100074</v>
      </c>
      <c r="B75" s="160" t="s">
        <v>508</v>
      </c>
      <c r="C75" t="s">
        <v>509</v>
      </c>
      <c r="D75" t="s">
        <v>510</v>
      </c>
      <c r="E75" t="s">
        <v>90</v>
      </c>
      <c r="F75" t="s">
        <v>378</v>
      </c>
      <c r="G75" t="s">
        <v>511</v>
      </c>
    </row>
    <row r="76" spans="1:7">
      <c r="A76" s="162">
        <v>100075</v>
      </c>
      <c r="B76" s="160" t="s">
        <v>512</v>
      </c>
      <c r="C76" t="s">
        <v>513</v>
      </c>
      <c r="D76" t="s">
        <v>514</v>
      </c>
      <c r="E76" t="s">
        <v>90</v>
      </c>
      <c r="F76" t="s">
        <v>515</v>
      </c>
      <c r="G76" t="s">
        <v>516</v>
      </c>
    </row>
    <row r="77" spans="1:7">
      <c r="A77" s="162">
        <v>100076</v>
      </c>
      <c r="B77" s="160" t="s">
        <v>517</v>
      </c>
      <c r="C77" t="s">
        <v>518</v>
      </c>
      <c r="D77" t="s">
        <v>519</v>
      </c>
      <c r="E77" t="s">
        <v>90</v>
      </c>
      <c r="F77" t="s">
        <v>520</v>
      </c>
      <c r="G77" t="s">
        <v>521</v>
      </c>
    </row>
    <row r="78" spans="1:7">
      <c r="A78" s="162">
        <v>100077</v>
      </c>
      <c r="B78" s="160" t="s">
        <v>522</v>
      </c>
      <c r="C78" t="s">
        <v>523</v>
      </c>
      <c r="D78" t="s">
        <v>524</v>
      </c>
      <c r="E78" t="s">
        <v>90</v>
      </c>
      <c r="F78" t="s">
        <v>525</v>
      </c>
      <c r="G78" t="s">
        <v>526</v>
      </c>
    </row>
    <row r="79" spans="1:7">
      <c r="A79" s="162">
        <v>100078</v>
      </c>
      <c r="B79" s="160" t="s">
        <v>527</v>
      </c>
      <c r="C79" t="s">
        <v>528</v>
      </c>
      <c r="D79" t="s">
        <v>529</v>
      </c>
      <c r="E79" t="s">
        <v>90</v>
      </c>
      <c r="F79" t="s">
        <v>530</v>
      </c>
      <c r="G79" t="s">
        <v>531</v>
      </c>
    </row>
    <row r="80" spans="1:7">
      <c r="A80" s="162">
        <v>100079</v>
      </c>
      <c r="B80" s="160" t="s">
        <v>532</v>
      </c>
      <c r="C80" t="s">
        <v>533</v>
      </c>
      <c r="D80" t="s">
        <v>534</v>
      </c>
      <c r="E80" t="s">
        <v>90</v>
      </c>
      <c r="F80" t="s">
        <v>535</v>
      </c>
      <c r="G80" t="s">
        <v>535</v>
      </c>
    </row>
    <row r="81" spans="1:7">
      <c r="A81" s="162">
        <v>100080</v>
      </c>
      <c r="B81" s="160" t="s">
        <v>536</v>
      </c>
      <c r="C81" t="s">
        <v>537</v>
      </c>
      <c r="D81" t="s">
        <v>538</v>
      </c>
      <c r="E81" t="s">
        <v>90</v>
      </c>
      <c r="F81" t="s">
        <v>539</v>
      </c>
      <c r="G81" t="s">
        <v>540</v>
      </c>
    </row>
    <row r="82" spans="1:7">
      <c r="A82" s="162">
        <v>100081</v>
      </c>
      <c r="B82" s="160" t="s">
        <v>541</v>
      </c>
      <c r="C82" t="s">
        <v>542</v>
      </c>
      <c r="D82" t="s">
        <v>543</v>
      </c>
      <c r="E82" t="s">
        <v>90</v>
      </c>
      <c r="F82" t="s">
        <v>544</v>
      </c>
      <c r="G82" t="s">
        <v>544</v>
      </c>
    </row>
    <row r="83" spans="1:7">
      <c r="A83" s="162">
        <v>100082</v>
      </c>
      <c r="B83" s="160" t="s">
        <v>545</v>
      </c>
      <c r="C83" t="s">
        <v>546</v>
      </c>
      <c r="D83" t="s">
        <v>547</v>
      </c>
      <c r="E83" t="s">
        <v>90</v>
      </c>
      <c r="F83" t="s">
        <v>548</v>
      </c>
      <c r="G83" t="s">
        <v>548</v>
      </c>
    </row>
    <row r="84" spans="1:7">
      <c r="A84" s="162">
        <v>100083</v>
      </c>
      <c r="B84" s="160" t="s">
        <v>549</v>
      </c>
      <c r="C84" t="s">
        <v>550</v>
      </c>
      <c r="D84" t="s">
        <v>551</v>
      </c>
      <c r="E84" t="s">
        <v>90</v>
      </c>
      <c r="F84" t="s">
        <v>552</v>
      </c>
      <c r="G84" t="s">
        <v>553</v>
      </c>
    </row>
    <row r="85" spans="1:7">
      <c r="A85" s="162">
        <v>100084</v>
      </c>
      <c r="B85" s="160" t="s">
        <v>554</v>
      </c>
      <c r="C85" t="s">
        <v>555</v>
      </c>
      <c r="D85" t="s">
        <v>556</v>
      </c>
      <c r="E85" t="s">
        <v>90</v>
      </c>
      <c r="F85" t="s">
        <v>557</v>
      </c>
      <c r="G85" t="s">
        <v>558</v>
      </c>
    </row>
    <row r="86" spans="1:7">
      <c r="A86" s="162">
        <v>100085</v>
      </c>
      <c r="B86" s="160" t="s">
        <v>559</v>
      </c>
      <c r="C86" t="s">
        <v>560</v>
      </c>
      <c r="D86" t="s">
        <v>561</v>
      </c>
      <c r="E86" t="s">
        <v>90</v>
      </c>
      <c r="F86" t="s">
        <v>562</v>
      </c>
      <c r="G86" t="s">
        <v>562</v>
      </c>
    </row>
    <row r="87" spans="1:7">
      <c r="A87" s="162">
        <v>100086</v>
      </c>
      <c r="B87" s="160" t="s">
        <v>563</v>
      </c>
      <c r="C87" t="s">
        <v>564</v>
      </c>
      <c r="D87" t="s">
        <v>565</v>
      </c>
      <c r="E87" t="s">
        <v>90</v>
      </c>
      <c r="F87" t="s">
        <v>307</v>
      </c>
      <c r="G87" t="s">
        <v>566</v>
      </c>
    </row>
    <row r="88" spans="1:7">
      <c r="A88" s="162">
        <v>100087</v>
      </c>
      <c r="B88" s="160" t="s">
        <v>567</v>
      </c>
      <c r="C88" t="s">
        <v>568</v>
      </c>
      <c r="D88" t="s">
        <v>569</v>
      </c>
      <c r="E88" t="s">
        <v>90</v>
      </c>
      <c r="F88" t="s">
        <v>570</v>
      </c>
      <c r="G88" t="s">
        <v>571</v>
      </c>
    </row>
    <row r="89" spans="1:7">
      <c r="A89" s="162">
        <v>100088</v>
      </c>
      <c r="B89" s="160" t="s">
        <v>572</v>
      </c>
      <c r="C89" t="s">
        <v>573</v>
      </c>
      <c r="D89" t="s">
        <v>574</v>
      </c>
      <c r="E89" t="s">
        <v>90</v>
      </c>
      <c r="F89" t="s">
        <v>575</v>
      </c>
      <c r="G89" t="s">
        <v>576</v>
      </c>
    </row>
    <row r="90" spans="1:7">
      <c r="A90" s="162">
        <v>100089</v>
      </c>
      <c r="B90" s="160" t="s">
        <v>577</v>
      </c>
      <c r="C90" t="s">
        <v>578</v>
      </c>
      <c r="D90" t="s">
        <v>579</v>
      </c>
      <c r="E90" t="s">
        <v>90</v>
      </c>
      <c r="F90" t="s">
        <v>222</v>
      </c>
      <c r="G90" t="s">
        <v>580</v>
      </c>
    </row>
    <row r="91" spans="1:7">
      <c r="A91" s="162">
        <v>100090</v>
      </c>
      <c r="B91" s="160" t="s">
        <v>581</v>
      </c>
      <c r="C91" t="s">
        <v>582</v>
      </c>
      <c r="D91" t="s">
        <v>583</v>
      </c>
      <c r="E91" t="s">
        <v>90</v>
      </c>
      <c r="F91" t="s">
        <v>584</v>
      </c>
      <c r="G91" t="s">
        <v>585</v>
      </c>
    </row>
    <row r="92" spans="1:7">
      <c r="A92" s="162">
        <v>100091</v>
      </c>
      <c r="B92" s="160" t="s">
        <v>586</v>
      </c>
      <c r="C92" t="s">
        <v>587</v>
      </c>
      <c r="D92" t="s">
        <v>588</v>
      </c>
      <c r="E92" t="s">
        <v>90</v>
      </c>
      <c r="F92" t="s">
        <v>589</v>
      </c>
      <c r="G92" t="s">
        <v>589</v>
      </c>
    </row>
    <row r="93" spans="1:7">
      <c r="A93" s="162">
        <v>100092</v>
      </c>
      <c r="B93" s="160" t="s">
        <v>590</v>
      </c>
      <c r="C93" t="s">
        <v>591</v>
      </c>
      <c r="D93" t="s">
        <v>592</v>
      </c>
      <c r="E93" t="s">
        <v>90</v>
      </c>
      <c r="F93" t="s">
        <v>593</v>
      </c>
      <c r="G93" t="s">
        <v>594</v>
      </c>
    </row>
    <row r="94" spans="1:7">
      <c r="A94" s="162">
        <v>100093</v>
      </c>
      <c r="B94" s="160" t="s">
        <v>595</v>
      </c>
      <c r="C94" t="s">
        <v>596</v>
      </c>
      <c r="D94" t="s">
        <v>597</v>
      </c>
      <c r="E94" t="s">
        <v>90</v>
      </c>
      <c r="F94" t="s">
        <v>598</v>
      </c>
      <c r="G94" t="s">
        <v>599</v>
      </c>
    </row>
    <row r="95" spans="1:7">
      <c r="A95" s="162">
        <v>100094</v>
      </c>
      <c r="B95" s="160" t="s">
        <v>600</v>
      </c>
      <c r="C95" t="s">
        <v>601</v>
      </c>
      <c r="D95" t="s">
        <v>602</v>
      </c>
      <c r="E95" t="s">
        <v>90</v>
      </c>
      <c r="F95" t="s">
        <v>603</v>
      </c>
      <c r="G95" t="s">
        <v>604</v>
      </c>
    </row>
    <row r="96" spans="1:7">
      <c r="A96" s="162">
        <v>100095</v>
      </c>
      <c r="B96" s="160" t="s">
        <v>605</v>
      </c>
      <c r="C96" t="s">
        <v>606</v>
      </c>
      <c r="D96" t="s">
        <v>607</v>
      </c>
      <c r="E96" t="s">
        <v>90</v>
      </c>
      <c r="F96" t="s">
        <v>608</v>
      </c>
      <c r="G96" t="s">
        <v>609</v>
      </c>
    </row>
    <row r="97" spans="1:7">
      <c r="A97" s="162">
        <v>100096</v>
      </c>
      <c r="B97" s="160" t="s">
        <v>610</v>
      </c>
      <c r="C97" t="s">
        <v>611</v>
      </c>
      <c r="D97" t="s">
        <v>612</v>
      </c>
      <c r="E97" t="s">
        <v>90</v>
      </c>
      <c r="F97" t="s">
        <v>613</v>
      </c>
      <c r="G97" t="s">
        <v>614</v>
      </c>
    </row>
    <row r="98" spans="1:7">
      <c r="A98" s="162">
        <v>100097</v>
      </c>
      <c r="B98" s="160" t="s">
        <v>615</v>
      </c>
      <c r="C98" t="s">
        <v>616</v>
      </c>
      <c r="D98" t="s">
        <v>617</v>
      </c>
      <c r="E98" t="s">
        <v>90</v>
      </c>
      <c r="F98" t="s">
        <v>618</v>
      </c>
      <c r="G98" t="s">
        <v>619</v>
      </c>
    </row>
    <row r="99" spans="1:7">
      <c r="A99" s="162">
        <v>100098</v>
      </c>
      <c r="B99" s="160" t="s">
        <v>620</v>
      </c>
      <c r="C99" t="s">
        <v>621</v>
      </c>
      <c r="D99" t="s">
        <v>622</v>
      </c>
      <c r="E99" t="s">
        <v>90</v>
      </c>
      <c r="F99" t="s">
        <v>623</v>
      </c>
      <c r="G99" t="s">
        <v>624</v>
      </c>
    </row>
    <row r="100" spans="1:7">
      <c r="A100" s="162">
        <v>100099</v>
      </c>
      <c r="B100" s="160" t="s">
        <v>625</v>
      </c>
      <c r="C100" t="s">
        <v>626</v>
      </c>
      <c r="D100" t="s">
        <v>627</v>
      </c>
      <c r="E100" t="s">
        <v>90</v>
      </c>
      <c r="F100" t="s">
        <v>628</v>
      </c>
      <c r="G100" t="s">
        <v>629</v>
      </c>
    </row>
    <row r="101" spans="1:7">
      <c r="A101" s="162">
        <v>100100</v>
      </c>
      <c r="B101" s="160" t="s">
        <v>630</v>
      </c>
      <c r="C101" t="s">
        <v>631</v>
      </c>
      <c r="D101" t="s">
        <v>632</v>
      </c>
      <c r="E101" t="s">
        <v>90</v>
      </c>
      <c r="F101" t="s">
        <v>478</v>
      </c>
      <c r="G101" t="s">
        <v>633</v>
      </c>
    </row>
    <row r="102" spans="1:7">
      <c r="A102" s="162">
        <v>100101</v>
      </c>
      <c r="B102" s="160" t="s">
        <v>634</v>
      </c>
      <c r="C102" t="s">
        <v>635</v>
      </c>
      <c r="D102" t="s">
        <v>636</v>
      </c>
      <c r="E102" t="s">
        <v>90</v>
      </c>
      <c r="F102" t="s">
        <v>637</v>
      </c>
      <c r="G102" t="s">
        <v>638</v>
      </c>
    </row>
    <row r="103" spans="1:7">
      <c r="A103" s="162">
        <v>100102</v>
      </c>
      <c r="B103" s="160" t="s">
        <v>639</v>
      </c>
      <c r="C103" t="s">
        <v>640</v>
      </c>
      <c r="D103" t="s">
        <v>641</v>
      </c>
      <c r="E103" t="s">
        <v>90</v>
      </c>
      <c r="F103" t="s">
        <v>642</v>
      </c>
      <c r="G103" t="s">
        <v>643</v>
      </c>
    </row>
    <row r="104" spans="1:7">
      <c r="A104" s="162">
        <v>100103</v>
      </c>
      <c r="B104" s="160" t="s">
        <v>644</v>
      </c>
      <c r="C104" t="s">
        <v>645</v>
      </c>
      <c r="D104" t="s">
        <v>646</v>
      </c>
      <c r="E104" t="s">
        <v>90</v>
      </c>
      <c r="F104" t="s">
        <v>647</v>
      </c>
      <c r="G104" t="s">
        <v>648</v>
      </c>
    </row>
    <row r="105" spans="1:7">
      <c r="A105" s="162">
        <v>100104</v>
      </c>
      <c r="B105" s="160" t="s">
        <v>649</v>
      </c>
      <c r="C105" t="s">
        <v>650</v>
      </c>
      <c r="D105" t="s">
        <v>651</v>
      </c>
      <c r="E105" t="s">
        <v>90</v>
      </c>
      <c r="F105" t="s">
        <v>652</v>
      </c>
      <c r="G105" t="s">
        <v>653</v>
      </c>
    </row>
    <row r="106" spans="1:7">
      <c r="A106" s="162">
        <v>100105</v>
      </c>
      <c r="B106" s="160" t="s">
        <v>654</v>
      </c>
      <c r="C106" t="s">
        <v>655</v>
      </c>
      <c r="D106" t="s">
        <v>656</v>
      </c>
      <c r="E106" t="s">
        <v>90</v>
      </c>
      <c r="F106" t="s">
        <v>657</v>
      </c>
      <c r="G106" t="s">
        <v>658</v>
      </c>
    </row>
    <row r="107" spans="1:7">
      <c r="A107" s="162">
        <v>100106</v>
      </c>
      <c r="B107" s="160" t="s">
        <v>659</v>
      </c>
      <c r="C107" t="s">
        <v>660</v>
      </c>
      <c r="D107" t="s">
        <v>661</v>
      </c>
      <c r="E107" t="s">
        <v>90</v>
      </c>
      <c r="F107" t="s">
        <v>662</v>
      </c>
      <c r="G107" t="s">
        <v>663</v>
      </c>
    </row>
    <row r="108" spans="1:7">
      <c r="A108" s="162">
        <v>100107</v>
      </c>
      <c r="B108" s="160" t="s">
        <v>664</v>
      </c>
      <c r="C108" t="s">
        <v>665</v>
      </c>
      <c r="D108" t="s">
        <v>666</v>
      </c>
      <c r="E108" t="s">
        <v>90</v>
      </c>
      <c r="F108" t="s">
        <v>667</v>
      </c>
      <c r="G108" t="s">
        <v>668</v>
      </c>
    </row>
    <row r="109" spans="1:7">
      <c r="A109" s="162">
        <v>100108</v>
      </c>
      <c r="B109" s="160" t="s">
        <v>669</v>
      </c>
      <c r="C109" t="s">
        <v>670</v>
      </c>
      <c r="D109" t="s">
        <v>671</v>
      </c>
      <c r="E109" t="s">
        <v>90</v>
      </c>
      <c r="F109" t="s">
        <v>672</v>
      </c>
      <c r="G109" t="s">
        <v>673</v>
      </c>
    </row>
    <row r="110" spans="1:7">
      <c r="A110" s="162">
        <v>100109</v>
      </c>
      <c r="B110" s="160" t="s">
        <v>674</v>
      </c>
      <c r="C110" t="s">
        <v>675</v>
      </c>
      <c r="D110" t="s">
        <v>676</v>
      </c>
      <c r="E110" t="s">
        <v>90</v>
      </c>
      <c r="F110" t="s">
        <v>677</v>
      </c>
      <c r="G110" t="s">
        <v>678</v>
      </c>
    </row>
    <row r="111" spans="1:7">
      <c r="A111" s="162">
        <v>100110</v>
      </c>
      <c r="B111" s="160" t="s">
        <v>679</v>
      </c>
      <c r="C111" t="s">
        <v>680</v>
      </c>
      <c r="D111" t="s">
        <v>681</v>
      </c>
      <c r="E111" t="s">
        <v>90</v>
      </c>
      <c r="F111" t="s">
        <v>682</v>
      </c>
      <c r="G111" t="s">
        <v>683</v>
      </c>
    </row>
    <row r="112" spans="1:7">
      <c r="A112" s="162">
        <v>100111</v>
      </c>
      <c r="B112" s="160" t="s">
        <v>684</v>
      </c>
      <c r="C112" t="s">
        <v>685</v>
      </c>
      <c r="D112" t="s">
        <v>686</v>
      </c>
      <c r="E112" t="s">
        <v>90</v>
      </c>
      <c r="F112" t="s">
        <v>687</v>
      </c>
      <c r="G112" t="s">
        <v>688</v>
      </c>
    </row>
    <row r="113" spans="1:7">
      <c r="A113" s="162">
        <v>100112</v>
      </c>
      <c r="B113" s="160" t="s">
        <v>689</v>
      </c>
      <c r="C113" t="s">
        <v>685</v>
      </c>
      <c r="D113" t="s">
        <v>690</v>
      </c>
      <c r="E113" t="s">
        <v>90</v>
      </c>
      <c r="F113" t="s">
        <v>691</v>
      </c>
      <c r="G113" t="s">
        <v>692</v>
      </c>
    </row>
    <row r="114" spans="1:7">
      <c r="A114" s="162">
        <v>100113</v>
      </c>
      <c r="B114" s="160" t="s">
        <v>693</v>
      </c>
      <c r="C114" t="s">
        <v>694</v>
      </c>
      <c r="D114" t="s">
        <v>695</v>
      </c>
      <c r="E114" t="s">
        <v>90</v>
      </c>
      <c r="F114" t="s">
        <v>696</v>
      </c>
      <c r="G114" t="s">
        <v>696</v>
      </c>
    </row>
    <row r="115" spans="1:7">
      <c r="A115" s="162">
        <v>100114</v>
      </c>
      <c r="B115" s="160" t="s">
        <v>697</v>
      </c>
      <c r="C115" t="s">
        <v>698</v>
      </c>
      <c r="D115" t="s">
        <v>699</v>
      </c>
      <c r="E115" t="s">
        <v>90</v>
      </c>
      <c r="F115" t="s">
        <v>363</v>
      </c>
      <c r="G115" t="s">
        <v>700</v>
      </c>
    </row>
    <row r="116" spans="1:7">
      <c r="A116" s="162">
        <v>100115</v>
      </c>
      <c r="B116" s="160" t="s">
        <v>701</v>
      </c>
      <c r="C116" t="s">
        <v>635</v>
      </c>
      <c r="D116" t="s">
        <v>702</v>
      </c>
      <c r="E116" t="s">
        <v>90</v>
      </c>
      <c r="F116" t="s">
        <v>637</v>
      </c>
      <c r="G116" t="s">
        <v>703</v>
      </c>
    </row>
    <row r="117" spans="1:7">
      <c r="A117" s="162">
        <v>100116</v>
      </c>
      <c r="B117" s="160" t="s">
        <v>704</v>
      </c>
      <c r="C117" t="s">
        <v>705</v>
      </c>
      <c r="D117" t="s">
        <v>706</v>
      </c>
      <c r="E117" t="s">
        <v>90</v>
      </c>
      <c r="F117" t="s">
        <v>707</v>
      </c>
      <c r="G117" t="s">
        <v>708</v>
      </c>
    </row>
    <row r="118" spans="1:7">
      <c r="A118" s="162">
        <v>100117</v>
      </c>
      <c r="B118" s="160" t="s">
        <v>709</v>
      </c>
      <c r="C118" t="s">
        <v>710</v>
      </c>
      <c r="D118" t="s">
        <v>711</v>
      </c>
      <c r="E118" t="s">
        <v>90</v>
      </c>
      <c r="F118" t="s">
        <v>712</v>
      </c>
      <c r="G118" t="s">
        <v>713</v>
      </c>
    </row>
    <row r="119" spans="1:7">
      <c r="A119" s="162">
        <v>100118</v>
      </c>
      <c r="B119" s="160" t="s">
        <v>714</v>
      </c>
      <c r="C119" t="s">
        <v>715</v>
      </c>
      <c r="D119" t="s">
        <v>716</v>
      </c>
      <c r="E119" t="s">
        <v>90</v>
      </c>
      <c r="F119" t="s">
        <v>717</v>
      </c>
      <c r="G119" t="s">
        <v>718</v>
      </c>
    </row>
    <row r="120" spans="1:7">
      <c r="A120" s="162">
        <v>100119</v>
      </c>
      <c r="B120" s="160" t="s">
        <v>719</v>
      </c>
      <c r="C120" t="s">
        <v>720</v>
      </c>
      <c r="D120" t="s">
        <v>721</v>
      </c>
      <c r="E120" t="s">
        <v>90</v>
      </c>
      <c r="F120" t="s">
        <v>722</v>
      </c>
      <c r="G120" t="s">
        <v>723</v>
      </c>
    </row>
    <row r="121" spans="1:7">
      <c r="A121" s="162">
        <v>100120</v>
      </c>
      <c r="B121" s="160" t="s">
        <v>724</v>
      </c>
      <c r="C121" t="s">
        <v>725</v>
      </c>
      <c r="D121" t="s">
        <v>726</v>
      </c>
      <c r="E121" t="s">
        <v>90</v>
      </c>
      <c r="F121" t="s">
        <v>722</v>
      </c>
      <c r="G121" t="s">
        <v>727</v>
      </c>
    </row>
    <row r="122" spans="1:7">
      <c r="A122" s="162">
        <v>100121</v>
      </c>
      <c r="B122" s="160" t="s">
        <v>728</v>
      </c>
      <c r="C122" t="s">
        <v>729</v>
      </c>
      <c r="D122" t="s">
        <v>730</v>
      </c>
      <c r="E122" t="s">
        <v>90</v>
      </c>
      <c r="F122" t="s">
        <v>662</v>
      </c>
      <c r="G122" t="s">
        <v>731</v>
      </c>
    </row>
    <row r="123" spans="1:7">
      <c r="A123" s="162">
        <v>100122</v>
      </c>
      <c r="B123" s="160" t="s">
        <v>732</v>
      </c>
      <c r="C123" t="s">
        <v>733</v>
      </c>
      <c r="D123" t="s">
        <v>734</v>
      </c>
      <c r="E123" t="s">
        <v>90</v>
      </c>
      <c r="F123" t="s">
        <v>735</v>
      </c>
      <c r="G123" t="s">
        <v>736</v>
      </c>
    </row>
    <row r="124" spans="1:7">
      <c r="A124" s="162">
        <v>100123</v>
      </c>
      <c r="B124" s="160" t="s">
        <v>737</v>
      </c>
      <c r="C124" t="s">
        <v>738</v>
      </c>
      <c r="D124" t="s">
        <v>739</v>
      </c>
      <c r="E124" t="s">
        <v>90</v>
      </c>
      <c r="F124" t="s">
        <v>691</v>
      </c>
      <c r="G124" t="s">
        <v>740</v>
      </c>
    </row>
    <row r="125" spans="1:7">
      <c r="A125" s="162">
        <v>100124</v>
      </c>
      <c r="B125" s="160" t="s">
        <v>741</v>
      </c>
      <c r="C125" t="s">
        <v>742</v>
      </c>
      <c r="D125" t="s">
        <v>743</v>
      </c>
      <c r="E125" t="s">
        <v>90</v>
      </c>
      <c r="F125" t="s">
        <v>744</v>
      </c>
      <c r="G125" t="s">
        <v>744</v>
      </c>
    </row>
    <row r="126" spans="1:7">
      <c r="A126" s="162">
        <v>100125</v>
      </c>
      <c r="B126" s="160" t="s">
        <v>745</v>
      </c>
      <c r="C126" t="s">
        <v>746</v>
      </c>
      <c r="D126" t="s">
        <v>747</v>
      </c>
      <c r="E126" t="s">
        <v>90</v>
      </c>
      <c r="F126" t="s">
        <v>748</v>
      </c>
      <c r="G126" t="s">
        <v>749</v>
      </c>
    </row>
    <row r="127" spans="1:7">
      <c r="A127" s="162">
        <v>100126</v>
      </c>
      <c r="B127" s="160" t="s">
        <v>750</v>
      </c>
      <c r="C127" t="s">
        <v>751</v>
      </c>
      <c r="D127" t="s">
        <v>752</v>
      </c>
      <c r="E127" t="s">
        <v>90</v>
      </c>
      <c r="F127" t="s">
        <v>753</v>
      </c>
      <c r="G127" t="s">
        <v>754</v>
      </c>
    </row>
    <row r="128" spans="1:7">
      <c r="A128" s="162">
        <v>100127</v>
      </c>
      <c r="B128" s="160" t="s">
        <v>755</v>
      </c>
      <c r="C128" t="s">
        <v>756</v>
      </c>
      <c r="D128" t="s">
        <v>757</v>
      </c>
      <c r="E128" t="s">
        <v>90</v>
      </c>
      <c r="F128" t="s">
        <v>758</v>
      </c>
      <c r="G128" t="s">
        <v>759</v>
      </c>
    </row>
    <row r="129" spans="1:7">
      <c r="A129" s="162">
        <v>100128</v>
      </c>
      <c r="B129" s="160" t="s">
        <v>760</v>
      </c>
      <c r="C129" t="s">
        <v>761</v>
      </c>
      <c r="D129" t="s">
        <v>762</v>
      </c>
      <c r="E129" t="s">
        <v>90</v>
      </c>
      <c r="F129" t="s">
        <v>763</v>
      </c>
      <c r="G129" t="s">
        <v>764</v>
      </c>
    </row>
    <row r="130" spans="1:7">
      <c r="A130" s="162">
        <v>100129</v>
      </c>
      <c r="B130" s="160" t="s">
        <v>765</v>
      </c>
      <c r="C130" t="s">
        <v>761</v>
      </c>
      <c r="D130" t="s">
        <v>766</v>
      </c>
      <c r="E130" t="s">
        <v>90</v>
      </c>
      <c r="F130" t="s">
        <v>767</v>
      </c>
      <c r="G130" t="s">
        <v>768</v>
      </c>
    </row>
    <row r="131" spans="1:7">
      <c r="A131" s="162">
        <v>100130</v>
      </c>
      <c r="B131" s="160" t="s">
        <v>769</v>
      </c>
      <c r="C131" t="s">
        <v>770</v>
      </c>
      <c r="D131" t="s">
        <v>771</v>
      </c>
      <c r="E131" t="s">
        <v>90</v>
      </c>
      <c r="F131" t="s">
        <v>772</v>
      </c>
      <c r="G131" t="s">
        <v>773</v>
      </c>
    </row>
    <row r="132" spans="1:7">
      <c r="A132" s="162">
        <v>100131</v>
      </c>
      <c r="B132" s="160" t="s">
        <v>774</v>
      </c>
      <c r="C132" t="s">
        <v>775</v>
      </c>
      <c r="D132" t="s">
        <v>776</v>
      </c>
      <c r="E132" t="s">
        <v>90</v>
      </c>
      <c r="F132" t="s">
        <v>501</v>
      </c>
      <c r="G132" t="s">
        <v>777</v>
      </c>
    </row>
    <row r="133" spans="1:7">
      <c r="A133" s="162">
        <v>100132</v>
      </c>
      <c r="B133" s="160" t="s">
        <v>778</v>
      </c>
      <c r="C133" t="s">
        <v>779</v>
      </c>
      <c r="D133" t="s">
        <v>780</v>
      </c>
      <c r="E133" t="s">
        <v>90</v>
      </c>
      <c r="F133" t="s">
        <v>781</v>
      </c>
      <c r="G133" t="s">
        <v>782</v>
      </c>
    </row>
    <row r="134" spans="1:7">
      <c r="A134" s="162">
        <v>100133</v>
      </c>
      <c r="B134" s="160" t="s">
        <v>783</v>
      </c>
      <c r="C134" t="s">
        <v>784</v>
      </c>
      <c r="D134" t="s">
        <v>785</v>
      </c>
      <c r="E134" t="s">
        <v>90</v>
      </c>
      <c r="F134" t="s">
        <v>786</v>
      </c>
      <c r="G134" t="s">
        <v>787</v>
      </c>
    </row>
    <row r="135" spans="1:7">
      <c r="A135" s="162">
        <v>100134</v>
      </c>
      <c r="B135" s="160" t="s">
        <v>788</v>
      </c>
      <c r="C135" t="s">
        <v>789</v>
      </c>
      <c r="D135" t="s">
        <v>790</v>
      </c>
      <c r="E135" t="s">
        <v>90</v>
      </c>
      <c r="F135" t="s">
        <v>791</v>
      </c>
      <c r="G135" t="s">
        <v>792</v>
      </c>
    </row>
    <row r="136" spans="1:7">
      <c r="A136" s="162">
        <v>100135</v>
      </c>
      <c r="B136" s="160" t="s">
        <v>793</v>
      </c>
      <c r="C136" t="s">
        <v>794</v>
      </c>
      <c r="D136" t="s">
        <v>795</v>
      </c>
      <c r="E136" t="s">
        <v>90</v>
      </c>
      <c r="F136" t="s">
        <v>796</v>
      </c>
      <c r="G136" t="s">
        <v>797</v>
      </c>
    </row>
    <row r="137" spans="1:7">
      <c r="A137" s="162">
        <v>100136</v>
      </c>
      <c r="B137" s="160" t="s">
        <v>798</v>
      </c>
      <c r="C137" t="s">
        <v>799</v>
      </c>
      <c r="D137" t="s">
        <v>800</v>
      </c>
      <c r="E137" t="s">
        <v>90</v>
      </c>
      <c r="F137" t="s">
        <v>781</v>
      </c>
      <c r="G137" t="s">
        <v>801</v>
      </c>
    </row>
    <row r="138" spans="1:7">
      <c r="A138" s="162">
        <v>100137</v>
      </c>
      <c r="B138" s="160" t="s">
        <v>802</v>
      </c>
      <c r="C138" t="s">
        <v>803</v>
      </c>
      <c r="D138" t="s">
        <v>804</v>
      </c>
      <c r="E138" t="s">
        <v>90</v>
      </c>
      <c r="F138" t="s">
        <v>805</v>
      </c>
      <c r="G138" t="s">
        <v>806</v>
      </c>
    </row>
    <row r="139" spans="1:7">
      <c r="A139" s="162">
        <v>100138</v>
      </c>
      <c r="B139" s="160" t="s">
        <v>807</v>
      </c>
      <c r="C139" t="s">
        <v>808</v>
      </c>
      <c r="D139" t="s">
        <v>809</v>
      </c>
      <c r="E139" t="s">
        <v>90</v>
      </c>
      <c r="F139" t="s">
        <v>810</v>
      </c>
      <c r="G139" t="s">
        <v>811</v>
      </c>
    </row>
    <row r="140" spans="1:7">
      <c r="A140" s="162">
        <v>100139</v>
      </c>
      <c r="B140" s="160" t="s">
        <v>812</v>
      </c>
      <c r="C140" t="s">
        <v>813</v>
      </c>
      <c r="D140" t="s">
        <v>814</v>
      </c>
      <c r="E140" t="s">
        <v>90</v>
      </c>
      <c r="F140" t="s">
        <v>815</v>
      </c>
      <c r="G140" t="s">
        <v>815</v>
      </c>
    </row>
    <row r="141" spans="1:7">
      <c r="A141" s="162">
        <v>100140</v>
      </c>
      <c r="B141" s="160" t="s">
        <v>816</v>
      </c>
      <c r="C141" t="s">
        <v>789</v>
      </c>
      <c r="D141" t="s">
        <v>817</v>
      </c>
      <c r="E141" t="s">
        <v>90</v>
      </c>
      <c r="F141" t="s">
        <v>818</v>
      </c>
      <c r="G141" t="s">
        <v>818</v>
      </c>
    </row>
    <row r="142" spans="1:7">
      <c r="A142" s="162">
        <v>100141</v>
      </c>
      <c r="B142" s="160" t="s">
        <v>819</v>
      </c>
      <c r="C142" t="s">
        <v>820</v>
      </c>
      <c r="D142" t="s">
        <v>821</v>
      </c>
      <c r="E142" t="s">
        <v>90</v>
      </c>
      <c r="F142" t="s">
        <v>822</v>
      </c>
      <c r="G142" t="s">
        <v>823</v>
      </c>
    </row>
    <row r="143" spans="1:7">
      <c r="A143" s="162">
        <v>100142</v>
      </c>
      <c r="B143" s="160" t="s">
        <v>824</v>
      </c>
      <c r="C143" t="s">
        <v>825</v>
      </c>
      <c r="D143" t="s">
        <v>826</v>
      </c>
      <c r="E143" t="s">
        <v>90</v>
      </c>
      <c r="F143" t="s">
        <v>827</v>
      </c>
      <c r="G143" t="s">
        <v>828</v>
      </c>
    </row>
    <row r="144" spans="1:7">
      <c r="A144" s="162">
        <v>100143</v>
      </c>
      <c r="B144" s="160" t="s">
        <v>829</v>
      </c>
      <c r="C144" t="s">
        <v>830</v>
      </c>
      <c r="D144" t="s">
        <v>831</v>
      </c>
      <c r="E144" t="s">
        <v>90</v>
      </c>
      <c r="F144" t="s">
        <v>832</v>
      </c>
      <c r="G144" t="s">
        <v>833</v>
      </c>
    </row>
    <row r="145" spans="1:7">
      <c r="A145" s="162">
        <v>100144</v>
      </c>
      <c r="B145" s="160" t="s">
        <v>834</v>
      </c>
      <c r="C145" t="s">
        <v>835</v>
      </c>
      <c r="D145" t="s">
        <v>836</v>
      </c>
      <c r="E145" t="s">
        <v>90</v>
      </c>
      <c r="F145" t="s">
        <v>837</v>
      </c>
      <c r="G145" t="s">
        <v>838</v>
      </c>
    </row>
    <row r="146" spans="1:7">
      <c r="A146" s="162">
        <v>100145</v>
      </c>
      <c r="B146" s="160" t="s">
        <v>839</v>
      </c>
      <c r="C146" t="s">
        <v>840</v>
      </c>
      <c r="D146" t="s">
        <v>841</v>
      </c>
      <c r="E146" t="s">
        <v>90</v>
      </c>
      <c r="F146" t="s">
        <v>842</v>
      </c>
      <c r="G146" t="s">
        <v>843</v>
      </c>
    </row>
    <row r="147" spans="1:7">
      <c r="A147" s="162">
        <v>100146</v>
      </c>
      <c r="B147" s="160" t="s">
        <v>844</v>
      </c>
      <c r="C147" t="s">
        <v>845</v>
      </c>
      <c r="D147" t="s">
        <v>846</v>
      </c>
      <c r="E147" t="s">
        <v>90</v>
      </c>
      <c r="F147" t="s">
        <v>847</v>
      </c>
      <c r="G147" t="s">
        <v>848</v>
      </c>
    </row>
    <row r="148" spans="1:7">
      <c r="A148" s="162">
        <v>100147</v>
      </c>
      <c r="B148" s="160" t="s">
        <v>849</v>
      </c>
      <c r="C148" t="s">
        <v>850</v>
      </c>
      <c r="D148" t="s">
        <v>851</v>
      </c>
      <c r="E148" t="s">
        <v>90</v>
      </c>
      <c r="F148" t="s">
        <v>852</v>
      </c>
      <c r="G148" t="s">
        <v>853</v>
      </c>
    </row>
    <row r="149" spans="1:7">
      <c r="A149" s="162">
        <v>100148</v>
      </c>
      <c r="B149" s="160" t="s">
        <v>854</v>
      </c>
      <c r="C149" t="s">
        <v>855</v>
      </c>
      <c r="D149" t="s">
        <v>856</v>
      </c>
      <c r="E149" t="s">
        <v>90</v>
      </c>
      <c r="F149" t="s">
        <v>857</v>
      </c>
      <c r="G149" t="s">
        <v>857</v>
      </c>
    </row>
    <row r="150" spans="1:7">
      <c r="A150" s="162">
        <v>100149</v>
      </c>
      <c r="B150" s="160" t="s">
        <v>858</v>
      </c>
      <c r="C150" t="s">
        <v>859</v>
      </c>
      <c r="D150" t="s">
        <v>860</v>
      </c>
      <c r="E150" t="s">
        <v>90</v>
      </c>
      <c r="F150" t="s">
        <v>373</v>
      </c>
      <c r="G150" t="s">
        <v>861</v>
      </c>
    </row>
    <row r="151" spans="1:7">
      <c r="A151" s="162">
        <v>100150</v>
      </c>
      <c r="B151" s="160" t="s">
        <v>862</v>
      </c>
      <c r="C151" t="s">
        <v>863</v>
      </c>
      <c r="D151" t="s">
        <v>864</v>
      </c>
      <c r="E151" t="s">
        <v>90</v>
      </c>
      <c r="F151" t="s">
        <v>865</v>
      </c>
      <c r="G151" t="s">
        <v>866</v>
      </c>
    </row>
    <row r="152" spans="1:7">
      <c r="A152" s="162">
        <v>100151</v>
      </c>
      <c r="B152" s="160" t="s">
        <v>867</v>
      </c>
      <c r="C152" t="s">
        <v>868</v>
      </c>
      <c r="D152" t="s">
        <v>869</v>
      </c>
      <c r="E152" t="s">
        <v>90</v>
      </c>
      <c r="F152" t="s">
        <v>870</v>
      </c>
      <c r="G152" t="s">
        <v>871</v>
      </c>
    </row>
    <row r="153" spans="1:7">
      <c r="A153" s="162">
        <v>100152</v>
      </c>
      <c r="B153" s="160" t="s">
        <v>872</v>
      </c>
      <c r="C153" t="s">
        <v>873</v>
      </c>
      <c r="D153" t="s">
        <v>874</v>
      </c>
      <c r="E153" t="s">
        <v>90</v>
      </c>
      <c r="F153" t="s">
        <v>875</v>
      </c>
      <c r="G153" t="s">
        <v>876</v>
      </c>
    </row>
    <row r="154" spans="1:7">
      <c r="A154" s="162">
        <v>100153</v>
      </c>
      <c r="B154" s="160" t="s">
        <v>877</v>
      </c>
      <c r="C154" t="s">
        <v>878</v>
      </c>
      <c r="D154" t="s">
        <v>879</v>
      </c>
      <c r="E154" t="s">
        <v>90</v>
      </c>
      <c r="F154" t="s">
        <v>880</v>
      </c>
      <c r="G154" t="s">
        <v>881</v>
      </c>
    </row>
    <row r="155" spans="1:7">
      <c r="A155" s="162">
        <v>100154</v>
      </c>
      <c r="B155" s="160" t="s">
        <v>882</v>
      </c>
      <c r="C155" t="s">
        <v>883</v>
      </c>
      <c r="D155" t="s">
        <v>884</v>
      </c>
      <c r="E155" t="s">
        <v>90</v>
      </c>
      <c r="F155" t="s">
        <v>885</v>
      </c>
      <c r="G155" t="s">
        <v>886</v>
      </c>
    </row>
    <row r="156" spans="1:7">
      <c r="A156" s="162">
        <v>100155</v>
      </c>
      <c r="B156" s="160" t="s">
        <v>887</v>
      </c>
      <c r="C156" t="s">
        <v>888</v>
      </c>
      <c r="D156" t="s">
        <v>889</v>
      </c>
      <c r="E156" t="s">
        <v>90</v>
      </c>
      <c r="F156" t="s">
        <v>890</v>
      </c>
      <c r="G156" t="s">
        <v>891</v>
      </c>
    </row>
    <row r="157" spans="1:7">
      <c r="A157" s="162">
        <v>100156</v>
      </c>
      <c r="B157" s="160" t="s">
        <v>892</v>
      </c>
      <c r="C157" t="s">
        <v>893</v>
      </c>
      <c r="D157" t="s">
        <v>894</v>
      </c>
      <c r="E157" t="s">
        <v>90</v>
      </c>
      <c r="F157" t="s">
        <v>895</v>
      </c>
      <c r="G157" t="s">
        <v>896</v>
      </c>
    </row>
    <row r="158" spans="1:7">
      <c r="A158" s="162">
        <v>100157</v>
      </c>
      <c r="B158" s="160" t="s">
        <v>897</v>
      </c>
      <c r="C158" t="s">
        <v>898</v>
      </c>
      <c r="D158" t="s">
        <v>899</v>
      </c>
      <c r="E158" t="s">
        <v>90</v>
      </c>
      <c r="F158" t="s">
        <v>900</v>
      </c>
      <c r="G158" t="s">
        <v>901</v>
      </c>
    </row>
    <row r="159" spans="1:7">
      <c r="A159" s="162">
        <v>100158</v>
      </c>
      <c r="B159" s="160" t="s">
        <v>902</v>
      </c>
      <c r="C159" t="s">
        <v>903</v>
      </c>
      <c r="D159" t="s">
        <v>904</v>
      </c>
      <c r="E159" t="s">
        <v>90</v>
      </c>
      <c r="F159" t="s">
        <v>905</v>
      </c>
      <c r="G159" t="s">
        <v>906</v>
      </c>
    </row>
    <row r="160" spans="1:7">
      <c r="A160" s="162">
        <v>100159</v>
      </c>
      <c r="B160" s="160" t="s">
        <v>907</v>
      </c>
      <c r="C160" t="s">
        <v>908</v>
      </c>
      <c r="D160" t="s">
        <v>909</v>
      </c>
      <c r="E160" t="s">
        <v>90</v>
      </c>
      <c r="F160" t="s">
        <v>805</v>
      </c>
      <c r="G160" t="s">
        <v>910</v>
      </c>
    </row>
    <row r="161" spans="1:7">
      <c r="A161" s="162">
        <v>100160</v>
      </c>
      <c r="B161" s="160" t="s">
        <v>911</v>
      </c>
      <c r="C161" t="s">
        <v>912</v>
      </c>
      <c r="D161" t="s">
        <v>913</v>
      </c>
      <c r="E161" t="s">
        <v>90</v>
      </c>
      <c r="F161" t="s">
        <v>373</v>
      </c>
      <c r="G161" t="s">
        <v>914</v>
      </c>
    </row>
    <row r="162" spans="1:7">
      <c r="A162" s="162">
        <v>100161</v>
      </c>
      <c r="B162" s="160" t="s">
        <v>915</v>
      </c>
      <c r="C162" t="s">
        <v>916</v>
      </c>
      <c r="D162" t="s">
        <v>917</v>
      </c>
      <c r="E162" t="s">
        <v>90</v>
      </c>
      <c r="F162" t="s">
        <v>918</v>
      </c>
      <c r="G162" t="s">
        <v>918</v>
      </c>
    </row>
    <row r="163" spans="1:7">
      <c r="A163" s="162">
        <v>100162</v>
      </c>
      <c r="B163" s="160" t="s">
        <v>919</v>
      </c>
      <c r="C163" t="s">
        <v>920</v>
      </c>
      <c r="D163" t="s">
        <v>921</v>
      </c>
      <c r="E163" t="s">
        <v>90</v>
      </c>
      <c r="F163" t="s">
        <v>222</v>
      </c>
      <c r="G163" t="s">
        <v>922</v>
      </c>
    </row>
    <row r="164" spans="1:7">
      <c r="A164" s="162">
        <v>100163</v>
      </c>
      <c r="B164" s="160" t="s">
        <v>923</v>
      </c>
      <c r="C164" t="s">
        <v>924</v>
      </c>
      <c r="D164" t="s">
        <v>925</v>
      </c>
      <c r="E164" t="s">
        <v>90</v>
      </c>
      <c r="F164" t="s">
        <v>926</v>
      </c>
      <c r="G164" t="s">
        <v>927</v>
      </c>
    </row>
    <row r="165" spans="1:7">
      <c r="A165" s="162">
        <v>100164</v>
      </c>
      <c r="B165" s="160" t="s">
        <v>928</v>
      </c>
      <c r="C165" t="s">
        <v>929</v>
      </c>
      <c r="D165" t="s">
        <v>930</v>
      </c>
      <c r="E165" t="s">
        <v>90</v>
      </c>
      <c r="F165" t="s">
        <v>496</v>
      </c>
      <c r="G165" t="s">
        <v>931</v>
      </c>
    </row>
    <row r="166" spans="1:7">
      <c r="A166" s="162">
        <v>100165</v>
      </c>
      <c r="B166" s="160" t="s">
        <v>932</v>
      </c>
      <c r="C166" t="s">
        <v>933</v>
      </c>
      <c r="D166" t="s">
        <v>934</v>
      </c>
      <c r="E166" t="s">
        <v>90</v>
      </c>
      <c r="F166" t="s">
        <v>935</v>
      </c>
      <c r="G166" t="s">
        <v>936</v>
      </c>
    </row>
    <row r="167" spans="1:7">
      <c r="A167" s="162">
        <v>100166</v>
      </c>
      <c r="B167" s="160" t="s">
        <v>937</v>
      </c>
      <c r="C167" t="s">
        <v>933</v>
      </c>
      <c r="D167" t="s">
        <v>938</v>
      </c>
      <c r="E167" t="s">
        <v>90</v>
      </c>
      <c r="F167" t="s">
        <v>939</v>
      </c>
      <c r="G167" t="s">
        <v>940</v>
      </c>
    </row>
    <row r="168" spans="1:7">
      <c r="A168" s="162">
        <v>100167</v>
      </c>
      <c r="B168" s="160" t="s">
        <v>941</v>
      </c>
      <c r="C168" t="s">
        <v>942</v>
      </c>
      <c r="D168" t="s">
        <v>943</v>
      </c>
      <c r="E168" t="s">
        <v>90</v>
      </c>
      <c r="F168" t="s">
        <v>944</v>
      </c>
      <c r="G168" t="s">
        <v>944</v>
      </c>
    </row>
    <row r="169" spans="1:7">
      <c r="A169" s="162">
        <v>100168</v>
      </c>
      <c r="B169" s="160" t="s">
        <v>945</v>
      </c>
      <c r="C169" t="s">
        <v>946</v>
      </c>
      <c r="D169" t="s">
        <v>947</v>
      </c>
      <c r="E169" t="s">
        <v>90</v>
      </c>
      <c r="F169" t="s">
        <v>203</v>
      </c>
      <c r="G169" t="s">
        <v>948</v>
      </c>
    </row>
    <row r="170" spans="1:7">
      <c r="A170" s="162">
        <v>100169</v>
      </c>
      <c r="B170" s="160" t="s">
        <v>949</v>
      </c>
      <c r="C170" t="s">
        <v>950</v>
      </c>
      <c r="D170" t="s">
        <v>951</v>
      </c>
      <c r="E170" t="s">
        <v>90</v>
      </c>
      <c r="F170" t="s">
        <v>952</v>
      </c>
      <c r="G170" t="s">
        <v>953</v>
      </c>
    </row>
    <row r="171" spans="1:7">
      <c r="A171" s="162">
        <v>100170</v>
      </c>
      <c r="B171" s="160" t="s">
        <v>954</v>
      </c>
      <c r="C171" t="s">
        <v>955</v>
      </c>
      <c r="D171" t="s">
        <v>956</v>
      </c>
      <c r="E171" t="s">
        <v>90</v>
      </c>
      <c r="F171" t="s">
        <v>935</v>
      </c>
      <c r="G171" t="s">
        <v>957</v>
      </c>
    </row>
    <row r="172" spans="1:7">
      <c r="A172" s="162">
        <v>100171</v>
      </c>
      <c r="B172" s="160" t="s">
        <v>958</v>
      </c>
      <c r="C172" t="s">
        <v>950</v>
      </c>
      <c r="D172" t="s">
        <v>959</v>
      </c>
      <c r="E172" t="s">
        <v>90</v>
      </c>
      <c r="F172" t="s">
        <v>960</v>
      </c>
      <c r="G172" t="s">
        <v>960</v>
      </c>
    </row>
    <row r="173" spans="1:7">
      <c r="A173" s="162">
        <v>100172</v>
      </c>
      <c r="B173" s="160" t="s">
        <v>961</v>
      </c>
      <c r="C173" t="s">
        <v>962</v>
      </c>
      <c r="D173" t="s">
        <v>963</v>
      </c>
      <c r="E173" t="s">
        <v>90</v>
      </c>
      <c r="F173" t="s">
        <v>203</v>
      </c>
      <c r="G173" t="s">
        <v>964</v>
      </c>
    </row>
    <row r="174" spans="1:7">
      <c r="A174" s="162">
        <v>100173</v>
      </c>
      <c r="B174" s="160" t="s">
        <v>965</v>
      </c>
      <c r="C174" t="s">
        <v>966</v>
      </c>
      <c r="D174" t="s">
        <v>967</v>
      </c>
      <c r="E174" t="s">
        <v>90</v>
      </c>
      <c r="F174" t="s">
        <v>968</v>
      </c>
      <c r="G174" t="s">
        <v>969</v>
      </c>
    </row>
    <row r="175" spans="1:7">
      <c r="A175" s="162">
        <v>100174</v>
      </c>
      <c r="B175" s="160" t="s">
        <v>970</v>
      </c>
      <c r="C175" t="s">
        <v>971</v>
      </c>
      <c r="D175" t="s">
        <v>972</v>
      </c>
      <c r="E175" t="s">
        <v>90</v>
      </c>
      <c r="F175" t="s">
        <v>222</v>
      </c>
      <c r="G175" t="s">
        <v>973</v>
      </c>
    </row>
    <row r="176" spans="1:7">
      <c r="A176" s="162">
        <v>100175</v>
      </c>
      <c r="B176" s="160" t="s">
        <v>974</v>
      </c>
      <c r="C176" t="s">
        <v>975</v>
      </c>
      <c r="D176" t="s">
        <v>976</v>
      </c>
      <c r="E176" t="s">
        <v>90</v>
      </c>
      <c r="F176" t="s">
        <v>977</v>
      </c>
      <c r="G176" t="s">
        <v>978</v>
      </c>
    </row>
    <row r="177" spans="1:7">
      <c r="A177" s="162">
        <v>100176</v>
      </c>
      <c r="B177" s="160" t="s">
        <v>979</v>
      </c>
      <c r="C177" t="s">
        <v>980</v>
      </c>
      <c r="D177" t="s">
        <v>981</v>
      </c>
      <c r="E177" t="s">
        <v>90</v>
      </c>
      <c r="F177" t="s">
        <v>982</v>
      </c>
      <c r="G177" t="s">
        <v>983</v>
      </c>
    </row>
    <row r="178" spans="1:7">
      <c r="A178" s="162">
        <v>100177</v>
      </c>
      <c r="B178" s="160" t="s">
        <v>984</v>
      </c>
      <c r="C178" t="s">
        <v>985</v>
      </c>
      <c r="D178" t="s">
        <v>986</v>
      </c>
      <c r="E178" t="s">
        <v>90</v>
      </c>
      <c r="F178" t="s">
        <v>987</v>
      </c>
      <c r="G178" t="s">
        <v>988</v>
      </c>
    </row>
    <row r="179" spans="1:7">
      <c r="A179" s="162">
        <v>100178</v>
      </c>
      <c r="B179" s="160" t="s">
        <v>989</v>
      </c>
      <c r="C179" t="s">
        <v>990</v>
      </c>
      <c r="D179" t="s">
        <v>991</v>
      </c>
      <c r="E179" t="s">
        <v>90</v>
      </c>
      <c r="F179" t="s">
        <v>748</v>
      </c>
      <c r="G179" t="s">
        <v>992</v>
      </c>
    </row>
    <row r="180" spans="1:7">
      <c r="A180" s="162">
        <v>100179</v>
      </c>
      <c r="B180" s="160" t="s">
        <v>993</v>
      </c>
      <c r="C180" t="s">
        <v>994</v>
      </c>
      <c r="D180" t="s">
        <v>995</v>
      </c>
      <c r="E180" t="s">
        <v>90</v>
      </c>
      <c r="F180" t="s">
        <v>996</v>
      </c>
      <c r="G180" t="s">
        <v>997</v>
      </c>
    </row>
    <row r="181" spans="1:7">
      <c r="A181" s="162">
        <v>100180</v>
      </c>
      <c r="B181" s="160" t="s">
        <v>998</v>
      </c>
      <c r="C181" t="s">
        <v>999</v>
      </c>
      <c r="D181" t="s">
        <v>1000</v>
      </c>
      <c r="E181" t="s">
        <v>90</v>
      </c>
      <c r="F181" t="s">
        <v>1001</v>
      </c>
      <c r="G181" t="s">
        <v>1002</v>
      </c>
    </row>
    <row r="182" spans="1:7">
      <c r="A182" s="162">
        <v>100181</v>
      </c>
      <c r="B182" s="160" t="s">
        <v>1003</v>
      </c>
      <c r="C182" t="s">
        <v>1004</v>
      </c>
      <c r="D182" t="s">
        <v>1005</v>
      </c>
      <c r="E182" t="s">
        <v>90</v>
      </c>
      <c r="F182" t="s">
        <v>1006</v>
      </c>
      <c r="G182" t="s">
        <v>1007</v>
      </c>
    </row>
    <row r="183" spans="1:7">
      <c r="A183" s="162">
        <v>100182</v>
      </c>
      <c r="B183" s="160" t="s">
        <v>1008</v>
      </c>
      <c r="C183" t="s">
        <v>1009</v>
      </c>
      <c r="D183" t="s">
        <v>1010</v>
      </c>
      <c r="E183" t="s">
        <v>90</v>
      </c>
      <c r="F183" t="s">
        <v>1011</v>
      </c>
      <c r="G183" t="s">
        <v>1011</v>
      </c>
    </row>
    <row r="184" spans="1:7">
      <c r="A184" s="162">
        <v>100183</v>
      </c>
      <c r="B184" s="160" t="s">
        <v>1012</v>
      </c>
      <c r="C184" t="s">
        <v>1013</v>
      </c>
      <c r="D184" t="s">
        <v>1014</v>
      </c>
      <c r="E184" t="s">
        <v>90</v>
      </c>
      <c r="F184" t="s">
        <v>1015</v>
      </c>
      <c r="G184" t="s">
        <v>1016</v>
      </c>
    </row>
    <row r="185" spans="1:7">
      <c r="A185" s="162">
        <v>100184</v>
      </c>
      <c r="B185" s="160" t="s">
        <v>1017</v>
      </c>
      <c r="C185" t="s">
        <v>985</v>
      </c>
      <c r="D185" t="s">
        <v>1018</v>
      </c>
      <c r="E185" t="s">
        <v>90</v>
      </c>
      <c r="F185" t="s">
        <v>1019</v>
      </c>
      <c r="G185" t="s">
        <v>1020</v>
      </c>
    </row>
    <row r="186" spans="1:7">
      <c r="A186" s="162">
        <v>100185</v>
      </c>
      <c r="B186" s="160" t="s">
        <v>1021</v>
      </c>
      <c r="C186" t="s">
        <v>1022</v>
      </c>
      <c r="D186" t="s">
        <v>1023</v>
      </c>
      <c r="E186" t="s">
        <v>90</v>
      </c>
      <c r="F186" t="s">
        <v>1024</v>
      </c>
      <c r="G186" t="s">
        <v>1025</v>
      </c>
    </row>
    <row r="187" spans="1:7">
      <c r="A187" s="162">
        <v>100186</v>
      </c>
      <c r="B187" s="160" t="s">
        <v>1026</v>
      </c>
      <c r="C187" t="s">
        <v>1027</v>
      </c>
      <c r="D187" t="s">
        <v>1028</v>
      </c>
      <c r="E187" t="s">
        <v>90</v>
      </c>
      <c r="F187" t="s">
        <v>1029</v>
      </c>
      <c r="G187" t="s">
        <v>1030</v>
      </c>
    </row>
    <row r="188" spans="1:7">
      <c r="A188" s="162">
        <v>100187</v>
      </c>
      <c r="B188" s="160" t="s">
        <v>1031</v>
      </c>
      <c r="C188" t="s">
        <v>1032</v>
      </c>
      <c r="D188" t="s">
        <v>1033</v>
      </c>
      <c r="E188" t="s">
        <v>90</v>
      </c>
      <c r="F188" t="s">
        <v>1034</v>
      </c>
      <c r="G188" t="s">
        <v>1035</v>
      </c>
    </row>
    <row r="189" spans="1:7">
      <c r="A189" s="162">
        <v>100188</v>
      </c>
      <c r="B189" s="160" t="s">
        <v>1036</v>
      </c>
      <c r="C189" t="s">
        <v>1037</v>
      </c>
      <c r="D189" t="s">
        <v>1038</v>
      </c>
      <c r="E189" t="s">
        <v>90</v>
      </c>
      <c r="F189" t="s">
        <v>1039</v>
      </c>
      <c r="G189" t="s">
        <v>1040</v>
      </c>
    </row>
    <row r="190" spans="1:7">
      <c r="A190" s="162">
        <v>100189</v>
      </c>
      <c r="B190" s="160" t="s">
        <v>1041</v>
      </c>
      <c r="C190" t="s">
        <v>1042</v>
      </c>
      <c r="D190" t="s">
        <v>1043</v>
      </c>
      <c r="E190" t="s">
        <v>90</v>
      </c>
      <c r="F190" t="s">
        <v>1044</v>
      </c>
      <c r="G190" t="s">
        <v>1045</v>
      </c>
    </row>
    <row r="191" spans="1:7">
      <c r="A191" s="162">
        <v>100190</v>
      </c>
      <c r="B191" s="160" t="s">
        <v>1046</v>
      </c>
      <c r="C191" t="s">
        <v>1047</v>
      </c>
      <c r="D191" t="s">
        <v>1048</v>
      </c>
      <c r="E191" t="s">
        <v>90</v>
      </c>
      <c r="F191" t="s">
        <v>1049</v>
      </c>
      <c r="G191" t="s">
        <v>1050</v>
      </c>
    </row>
    <row r="192" spans="1:7">
      <c r="A192" s="162">
        <v>100191</v>
      </c>
      <c r="B192" s="160" t="s">
        <v>1051</v>
      </c>
      <c r="C192" t="s">
        <v>1052</v>
      </c>
      <c r="D192" t="s">
        <v>1053</v>
      </c>
      <c r="E192" t="s">
        <v>90</v>
      </c>
      <c r="F192" t="s">
        <v>1054</v>
      </c>
      <c r="G192" t="s">
        <v>1055</v>
      </c>
    </row>
    <row r="193" spans="1:7">
      <c r="A193" s="162">
        <v>100192</v>
      </c>
      <c r="B193" s="160" t="s">
        <v>1056</v>
      </c>
      <c r="C193" t="s">
        <v>1057</v>
      </c>
      <c r="D193" t="s">
        <v>1058</v>
      </c>
      <c r="E193" t="s">
        <v>90</v>
      </c>
      <c r="F193" t="s">
        <v>1059</v>
      </c>
      <c r="G193" t="s">
        <v>1060</v>
      </c>
    </row>
    <row r="194" spans="1:7">
      <c r="A194" s="162">
        <v>100193</v>
      </c>
      <c r="B194" s="160" t="s">
        <v>1061</v>
      </c>
      <c r="C194" t="s">
        <v>1062</v>
      </c>
      <c r="D194" t="s">
        <v>1063</v>
      </c>
      <c r="E194" t="s">
        <v>90</v>
      </c>
      <c r="F194" t="s">
        <v>1064</v>
      </c>
      <c r="G194" t="s">
        <v>1065</v>
      </c>
    </row>
    <row r="195" spans="1:7">
      <c r="A195" s="162">
        <v>100194</v>
      </c>
      <c r="B195" s="160" t="s">
        <v>1066</v>
      </c>
      <c r="C195" t="s">
        <v>1067</v>
      </c>
      <c r="D195" t="s">
        <v>1068</v>
      </c>
      <c r="E195" t="s">
        <v>90</v>
      </c>
      <c r="F195" t="s">
        <v>1069</v>
      </c>
      <c r="G195" t="s">
        <v>1070</v>
      </c>
    </row>
    <row r="196" spans="1:7">
      <c r="A196" s="162">
        <v>100195</v>
      </c>
      <c r="B196" s="160" t="s">
        <v>1071</v>
      </c>
      <c r="C196" t="s">
        <v>1072</v>
      </c>
      <c r="D196" t="s">
        <v>1073</v>
      </c>
      <c r="E196" t="s">
        <v>90</v>
      </c>
      <c r="F196" t="s">
        <v>1074</v>
      </c>
      <c r="G196" t="s">
        <v>1075</v>
      </c>
    </row>
    <row r="197" spans="1:7">
      <c r="A197" s="162">
        <v>100196</v>
      </c>
      <c r="B197" s="160" t="s">
        <v>1076</v>
      </c>
      <c r="C197" t="s">
        <v>1077</v>
      </c>
      <c r="D197" t="s">
        <v>1078</v>
      </c>
      <c r="E197" t="s">
        <v>90</v>
      </c>
      <c r="F197" t="s">
        <v>1079</v>
      </c>
      <c r="G197" t="s">
        <v>1080</v>
      </c>
    </row>
    <row r="198" spans="1:7">
      <c r="A198" s="162">
        <v>100197</v>
      </c>
      <c r="B198" s="160" t="s">
        <v>1081</v>
      </c>
      <c r="C198" t="s">
        <v>1082</v>
      </c>
      <c r="D198" t="s">
        <v>1083</v>
      </c>
      <c r="E198" t="s">
        <v>90</v>
      </c>
      <c r="F198" t="s">
        <v>1084</v>
      </c>
      <c r="G198" t="s">
        <v>1085</v>
      </c>
    </row>
    <row r="199" spans="1:7">
      <c r="A199" s="162">
        <v>100198</v>
      </c>
      <c r="B199" s="160" t="s">
        <v>1086</v>
      </c>
      <c r="C199" t="s">
        <v>1087</v>
      </c>
      <c r="D199" t="s">
        <v>1088</v>
      </c>
      <c r="E199" t="s">
        <v>90</v>
      </c>
      <c r="F199" t="s">
        <v>1089</v>
      </c>
      <c r="G199" t="s">
        <v>1090</v>
      </c>
    </row>
    <row r="200" spans="1:7">
      <c r="A200" s="162">
        <v>100199</v>
      </c>
      <c r="B200" s="160" t="s">
        <v>1091</v>
      </c>
      <c r="C200" t="s">
        <v>1092</v>
      </c>
      <c r="D200" t="s">
        <v>1093</v>
      </c>
      <c r="E200" t="s">
        <v>90</v>
      </c>
      <c r="F200" t="s">
        <v>1094</v>
      </c>
      <c r="G200" t="s">
        <v>1095</v>
      </c>
    </row>
    <row r="201" spans="1:7">
      <c r="A201" s="162">
        <v>100200</v>
      </c>
      <c r="B201" s="160" t="s">
        <v>1096</v>
      </c>
      <c r="C201" t="s">
        <v>1097</v>
      </c>
      <c r="D201" t="s">
        <v>1098</v>
      </c>
      <c r="E201" t="s">
        <v>90</v>
      </c>
      <c r="F201" t="s">
        <v>1099</v>
      </c>
      <c r="G201" t="s">
        <v>1100</v>
      </c>
    </row>
    <row r="202" spans="1:7">
      <c r="A202" s="162">
        <v>100201</v>
      </c>
      <c r="B202" s="160" t="s">
        <v>1101</v>
      </c>
      <c r="C202" t="s">
        <v>1102</v>
      </c>
      <c r="D202" t="s">
        <v>1103</v>
      </c>
      <c r="E202" t="s">
        <v>90</v>
      </c>
      <c r="F202" t="s">
        <v>1104</v>
      </c>
      <c r="G202" t="s">
        <v>1104</v>
      </c>
    </row>
    <row r="203" spans="1:7">
      <c r="A203" s="162">
        <v>100202</v>
      </c>
      <c r="B203" s="160" t="s">
        <v>1105</v>
      </c>
      <c r="C203" t="s">
        <v>1106</v>
      </c>
      <c r="D203" t="s">
        <v>1107</v>
      </c>
      <c r="E203" t="s">
        <v>90</v>
      </c>
      <c r="F203" t="s">
        <v>1108</v>
      </c>
      <c r="G203" t="s">
        <v>1109</v>
      </c>
    </row>
    <row r="204" spans="1:7">
      <c r="A204" s="162">
        <v>100203</v>
      </c>
      <c r="B204" s="160" t="s">
        <v>1110</v>
      </c>
      <c r="C204" t="s">
        <v>1111</v>
      </c>
      <c r="D204" t="s">
        <v>1112</v>
      </c>
      <c r="E204" t="s">
        <v>90</v>
      </c>
      <c r="F204" t="s">
        <v>1113</v>
      </c>
      <c r="G204" t="s">
        <v>1113</v>
      </c>
    </row>
    <row r="205" spans="1:7">
      <c r="A205" s="162">
        <v>100204</v>
      </c>
      <c r="B205" s="160" t="s">
        <v>1114</v>
      </c>
      <c r="C205" t="s">
        <v>1115</v>
      </c>
      <c r="D205" t="s">
        <v>1116</v>
      </c>
      <c r="E205" t="s">
        <v>90</v>
      </c>
      <c r="F205" t="s">
        <v>1117</v>
      </c>
      <c r="G205" t="s">
        <v>1118</v>
      </c>
    </row>
    <row r="206" spans="1:7">
      <c r="A206" s="162">
        <v>100205</v>
      </c>
      <c r="B206" s="160" t="s">
        <v>1119</v>
      </c>
      <c r="C206" t="s">
        <v>1120</v>
      </c>
      <c r="D206" t="s">
        <v>1121</v>
      </c>
      <c r="E206" t="s">
        <v>90</v>
      </c>
      <c r="F206" t="s">
        <v>1122</v>
      </c>
      <c r="G206" t="s">
        <v>1123</v>
      </c>
    </row>
    <row r="207" spans="1:7">
      <c r="A207" s="162">
        <v>100206</v>
      </c>
      <c r="B207" s="160" t="s">
        <v>1124</v>
      </c>
      <c r="C207" t="s">
        <v>1125</v>
      </c>
      <c r="D207" t="s">
        <v>1126</v>
      </c>
      <c r="E207" t="s">
        <v>90</v>
      </c>
      <c r="F207" t="s">
        <v>1127</v>
      </c>
      <c r="G207" t="s">
        <v>1128</v>
      </c>
    </row>
    <row r="208" spans="1:7">
      <c r="A208" s="162">
        <v>100207</v>
      </c>
      <c r="B208" s="160" t="s">
        <v>1129</v>
      </c>
      <c r="C208" t="s">
        <v>1130</v>
      </c>
      <c r="D208" t="s">
        <v>1131</v>
      </c>
      <c r="E208" t="s">
        <v>90</v>
      </c>
      <c r="F208" t="s">
        <v>1132</v>
      </c>
      <c r="G208" t="s">
        <v>1133</v>
      </c>
    </row>
    <row r="209" spans="1:7">
      <c r="A209" s="162">
        <v>100208</v>
      </c>
      <c r="B209" s="160" t="s">
        <v>1134</v>
      </c>
      <c r="C209" t="s">
        <v>1135</v>
      </c>
      <c r="D209" t="s">
        <v>1136</v>
      </c>
      <c r="E209" t="s">
        <v>90</v>
      </c>
      <c r="F209" t="s">
        <v>1137</v>
      </c>
      <c r="G209" t="s">
        <v>1138</v>
      </c>
    </row>
    <row r="210" spans="1:7">
      <c r="A210" s="162">
        <v>100209</v>
      </c>
      <c r="B210" s="160" t="s">
        <v>1139</v>
      </c>
      <c r="C210" t="s">
        <v>1140</v>
      </c>
      <c r="D210" t="s">
        <v>1141</v>
      </c>
      <c r="E210" t="s">
        <v>90</v>
      </c>
      <c r="F210" t="s">
        <v>1142</v>
      </c>
      <c r="G210" t="s">
        <v>1143</v>
      </c>
    </row>
    <row r="211" spans="1:7">
      <c r="A211" s="162">
        <v>100210</v>
      </c>
      <c r="B211" s="160" t="s">
        <v>1144</v>
      </c>
      <c r="C211" t="s">
        <v>1145</v>
      </c>
      <c r="D211" t="s">
        <v>1146</v>
      </c>
      <c r="E211" t="s">
        <v>90</v>
      </c>
      <c r="F211" t="s">
        <v>1127</v>
      </c>
      <c r="G211" t="s">
        <v>1147</v>
      </c>
    </row>
    <row r="212" spans="1:7">
      <c r="A212" s="162">
        <v>100211</v>
      </c>
      <c r="B212" s="160" t="s">
        <v>1148</v>
      </c>
      <c r="C212" t="s">
        <v>1149</v>
      </c>
      <c r="D212" t="s">
        <v>1150</v>
      </c>
      <c r="E212" t="s">
        <v>90</v>
      </c>
      <c r="F212" t="s">
        <v>1151</v>
      </c>
      <c r="G212" t="s">
        <v>1152</v>
      </c>
    </row>
    <row r="213" spans="1:7">
      <c r="A213" s="162">
        <v>100212</v>
      </c>
      <c r="B213" s="160" t="s">
        <v>1153</v>
      </c>
      <c r="C213" t="s">
        <v>1154</v>
      </c>
      <c r="D213" t="s">
        <v>1155</v>
      </c>
      <c r="E213" t="s">
        <v>90</v>
      </c>
      <c r="F213" t="s">
        <v>1156</v>
      </c>
      <c r="G213" t="s">
        <v>1157</v>
      </c>
    </row>
    <row r="214" spans="1:7">
      <c r="A214" s="162">
        <v>100213</v>
      </c>
      <c r="B214" s="160" t="s">
        <v>1158</v>
      </c>
      <c r="C214" t="s">
        <v>1159</v>
      </c>
      <c r="D214" t="s">
        <v>1160</v>
      </c>
      <c r="E214" t="s">
        <v>90</v>
      </c>
      <c r="F214" t="s">
        <v>1161</v>
      </c>
      <c r="G214" t="s">
        <v>1162</v>
      </c>
    </row>
    <row r="215" spans="1:7">
      <c r="A215" s="162">
        <v>100214</v>
      </c>
      <c r="B215" s="160" t="s">
        <v>1163</v>
      </c>
      <c r="C215" t="s">
        <v>1164</v>
      </c>
      <c r="D215" t="s">
        <v>1165</v>
      </c>
      <c r="E215" t="s">
        <v>90</v>
      </c>
      <c r="F215" t="s">
        <v>1049</v>
      </c>
      <c r="G215" t="s">
        <v>1166</v>
      </c>
    </row>
    <row r="216" spans="1:7">
      <c r="A216" s="162">
        <v>100215</v>
      </c>
      <c r="B216" s="160" t="s">
        <v>1167</v>
      </c>
      <c r="C216" t="s">
        <v>1168</v>
      </c>
      <c r="D216" t="s">
        <v>1169</v>
      </c>
      <c r="E216" t="s">
        <v>90</v>
      </c>
      <c r="F216" t="s">
        <v>1170</v>
      </c>
      <c r="G216" t="s">
        <v>1171</v>
      </c>
    </row>
    <row r="217" spans="1:7">
      <c r="A217" s="162">
        <v>100216</v>
      </c>
      <c r="B217" s="160" t="s">
        <v>1172</v>
      </c>
      <c r="C217" t="s">
        <v>1173</v>
      </c>
      <c r="D217" t="s">
        <v>1174</v>
      </c>
      <c r="E217" t="s">
        <v>90</v>
      </c>
      <c r="F217" t="s">
        <v>1175</v>
      </c>
      <c r="G217" t="s">
        <v>1176</v>
      </c>
    </row>
    <row r="218" spans="1:7">
      <c r="A218" s="162">
        <v>100217</v>
      </c>
      <c r="B218" s="160" t="s">
        <v>1177</v>
      </c>
      <c r="C218" t="s">
        <v>1178</v>
      </c>
      <c r="D218" t="s">
        <v>1179</v>
      </c>
      <c r="E218" t="s">
        <v>90</v>
      </c>
      <c r="F218" t="s">
        <v>373</v>
      </c>
      <c r="G218" t="s">
        <v>1180</v>
      </c>
    </row>
    <row r="219" spans="1:7">
      <c r="A219" s="162">
        <v>100218</v>
      </c>
      <c r="B219" s="160" t="s">
        <v>1181</v>
      </c>
      <c r="C219" t="s">
        <v>1182</v>
      </c>
      <c r="D219" t="s">
        <v>1183</v>
      </c>
      <c r="E219" t="s">
        <v>90</v>
      </c>
      <c r="F219" t="s">
        <v>1151</v>
      </c>
      <c r="G219" t="s">
        <v>1184</v>
      </c>
    </row>
    <row r="220" spans="1:7">
      <c r="A220" s="162">
        <v>100219</v>
      </c>
      <c r="B220" s="160" t="s">
        <v>1185</v>
      </c>
      <c r="C220" t="s">
        <v>1186</v>
      </c>
      <c r="D220" t="s">
        <v>1187</v>
      </c>
      <c r="E220" t="s">
        <v>90</v>
      </c>
      <c r="F220" t="s">
        <v>1188</v>
      </c>
      <c r="G220" t="s">
        <v>1189</v>
      </c>
    </row>
    <row r="221" spans="1:7">
      <c r="A221" s="162">
        <v>100220</v>
      </c>
      <c r="B221" s="160" t="s">
        <v>1190</v>
      </c>
      <c r="C221" t="s">
        <v>1191</v>
      </c>
      <c r="D221" t="s">
        <v>1192</v>
      </c>
      <c r="E221" t="s">
        <v>90</v>
      </c>
      <c r="F221" t="s">
        <v>1089</v>
      </c>
      <c r="G221" t="s">
        <v>1193</v>
      </c>
    </row>
    <row r="222" spans="1:7">
      <c r="A222" s="162">
        <v>100221</v>
      </c>
      <c r="B222" s="160" t="s">
        <v>1194</v>
      </c>
      <c r="C222" t="s">
        <v>1195</v>
      </c>
      <c r="D222" t="s">
        <v>1196</v>
      </c>
      <c r="E222" t="s">
        <v>90</v>
      </c>
      <c r="F222" t="s">
        <v>1197</v>
      </c>
      <c r="G222" t="s">
        <v>1198</v>
      </c>
    </row>
    <row r="223" spans="1:7">
      <c r="A223" s="162">
        <v>100222</v>
      </c>
      <c r="B223" s="160" t="s">
        <v>1199</v>
      </c>
      <c r="C223" t="s">
        <v>1200</v>
      </c>
      <c r="D223" t="s">
        <v>1201</v>
      </c>
      <c r="E223" t="s">
        <v>90</v>
      </c>
      <c r="F223" t="s">
        <v>1202</v>
      </c>
      <c r="G223" t="s">
        <v>1203</v>
      </c>
    </row>
    <row r="224" spans="1:7">
      <c r="A224" s="162">
        <v>100223</v>
      </c>
      <c r="B224" s="160" t="s">
        <v>1204</v>
      </c>
      <c r="C224" t="s">
        <v>1205</v>
      </c>
      <c r="D224" t="s">
        <v>1206</v>
      </c>
      <c r="E224" t="s">
        <v>90</v>
      </c>
      <c r="F224" t="s">
        <v>1207</v>
      </c>
      <c r="G224" t="s">
        <v>1208</v>
      </c>
    </row>
    <row r="225" spans="1:7">
      <c r="A225" s="162">
        <v>100224</v>
      </c>
      <c r="B225" s="160" t="s">
        <v>1209</v>
      </c>
      <c r="C225" t="s">
        <v>1210</v>
      </c>
      <c r="D225" t="s">
        <v>1211</v>
      </c>
      <c r="E225" t="s">
        <v>90</v>
      </c>
      <c r="F225" t="s">
        <v>1212</v>
      </c>
      <c r="G225" t="s">
        <v>1213</v>
      </c>
    </row>
    <row r="226" spans="1:7">
      <c r="A226" s="162">
        <v>100225</v>
      </c>
      <c r="B226" s="160" t="s">
        <v>1214</v>
      </c>
      <c r="C226" t="s">
        <v>1215</v>
      </c>
      <c r="D226" t="s">
        <v>1216</v>
      </c>
      <c r="E226" t="s">
        <v>90</v>
      </c>
      <c r="F226" t="s">
        <v>203</v>
      </c>
      <c r="G226" t="s">
        <v>1217</v>
      </c>
    </row>
    <row r="227" spans="1:7">
      <c r="A227" s="162">
        <v>100226</v>
      </c>
      <c r="B227" s="160" t="s">
        <v>1218</v>
      </c>
      <c r="C227" t="s">
        <v>1219</v>
      </c>
      <c r="D227" t="s">
        <v>1220</v>
      </c>
      <c r="E227" t="s">
        <v>90</v>
      </c>
      <c r="F227" t="s">
        <v>1221</v>
      </c>
      <c r="G227" t="s">
        <v>1222</v>
      </c>
    </row>
    <row r="228" spans="1:7">
      <c r="A228" s="162">
        <v>100227</v>
      </c>
      <c r="B228" s="160" t="s">
        <v>1223</v>
      </c>
      <c r="C228" t="s">
        <v>1224</v>
      </c>
      <c r="D228" t="s">
        <v>1225</v>
      </c>
      <c r="E228" t="s">
        <v>90</v>
      </c>
      <c r="F228" t="s">
        <v>1226</v>
      </c>
      <c r="G228" t="s">
        <v>1226</v>
      </c>
    </row>
    <row r="229" spans="1:7">
      <c r="A229" s="162">
        <v>100228</v>
      </c>
      <c r="B229" s="160" t="s">
        <v>1227</v>
      </c>
      <c r="C229" t="s">
        <v>1228</v>
      </c>
      <c r="D229" t="s">
        <v>1229</v>
      </c>
      <c r="E229" t="s">
        <v>90</v>
      </c>
      <c r="F229" t="s">
        <v>1230</v>
      </c>
      <c r="G229" t="s">
        <v>1231</v>
      </c>
    </row>
    <row r="230" spans="1:7">
      <c r="A230" s="162">
        <v>100229</v>
      </c>
      <c r="B230" s="160" t="s">
        <v>1232</v>
      </c>
      <c r="C230" t="s">
        <v>1233</v>
      </c>
      <c r="D230" t="s">
        <v>1234</v>
      </c>
      <c r="E230" t="s">
        <v>90</v>
      </c>
      <c r="F230" t="s">
        <v>1235</v>
      </c>
      <c r="G230" t="s">
        <v>1236</v>
      </c>
    </row>
    <row r="231" spans="1:7">
      <c r="A231" s="162">
        <v>100230</v>
      </c>
      <c r="B231" s="160" t="s">
        <v>1237</v>
      </c>
      <c r="C231" t="s">
        <v>1238</v>
      </c>
      <c r="D231" t="s">
        <v>1239</v>
      </c>
      <c r="E231" t="s">
        <v>90</v>
      </c>
      <c r="F231" t="s">
        <v>1240</v>
      </c>
      <c r="G231" t="s">
        <v>1240</v>
      </c>
    </row>
    <row r="232" spans="1:7">
      <c r="A232" s="162">
        <v>100231</v>
      </c>
      <c r="B232" s="160" t="s">
        <v>1241</v>
      </c>
      <c r="C232" t="s">
        <v>1242</v>
      </c>
      <c r="D232" t="s">
        <v>1243</v>
      </c>
      <c r="E232" t="s">
        <v>90</v>
      </c>
      <c r="F232" t="s">
        <v>1244</v>
      </c>
      <c r="G232" t="s">
        <v>1245</v>
      </c>
    </row>
    <row r="233" spans="1:7">
      <c r="A233" s="162">
        <v>100232</v>
      </c>
      <c r="B233" s="160" t="s">
        <v>1246</v>
      </c>
      <c r="C233" t="s">
        <v>1215</v>
      </c>
      <c r="D233" t="s">
        <v>1247</v>
      </c>
      <c r="E233" t="s">
        <v>90</v>
      </c>
      <c r="F233" t="s">
        <v>1248</v>
      </c>
      <c r="G233" t="s">
        <v>1248</v>
      </c>
    </row>
    <row r="234" spans="1:7">
      <c r="A234" s="162">
        <v>100233</v>
      </c>
      <c r="B234" s="160" t="s">
        <v>1249</v>
      </c>
      <c r="C234" t="s">
        <v>1238</v>
      </c>
      <c r="D234" t="s">
        <v>1250</v>
      </c>
      <c r="E234" t="s">
        <v>90</v>
      </c>
      <c r="F234" t="s">
        <v>1251</v>
      </c>
      <c r="G234" t="s">
        <v>1251</v>
      </c>
    </row>
    <row r="235" spans="1:7">
      <c r="A235" s="162">
        <v>100234</v>
      </c>
      <c r="B235" s="160" t="s">
        <v>1252</v>
      </c>
      <c r="C235" t="s">
        <v>1253</v>
      </c>
      <c r="D235" t="s">
        <v>1254</v>
      </c>
      <c r="E235" t="s">
        <v>90</v>
      </c>
      <c r="F235" t="s">
        <v>1255</v>
      </c>
      <c r="G235" t="s">
        <v>1256</v>
      </c>
    </row>
    <row r="236" spans="1:7">
      <c r="A236" s="162">
        <v>100235</v>
      </c>
      <c r="B236" s="160" t="s">
        <v>1257</v>
      </c>
      <c r="C236" t="s">
        <v>1215</v>
      </c>
      <c r="D236" t="s">
        <v>1258</v>
      </c>
      <c r="E236" t="s">
        <v>90</v>
      </c>
      <c r="F236" t="s">
        <v>1259</v>
      </c>
      <c r="G236" t="s">
        <v>1259</v>
      </c>
    </row>
    <row r="237" spans="1:7">
      <c r="A237" s="162">
        <v>100236</v>
      </c>
      <c r="B237" s="160" t="s">
        <v>1260</v>
      </c>
      <c r="C237" t="s">
        <v>1261</v>
      </c>
      <c r="D237" t="s">
        <v>1262</v>
      </c>
      <c r="E237" t="s">
        <v>90</v>
      </c>
      <c r="F237" t="s">
        <v>373</v>
      </c>
      <c r="G237" t="s">
        <v>1263</v>
      </c>
    </row>
    <row r="238" spans="1:7">
      <c r="A238" s="162">
        <v>100237</v>
      </c>
      <c r="B238" s="160" t="s">
        <v>1264</v>
      </c>
      <c r="C238" t="s">
        <v>1265</v>
      </c>
      <c r="D238" t="s">
        <v>1266</v>
      </c>
      <c r="E238" t="s">
        <v>90</v>
      </c>
      <c r="F238" t="s">
        <v>1267</v>
      </c>
      <c r="G238" t="s">
        <v>1267</v>
      </c>
    </row>
    <row r="239" spans="1:7">
      <c r="A239" s="162">
        <v>100238</v>
      </c>
      <c r="B239" s="160" t="s">
        <v>1268</v>
      </c>
      <c r="C239" t="s">
        <v>1269</v>
      </c>
      <c r="D239" t="s">
        <v>1270</v>
      </c>
      <c r="E239" t="s">
        <v>90</v>
      </c>
      <c r="F239" t="s">
        <v>1127</v>
      </c>
      <c r="G239" t="s">
        <v>1271</v>
      </c>
    </row>
    <row r="240" spans="1:7">
      <c r="A240" s="162">
        <v>100239</v>
      </c>
      <c r="B240" s="160" t="s">
        <v>1272</v>
      </c>
      <c r="C240" t="s">
        <v>1273</v>
      </c>
      <c r="D240" t="s">
        <v>1274</v>
      </c>
      <c r="E240" t="s">
        <v>90</v>
      </c>
      <c r="F240" t="s">
        <v>373</v>
      </c>
      <c r="G240" t="s">
        <v>1275</v>
      </c>
    </row>
    <row r="241" spans="1:7">
      <c r="A241" s="162">
        <v>100240</v>
      </c>
      <c r="B241" s="160" t="s">
        <v>1276</v>
      </c>
      <c r="C241" t="s">
        <v>1273</v>
      </c>
      <c r="D241" t="s">
        <v>1277</v>
      </c>
      <c r="E241" t="s">
        <v>90</v>
      </c>
      <c r="F241" t="s">
        <v>1278</v>
      </c>
      <c r="G241" t="s">
        <v>1279</v>
      </c>
    </row>
    <row r="242" spans="1:7">
      <c r="A242" s="162">
        <v>100241</v>
      </c>
      <c r="B242" s="160" t="s">
        <v>1280</v>
      </c>
      <c r="C242" t="s">
        <v>1195</v>
      </c>
      <c r="D242" t="s">
        <v>1281</v>
      </c>
      <c r="E242" t="s">
        <v>90</v>
      </c>
      <c r="F242" t="s">
        <v>1282</v>
      </c>
      <c r="G242" t="s">
        <v>1283</v>
      </c>
    </row>
    <row r="243" spans="1:7">
      <c r="A243" s="162">
        <v>100242</v>
      </c>
      <c r="B243" s="160" t="s">
        <v>1284</v>
      </c>
      <c r="C243" t="s">
        <v>1285</v>
      </c>
      <c r="D243" t="s">
        <v>1286</v>
      </c>
      <c r="E243" t="s">
        <v>90</v>
      </c>
      <c r="F243" t="s">
        <v>1287</v>
      </c>
      <c r="G243" t="s">
        <v>1288</v>
      </c>
    </row>
    <row r="244" spans="1:7">
      <c r="A244" s="162">
        <v>100243</v>
      </c>
      <c r="B244" s="160" t="s">
        <v>1289</v>
      </c>
      <c r="C244" t="s">
        <v>1290</v>
      </c>
      <c r="D244" t="s">
        <v>1291</v>
      </c>
      <c r="E244" t="s">
        <v>90</v>
      </c>
      <c r="F244" t="s">
        <v>642</v>
      </c>
      <c r="G244" t="s">
        <v>1292</v>
      </c>
    </row>
    <row r="245" spans="1:7">
      <c r="A245" s="162">
        <v>100244</v>
      </c>
      <c r="B245" s="160" t="s">
        <v>1293</v>
      </c>
      <c r="C245" t="s">
        <v>1294</v>
      </c>
      <c r="D245" t="s">
        <v>1295</v>
      </c>
      <c r="E245" t="s">
        <v>90</v>
      </c>
      <c r="F245" t="s">
        <v>1296</v>
      </c>
      <c r="G245" t="s">
        <v>1297</v>
      </c>
    </row>
    <row r="246" spans="1:7">
      <c r="A246" s="162">
        <v>100245</v>
      </c>
      <c r="B246" s="160" t="s">
        <v>1298</v>
      </c>
      <c r="C246" t="s">
        <v>1299</v>
      </c>
      <c r="D246" t="s">
        <v>1300</v>
      </c>
      <c r="E246" t="s">
        <v>90</v>
      </c>
      <c r="F246" t="s">
        <v>1301</v>
      </c>
      <c r="G246" t="s">
        <v>1302</v>
      </c>
    </row>
    <row r="247" spans="1:7">
      <c r="A247" s="162">
        <v>100246</v>
      </c>
      <c r="B247" s="160" t="s">
        <v>1303</v>
      </c>
      <c r="C247" t="s">
        <v>1304</v>
      </c>
      <c r="D247" t="s">
        <v>1305</v>
      </c>
      <c r="E247" t="s">
        <v>90</v>
      </c>
      <c r="F247" t="s">
        <v>1306</v>
      </c>
      <c r="G247" t="s">
        <v>1307</v>
      </c>
    </row>
    <row r="248" spans="1:7">
      <c r="A248" s="162">
        <v>100247</v>
      </c>
      <c r="B248" s="160" t="s">
        <v>1308</v>
      </c>
      <c r="C248" t="s">
        <v>1309</v>
      </c>
      <c r="D248" t="s">
        <v>1310</v>
      </c>
      <c r="E248" t="s">
        <v>90</v>
      </c>
      <c r="F248" t="s">
        <v>1311</v>
      </c>
      <c r="G248" t="s">
        <v>1312</v>
      </c>
    </row>
    <row r="249" spans="1:7">
      <c r="A249" s="162">
        <v>100248</v>
      </c>
      <c r="B249" s="160" t="s">
        <v>1313</v>
      </c>
      <c r="C249" t="s">
        <v>1314</v>
      </c>
      <c r="D249" t="s">
        <v>1315</v>
      </c>
      <c r="E249" t="s">
        <v>90</v>
      </c>
      <c r="F249" t="s">
        <v>1301</v>
      </c>
      <c r="G249" t="s">
        <v>1316</v>
      </c>
    </row>
    <row r="250" spans="1:7">
      <c r="A250" s="162">
        <v>100249</v>
      </c>
      <c r="B250" s="160" t="s">
        <v>1317</v>
      </c>
      <c r="C250" t="s">
        <v>1318</v>
      </c>
      <c r="D250" t="s">
        <v>1319</v>
      </c>
      <c r="E250" t="s">
        <v>90</v>
      </c>
      <c r="F250" t="s">
        <v>1320</v>
      </c>
      <c r="G250" t="s">
        <v>1321</v>
      </c>
    </row>
    <row r="251" spans="1:7">
      <c r="A251" s="162">
        <v>100250</v>
      </c>
      <c r="B251" s="160" t="s">
        <v>1322</v>
      </c>
      <c r="C251" t="s">
        <v>1323</v>
      </c>
      <c r="D251" t="s">
        <v>1324</v>
      </c>
      <c r="E251" t="s">
        <v>90</v>
      </c>
      <c r="F251" t="s">
        <v>1325</v>
      </c>
      <c r="G251" t="s">
        <v>1325</v>
      </c>
    </row>
    <row r="252" spans="1:7">
      <c r="A252" s="162">
        <v>100251</v>
      </c>
      <c r="B252" s="160" t="s">
        <v>1326</v>
      </c>
      <c r="C252" t="s">
        <v>1327</v>
      </c>
      <c r="D252" t="s">
        <v>1328</v>
      </c>
      <c r="E252" t="s">
        <v>90</v>
      </c>
      <c r="F252" t="s">
        <v>1329</v>
      </c>
      <c r="G252" t="s">
        <v>1330</v>
      </c>
    </row>
    <row r="253" spans="1:7">
      <c r="A253" s="162">
        <v>100252</v>
      </c>
      <c r="B253" s="160" t="s">
        <v>1331</v>
      </c>
      <c r="C253" t="s">
        <v>1332</v>
      </c>
      <c r="D253" t="s">
        <v>1333</v>
      </c>
      <c r="E253" t="s">
        <v>90</v>
      </c>
      <c r="F253" t="s">
        <v>1334</v>
      </c>
      <c r="G253" t="s">
        <v>1335</v>
      </c>
    </row>
    <row r="254" spans="1:7">
      <c r="A254" s="162">
        <v>100253</v>
      </c>
      <c r="B254" s="160" t="s">
        <v>1336</v>
      </c>
      <c r="C254" t="s">
        <v>1337</v>
      </c>
      <c r="D254" t="s">
        <v>1338</v>
      </c>
      <c r="E254" t="s">
        <v>90</v>
      </c>
      <c r="F254" t="s">
        <v>1339</v>
      </c>
      <c r="G254" t="s">
        <v>1340</v>
      </c>
    </row>
    <row r="255" spans="1:7">
      <c r="A255" s="162">
        <v>100254</v>
      </c>
      <c r="B255" s="160" t="s">
        <v>1341</v>
      </c>
      <c r="C255" t="s">
        <v>1342</v>
      </c>
      <c r="D255" t="s">
        <v>1343</v>
      </c>
      <c r="E255" t="s">
        <v>90</v>
      </c>
      <c r="F255" t="s">
        <v>1344</v>
      </c>
      <c r="G255" t="s">
        <v>1345</v>
      </c>
    </row>
    <row r="256" spans="1:7">
      <c r="A256" s="162">
        <v>100255</v>
      </c>
      <c r="B256" s="160" t="s">
        <v>1346</v>
      </c>
      <c r="C256" t="s">
        <v>1323</v>
      </c>
      <c r="D256" t="s">
        <v>1347</v>
      </c>
      <c r="E256" t="s">
        <v>90</v>
      </c>
      <c r="F256" t="s">
        <v>1348</v>
      </c>
      <c r="G256" t="s">
        <v>1349</v>
      </c>
    </row>
    <row r="257" spans="1:7">
      <c r="A257" s="162">
        <v>100256</v>
      </c>
      <c r="B257" s="160" t="s">
        <v>1350</v>
      </c>
      <c r="C257" t="s">
        <v>1351</v>
      </c>
      <c r="D257" t="s">
        <v>1352</v>
      </c>
      <c r="E257" t="s">
        <v>90</v>
      </c>
      <c r="F257" t="s">
        <v>1353</v>
      </c>
      <c r="G257" t="s">
        <v>1354</v>
      </c>
    </row>
    <row r="258" spans="1:7">
      <c r="A258" s="162">
        <v>100257</v>
      </c>
      <c r="B258" s="160" t="s">
        <v>1355</v>
      </c>
      <c r="C258" t="s">
        <v>1356</v>
      </c>
      <c r="D258" t="s">
        <v>1357</v>
      </c>
      <c r="E258" t="s">
        <v>90</v>
      </c>
      <c r="F258" t="s">
        <v>1358</v>
      </c>
      <c r="G258" t="s">
        <v>1358</v>
      </c>
    </row>
    <row r="259" spans="1:7">
      <c r="A259" s="162">
        <v>100258</v>
      </c>
      <c r="B259" s="160" t="s">
        <v>1359</v>
      </c>
      <c r="C259" t="s">
        <v>1360</v>
      </c>
      <c r="D259" t="s">
        <v>1361</v>
      </c>
      <c r="E259" t="s">
        <v>90</v>
      </c>
      <c r="F259" t="s">
        <v>1362</v>
      </c>
      <c r="G259" t="s">
        <v>1363</v>
      </c>
    </row>
    <row r="260" spans="1:7">
      <c r="A260" s="162">
        <v>100259</v>
      </c>
      <c r="B260" s="160" t="s">
        <v>1364</v>
      </c>
      <c r="C260" t="s">
        <v>1365</v>
      </c>
      <c r="D260" t="s">
        <v>1366</v>
      </c>
      <c r="E260" t="s">
        <v>90</v>
      </c>
      <c r="F260" t="s">
        <v>1367</v>
      </c>
      <c r="G260" t="s">
        <v>1368</v>
      </c>
    </row>
    <row r="261" spans="1:7">
      <c r="A261" s="162">
        <v>100260</v>
      </c>
      <c r="B261" s="160" t="s">
        <v>1369</v>
      </c>
      <c r="C261" t="s">
        <v>1370</v>
      </c>
      <c r="D261" t="s">
        <v>1371</v>
      </c>
      <c r="E261" t="s">
        <v>90</v>
      </c>
      <c r="F261" t="s">
        <v>1372</v>
      </c>
      <c r="G261" t="s">
        <v>1373</v>
      </c>
    </row>
    <row r="262" spans="1:7">
      <c r="A262" s="162">
        <v>100261</v>
      </c>
      <c r="B262" s="160" t="s">
        <v>1374</v>
      </c>
      <c r="C262" t="s">
        <v>1375</v>
      </c>
      <c r="D262" t="s">
        <v>1376</v>
      </c>
      <c r="E262" t="s">
        <v>90</v>
      </c>
      <c r="F262" t="s">
        <v>1339</v>
      </c>
      <c r="G262" t="s">
        <v>1377</v>
      </c>
    </row>
    <row r="263" spans="1:7">
      <c r="A263" s="162">
        <v>100262</v>
      </c>
      <c r="B263" s="160" t="s">
        <v>1378</v>
      </c>
      <c r="C263" t="s">
        <v>1351</v>
      </c>
      <c r="D263" t="s">
        <v>1379</v>
      </c>
      <c r="E263" t="s">
        <v>90</v>
      </c>
      <c r="F263" t="s">
        <v>865</v>
      </c>
      <c r="G263" t="s">
        <v>1380</v>
      </c>
    </row>
    <row r="264" spans="1:7">
      <c r="A264" s="162">
        <v>100263</v>
      </c>
      <c r="B264" s="160" t="s">
        <v>1381</v>
      </c>
      <c r="C264" t="s">
        <v>1382</v>
      </c>
      <c r="D264" t="s">
        <v>1383</v>
      </c>
      <c r="E264" t="s">
        <v>90</v>
      </c>
      <c r="F264" t="s">
        <v>1384</v>
      </c>
      <c r="G264" t="s">
        <v>1385</v>
      </c>
    </row>
    <row r="265" spans="1:7">
      <c r="A265" s="162">
        <v>100264</v>
      </c>
      <c r="B265" s="160" t="s">
        <v>1386</v>
      </c>
      <c r="C265" t="s">
        <v>1375</v>
      </c>
      <c r="D265" t="s">
        <v>1387</v>
      </c>
      <c r="E265" t="s">
        <v>90</v>
      </c>
      <c r="F265" t="s">
        <v>1388</v>
      </c>
      <c r="G265" t="s">
        <v>1389</v>
      </c>
    </row>
    <row r="266" spans="1:7">
      <c r="A266" s="162">
        <v>100265</v>
      </c>
      <c r="B266" s="160" t="s">
        <v>1390</v>
      </c>
      <c r="C266" t="s">
        <v>1391</v>
      </c>
      <c r="D266" t="s">
        <v>1392</v>
      </c>
      <c r="E266" t="s">
        <v>90</v>
      </c>
      <c r="F266" t="s">
        <v>1384</v>
      </c>
      <c r="G266" t="s">
        <v>1393</v>
      </c>
    </row>
    <row r="267" spans="1:7">
      <c r="A267" s="162">
        <v>100266</v>
      </c>
      <c r="B267" s="160" t="s">
        <v>1394</v>
      </c>
      <c r="C267" t="s">
        <v>1375</v>
      </c>
      <c r="D267" t="s">
        <v>1395</v>
      </c>
      <c r="E267" t="s">
        <v>90</v>
      </c>
      <c r="F267" t="s">
        <v>1396</v>
      </c>
      <c r="G267" t="s">
        <v>1397</v>
      </c>
    </row>
    <row r="268" spans="1:7">
      <c r="A268" s="162">
        <v>100267</v>
      </c>
      <c r="B268" s="160" t="s">
        <v>1398</v>
      </c>
      <c r="C268" t="s">
        <v>1399</v>
      </c>
      <c r="D268" t="s">
        <v>1400</v>
      </c>
      <c r="E268" t="s">
        <v>90</v>
      </c>
      <c r="F268" t="s">
        <v>1401</v>
      </c>
      <c r="G268" t="s">
        <v>1401</v>
      </c>
    </row>
    <row r="269" spans="1:7">
      <c r="A269" s="162">
        <v>100268</v>
      </c>
      <c r="B269" s="160" t="s">
        <v>1402</v>
      </c>
      <c r="C269" t="s">
        <v>1399</v>
      </c>
      <c r="D269" t="s">
        <v>1403</v>
      </c>
      <c r="E269" t="s">
        <v>90</v>
      </c>
      <c r="F269" t="s">
        <v>1306</v>
      </c>
      <c r="G269" t="s">
        <v>1404</v>
      </c>
    </row>
    <row r="270" spans="1:7">
      <c r="A270" s="162">
        <v>100269</v>
      </c>
      <c r="B270" s="160" t="s">
        <v>1405</v>
      </c>
      <c r="C270" t="s">
        <v>1406</v>
      </c>
      <c r="D270" t="s">
        <v>1407</v>
      </c>
      <c r="E270" t="s">
        <v>90</v>
      </c>
      <c r="F270" t="s">
        <v>1408</v>
      </c>
      <c r="G270" t="s">
        <v>1409</v>
      </c>
    </row>
    <row r="271" spans="1:7">
      <c r="A271" s="162">
        <v>100270</v>
      </c>
      <c r="B271" s="160" t="s">
        <v>1410</v>
      </c>
      <c r="C271" t="s">
        <v>1411</v>
      </c>
      <c r="D271" t="s">
        <v>1412</v>
      </c>
      <c r="E271" t="s">
        <v>90</v>
      </c>
      <c r="F271" t="s">
        <v>1413</v>
      </c>
      <c r="G271" t="s">
        <v>1414</v>
      </c>
    </row>
    <row r="272" spans="1:7">
      <c r="A272" s="162">
        <v>100271</v>
      </c>
      <c r="B272" s="160" t="s">
        <v>1415</v>
      </c>
      <c r="C272" t="s">
        <v>1416</v>
      </c>
      <c r="D272" t="s">
        <v>1417</v>
      </c>
      <c r="E272" t="s">
        <v>90</v>
      </c>
      <c r="F272" t="s">
        <v>1339</v>
      </c>
      <c r="G272" t="s">
        <v>1418</v>
      </c>
    </row>
    <row r="273" spans="1:7">
      <c r="A273" s="162">
        <v>100272</v>
      </c>
      <c r="B273" s="160" t="s">
        <v>1419</v>
      </c>
      <c r="C273" t="s">
        <v>1420</v>
      </c>
      <c r="D273" t="s">
        <v>1421</v>
      </c>
      <c r="E273" t="s">
        <v>90</v>
      </c>
      <c r="F273" t="s">
        <v>1422</v>
      </c>
      <c r="G273" t="s">
        <v>1422</v>
      </c>
    </row>
    <row r="274" spans="1:7">
      <c r="A274" s="162">
        <v>100273</v>
      </c>
      <c r="B274" s="160" t="s">
        <v>1423</v>
      </c>
      <c r="C274" t="s">
        <v>1399</v>
      </c>
      <c r="D274" t="s">
        <v>1424</v>
      </c>
      <c r="E274" t="s">
        <v>90</v>
      </c>
      <c r="F274" t="s">
        <v>1425</v>
      </c>
      <c r="G274" t="s">
        <v>1426</v>
      </c>
    </row>
    <row r="275" spans="1:7">
      <c r="A275" s="162">
        <v>100274</v>
      </c>
      <c r="B275" s="160" t="s">
        <v>1427</v>
      </c>
      <c r="C275" t="s">
        <v>1382</v>
      </c>
      <c r="D275" t="s">
        <v>1428</v>
      </c>
      <c r="E275" t="s">
        <v>90</v>
      </c>
      <c r="F275" t="s">
        <v>1429</v>
      </c>
      <c r="G275" t="s">
        <v>1429</v>
      </c>
    </row>
    <row r="276" spans="1:7">
      <c r="A276" s="162">
        <v>100275</v>
      </c>
      <c r="B276" s="160" t="s">
        <v>1430</v>
      </c>
      <c r="C276" t="s">
        <v>1323</v>
      </c>
      <c r="D276" t="s">
        <v>1431</v>
      </c>
      <c r="E276" t="s">
        <v>90</v>
      </c>
      <c r="F276" t="s">
        <v>1432</v>
      </c>
      <c r="G276" t="s">
        <v>1432</v>
      </c>
    </row>
    <row r="277" spans="1:7">
      <c r="A277" s="162">
        <v>100276</v>
      </c>
      <c r="B277" s="160" t="s">
        <v>1433</v>
      </c>
      <c r="C277" t="s">
        <v>1434</v>
      </c>
      <c r="D277" t="s">
        <v>1435</v>
      </c>
      <c r="E277" t="s">
        <v>90</v>
      </c>
      <c r="F277" t="s">
        <v>1436</v>
      </c>
      <c r="G277" t="s">
        <v>1437</v>
      </c>
    </row>
    <row r="278" spans="1:7">
      <c r="A278" s="162">
        <v>100277</v>
      </c>
      <c r="B278" s="160" t="s">
        <v>1438</v>
      </c>
      <c r="C278" t="s">
        <v>1365</v>
      </c>
      <c r="D278" t="s">
        <v>1439</v>
      </c>
      <c r="E278" t="s">
        <v>90</v>
      </c>
      <c r="F278" t="s">
        <v>1440</v>
      </c>
      <c r="G278" t="s">
        <v>1441</v>
      </c>
    </row>
    <row r="279" spans="1:7">
      <c r="A279" s="162">
        <v>100278</v>
      </c>
      <c r="B279" s="160" t="s">
        <v>1442</v>
      </c>
      <c r="C279" t="s">
        <v>1443</v>
      </c>
      <c r="D279" t="s">
        <v>1444</v>
      </c>
      <c r="E279" t="s">
        <v>90</v>
      </c>
      <c r="F279" t="s">
        <v>1445</v>
      </c>
      <c r="G279" t="s">
        <v>1446</v>
      </c>
    </row>
    <row r="280" spans="1:7">
      <c r="A280" s="162">
        <v>100279</v>
      </c>
      <c r="B280" s="160" t="s">
        <v>1447</v>
      </c>
      <c r="C280" t="s">
        <v>1448</v>
      </c>
      <c r="D280" t="s">
        <v>1449</v>
      </c>
      <c r="E280" t="s">
        <v>90</v>
      </c>
      <c r="F280" t="s">
        <v>1450</v>
      </c>
      <c r="G280" t="s">
        <v>1451</v>
      </c>
    </row>
    <row r="281" spans="1:7">
      <c r="A281" s="162">
        <v>100280</v>
      </c>
      <c r="B281" s="160" t="s">
        <v>1452</v>
      </c>
      <c r="C281" t="s">
        <v>1453</v>
      </c>
      <c r="D281" t="s">
        <v>1454</v>
      </c>
      <c r="E281" t="s">
        <v>90</v>
      </c>
      <c r="F281" t="s">
        <v>1455</v>
      </c>
      <c r="G281" t="s">
        <v>1456</v>
      </c>
    </row>
    <row r="282" spans="1:7">
      <c r="A282" s="162">
        <v>100281</v>
      </c>
      <c r="B282" s="160" t="s">
        <v>1457</v>
      </c>
      <c r="C282" t="s">
        <v>1458</v>
      </c>
      <c r="D282" t="s">
        <v>1459</v>
      </c>
      <c r="E282" t="s">
        <v>90</v>
      </c>
      <c r="F282" t="s">
        <v>1460</v>
      </c>
      <c r="G282" t="s">
        <v>1461</v>
      </c>
    </row>
    <row r="283" spans="1:7">
      <c r="A283" s="162">
        <v>100282</v>
      </c>
      <c r="B283" s="160" t="s">
        <v>1462</v>
      </c>
      <c r="C283" t="s">
        <v>1463</v>
      </c>
      <c r="D283" t="s">
        <v>1464</v>
      </c>
      <c r="E283" t="s">
        <v>90</v>
      </c>
      <c r="F283" t="s">
        <v>1465</v>
      </c>
      <c r="G283" t="s">
        <v>1466</v>
      </c>
    </row>
    <row r="284" spans="1:7">
      <c r="A284" s="162">
        <v>100283</v>
      </c>
      <c r="B284" s="160" t="s">
        <v>1467</v>
      </c>
      <c r="C284" t="s">
        <v>1468</v>
      </c>
      <c r="D284" t="s">
        <v>1469</v>
      </c>
      <c r="E284" t="s">
        <v>90</v>
      </c>
      <c r="F284" t="s">
        <v>1470</v>
      </c>
      <c r="G284" t="s">
        <v>1471</v>
      </c>
    </row>
    <row r="285" spans="1:7">
      <c r="A285" s="162">
        <v>100284</v>
      </c>
      <c r="B285" s="160" t="s">
        <v>1472</v>
      </c>
      <c r="C285" t="s">
        <v>1473</v>
      </c>
      <c r="D285" t="s">
        <v>1474</v>
      </c>
      <c r="E285" t="s">
        <v>90</v>
      </c>
      <c r="F285" t="s">
        <v>1475</v>
      </c>
      <c r="G285" t="s">
        <v>1476</v>
      </c>
    </row>
    <row r="286" spans="1:7">
      <c r="A286" s="162">
        <v>100285</v>
      </c>
      <c r="B286" s="160" t="s">
        <v>1477</v>
      </c>
      <c r="C286" t="s">
        <v>1478</v>
      </c>
      <c r="D286" t="s">
        <v>1479</v>
      </c>
      <c r="E286" t="s">
        <v>90</v>
      </c>
      <c r="F286" t="s">
        <v>1480</v>
      </c>
      <c r="G286" t="s">
        <v>1480</v>
      </c>
    </row>
    <row r="287" spans="1:7">
      <c r="A287" s="162">
        <v>100286</v>
      </c>
      <c r="B287" s="160" t="s">
        <v>1481</v>
      </c>
      <c r="C287" t="s">
        <v>1482</v>
      </c>
      <c r="D287" t="s">
        <v>1483</v>
      </c>
      <c r="E287" t="s">
        <v>90</v>
      </c>
      <c r="F287" t="s">
        <v>1484</v>
      </c>
      <c r="G287" t="s">
        <v>1485</v>
      </c>
    </row>
    <row r="288" spans="1:7">
      <c r="A288" s="162">
        <v>100287</v>
      </c>
      <c r="B288" s="160" t="s">
        <v>1486</v>
      </c>
      <c r="C288" t="s">
        <v>1487</v>
      </c>
      <c r="D288" t="s">
        <v>1488</v>
      </c>
      <c r="E288" t="s">
        <v>90</v>
      </c>
      <c r="F288" t="s">
        <v>1489</v>
      </c>
      <c r="G288" t="s">
        <v>1489</v>
      </c>
    </row>
    <row r="289" spans="1:7">
      <c r="A289" s="162">
        <v>100288</v>
      </c>
      <c r="B289" s="160" t="s">
        <v>1490</v>
      </c>
      <c r="C289" t="s">
        <v>1491</v>
      </c>
      <c r="D289" t="s">
        <v>1492</v>
      </c>
      <c r="E289" t="s">
        <v>90</v>
      </c>
      <c r="F289" t="s">
        <v>1493</v>
      </c>
      <c r="G289" t="s">
        <v>1494</v>
      </c>
    </row>
    <row r="290" spans="1:7">
      <c r="A290" s="162">
        <v>100289</v>
      </c>
      <c r="B290" s="160" t="s">
        <v>1495</v>
      </c>
      <c r="C290" t="s">
        <v>1496</v>
      </c>
      <c r="D290" t="s">
        <v>1497</v>
      </c>
      <c r="E290" t="s">
        <v>90</v>
      </c>
      <c r="F290" t="s">
        <v>1498</v>
      </c>
      <c r="G290" t="s">
        <v>1499</v>
      </c>
    </row>
    <row r="291" spans="1:7">
      <c r="A291" s="162">
        <v>100290</v>
      </c>
      <c r="B291" s="160" t="s">
        <v>1500</v>
      </c>
      <c r="C291" t="s">
        <v>1501</v>
      </c>
      <c r="D291" t="s">
        <v>1502</v>
      </c>
      <c r="E291" t="s">
        <v>90</v>
      </c>
      <c r="F291" t="s">
        <v>1503</v>
      </c>
      <c r="G291" t="s">
        <v>1504</v>
      </c>
    </row>
    <row r="292" spans="1:7">
      <c r="A292" s="162">
        <v>100291</v>
      </c>
      <c r="B292" s="160" t="s">
        <v>1505</v>
      </c>
      <c r="C292" t="s">
        <v>1506</v>
      </c>
      <c r="D292" t="s">
        <v>1507</v>
      </c>
      <c r="E292" t="s">
        <v>90</v>
      </c>
      <c r="F292" t="s">
        <v>1508</v>
      </c>
      <c r="G292" t="s">
        <v>1508</v>
      </c>
    </row>
    <row r="293" spans="1:7">
      <c r="A293" s="162">
        <v>100292</v>
      </c>
      <c r="B293" s="160" t="s">
        <v>1509</v>
      </c>
      <c r="C293" t="s">
        <v>1510</v>
      </c>
      <c r="D293" t="s">
        <v>1511</v>
      </c>
      <c r="E293" t="s">
        <v>90</v>
      </c>
      <c r="F293" t="s">
        <v>1512</v>
      </c>
      <c r="G293" t="s">
        <v>1513</v>
      </c>
    </row>
    <row r="294" spans="1:7">
      <c r="A294" s="162">
        <v>100293</v>
      </c>
      <c r="B294" s="160" t="s">
        <v>1514</v>
      </c>
      <c r="C294" t="s">
        <v>1515</v>
      </c>
      <c r="D294" t="s">
        <v>1516</v>
      </c>
      <c r="E294" t="s">
        <v>90</v>
      </c>
      <c r="F294" t="s">
        <v>1512</v>
      </c>
      <c r="G294" t="s">
        <v>1517</v>
      </c>
    </row>
    <row r="295" spans="1:7">
      <c r="A295" s="162">
        <v>100294</v>
      </c>
      <c r="B295" s="160" t="s">
        <v>1518</v>
      </c>
      <c r="C295" t="s">
        <v>1519</v>
      </c>
      <c r="D295" t="s">
        <v>1520</v>
      </c>
      <c r="E295" t="s">
        <v>90</v>
      </c>
      <c r="F295" t="s">
        <v>1521</v>
      </c>
      <c r="G295" t="s">
        <v>1522</v>
      </c>
    </row>
    <row r="296" spans="1:7">
      <c r="A296" s="162">
        <v>100295</v>
      </c>
      <c r="B296" s="160" t="s">
        <v>1523</v>
      </c>
      <c r="C296" t="s">
        <v>1524</v>
      </c>
      <c r="D296" t="s">
        <v>1525</v>
      </c>
      <c r="E296" t="s">
        <v>90</v>
      </c>
      <c r="F296" t="s">
        <v>1526</v>
      </c>
      <c r="G296" t="s">
        <v>1527</v>
      </c>
    </row>
    <row r="297" spans="1:7">
      <c r="A297" s="162">
        <v>100296</v>
      </c>
      <c r="B297" s="160" t="s">
        <v>1528</v>
      </c>
      <c r="C297" t="s">
        <v>1529</v>
      </c>
      <c r="D297" t="s">
        <v>1530</v>
      </c>
      <c r="E297" t="s">
        <v>90</v>
      </c>
      <c r="F297" t="s">
        <v>1531</v>
      </c>
      <c r="G297" t="s">
        <v>1532</v>
      </c>
    </row>
    <row r="298" spans="1:7">
      <c r="A298" s="162">
        <v>100297</v>
      </c>
      <c r="B298" s="160" t="s">
        <v>1533</v>
      </c>
      <c r="C298" t="s">
        <v>1534</v>
      </c>
      <c r="D298" t="s">
        <v>1535</v>
      </c>
      <c r="E298" t="s">
        <v>90</v>
      </c>
      <c r="F298" t="s">
        <v>1536</v>
      </c>
      <c r="G298" t="s">
        <v>1537</v>
      </c>
    </row>
    <row r="299" spans="1:7">
      <c r="A299" s="162">
        <v>100298</v>
      </c>
      <c r="B299" s="160" t="s">
        <v>1538</v>
      </c>
      <c r="C299" t="s">
        <v>1539</v>
      </c>
      <c r="D299" t="s">
        <v>1540</v>
      </c>
      <c r="E299" t="s">
        <v>90</v>
      </c>
      <c r="F299" t="s">
        <v>1541</v>
      </c>
      <c r="G299" t="s">
        <v>1542</v>
      </c>
    </row>
    <row r="300" spans="1:7">
      <c r="A300" s="162">
        <v>100299</v>
      </c>
      <c r="B300" s="160" t="s">
        <v>1543</v>
      </c>
      <c r="C300" t="s">
        <v>1544</v>
      </c>
      <c r="D300" t="s">
        <v>1545</v>
      </c>
      <c r="E300" t="s">
        <v>90</v>
      </c>
      <c r="F300" t="s">
        <v>1546</v>
      </c>
      <c r="G300" t="s">
        <v>1547</v>
      </c>
    </row>
    <row r="301" spans="1:7">
      <c r="A301" s="162">
        <v>100300</v>
      </c>
      <c r="B301" s="160" t="s">
        <v>1548</v>
      </c>
      <c r="C301" t="s">
        <v>1549</v>
      </c>
      <c r="D301" t="s">
        <v>1550</v>
      </c>
      <c r="E301" t="s">
        <v>90</v>
      </c>
      <c r="F301" t="s">
        <v>1551</v>
      </c>
      <c r="G301" t="s">
        <v>1552</v>
      </c>
    </row>
    <row r="302" spans="1:7">
      <c r="A302" s="162">
        <v>100301</v>
      </c>
      <c r="B302" s="160" t="s">
        <v>1553</v>
      </c>
      <c r="C302" t="s">
        <v>1554</v>
      </c>
      <c r="D302" t="s">
        <v>1555</v>
      </c>
      <c r="E302" t="s">
        <v>90</v>
      </c>
      <c r="F302" t="s">
        <v>1556</v>
      </c>
      <c r="G302" t="s">
        <v>1557</v>
      </c>
    </row>
    <row r="303" spans="1:7">
      <c r="A303" s="162">
        <v>100302</v>
      </c>
      <c r="B303" s="160" t="s">
        <v>1558</v>
      </c>
      <c r="C303" t="s">
        <v>1559</v>
      </c>
      <c r="D303" t="s">
        <v>1560</v>
      </c>
      <c r="E303" t="s">
        <v>90</v>
      </c>
      <c r="F303" t="s">
        <v>1561</v>
      </c>
      <c r="G303" t="s">
        <v>1562</v>
      </c>
    </row>
    <row r="304" spans="1:7">
      <c r="A304" s="162">
        <v>100303</v>
      </c>
      <c r="B304" s="160" t="s">
        <v>1563</v>
      </c>
      <c r="C304" t="s">
        <v>1564</v>
      </c>
      <c r="D304" t="s">
        <v>1565</v>
      </c>
      <c r="E304" t="s">
        <v>90</v>
      </c>
      <c r="F304" t="s">
        <v>1566</v>
      </c>
      <c r="G304" t="s">
        <v>1567</v>
      </c>
    </row>
    <row r="305" spans="1:7">
      <c r="A305" s="162">
        <v>100304</v>
      </c>
      <c r="B305" s="160" t="s">
        <v>1568</v>
      </c>
      <c r="C305" t="s">
        <v>1549</v>
      </c>
      <c r="D305" t="s">
        <v>1569</v>
      </c>
      <c r="E305" t="s">
        <v>90</v>
      </c>
      <c r="F305" t="s">
        <v>1570</v>
      </c>
      <c r="G305" t="s">
        <v>1571</v>
      </c>
    </row>
    <row r="306" spans="1:7">
      <c r="A306" s="162">
        <v>100305</v>
      </c>
      <c r="B306" s="160" t="s">
        <v>1572</v>
      </c>
      <c r="C306" t="s">
        <v>1573</v>
      </c>
      <c r="D306" t="s">
        <v>1574</v>
      </c>
      <c r="E306" t="s">
        <v>90</v>
      </c>
      <c r="F306" t="s">
        <v>1575</v>
      </c>
      <c r="G306" t="s">
        <v>1576</v>
      </c>
    </row>
    <row r="307" spans="1:7">
      <c r="A307" s="162">
        <v>100306</v>
      </c>
      <c r="B307" s="160" t="s">
        <v>1577</v>
      </c>
      <c r="C307" t="s">
        <v>1534</v>
      </c>
      <c r="D307" t="s">
        <v>1578</v>
      </c>
      <c r="E307" t="s">
        <v>90</v>
      </c>
      <c r="F307" t="s">
        <v>1579</v>
      </c>
      <c r="G307" t="s">
        <v>1580</v>
      </c>
    </row>
    <row r="308" spans="1:7">
      <c r="A308" s="162">
        <v>100307</v>
      </c>
      <c r="B308" s="160" t="s">
        <v>1581</v>
      </c>
      <c r="C308" t="s">
        <v>1582</v>
      </c>
      <c r="D308" t="s">
        <v>1583</v>
      </c>
      <c r="E308" t="s">
        <v>90</v>
      </c>
      <c r="F308" t="s">
        <v>1584</v>
      </c>
      <c r="G308" t="s">
        <v>1585</v>
      </c>
    </row>
    <row r="309" spans="1:7">
      <c r="A309" s="162">
        <v>100308</v>
      </c>
      <c r="B309" s="160" t="s">
        <v>1586</v>
      </c>
      <c r="C309" t="s">
        <v>1573</v>
      </c>
      <c r="D309" t="s">
        <v>1587</v>
      </c>
      <c r="E309" t="s">
        <v>90</v>
      </c>
      <c r="F309" t="s">
        <v>1588</v>
      </c>
      <c r="G309" t="s">
        <v>1589</v>
      </c>
    </row>
    <row r="310" spans="1:7">
      <c r="A310" s="162">
        <v>100309</v>
      </c>
      <c r="B310" s="160" t="s">
        <v>1590</v>
      </c>
      <c r="C310" t="s">
        <v>1591</v>
      </c>
      <c r="D310" t="s">
        <v>1592</v>
      </c>
      <c r="E310" t="s">
        <v>90</v>
      </c>
      <c r="F310" t="s">
        <v>1593</v>
      </c>
      <c r="G310" t="s">
        <v>1594</v>
      </c>
    </row>
    <row r="311" spans="1:7">
      <c r="A311" s="162">
        <v>100310</v>
      </c>
      <c r="B311" s="160" t="s">
        <v>1595</v>
      </c>
      <c r="C311" t="s">
        <v>1596</v>
      </c>
      <c r="D311" t="s">
        <v>1597</v>
      </c>
      <c r="E311" t="s">
        <v>90</v>
      </c>
      <c r="F311" t="s">
        <v>1598</v>
      </c>
      <c r="G311" t="s">
        <v>1599</v>
      </c>
    </row>
    <row r="312" spans="1:7">
      <c r="A312" s="162">
        <v>100311</v>
      </c>
      <c r="B312" s="160" t="s">
        <v>1600</v>
      </c>
      <c r="C312" t="s">
        <v>1601</v>
      </c>
      <c r="D312" t="s">
        <v>1602</v>
      </c>
      <c r="E312" t="s">
        <v>90</v>
      </c>
      <c r="F312" t="s">
        <v>1603</v>
      </c>
      <c r="G312" t="s">
        <v>1604</v>
      </c>
    </row>
    <row r="313" spans="1:7">
      <c r="A313" s="162">
        <v>100312</v>
      </c>
      <c r="B313" s="160" t="s">
        <v>1605</v>
      </c>
      <c r="C313" t="s">
        <v>1606</v>
      </c>
      <c r="D313" t="s">
        <v>1607</v>
      </c>
      <c r="E313" t="s">
        <v>90</v>
      </c>
      <c r="F313" t="s">
        <v>1608</v>
      </c>
      <c r="G313" t="s">
        <v>1609</v>
      </c>
    </row>
    <row r="314" spans="1:7">
      <c r="A314" s="162">
        <v>100313</v>
      </c>
      <c r="B314" s="160" t="s">
        <v>1610</v>
      </c>
      <c r="C314" t="s">
        <v>1611</v>
      </c>
      <c r="D314" t="s">
        <v>1612</v>
      </c>
      <c r="E314" t="s">
        <v>90</v>
      </c>
      <c r="F314" t="s">
        <v>1613</v>
      </c>
      <c r="G314" t="s">
        <v>1614</v>
      </c>
    </row>
    <row r="315" spans="1:7">
      <c r="A315" s="162">
        <v>100314</v>
      </c>
      <c r="B315" s="160" t="s">
        <v>1615</v>
      </c>
      <c r="C315" t="s">
        <v>1616</v>
      </c>
      <c r="D315" t="s">
        <v>1617</v>
      </c>
      <c r="E315" t="s">
        <v>90</v>
      </c>
      <c r="F315" t="s">
        <v>1618</v>
      </c>
      <c r="G315" t="s">
        <v>1619</v>
      </c>
    </row>
    <row r="316" spans="1:7">
      <c r="A316" s="162">
        <v>100315</v>
      </c>
      <c r="B316" s="160" t="s">
        <v>1620</v>
      </c>
      <c r="C316" t="s">
        <v>1554</v>
      </c>
      <c r="D316" t="s">
        <v>1621</v>
      </c>
      <c r="E316" t="s">
        <v>90</v>
      </c>
      <c r="F316" t="s">
        <v>1622</v>
      </c>
      <c r="G316" t="s">
        <v>1623</v>
      </c>
    </row>
    <row r="317" spans="1:7">
      <c r="A317" s="162">
        <v>100316</v>
      </c>
      <c r="B317" s="160" t="s">
        <v>1624</v>
      </c>
      <c r="C317" t="s">
        <v>1625</v>
      </c>
      <c r="D317" t="s">
        <v>1626</v>
      </c>
      <c r="E317" t="s">
        <v>90</v>
      </c>
      <c r="F317" t="s">
        <v>1627</v>
      </c>
      <c r="G317" t="s">
        <v>1627</v>
      </c>
    </row>
    <row r="318" spans="1:7">
      <c r="A318" s="162">
        <v>100317</v>
      </c>
      <c r="B318" s="160" t="s">
        <v>1628</v>
      </c>
      <c r="C318" t="s">
        <v>1629</v>
      </c>
      <c r="D318" t="s">
        <v>1630</v>
      </c>
      <c r="E318" t="s">
        <v>90</v>
      </c>
      <c r="F318" t="s">
        <v>1631</v>
      </c>
      <c r="G318" t="s">
        <v>1631</v>
      </c>
    </row>
    <row r="319" spans="1:7">
      <c r="A319" s="162">
        <v>100318</v>
      </c>
      <c r="B319" s="160" t="s">
        <v>1632</v>
      </c>
      <c r="C319" t="s">
        <v>1633</v>
      </c>
      <c r="D319" t="s">
        <v>1634</v>
      </c>
      <c r="E319" t="s">
        <v>90</v>
      </c>
      <c r="F319" t="s">
        <v>1635</v>
      </c>
      <c r="G319" t="s">
        <v>1636</v>
      </c>
    </row>
    <row r="320" spans="1:7">
      <c r="A320" s="162">
        <v>100319</v>
      </c>
      <c r="B320" s="160" t="s">
        <v>1637</v>
      </c>
      <c r="C320" t="s">
        <v>1638</v>
      </c>
      <c r="D320" t="s">
        <v>1639</v>
      </c>
      <c r="E320" t="s">
        <v>90</v>
      </c>
      <c r="F320" t="s">
        <v>735</v>
      </c>
      <c r="G320" t="s">
        <v>1640</v>
      </c>
    </row>
    <row r="321" spans="1:7">
      <c r="A321" s="162">
        <v>100320</v>
      </c>
      <c r="B321" s="160" t="s">
        <v>1641</v>
      </c>
      <c r="C321" t="s">
        <v>1642</v>
      </c>
      <c r="D321" t="s">
        <v>1643</v>
      </c>
      <c r="E321" t="s">
        <v>90</v>
      </c>
      <c r="F321" t="s">
        <v>1644</v>
      </c>
      <c r="G321" t="s">
        <v>1645</v>
      </c>
    </row>
    <row r="322" spans="1:7">
      <c r="A322" s="162">
        <v>100321</v>
      </c>
      <c r="B322" s="160" t="s">
        <v>1646</v>
      </c>
      <c r="C322" t="s">
        <v>1647</v>
      </c>
      <c r="D322" t="s">
        <v>1648</v>
      </c>
      <c r="E322" t="s">
        <v>90</v>
      </c>
      <c r="F322" t="s">
        <v>1649</v>
      </c>
      <c r="G322" t="s">
        <v>1650</v>
      </c>
    </row>
    <row r="323" spans="1:7">
      <c r="A323" s="162">
        <v>100322</v>
      </c>
      <c r="B323" s="160" t="s">
        <v>1651</v>
      </c>
      <c r="C323" t="s">
        <v>1652</v>
      </c>
      <c r="D323" t="s">
        <v>1653</v>
      </c>
      <c r="E323" t="s">
        <v>90</v>
      </c>
      <c r="F323" t="s">
        <v>1654</v>
      </c>
      <c r="G323" t="s">
        <v>1655</v>
      </c>
    </row>
    <row r="324" spans="1:7">
      <c r="A324" s="162">
        <v>100323</v>
      </c>
      <c r="B324" s="160" t="s">
        <v>1656</v>
      </c>
      <c r="C324" t="s">
        <v>1657</v>
      </c>
      <c r="D324" t="s">
        <v>1658</v>
      </c>
      <c r="E324" t="s">
        <v>90</v>
      </c>
      <c r="F324" t="s">
        <v>1659</v>
      </c>
      <c r="G324" t="s">
        <v>1660</v>
      </c>
    </row>
    <row r="325" spans="1:7">
      <c r="A325" s="162">
        <v>100324</v>
      </c>
      <c r="B325" s="160" t="s">
        <v>1661</v>
      </c>
      <c r="C325" t="s">
        <v>1662</v>
      </c>
      <c r="D325" t="s">
        <v>1663</v>
      </c>
      <c r="E325" t="s">
        <v>90</v>
      </c>
      <c r="F325" t="s">
        <v>1127</v>
      </c>
      <c r="G325" t="s">
        <v>1664</v>
      </c>
    </row>
    <row r="326" spans="1:7">
      <c r="A326" s="162">
        <v>100325</v>
      </c>
      <c r="B326" s="160" t="s">
        <v>1665</v>
      </c>
      <c r="C326" t="s">
        <v>1666</v>
      </c>
      <c r="D326" t="s">
        <v>1667</v>
      </c>
      <c r="E326" t="s">
        <v>90</v>
      </c>
      <c r="F326" t="s">
        <v>1668</v>
      </c>
      <c r="G326" t="s">
        <v>1669</v>
      </c>
    </row>
    <row r="327" spans="1:7">
      <c r="A327" s="162">
        <v>100326</v>
      </c>
      <c r="B327" s="160" t="s">
        <v>1670</v>
      </c>
      <c r="C327" t="s">
        <v>1671</v>
      </c>
      <c r="D327" t="s">
        <v>1672</v>
      </c>
      <c r="E327" t="s">
        <v>90</v>
      </c>
      <c r="F327" t="s">
        <v>1673</v>
      </c>
      <c r="G327" t="s">
        <v>1674</v>
      </c>
    </row>
    <row r="328" spans="1:7">
      <c r="A328" s="162">
        <v>100327</v>
      </c>
      <c r="B328" s="160" t="s">
        <v>1675</v>
      </c>
      <c r="C328" t="s">
        <v>1676</v>
      </c>
      <c r="D328" t="s">
        <v>1677</v>
      </c>
      <c r="E328" t="s">
        <v>90</v>
      </c>
      <c r="F328" t="s">
        <v>1678</v>
      </c>
      <c r="G328" t="s">
        <v>1679</v>
      </c>
    </row>
    <row r="329" spans="1:7">
      <c r="A329" s="162">
        <v>100328</v>
      </c>
      <c r="B329" s="160" t="s">
        <v>1680</v>
      </c>
      <c r="C329" t="s">
        <v>1681</v>
      </c>
      <c r="D329" t="s">
        <v>1682</v>
      </c>
      <c r="E329" t="s">
        <v>90</v>
      </c>
      <c r="F329" t="s">
        <v>1683</v>
      </c>
      <c r="G329" t="s">
        <v>1684</v>
      </c>
    </row>
    <row r="330" spans="1:7">
      <c r="A330" s="162">
        <v>100329</v>
      </c>
      <c r="B330" s="160" t="s">
        <v>1685</v>
      </c>
      <c r="C330" t="s">
        <v>1686</v>
      </c>
      <c r="D330" t="s">
        <v>1687</v>
      </c>
      <c r="E330" t="s">
        <v>90</v>
      </c>
      <c r="F330" t="s">
        <v>1688</v>
      </c>
      <c r="G330" t="s">
        <v>1688</v>
      </c>
    </row>
    <row r="331" spans="1:7">
      <c r="A331" s="162">
        <v>100330</v>
      </c>
      <c r="B331" s="160" t="s">
        <v>1689</v>
      </c>
      <c r="C331" t="s">
        <v>1690</v>
      </c>
      <c r="D331" t="s">
        <v>1691</v>
      </c>
      <c r="E331" t="s">
        <v>90</v>
      </c>
      <c r="F331" t="s">
        <v>1692</v>
      </c>
      <c r="G331" t="s">
        <v>1693</v>
      </c>
    </row>
    <row r="332" spans="1:7">
      <c r="A332" s="162">
        <v>100331</v>
      </c>
      <c r="B332" s="160" t="s">
        <v>1694</v>
      </c>
      <c r="C332" t="s">
        <v>1695</v>
      </c>
      <c r="D332" t="s">
        <v>1696</v>
      </c>
      <c r="E332" t="s">
        <v>90</v>
      </c>
      <c r="F332" t="s">
        <v>1697</v>
      </c>
      <c r="G332" t="s">
        <v>1697</v>
      </c>
    </row>
    <row r="333" spans="1:7">
      <c r="A333" s="162">
        <v>100332</v>
      </c>
      <c r="B333" s="160" t="s">
        <v>1698</v>
      </c>
      <c r="C333" t="s">
        <v>1699</v>
      </c>
      <c r="D333" t="s">
        <v>1700</v>
      </c>
      <c r="E333" t="s">
        <v>90</v>
      </c>
      <c r="F333" t="s">
        <v>1678</v>
      </c>
      <c r="G333" t="s">
        <v>1701</v>
      </c>
    </row>
    <row r="334" spans="1:7">
      <c r="A334" s="162">
        <v>100333</v>
      </c>
      <c r="B334" s="160" t="s">
        <v>1702</v>
      </c>
      <c r="C334" t="s">
        <v>1703</v>
      </c>
      <c r="D334" t="s">
        <v>1704</v>
      </c>
      <c r="E334" t="s">
        <v>90</v>
      </c>
      <c r="F334" t="s">
        <v>1705</v>
      </c>
      <c r="G334" t="s">
        <v>1706</v>
      </c>
    </row>
    <row r="335" spans="1:7">
      <c r="A335" s="162">
        <v>100334</v>
      </c>
      <c r="B335" s="160" t="s">
        <v>1707</v>
      </c>
      <c r="C335" t="s">
        <v>1681</v>
      </c>
      <c r="D335" t="s">
        <v>1708</v>
      </c>
      <c r="E335" t="s">
        <v>90</v>
      </c>
      <c r="F335" t="s">
        <v>1709</v>
      </c>
      <c r="G335" t="s">
        <v>1710</v>
      </c>
    </row>
    <row r="336" spans="1:7">
      <c r="A336" s="162">
        <v>100335</v>
      </c>
      <c r="B336" s="160" t="s">
        <v>1711</v>
      </c>
      <c r="C336" t="s">
        <v>1699</v>
      </c>
      <c r="D336" t="s">
        <v>1712</v>
      </c>
      <c r="E336" t="s">
        <v>90</v>
      </c>
      <c r="F336" t="s">
        <v>1713</v>
      </c>
      <c r="G336" t="s">
        <v>1714</v>
      </c>
    </row>
    <row r="337" spans="1:7">
      <c r="A337" s="162">
        <v>100336</v>
      </c>
      <c r="B337" s="160" t="s">
        <v>1715</v>
      </c>
      <c r="C337" t="s">
        <v>1716</v>
      </c>
      <c r="D337" t="s">
        <v>1717</v>
      </c>
      <c r="E337" t="s">
        <v>90</v>
      </c>
      <c r="F337" t="s">
        <v>373</v>
      </c>
      <c r="G337" t="s">
        <v>1718</v>
      </c>
    </row>
    <row r="338" spans="1:7">
      <c r="A338" s="162">
        <v>100337</v>
      </c>
      <c r="B338" s="160" t="s">
        <v>1719</v>
      </c>
      <c r="C338" t="s">
        <v>1720</v>
      </c>
      <c r="D338" t="s">
        <v>1721</v>
      </c>
      <c r="E338" t="s">
        <v>90</v>
      </c>
      <c r="F338" t="s">
        <v>1722</v>
      </c>
      <c r="G338" t="s">
        <v>1723</v>
      </c>
    </row>
    <row r="339" spans="1:7">
      <c r="A339" s="162">
        <v>100338</v>
      </c>
      <c r="B339" s="160" t="s">
        <v>1724</v>
      </c>
      <c r="C339" t="s">
        <v>1725</v>
      </c>
      <c r="D339" t="s">
        <v>1726</v>
      </c>
      <c r="E339" t="s">
        <v>90</v>
      </c>
      <c r="F339" t="s">
        <v>1727</v>
      </c>
      <c r="G339" t="s">
        <v>1728</v>
      </c>
    </row>
    <row r="340" spans="1:7">
      <c r="A340" s="162">
        <v>100339</v>
      </c>
      <c r="B340" s="160" t="s">
        <v>1729</v>
      </c>
      <c r="C340" t="s">
        <v>1730</v>
      </c>
      <c r="D340" t="s">
        <v>1731</v>
      </c>
      <c r="E340" t="s">
        <v>90</v>
      </c>
      <c r="F340" t="s">
        <v>1732</v>
      </c>
      <c r="G340" t="s">
        <v>1733</v>
      </c>
    </row>
    <row r="341" spans="1:7">
      <c r="A341" s="162">
        <v>100340</v>
      </c>
      <c r="B341" s="160" t="s">
        <v>1734</v>
      </c>
      <c r="C341" t="s">
        <v>1735</v>
      </c>
      <c r="D341" t="s">
        <v>1736</v>
      </c>
      <c r="E341" t="s">
        <v>90</v>
      </c>
      <c r="F341" t="s">
        <v>735</v>
      </c>
      <c r="G341" t="s">
        <v>1737</v>
      </c>
    </row>
    <row r="342" spans="1:7">
      <c r="A342" s="162">
        <v>100341</v>
      </c>
      <c r="B342" s="160" t="s">
        <v>1738</v>
      </c>
      <c r="C342" t="s">
        <v>1739</v>
      </c>
      <c r="D342" t="s">
        <v>1740</v>
      </c>
      <c r="E342" t="s">
        <v>90</v>
      </c>
      <c r="F342" t="s">
        <v>1741</v>
      </c>
      <c r="G342" t="s">
        <v>1742</v>
      </c>
    </row>
    <row r="343" spans="1:7">
      <c r="A343" s="162">
        <v>100342</v>
      </c>
      <c r="B343" s="160" t="s">
        <v>1743</v>
      </c>
      <c r="C343" t="s">
        <v>1744</v>
      </c>
      <c r="D343" t="s">
        <v>1745</v>
      </c>
      <c r="E343" t="s">
        <v>90</v>
      </c>
      <c r="F343" t="s">
        <v>1746</v>
      </c>
      <c r="G343" t="s">
        <v>1747</v>
      </c>
    </row>
    <row r="344" spans="1:7">
      <c r="A344" s="162">
        <v>100343</v>
      </c>
      <c r="B344" s="160" t="s">
        <v>1748</v>
      </c>
      <c r="C344" t="s">
        <v>1749</v>
      </c>
      <c r="D344" t="s">
        <v>1750</v>
      </c>
      <c r="E344" t="s">
        <v>90</v>
      </c>
      <c r="F344" t="s">
        <v>1751</v>
      </c>
      <c r="G344" t="s">
        <v>1752</v>
      </c>
    </row>
    <row r="345" spans="1:7">
      <c r="A345" s="162">
        <v>100344</v>
      </c>
      <c r="B345" s="160" t="s">
        <v>1753</v>
      </c>
      <c r="C345" t="s">
        <v>1754</v>
      </c>
      <c r="D345" t="s">
        <v>1755</v>
      </c>
      <c r="E345" t="s">
        <v>90</v>
      </c>
      <c r="F345" t="s">
        <v>1756</v>
      </c>
      <c r="G345" t="s">
        <v>1757</v>
      </c>
    </row>
    <row r="346" spans="1:7">
      <c r="A346" s="162">
        <v>100345</v>
      </c>
      <c r="B346" s="160" t="s">
        <v>1758</v>
      </c>
      <c r="C346" t="s">
        <v>1759</v>
      </c>
      <c r="D346" t="s">
        <v>1760</v>
      </c>
      <c r="E346" t="s">
        <v>90</v>
      </c>
      <c r="F346" t="s">
        <v>1761</v>
      </c>
      <c r="G346" t="s">
        <v>1762</v>
      </c>
    </row>
    <row r="347" spans="1:7">
      <c r="A347" s="162">
        <v>100346</v>
      </c>
      <c r="B347" s="160" t="s">
        <v>1763</v>
      </c>
      <c r="C347" t="s">
        <v>1764</v>
      </c>
      <c r="D347" t="s">
        <v>1765</v>
      </c>
      <c r="E347" t="s">
        <v>90</v>
      </c>
      <c r="F347" t="s">
        <v>1766</v>
      </c>
      <c r="G347" t="s">
        <v>1766</v>
      </c>
    </row>
    <row r="348" spans="1:7">
      <c r="A348" s="162">
        <v>100347</v>
      </c>
      <c r="B348" s="160" t="s">
        <v>1767</v>
      </c>
      <c r="C348" t="s">
        <v>1768</v>
      </c>
      <c r="D348" t="s">
        <v>1769</v>
      </c>
      <c r="E348" t="s">
        <v>90</v>
      </c>
      <c r="F348" t="s">
        <v>1770</v>
      </c>
      <c r="G348" t="s">
        <v>1771</v>
      </c>
    </row>
    <row r="349" spans="1:7">
      <c r="A349" s="162">
        <v>100348</v>
      </c>
      <c r="B349" s="160" t="s">
        <v>1772</v>
      </c>
      <c r="C349" t="s">
        <v>1773</v>
      </c>
      <c r="D349" t="s">
        <v>1774</v>
      </c>
      <c r="E349" t="s">
        <v>90</v>
      </c>
      <c r="F349" t="s">
        <v>1775</v>
      </c>
      <c r="G349" t="s">
        <v>1776</v>
      </c>
    </row>
    <row r="350" spans="1:7">
      <c r="A350" s="162">
        <v>100349</v>
      </c>
      <c r="B350" s="160" t="s">
        <v>1777</v>
      </c>
      <c r="C350" t="s">
        <v>1778</v>
      </c>
      <c r="D350" t="s">
        <v>1779</v>
      </c>
      <c r="E350" t="s">
        <v>90</v>
      </c>
      <c r="F350" t="s">
        <v>1780</v>
      </c>
      <c r="G350" t="s">
        <v>1781</v>
      </c>
    </row>
    <row r="351" spans="1:7">
      <c r="A351" s="162">
        <v>100350</v>
      </c>
      <c r="B351" s="160" t="s">
        <v>1782</v>
      </c>
      <c r="C351" t="s">
        <v>1783</v>
      </c>
      <c r="D351" t="s">
        <v>1784</v>
      </c>
      <c r="E351" t="s">
        <v>90</v>
      </c>
      <c r="F351" t="s">
        <v>1785</v>
      </c>
      <c r="G351" t="s">
        <v>1785</v>
      </c>
    </row>
    <row r="352" spans="1:7">
      <c r="A352" s="162">
        <v>100351</v>
      </c>
      <c r="B352" s="160" t="s">
        <v>1786</v>
      </c>
      <c r="C352" t="s">
        <v>1787</v>
      </c>
      <c r="D352" t="s">
        <v>1788</v>
      </c>
      <c r="E352" t="s">
        <v>90</v>
      </c>
      <c r="F352" t="s">
        <v>1789</v>
      </c>
      <c r="G352" t="s">
        <v>1790</v>
      </c>
    </row>
    <row r="353" spans="1:7">
      <c r="A353" s="162">
        <v>100352</v>
      </c>
      <c r="B353" s="160" t="s">
        <v>1791</v>
      </c>
      <c r="C353" t="s">
        <v>1792</v>
      </c>
      <c r="D353" t="s">
        <v>1793</v>
      </c>
      <c r="E353" t="s">
        <v>90</v>
      </c>
      <c r="F353" t="s">
        <v>212</v>
      </c>
      <c r="G353" t="s">
        <v>1794</v>
      </c>
    </row>
    <row r="354" spans="1:7">
      <c r="A354" s="162">
        <v>100353</v>
      </c>
      <c r="B354" s="160" t="s">
        <v>1795</v>
      </c>
      <c r="C354" t="s">
        <v>1796</v>
      </c>
      <c r="D354" t="s">
        <v>1797</v>
      </c>
      <c r="E354" t="s">
        <v>90</v>
      </c>
      <c r="F354" t="s">
        <v>1798</v>
      </c>
      <c r="G354" t="s">
        <v>1799</v>
      </c>
    </row>
    <row r="355" spans="1:7">
      <c r="A355" s="162">
        <v>100354</v>
      </c>
      <c r="B355" s="160" t="s">
        <v>1800</v>
      </c>
      <c r="C355" t="s">
        <v>1801</v>
      </c>
      <c r="D355" t="s">
        <v>1802</v>
      </c>
      <c r="E355" t="s">
        <v>90</v>
      </c>
      <c r="F355" t="s">
        <v>1235</v>
      </c>
      <c r="G355" t="s">
        <v>1803</v>
      </c>
    </row>
    <row r="356" spans="1:7">
      <c r="A356" s="162">
        <v>100355</v>
      </c>
      <c r="B356" s="160" t="s">
        <v>1804</v>
      </c>
      <c r="C356" t="s">
        <v>1805</v>
      </c>
      <c r="D356" t="s">
        <v>1806</v>
      </c>
      <c r="E356" t="s">
        <v>90</v>
      </c>
      <c r="F356" t="s">
        <v>1807</v>
      </c>
      <c r="G356" t="s">
        <v>1808</v>
      </c>
    </row>
    <row r="357" spans="1:7">
      <c r="A357" s="162">
        <v>100356</v>
      </c>
      <c r="B357" s="160" t="s">
        <v>1809</v>
      </c>
      <c r="C357" t="s">
        <v>1801</v>
      </c>
      <c r="D357" t="s">
        <v>1810</v>
      </c>
      <c r="E357" t="s">
        <v>90</v>
      </c>
      <c r="F357" t="s">
        <v>1811</v>
      </c>
      <c r="G357" t="s">
        <v>1812</v>
      </c>
    </row>
    <row r="358" spans="1:7">
      <c r="A358" s="162">
        <v>100357</v>
      </c>
      <c r="B358" s="160" t="s">
        <v>1813</v>
      </c>
      <c r="C358" t="s">
        <v>1814</v>
      </c>
      <c r="D358" t="s">
        <v>1815</v>
      </c>
      <c r="E358" t="s">
        <v>90</v>
      </c>
      <c r="F358" t="s">
        <v>1816</v>
      </c>
      <c r="G358" t="s">
        <v>1817</v>
      </c>
    </row>
    <row r="359" spans="1:7">
      <c r="A359" s="162">
        <v>100358</v>
      </c>
      <c r="B359" s="160" t="s">
        <v>1818</v>
      </c>
      <c r="C359" t="s">
        <v>1819</v>
      </c>
      <c r="D359" t="s">
        <v>1820</v>
      </c>
      <c r="E359" t="s">
        <v>90</v>
      </c>
      <c r="F359" t="s">
        <v>1821</v>
      </c>
      <c r="G359" t="s">
        <v>1822</v>
      </c>
    </row>
    <row r="360" spans="1:7">
      <c r="A360" s="162">
        <v>100359</v>
      </c>
      <c r="B360" s="160" t="s">
        <v>1823</v>
      </c>
      <c r="C360" t="s">
        <v>1824</v>
      </c>
      <c r="D360" t="s">
        <v>1825</v>
      </c>
      <c r="E360" t="s">
        <v>90</v>
      </c>
      <c r="F360" t="s">
        <v>1826</v>
      </c>
      <c r="G360" t="s">
        <v>1827</v>
      </c>
    </row>
    <row r="361" spans="1:7">
      <c r="A361" s="162">
        <v>100360</v>
      </c>
      <c r="B361" s="160" t="s">
        <v>1828</v>
      </c>
      <c r="C361" t="s">
        <v>1829</v>
      </c>
      <c r="D361" t="s">
        <v>1830</v>
      </c>
      <c r="E361" t="s">
        <v>90</v>
      </c>
      <c r="F361" t="s">
        <v>1132</v>
      </c>
      <c r="G361" t="s">
        <v>1831</v>
      </c>
    </row>
    <row r="362" spans="1:7">
      <c r="A362" s="162">
        <v>100361</v>
      </c>
      <c r="B362" s="160" t="s">
        <v>1832</v>
      </c>
      <c r="C362" t="s">
        <v>1833</v>
      </c>
      <c r="D362" t="s">
        <v>1834</v>
      </c>
      <c r="E362" t="s">
        <v>90</v>
      </c>
      <c r="F362" t="s">
        <v>1798</v>
      </c>
      <c r="G362" t="s">
        <v>1835</v>
      </c>
    </row>
    <row r="363" spans="1:7">
      <c r="A363" s="162">
        <v>100362</v>
      </c>
      <c r="B363" s="160" t="s">
        <v>1836</v>
      </c>
      <c r="C363" t="s">
        <v>1837</v>
      </c>
      <c r="D363" t="s">
        <v>1838</v>
      </c>
      <c r="E363" t="s">
        <v>90</v>
      </c>
      <c r="F363" t="s">
        <v>1839</v>
      </c>
      <c r="G363" t="s">
        <v>1840</v>
      </c>
    </row>
    <row r="364" spans="1:7">
      <c r="A364" s="162">
        <v>100363</v>
      </c>
      <c r="B364" s="160" t="s">
        <v>1841</v>
      </c>
      <c r="C364" t="s">
        <v>1842</v>
      </c>
      <c r="D364" t="s">
        <v>1843</v>
      </c>
      <c r="E364" t="s">
        <v>90</v>
      </c>
      <c r="F364" t="s">
        <v>1844</v>
      </c>
      <c r="G364" t="s">
        <v>1845</v>
      </c>
    </row>
    <row r="365" spans="1:7">
      <c r="A365" s="162">
        <v>100364</v>
      </c>
      <c r="B365" s="160" t="s">
        <v>1846</v>
      </c>
      <c r="C365" t="s">
        <v>1847</v>
      </c>
      <c r="D365" t="s">
        <v>1848</v>
      </c>
      <c r="E365" t="s">
        <v>90</v>
      </c>
      <c r="F365" t="s">
        <v>1849</v>
      </c>
      <c r="G365" t="s">
        <v>1850</v>
      </c>
    </row>
    <row r="366" spans="1:7">
      <c r="A366" s="162">
        <v>100365</v>
      </c>
      <c r="B366" s="160" t="s">
        <v>1851</v>
      </c>
      <c r="C366" t="s">
        <v>1852</v>
      </c>
      <c r="D366" t="s">
        <v>1853</v>
      </c>
      <c r="E366" t="s">
        <v>90</v>
      </c>
      <c r="F366" t="s">
        <v>1854</v>
      </c>
      <c r="G366" t="s">
        <v>1855</v>
      </c>
    </row>
    <row r="367" spans="1:7">
      <c r="A367" s="162">
        <v>100366</v>
      </c>
      <c r="B367" s="160" t="s">
        <v>1856</v>
      </c>
      <c r="C367" t="s">
        <v>1857</v>
      </c>
      <c r="D367" t="s">
        <v>1858</v>
      </c>
      <c r="E367" t="s">
        <v>90</v>
      </c>
      <c r="F367" t="s">
        <v>1859</v>
      </c>
      <c r="G367" t="s">
        <v>1860</v>
      </c>
    </row>
    <row r="368" spans="1:7">
      <c r="A368" s="162">
        <v>100367</v>
      </c>
      <c r="B368" s="160" t="s">
        <v>1861</v>
      </c>
      <c r="C368" t="s">
        <v>1862</v>
      </c>
      <c r="D368" t="s">
        <v>1863</v>
      </c>
      <c r="E368" t="s">
        <v>90</v>
      </c>
      <c r="F368" t="s">
        <v>1864</v>
      </c>
      <c r="G368" t="s">
        <v>1865</v>
      </c>
    </row>
    <row r="369" spans="1:7">
      <c r="A369" s="162">
        <v>100368</v>
      </c>
      <c r="B369" s="160" t="s">
        <v>1866</v>
      </c>
      <c r="C369" t="s">
        <v>1867</v>
      </c>
      <c r="D369" t="s">
        <v>1868</v>
      </c>
      <c r="E369" t="s">
        <v>90</v>
      </c>
      <c r="F369" t="s">
        <v>1869</v>
      </c>
      <c r="G369" t="s">
        <v>1870</v>
      </c>
    </row>
    <row r="370" spans="1:7">
      <c r="A370" s="162">
        <v>100369</v>
      </c>
      <c r="B370" s="160" t="s">
        <v>1871</v>
      </c>
      <c r="C370" t="s">
        <v>1872</v>
      </c>
      <c r="D370" t="s">
        <v>1873</v>
      </c>
      <c r="E370" t="s">
        <v>90</v>
      </c>
      <c r="F370" t="s">
        <v>1874</v>
      </c>
      <c r="G370" t="s">
        <v>1875</v>
      </c>
    </row>
    <row r="371" spans="1:7">
      <c r="A371" s="162">
        <v>100370</v>
      </c>
      <c r="B371" s="160" t="s">
        <v>1876</v>
      </c>
      <c r="C371" t="s">
        <v>1877</v>
      </c>
      <c r="D371" t="s">
        <v>1878</v>
      </c>
      <c r="E371" t="s">
        <v>90</v>
      </c>
      <c r="F371" t="s">
        <v>1879</v>
      </c>
      <c r="G371" t="s">
        <v>1880</v>
      </c>
    </row>
    <row r="372" spans="1:7">
      <c r="A372" s="162">
        <v>100371</v>
      </c>
      <c r="B372" s="160" t="s">
        <v>1881</v>
      </c>
      <c r="C372" t="s">
        <v>1882</v>
      </c>
      <c r="D372" t="s">
        <v>1883</v>
      </c>
      <c r="E372" t="s">
        <v>90</v>
      </c>
      <c r="F372" t="s">
        <v>1884</v>
      </c>
      <c r="G372" t="s">
        <v>1885</v>
      </c>
    </row>
    <row r="373" spans="1:7">
      <c r="A373" s="162">
        <v>100372</v>
      </c>
      <c r="B373" s="160" t="s">
        <v>1886</v>
      </c>
      <c r="C373" t="s">
        <v>1887</v>
      </c>
      <c r="D373" t="s">
        <v>1888</v>
      </c>
      <c r="E373" t="s">
        <v>90</v>
      </c>
      <c r="F373" t="s">
        <v>1889</v>
      </c>
      <c r="G373" t="s">
        <v>1890</v>
      </c>
    </row>
    <row r="374" spans="1:7">
      <c r="A374" s="162">
        <v>100373</v>
      </c>
      <c r="B374" s="160" t="s">
        <v>1891</v>
      </c>
      <c r="C374" t="s">
        <v>1892</v>
      </c>
      <c r="D374" t="s">
        <v>1893</v>
      </c>
      <c r="E374" t="s">
        <v>90</v>
      </c>
      <c r="F374" t="s">
        <v>1894</v>
      </c>
      <c r="G374" t="s">
        <v>1895</v>
      </c>
    </row>
    <row r="375" spans="1:7">
      <c r="A375" s="162">
        <v>100374</v>
      </c>
      <c r="B375" s="160" t="s">
        <v>1896</v>
      </c>
      <c r="C375" t="s">
        <v>1897</v>
      </c>
      <c r="D375" t="s">
        <v>1898</v>
      </c>
      <c r="E375" t="s">
        <v>90</v>
      </c>
      <c r="F375" t="s">
        <v>1899</v>
      </c>
      <c r="G375" t="s">
        <v>1900</v>
      </c>
    </row>
    <row r="376" spans="1:7">
      <c r="A376" s="162">
        <v>100375</v>
      </c>
      <c r="B376" s="160" t="s">
        <v>1901</v>
      </c>
      <c r="C376" t="s">
        <v>1902</v>
      </c>
      <c r="D376" t="s">
        <v>1903</v>
      </c>
      <c r="E376" t="s">
        <v>90</v>
      </c>
      <c r="F376" t="s">
        <v>1904</v>
      </c>
      <c r="G376" t="s">
        <v>1905</v>
      </c>
    </row>
    <row r="377" spans="1:7">
      <c r="A377" s="162">
        <v>100376</v>
      </c>
      <c r="B377" s="160" t="s">
        <v>1906</v>
      </c>
      <c r="C377" t="s">
        <v>1907</v>
      </c>
      <c r="D377" t="s">
        <v>1908</v>
      </c>
      <c r="E377" t="s">
        <v>90</v>
      </c>
      <c r="F377" t="s">
        <v>1909</v>
      </c>
      <c r="G377" t="s">
        <v>1910</v>
      </c>
    </row>
    <row r="378" spans="1:7">
      <c r="A378" s="162">
        <v>100377</v>
      </c>
      <c r="B378" s="160" t="s">
        <v>1911</v>
      </c>
      <c r="C378" t="s">
        <v>1912</v>
      </c>
      <c r="D378" t="s">
        <v>1913</v>
      </c>
      <c r="E378" t="s">
        <v>90</v>
      </c>
      <c r="F378" t="s">
        <v>1914</v>
      </c>
      <c r="G378" t="s">
        <v>1915</v>
      </c>
    </row>
    <row r="379" spans="1:7">
      <c r="A379" s="162">
        <v>100378</v>
      </c>
      <c r="B379" s="160" t="s">
        <v>1916</v>
      </c>
      <c r="C379" t="s">
        <v>1917</v>
      </c>
      <c r="D379" t="s">
        <v>1918</v>
      </c>
      <c r="E379" t="s">
        <v>90</v>
      </c>
      <c r="F379" t="s">
        <v>1919</v>
      </c>
      <c r="G379" t="s">
        <v>1920</v>
      </c>
    </row>
    <row r="380" spans="1:7">
      <c r="A380" s="162">
        <v>100379</v>
      </c>
      <c r="B380" s="160" t="s">
        <v>1921</v>
      </c>
      <c r="C380" t="s">
        <v>1922</v>
      </c>
      <c r="D380" t="s">
        <v>1923</v>
      </c>
      <c r="E380" t="s">
        <v>90</v>
      </c>
      <c r="F380" t="s">
        <v>1924</v>
      </c>
      <c r="G380" t="s">
        <v>1925</v>
      </c>
    </row>
    <row r="381" spans="1:7">
      <c r="A381" s="162">
        <v>100380</v>
      </c>
      <c r="B381" s="160" t="s">
        <v>1926</v>
      </c>
      <c r="C381" t="s">
        <v>1927</v>
      </c>
      <c r="D381" t="s">
        <v>1928</v>
      </c>
      <c r="E381" t="s">
        <v>90</v>
      </c>
      <c r="F381" t="s">
        <v>1929</v>
      </c>
      <c r="G381" t="s">
        <v>1930</v>
      </c>
    </row>
    <row r="382" spans="1:7">
      <c r="A382" s="162">
        <v>100381</v>
      </c>
      <c r="B382" s="160" t="s">
        <v>1931</v>
      </c>
      <c r="C382" t="s">
        <v>1932</v>
      </c>
      <c r="D382" t="s">
        <v>1933</v>
      </c>
      <c r="E382" t="s">
        <v>90</v>
      </c>
      <c r="F382" t="s">
        <v>1934</v>
      </c>
      <c r="G382" t="s">
        <v>1935</v>
      </c>
    </row>
    <row r="383" spans="1:7">
      <c r="A383" s="162">
        <v>100382</v>
      </c>
      <c r="B383" s="160" t="s">
        <v>1936</v>
      </c>
      <c r="C383" t="s">
        <v>1937</v>
      </c>
      <c r="D383" t="s">
        <v>1938</v>
      </c>
      <c r="E383" t="s">
        <v>90</v>
      </c>
      <c r="F383" t="s">
        <v>1939</v>
      </c>
      <c r="G383" t="s">
        <v>1940</v>
      </c>
    </row>
    <row r="384" spans="1:7">
      <c r="A384" s="162">
        <v>100383</v>
      </c>
      <c r="B384" s="160" t="s">
        <v>1941</v>
      </c>
      <c r="C384" t="s">
        <v>1942</v>
      </c>
      <c r="D384" t="s">
        <v>1943</v>
      </c>
      <c r="E384" t="s">
        <v>90</v>
      </c>
      <c r="F384" t="s">
        <v>1854</v>
      </c>
      <c r="G384" t="s">
        <v>1944</v>
      </c>
    </row>
    <row r="385" spans="1:7">
      <c r="A385" s="162">
        <v>100384</v>
      </c>
      <c r="B385" s="160" t="s">
        <v>1945</v>
      </c>
      <c r="C385" t="s">
        <v>1946</v>
      </c>
      <c r="D385" t="s">
        <v>1947</v>
      </c>
      <c r="E385" t="s">
        <v>90</v>
      </c>
      <c r="F385" t="s">
        <v>1948</v>
      </c>
      <c r="G385" t="s">
        <v>1949</v>
      </c>
    </row>
    <row r="386" spans="1:7">
      <c r="A386" s="162">
        <v>100385</v>
      </c>
      <c r="B386" s="160" t="s">
        <v>1950</v>
      </c>
      <c r="C386" t="s">
        <v>1951</v>
      </c>
      <c r="D386" t="s">
        <v>1952</v>
      </c>
      <c r="E386" t="s">
        <v>90</v>
      </c>
      <c r="F386" t="s">
        <v>1953</v>
      </c>
      <c r="G386" t="s">
        <v>1954</v>
      </c>
    </row>
    <row r="387" spans="1:7">
      <c r="A387" s="162">
        <v>100386</v>
      </c>
      <c r="B387" s="160" t="s">
        <v>1955</v>
      </c>
      <c r="C387" t="s">
        <v>1956</v>
      </c>
      <c r="D387" t="s">
        <v>1957</v>
      </c>
      <c r="E387" t="s">
        <v>90</v>
      </c>
      <c r="F387" t="s">
        <v>373</v>
      </c>
      <c r="G387" t="s">
        <v>1958</v>
      </c>
    </row>
    <row r="388" spans="1:7">
      <c r="A388" s="162">
        <v>100387</v>
      </c>
      <c r="B388" s="160" t="s">
        <v>1959</v>
      </c>
      <c r="C388" t="s">
        <v>1960</v>
      </c>
      <c r="D388" t="s">
        <v>1961</v>
      </c>
      <c r="E388" t="s">
        <v>90</v>
      </c>
      <c r="F388" t="s">
        <v>1962</v>
      </c>
      <c r="G388" t="s">
        <v>1963</v>
      </c>
    </row>
    <row r="389" spans="1:7">
      <c r="A389" s="162">
        <v>100388</v>
      </c>
      <c r="B389" s="160" t="s">
        <v>1964</v>
      </c>
      <c r="C389" t="s">
        <v>1965</v>
      </c>
      <c r="D389" t="s">
        <v>1966</v>
      </c>
      <c r="E389" t="s">
        <v>1967</v>
      </c>
      <c r="F389" t="s">
        <v>1968</v>
      </c>
      <c r="G389" t="s">
        <v>1969</v>
      </c>
    </row>
    <row r="390" spans="1:7">
      <c r="A390" s="162">
        <v>100389</v>
      </c>
      <c r="B390" s="160" t="s">
        <v>965</v>
      </c>
      <c r="C390" t="s">
        <v>1970</v>
      </c>
      <c r="D390" t="s">
        <v>1971</v>
      </c>
      <c r="E390" t="s">
        <v>90</v>
      </c>
      <c r="F390" t="s">
        <v>1972</v>
      </c>
      <c r="G390" t="s">
        <v>1973</v>
      </c>
    </row>
    <row r="391" spans="1:7">
      <c r="A391" s="162">
        <v>100390</v>
      </c>
      <c r="B391" s="160" t="s">
        <v>1974</v>
      </c>
      <c r="C391" t="s">
        <v>1975</v>
      </c>
      <c r="D391" t="s">
        <v>1976</v>
      </c>
      <c r="E391" t="s">
        <v>90</v>
      </c>
      <c r="F391" t="s">
        <v>662</v>
      </c>
      <c r="G391" t="s">
        <v>1977</v>
      </c>
    </row>
    <row r="392" spans="1:7">
      <c r="A392" s="162">
        <v>100391</v>
      </c>
      <c r="B392" s="160" t="s">
        <v>1978</v>
      </c>
      <c r="C392" t="s">
        <v>1979</v>
      </c>
      <c r="D392" t="s">
        <v>1980</v>
      </c>
      <c r="E392" t="s">
        <v>90</v>
      </c>
      <c r="F392" t="s">
        <v>1869</v>
      </c>
      <c r="G392" t="s">
        <v>1981</v>
      </c>
    </row>
    <row r="393" spans="1:7">
      <c r="A393" s="162">
        <v>100392</v>
      </c>
      <c r="B393" s="160" t="s">
        <v>1982</v>
      </c>
      <c r="C393" t="s">
        <v>1983</v>
      </c>
      <c r="D393" t="s">
        <v>1984</v>
      </c>
      <c r="E393" t="s">
        <v>90</v>
      </c>
      <c r="F393" t="s">
        <v>1854</v>
      </c>
      <c r="G393" t="s">
        <v>1985</v>
      </c>
    </row>
    <row r="394" spans="1:7">
      <c r="A394" s="162">
        <v>100393</v>
      </c>
      <c r="B394" s="160" t="s">
        <v>1986</v>
      </c>
      <c r="C394" t="s">
        <v>1987</v>
      </c>
      <c r="D394" t="s">
        <v>1988</v>
      </c>
      <c r="E394" t="s">
        <v>90</v>
      </c>
      <c r="F394" t="s">
        <v>1989</v>
      </c>
      <c r="G394" t="s">
        <v>1990</v>
      </c>
    </row>
    <row r="395" spans="1:7">
      <c r="A395" s="162">
        <v>100394</v>
      </c>
      <c r="B395" s="160" t="s">
        <v>1991</v>
      </c>
      <c r="C395" t="s">
        <v>1992</v>
      </c>
      <c r="D395" t="s">
        <v>1993</v>
      </c>
      <c r="E395" t="s">
        <v>90</v>
      </c>
      <c r="F395" t="s">
        <v>1994</v>
      </c>
      <c r="G395" t="s">
        <v>1995</v>
      </c>
    </row>
    <row r="396" spans="1:7">
      <c r="A396" s="162">
        <v>100395</v>
      </c>
      <c r="B396" s="160" t="s">
        <v>1996</v>
      </c>
      <c r="C396" t="s">
        <v>1997</v>
      </c>
      <c r="D396" t="s">
        <v>1998</v>
      </c>
      <c r="E396" t="s">
        <v>90</v>
      </c>
      <c r="F396" t="s">
        <v>1999</v>
      </c>
      <c r="G396" t="s">
        <v>2000</v>
      </c>
    </row>
    <row r="397" spans="1:7">
      <c r="A397" s="162">
        <v>100396</v>
      </c>
      <c r="B397" s="160" t="s">
        <v>2001</v>
      </c>
      <c r="C397" t="s">
        <v>2002</v>
      </c>
      <c r="D397" t="s">
        <v>2003</v>
      </c>
      <c r="E397" t="s">
        <v>90</v>
      </c>
      <c r="F397" t="s">
        <v>2004</v>
      </c>
      <c r="G397" t="s">
        <v>2004</v>
      </c>
    </row>
    <row r="398" spans="1:7">
      <c r="A398" s="162">
        <v>100397</v>
      </c>
      <c r="B398" s="160" t="s">
        <v>2005</v>
      </c>
      <c r="C398" t="s">
        <v>2006</v>
      </c>
      <c r="D398" t="s">
        <v>2007</v>
      </c>
      <c r="E398" t="s">
        <v>90</v>
      </c>
      <c r="F398" t="s">
        <v>2008</v>
      </c>
      <c r="G398" t="s">
        <v>2008</v>
      </c>
    </row>
    <row r="399" spans="1:7">
      <c r="A399" s="162">
        <v>100398</v>
      </c>
      <c r="B399" s="160" t="s">
        <v>2009</v>
      </c>
      <c r="C399" t="s">
        <v>2006</v>
      </c>
      <c r="D399" t="s">
        <v>2010</v>
      </c>
      <c r="E399" t="s">
        <v>90</v>
      </c>
      <c r="F399" t="s">
        <v>2011</v>
      </c>
      <c r="G399" t="s">
        <v>2012</v>
      </c>
    </row>
    <row r="400" spans="1:7">
      <c r="A400" s="162">
        <v>100399</v>
      </c>
      <c r="B400" s="160" t="s">
        <v>2013</v>
      </c>
      <c r="C400" t="s">
        <v>2014</v>
      </c>
      <c r="D400" t="s">
        <v>2015</v>
      </c>
      <c r="E400" t="s">
        <v>90</v>
      </c>
      <c r="F400" t="s">
        <v>373</v>
      </c>
      <c r="G400" t="s">
        <v>2016</v>
      </c>
    </row>
    <row r="401" spans="1:7">
      <c r="A401" s="162">
        <v>100400</v>
      </c>
      <c r="B401" s="160" t="s">
        <v>2017</v>
      </c>
      <c r="C401" t="s">
        <v>2018</v>
      </c>
      <c r="D401" t="s">
        <v>2019</v>
      </c>
      <c r="E401" t="s">
        <v>90</v>
      </c>
      <c r="F401" t="s">
        <v>2020</v>
      </c>
      <c r="G401" t="s">
        <v>2021</v>
      </c>
    </row>
    <row r="402" spans="1:7">
      <c r="A402" s="162">
        <v>100401</v>
      </c>
      <c r="B402" s="160" t="s">
        <v>2022</v>
      </c>
      <c r="C402" t="s">
        <v>2023</v>
      </c>
      <c r="D402" t="s">
        <v>2024</v>
      </c>
      <c r="E402" t="s">
        <v>90</v>
      </c>
      <c r="F402" t="s">
        <v>2025</v>
      </c>
      <c r="G402" t="s">
        <v>2026</v>
      </c>
    </row>
    <row r="403" spans="1:7">
      <c r="A403" s="162">
        <v>100402</v>
      </c>
      <c r="B403" s="160" t="s">
        <v>2027</v>
      </c>
      <c r="C403" t="s">
        <v>2028</v>
      </c>
      <c r="D403" t="s">
        <v>2029</v>
      </c>
      <c r="E403" t="s">
        <v>90</v>
      </c>
      <c r="F403" t="s">
        <v>2030</v>
      </c>
      <c r="G403" t="s">
        <v>2031</v>
      </c>
    </row>
    <row r="404" spans="1:7">
      <c r="A404" s="162">
        <v>100403</v>
      </c>
      <c r="B404" s="160" t="s">
        <v>2032</v>
      </c>
      <c r="C404" t="s">
        <v>2033</v>
      </c>
      <c r="D404" t="s">
        <v>2034</v>
      </c>
      <c r="E404" t="s">
        <v>90</v>
      </c>
      <c r="F404" t="s">
        <v>2035</v>
      </c>
      <c r="G404" t="s">
        <v>2036</v>
      </c>
    </row>
    <row r="405" spans="1:7">
      <c r="A405" s="162">
        <v>100404</v>
      </c>
      <c r="B405" s="160" t="s">
        <v>2037</v>
      </c>
      <c r="C405" t="s">
        <v>2038</v>
      </c>
      <c r="D405" t="s">
        <v>2039</v>
      </c>
      <c r="E405" t="s">
        <v>90</v>
      </c>
      <c r="F405" t="s">
        <v>2040</v>
      </c>
      <c r="G405" t="s">
        <v>2041</v>
      </c>
    </row>
    <row r="406" spans="1:7">
      <c r="A406" s="162">
        <v>100405</v>
      </c>
      <c r="B406" s="160" t="s">
        <v>2042</v>
      </c>
      <c r="C406" t="s">
        <v>2043</v>
      </c>
      <c r="D406" t="s">
        <v>2044</v>
      </c>
      <c r="E406" t="s">
        <v>90</v>
      </c>
      <c r="F406" t="s">
        <v>2045</v>
      </c>
      <c r="G406" t="s">
        <v>2046</v>
      </c>
    </row>
    <row r="407" spans="1:7">
      <c r="A407" s="162">
        <v>100406</v>
      </c>
      <c r="B407" s="160" t="s">
        <v>2047</v>
      </c>
      <c r="C407" t="s">
        <v>2048</v>
      </c>
      <c r="D407" t="s">
        <v>2049</v>
      </c>
      <c r="E407" t="s">
        <v>90</v>
      </c>
      <c r="F407" t="s">
        <v>2050</v>
      </c>
      <c r="G407" t="s">
        <v>2051</v>
      </c>
    </row>
    <row r="408" spans="1:7">
      <c r="A408" s="162">
        <v>100407</v>
      </c>
      <c r="B408" s="160" t="s">
        <v>2052</v>
      </c>
      <c r="C408" t="s">
        <v>2053</v>
      </c>
      <c r="D408" t="s">
        <v>2054</v>
      </c>
      <c r="E408" t="s">
        <v>90</v>
      </c>
      <c r="F408" t="s">
        <v>2055</v>
      </c>
      <c r="G408" t="s">
        <v>2056</v>
      </c>
    </row>
    <row r="409" spans="1:7">
      <c r="A409" s="162">
        <v>100408</v>
      </c>
      <c r="B409" s="160" t="s">
        <v>2057</v>
      </c>
      <c r="C409" t="s">
        <v>2058</v>
      </c>
      <c r="D409" t="s">
        <v>2059</v>
      </c>
      <c r="E409" t="s">
        <v>90</v>
      </c>
      <c r="F409" t="s">
        <v>2060</v>
      </c>
      <c r="G409" t="s">
        <v>2061</v>
      </c>
    </row>
    <row r="410" spans="1:7">
      <c r="A410" s="162">
        <v>100409</v>
      </c>
      <c r="B410" s="160" t="s">
        <v>2062</v>
      </c>
      <c r="C410" t="s">
        <v>2063</v>
      </c>
      <c r="D410" t="s">
        <v>2064</v>
      </c>
      <c r="E410" t="s">
        <v>90</v>
      </c>
      <c r="F410" t="s">
        <v>2065</v>
      </c>
      <c r="G410" t="s">
        <v>2065</v>
      </c>
    </row>
    <row r="411" spans="1:7">
      <c r="A411" s="162">
        <v>100410</v>
      </c>
      <c r="B411" s="160" t="s">
        <v>2066</v>
      </c>
      <c r="C411" t="s">
        <v>2067</v>
      </c>
      <c r="D411" t="s">
        <v>2068</v>
      </c>
      <c r="E411" t="s">
        <v>90</v>
      </c>
      <c r="F411" t="s">
        <v>2069</v>
      </c>
      <c r="G411" t="s">
        <v>2070</v>
      </c>
    </row>
    <row r="412" spans="1:7">
      <c r="A412" s="162">
        <v>100411</v>
      </c>
      <c r="B412" s="160" t="s">
        <v>2071</v>
      </c>
      <c r="C412" t="s">
        <v>2072</v>
      </c>
      <c r="D412" t="s">
        <v>2073</v>
      </c>
      <c r="E412" t="s">
        <v>90</v>
      </c>
      <c r="F412" t="s">
        <v>2074</v>
      </c>
      <c r="G412" t="s">
        <v>2075</v>
      </c>
    </row>
    <row r="413" spans="1:7">
      <c r="A413" s="162">
        <v>100412</v>
      </c>
      <c r="B413" s="160" t="s">
        <v>2076</v>
      </c>
      <c r="C413" t="s">
        <v>2077</v>
      </c>
      <c r="D413" t="s">
        <v>2078</v>
      </c>
      <c r="E413" t="s">
        <v>90</v>
      </c>
      <c r="F413" t="s">
        <v>2079</v>
      </c>
      <c r="G413" t="s">
        <v>2080</v>
      </c>
    </row>
    <row r="414" spans="1:7">
      <c r="A414" s="162">
        <v>100413</v>
      </c>
      <c r="B414" s="160" t="s">
        <v>2081</v>
      </c>
      <c r="C414" t="s">
        <v>2082</v>
      </c>
      <c r="D414" t="s">
        <v>2083</v>
      </c>
      <c r="E414" t="s">
        <v>90</v>
      </c>
      <c r="F414" t="s">
        <v>373</v>
      </c>
      <c r="G414" t="s">
        <v>2084</v>
      </c>
    </row>
    <row r="415" spans="1:7">
      <c r="A415" s="162">
        <v>100414</v>
      </c>
      <c r="B415" s="160" t="s">
        <v>2085</v>
      </c>
      <c r="C415" t="s">
        <v>2086</v>
      </c>
      <c r="D415" t="s">
        <v>2087</v>
      </c>
      <c r="E415" t="s">
        <v>90</v>
      </c>
      <c r="F415" t="s">
        <v>2088</v>
      </c>
      <c r="G415" t="s">
        <v>2089</v>
      </c>
    </row>
    <row r="416" spans="1:7">
      <c r="A416" s="162">
        <v>100415</v>
      </c>
      <c r="B416" s="160" t="s">
        <v>2090</v>
      </c>
      <c r="C416" t="s">
        <v>2091</v>
      </c>
      <c r="D416" t="s">
        <v>2092</v>
      </c>
      <c r="E416" t="s">
        <v>90</v>
      </c>
      <c r="F416" t="s">
        <v>2093</v>
      </c>
      <c r="G416" t="s">
        <v>2093</v>
      </c>
    </row>
    <row r="417" spans="1:7">
      <c r="A417" s="162">
        <v>100416</v>
      </c>
      <c r="B417" s="160" t="s">
        <v>2094</v>
      </c>
      <c r="C417" t="s">
        <v>2086</v>
      </c>
      <c r="D417" t="s">
        <v>2095</v>
      </c>
      <c r="E417" t="s">
        <v>90</v>
      </c>
      <c r="F417" t="s">
        <v>2096</v>
      </c>
      <c r="G417" t="s">
        <v>2097</v>
      </c>
    </row>
    <row r="418" spans="1:7">
      <c r="A418" s="162">
        <v>100417</v>
      </c>
      <c r="B418" s="160" t="s">
        <v>2098</v>
      </c>
      <c r="C418" t="s">
        <v>2099</v>
      </c>
      <c r="D418" t="s">
        <v>2100</v>
      </c>
      <c r="E418" t="s">
        <v>90</v>
      </c>
      <c r="F418" t="s">
        <v>2101</v>
      </c>
      <c r="G418" t="s">
        <v>2102</v>
      </c>
    </row>
    <row r="419" spans="1:7">
      <c r="A419" s="162">
        <v>100418</v>
      </c>
      <c r="B419" s="160" t="s">
        <v>2103</v>
      </c>
      <c r="C419" t="s">
        <v>2104</v>
      </c>
      <c r="D419" t="s">
        <v>2105</v>
      </c>
      <c r="E419" t="s">
        <v>90</v>
      </c>
      <c r="F419" t="s">
        <v>2106</v>
      </c>
      <c r="G419" t="s">
        <v>2107</v>
      </c>
    </row>
    <row r="420" spans="1:7">
      <c r="A420" s="162">
        <v>100419</v>
      </c>
      <c r="B420" s="160" t="s">
        <v>2108</v>
      </c>
      <c r="C420" t="s">
        <v>2109</v>
      </c>
      <c r="D420" t="s">
        <v>2110</v>
      </c>
      <c r="E420" t="s">
        <v>90</v>
      </c>
      <c r="F420" t="s">
        <v>2111</v>
      </c>
      <c r="G420" t="s">
        <v>2112</v>
      </c>
    </row>
    <row r="421" spans="1:7">
      <c r="A421" s="162">
        <v>100420</v>
      </c>
      <c r="B421" s="160" t="s">
        <v>2113</v>
      </c>
      <c r="C421" t="s">
        <v>2114</v>
      </c>
      <c r="D421" t="s">
        <v>2115</v>
      </c>
      <c r="E421" t="s">
        <v>90</v>
      </c>
      <c r="F421" t="s">
        <v>2116</v>
      </c>
      <c r="G421" t="s">
        <v>2117</v>
      </c>
    </row>
    <row r="422" spans="1:7">
      <c r="A422" s="162">
        <v>100421</v>
      </c>
      <c r="B422" s="160" t="s">
        <v>2118</v>
      </c>
      <c r="C422" t="s">
        <v>2119</v>
      </c>
      <c r="D422" t="s">
        <v>2120</v>
      </c>
      <c r="E422" t="s">
        <v>90</v>
      </c>
      <c r="F422" t="s">
        <v>2121</v>
      </c>
      <c r="G422" t="s">
        <v>2122</v>
      </c>
    </row>
    <row r="423" spans="1:7">
      <c r="A423" s="162">
        <v>100422</v>
      </c>
      <c r="B423" s="160" t="s">
        <v>2123</v>
      </c>
      <c r="C423" t="s">
        <v>2124</v>
      </c>
      <c r="D423" t="s">
        <v>2125</v>
      </c>
      <c r="E423" t="s">
        <v>90</v>
      </c>
      <c r="F423" t="s">
        <v>2126</v>
      </c>
      <c r="G423" t="s">
        <v>2127</v>
      </c>
    </row>
    <row r="424" spans="1:7">
      <c r="A424" s="162">
        <v>100423</v>
      </c>
      <c r="B424" s="160" t="s">
        <v>2128</v>
      </c>
      <c r="C424" t="s">
        <v>2129</v>
      </c>
      <c r="D424" t="s">
        <v>2130</v>
      </c>
      <c r="E424" t="s">
        <v>90</v>
      </c>
      <c r="F424" t="s">
        <v>2131</v>
      </c>
      <c r="G424" t="s">
        <v>2132</v>
      </c>
    </row>
    <row r="425" spans="1:7">
      <c r="A425" s="162">
        <v>100424</v>
      </c>
      <c r="B425" s="160" t="s">
        <v>2133</v>
      </c>
      <c r="C425" t="s">
        <v>2134</v>
      </c>
      <c r="D425" t="s">
        <v>2135</v>
      </c>
      <c r="E425" t="s">
        <v>90</v>
      </c>
      <c r="F425" t="s">
        <v>865</v>
      </c>
      <c r="G425" t="s">
        <v>2136</v>
      </c>
    </row>
    <row r="426" spans="1:7">
      <c r="A426" s="162">
        <v>100425</v>
      </c>
      <c r="B426" s="160" t="s">
        <v>2137</v>
      </c>
      <c r="C426" t="s">
        <v>2138</v>
      </c>
      <c r="D426" t="s">
        <v>2139</v>
      </c>
      <c r="E426" t="s">
        <v>90</v>
      </c>
      <c r="F426" t="s">
        <v>2140</v>
      </c>
      <c r="G426" t="s">
        <v>2141</v>
      </c>
    </row>
    <row r="427" spans="1:7">
      <c r="A427" s="162">
        <v>100426</v>
      </c>
      <c r="B427" s="160" t="s">
        <v>2142</v>
      </c>
      <c r="C427" t="s">
        <v>2143</v>
      </c>
      <c r="D427" t="s">
        <v>2144</v>
      </c>
      <c r="E427" t="s">
        <v>90</v>
      </c>
      <c r="F427" t="s">
        <v>2145</v>
      </c>
      <c r="G427" t="s">
        <v>2146</v>
      </c>
    </row>
    <row r="428" spans="1:7">
      <c r="A428" s="162">
        <v>100427</v>
      </c>
      <c r="B428" s="160" t="s">
        <v>2147</v>
      </c>
      <c r="C428" t="s">
        <v>2109</v>
      </c>
      <c r="D428" t="s">
        <v>2148</v>
      </c>
      <c r="E428" t="s">
        <v>90</v>
      </c>
      <c r="F428" t="s">
        <v>2149</v>
      </c>
      <c r="G428" t="s">
        <v>2150</v>
      </c>
    </row>
    <row r="429" spans="1:7">
      <c r="A429" s="162">
        <v>100428</v>
      </c>
      <c r="B429" s="160" t="s">
        <v>2151</v>
      </c>
      <c r="C429" t="s">
        <v>2152</v>
      </c>
      <c r="D429" t="s">
        <v>2153</v>
      </c>
      <c r="E429" t="s">
        <v>90</v>
      </c>
      <c r="F429" t="s">
        <v>212</v>
      </c>
      <c r="G429" t="s">
        <v>2154</v>
      </c>
    </row>
    <row r="430" spans="1:7">
      <c r="A430" s="162">
        <v>100429</v>
      </c>
      <c r="B430" s="160" t="s">
        <v>2155</v>
      </c>
      <c r="C430" t="s">
        <v>2156</v>
      </c>
      <c r="D430" t="s">
        <v>2157</v>
      </c>
      <c r="E430" t="s">
        <v>90</v>
      </c>
      <c r="F430" t="s">
        <v>2158</v>
      </c>
      <c r="G430" t="s">
        <v>2159</v>
      </c>
    </row>
    <row r="431" spans="1:7">
      <c r="A431" s="162">
        <v>100430</v>
      </c>
      <c r="B431" s="160" t="s">
        <v>2160</v>
      </c>
      <c r="C431" t="s">
        <v>2161</v>
      </c>
      <c r="D431" t="s">
        <v>2162</v>
      </c>
      <c r="E431" t="s">
        <v>90</v>
      </c>
      <c r="F431" t="s">
        <v>1854</v>
      </c>
      <c r="G431" t="s">
        <v>2163</v>
      </c>
    </row>
    <row r="432" spans="1:7">
      <c r="A432" s="162">
        <v>100431</v>
      </c>
      <c r="B432" s="160" t="s">
        <v>2164</v>
      </c>
      <c r="C432" t="s">
        <v>2165</v>
      </c>
      <c r="D432" t="s">
        <v>2166</v>
      </c>
      <c r="E432" t="s">
        <v>90</v>
      </c>
      <c r="F432" t="s">
        <v>2167</v>
      </c>
      <c r="G432" t="s">
        <v>2168</v>
      </c>
    </row>
    <row r="433" spans="1:7">
      <c r="A433" s="162">
        <v>100432</v>
      </c>
      <c r="B433" s="160" t="s">
        <v>2169</v>
      </c>
      <c r="C433" t="s">
        <v>2170</v>
      </c>
      <c r="D433" t="s">
        <v>2171</v>
      </c>
      <c r="E433" t="s">
        <v>90</v>
      </c>
      <c r="F433" t="s">
        <v>2131</v>
      </c>
      <c r="G433" t="s">
        <v>2172</v>
      </c>
    </row>
    <row r="434" spans="1:7">
      <c r="A434" s="162">
        <v>100433</v>
      </c>
      <c r="B434" s="160" t="s">
        <v>2173</v>
      </c>
      <c r="C434" t="s">
        <v>2174</v>
      </c>
      <c r="D434" t="s">
        <v>2175</v>
      </c>
      <c r="E434" t="s">
        <v>90</v>
      </c>
      <c r="F434" t="s">
        <v>2176</v>
      </c>
      <c r="G434" t="s">
        <v>2176</v>
      </c>
    </row>
    <row r="435" spans="1:7">
      <c r="A435" s="162">
        <v>100434</v>
      </c>
      <c r="B435" s="160" t="s">
        <v>2177</v>
      </c>
      <c r="C435" t="s">
        <v>2178</v>
      </c>
      <c r="D435" t="s">
        <v>2179</v>
      </c>
      <c r="E435" t="s">
        <v>90</v>
      </c>
      <c r="F435" t="s">
        <v>2180</v>
      </c>
      <c r="G435" t="s">
        <v>2180</v>
      </c>
    </row>
    <row r="436" spans="1:7">
      <c r="A436" s="162">
        <v>100435</v>
      </c>
      <c r="B436" s="160" t="s">
        <v>2181</v>
      </c>
      <c r="C436" t="s">
        <v>2182</v>
      </c>
      <c r="D436" t="s">
        <v>2183</v>
      </c>
      <c r="E436" t="s">
        <v>90</v>
      </c>
      <c r="F436" t="s">
        <v>2184</v>
      </c>
      <c r="G436" t="s">
        <v>2185</v>
      </c>
    </row>
    <row r="437" spans="1:7">
      <c r="A437" s="162">
        <v>100436</v>
      </c>
      <c r="B437" s="160" t="s">
        <v>2186</v>
      </c>
      <c r="C437" t="s">
        <v>2187</v>
      </c>
      <c r="D437" t="s">
        <v>2188</v>
      </c>
      <c r="E437" t="s">
        <v>90</v>
      </c>
      <c r="F437" t="s">
        <v>1584</v>
      </c>
      <c r="G437" t="s">
        <v>2189</v>
      </c>
    </row>
    <row r="438" spans="1:7">
      <c r="A438" s="162">
        <v>100437</v>
      </c>
      <c r="B438" s="160" t="s">
        <v>2190</v>
      </c>
      <c r="C438" t="s">
        <v>2191</v>
      </c>
      <c r="D438" t="s">
        <v>2192</v>
      </c>
      <c r="E438" t="s">
        <v>90</v>
      </c>
      <c r="F438" t="s">
        <v>2193</v>
      </c>
      <c r="G438" t="s">
        <v>2194</v>
      </c>
    </row>
    <row r="439" spans="1:7">
      <c r="A439" s="162">
        <v>100438</v>
      </c>
      <c r="B439" s="160" t="s">
        <v>2195</v>
      </c>
      <c r="C439" t="s">
        <v>2196</v>
      </c>
      <c r="D439" t="s">
        <v>2197</v>
      </c>
      <c r="E439" t="s">
        <v>90</v>
      </c>
      <c r="F439" t="s">
        <v>2198</v>
      </c>
      <c r="G439" t="s">
        <v>2198</v>
      </c>
    </row>
    <row r="440" spans="1:7">
      <c r="A440" s="162">
        <v>100439</v>
      </c>
      <c r="B440" s="160" t="s">
        <v>2199</v>
      </c>
      <c r="C440" t="s">
        <v>2200</v>
      </c>
      <c r="D440" t="s">
        <v>2201</v>
      </c>
      <c r="E440" t="s">
        <v>90</v>
      </c>
      <c r="F440" t="s">
        <v>662</v>
      </c>
      <c r="G440" t="s">
        <v>2202</v>
      </c>
    </row>
    <row r="441" spans="1:7">
      <c r="A441" s="162">
        <v>100440</v>
      </c>
      <c r="B441" s="160" t="s">
        <v>2203</v>
      </c>
      <c r="C441" t="s">
        <v>2204</v>
      </c>
      <c r="D441" t="s">
        <v>2205</v>
      </c>
      <c r="E441" t="s">
        <v>90</v>
      </c>
      <c r="F441" t="s">
        <v>2206</v>
      </c>
      <c r="G441" t="s">
        <v>2207</v>
      </c>
    </row>
    <row r="442" spans="1:7">
      <c r="A442" s="162">
        <v>100441</v>
      </c>
      <c r="B442" s="160" t="s">
        <v>2208</v>
      </c>
      <c r="C442" t="s">
        <v>2200</v>
      </c>
      <c r="D442" t="s">
        <v>2209</v>
      </c>
      <c r="E442" t="s">
        <v>90</v>
      </c>
      <c r="F442" t="s">
        <v>2210</v>
      </c>
      <c r="G442" t="s">
        <v>2210</v>
      </c>
    </row>
    <row r="443" spans="1:7">
      <c r="A443" s="162">
        <v>100442</v>
      </c>
      <c r="B443" s="160" t="s">
        <v>2211</v>
      </c>
      <c r="C443" t="s">
        <v>2204</v>
      </c>
      <c r="D443" t="s">
        <v>2212</v>
      </c>
      <c r="E443" t="s">
        <v>90</v>
      </c>
      <c r="F443" t="s">
        <v>2213</v>
      </c>
      <c r="G443" t="s">
        <v>2213</v>
      </c>
    </row>
    <row r="444" spans="1:7">
      <c r="A444" s="162">
        <v>100443</v>
      </c>
      <c r="B444" s="160" t="s">
        <v>2214</v>
      </c>
      <c r="C444" t="s">
        <v>2215</v>
      </c>
      <c r="D444" t="s">
        <v>2216</v>
      </c>
      <c r="E444" t="s">
        <v>90</v>
      </c>
      <c r="F444" t="s">
        <v>2193</v>
      </c>
      <c r="G444" t="s">
        <v>2217</v>
      </c>
    </row>
    <row r="445" spans="1:7">
      <c r="A445" s="162">
        <v>100444</v>
      </c>
      <c r="B445" s="160" t="s">
        <v>2218</v>
      </c>
      <c r="C445" t="s">
        <v>2219</v>
      </c>
      <c r="D445" t="s">
        <v>2220</v>
      </c>
      <c r="E445" t="s">
        <v>90</v>
      </c>
      <c r="F445" t="s">
        <v>2221</v>
      </c>
      <c r="G445" t="s">
        <v>2221</v>
      </c>
    </row>
    <row r="446" spans="1:7">
      <c r="A446" s="162">
        <v>100445</v>
      </c>
      <c r="B446" s="160" t="s">
        <v>2222</v>
      </c>
      <c r="C446" t="s">
        <v>2223</v>
      </c>
      <c r="D446" t="s">
        <v>2224</v>
      </c>
      <c r="E446" t="s">
        <v>90</v>
      </c>
      <c r="F446" t="s">
        <v>2225</v>
      </c>
      <c r="G446" t="s">
        <v>2226</v>
      </c>
    </row>
    <row r="447" spans="1:7">
      <c r="A447" s="162">
        <v>100446</v>
      </c>
      <c r="B447" s="160" t="s">
        <v>2227</v>
      </c>
      <c r="C447" t="s">
        <v>2228</v>
      </c>
      <c r="D447" t="s">
        <v>2229</v>
      </c>
      <c r="E447" t="s">
        <v>90</v>
      </c>
      <c r="F447" t="s">
        <v>2230</v>
      </c>
      <c r="G447" t="s">
        <v>2231</v>
      </c>
    </row>
    <row r="448" spans="1:7">
      <c r="A448" s="162">
        <v>100447</v>
      </c>
      <c r="B448" s="160" t="s">
        <v>2232</v>
      </c>
      <c r="C448" t="s">
        <v>2233</v>
      </c>
      <c r="D448" t="s">
        <v>2234</v>
      </c>
      <c r="E448" t="s">
        <v>90</v>
      </c>
      <c r="F448" t="s">
        <v>2235</v>
      </c>
      <c r="G448" t="s">
        <v>2236</v>
      </c>
    </row>
    <row r="449" spans="1:7">
      <c r="A449" s="162">
        <v>100448</v>
      </c>
      <c r="B449" s="160" t="s">
        <v>2237</v>
      </c>
      <c r="C449" t="s">
        <v>2238</v>
      </c>
      <c r="D449" t="s">
        <v>2239</v>
      </c>
      <c r="E449" t="s">
        <v>90</v>
      </c>
      <c r="F449" t="s">
        <v>2240</v>
      </c>
      <c r="G449" t="s">
        <v>2241</v>
      </c>
    </row>
    <row r="450" spans="1:7">
      <c r="A450" s="162">
        <v>100449</v>
      </c>
      <c r="B450" s="160" t="s">
        <v>2242</v>
      </c>
      <c r="C450" t="s">
        <v>2243</v>
      </c>
      <c r="D450" t="s">
        <v>2244</v>
      </c>
      <c r="E450" t="s">
        <v>90</v>
      </c>
      <c r="F450" t="s">
        <v>1854</v>
      </c>
      <c r="G450" t="s">
        <v>2245</v>
      </c>
    </row>
    <row r="451" spans="1:7">
      <c r="A451" s="162">
        <v>100450</v>
      </c>
      <c r="B451" s="160" t="s">
        <v>2246</v>
      </c>
      <c r="C451" t="s">
        <v>2247</v>
      </c>
      <c r="D451" t="s">
        <v>2248</v>
      </c>
      <c r="E451" t="s">
        <v>90</v>
      </c>
      <c r="F451" t="s">
        <v>2249</v>
      </c>
      <c r="G451" t="s">
        <v>2250</v>
      </c>
    </row>
    <row r="452" spans="1:7">
      <c r="A452" s="162">
        <v>100451</v>
      </c>
      <c r="B452" s="160" t="s">
        <v>2251</v>
      </c>
      <c r="C452" t="s">
        <v>2247</v>
      </c>
      <c r="D452" t="s">
        <v>2252</v>
      </c>
      <c r="E452" t="s">
        <v>90</v>
      </c>
      <c r="F452" t="s">
        <v>2253</v>
      </c>
      <c r="G452" t="s">
        <v>2254</v>
      </c>
    </row>
    <row r="453" spans="1:7">
      <c r="A453" s="162">
        <v>100452</v>
      </c>
      <c r="B453" s="160" t="s">
        <v>2255</v>
      </c>
      <c r="C453" t="s">
        <v>2238</v>
      </c>
      <c r="D453" t="s">
        <v>2256</v>
      </c>
      <c r="E453" t="s">
        <v>90</v>
      </c>
      <c r="F453" t="s">
        <v>373</v>
      </c>
      <c r="G453" t="s">
        <v>2257</v>
      </c>
    </row>
    <row r="454" spans="1:7">
      <c r="A454" s="162">
        <v>100453</v>
      </c>
      <c r="B454" s="160" t="s">
        <v>2258</v>
      </c>
      <c r="C454" t="s">
        <v>2259</v>
      </c>
      <c r="D454" t="s">
        <v>2260</v>
      </c>
      <c r="E454" t="s">
        <v>90</v>
      </c>
      <c r="F454" t="s">
        <v>2261</v>
      </c>
      <c r="G454" t="s">
        <v>2261</v>
      </c>
    </row>
    <row r="455" spans="1:7">
      <c r="A455" s="162">
        <v>100454</v>
      </c>
      <c r="B455" s="160" t="s">
        <v>2262</v>
      </c>
      <c r="C455" t="s">
        <v>2263</v>
      </c>
      <c r="D455" t="s">
        <v>2264</v>
      </c>
      <c r="E455" t="s">
        <v>90</v>
      </c>
      <c r="F455" t="s">
        <v>2265</v>
      </c>
      <c r="G455" t="s">
        <v>2266</v>
      </c>
    </row>
    <row r="456" spans="1:7">
      <c r="A456" s="162">
        <v>100455</v>
      </c>
      <c r="B456" s="160" t="s">
        <v>2267</v>
      </c>
      <c r="C456" t="s">
        <v>2268</v>
      </c>
      <c r="D456" t="s">
        <v>2269</v>
      </c>
      <c r="E456" t="s">
        <v>90</v>
      </c>
      <c r="F456" t="s">
        <v>2270</v>
      </c>
      <c r="G456" t="s">
        <v>2271</v>
      </c>
    </row>
    <row r="457" spans="1:7">
      <c r="A457" s="162">
        <v>100456</v>
      </c>
      <c r="B457" s="160" t="s">
        <v>2272</v>
      </c>
      <c r="C457" t="s">
        <v>2273</v>
      </c>
      <c r="D457" t="s">
        <v>2274</v>
      </c>
      <c r="E457" t="s">
        <v>90</v>
      </c>
      <c r="F457" t="s">
        <v>2275</v>
      </c>
      <c r="G457" t="s">
        <v>2276</v>
      </c>
    </row>
    <row r="458" spans="1:7">
      <c r="A458" s="162">
        <v>100457</v>
      </c>
      <c r="B458" s="160" t="s">
        <v>2277</v>
      </c>
      <c r="C458" t="s">
        <v>2278</v>
      </c>
      <c r="D458" t="s">
        <v>2279</v>
      </c>
      <c r="E458" t="s">
        <v>90</v>
      </c>
      <c r="F458" t="s">
        <v>2280</v>
      </c>
      <c r="G458" t="s">
        <v>2281</v>
      </c>
    </row>
    <row r="459" spans="1:7">
      <c r="A459" s="162">
        <v>100458</v>
      </c>
      <c r="B459" s="160" t="s">
        <v>2282</v>
      </c>
      <c r="C459" t="s">
        <v>2283</v>
      </c>
      <c r="D459" t="s">
        <v>2284</v>
      </c>
      <c r="E459" t="s">
        <v>90</v>
      </c>
      <c r="F459" t="s">
        <v>2285</v>
      </c>
      <c r="G459" t="s">
        <v>2286</v>
      </c>
    </row>
    <row r="460" spans="1:7">
      <c r="A460" s="162">
        <v>100459</v>
      </c>
      <c r="B460" s="160" t="s">
        <v>2287</v>
      </c>
      <c r="C460" t="s">
        <v>2288</v>
      </c>
      <c r="D460" t="s">
        <v>2289</v>
      </c>
      <c r="E460" t="s">
        <v>90</v>
      </c>
      <c r="F460" t="s">
        <v>2285</v>
      </c>
      <c r="G460" t="s">
        <v>2290</v>
      </c>
    </row>
    <row r="461" spans="1:7">
      <c r="A461" s="162">
        <v>100460</v>
      </c>
      <c r="B461" s="160" t="s">
        <v>2291</v>
      </c>
      <c r="C461" t="s">
        <v>2292</v>
      </c>
      <c r="D461" t="s">
        <v>2293</v>
      </c>
      <c r="E461" t="s">
        <v>90</v>
      </c>
      <c r="F461" t="s">
        <v>2294</v>
      </c>
      <c r="G461" t="s">
        <v>2295</v>
      </c>
    </row>
    <row r="462" spans="1:7">
      <c r="A462" s="162">
        <v>100461</v>
      </c>
      <c r="B462" s="160" t="s">
        <v>2296</v>
      </c>
      <c r="C462" t="s">
        <v>2297</v>
      </c>
      <c r="D462" t="s">
        <v>2298</v>
      </c>
      <c r="E462" t="s">
        <v>90</v>
      </c>
      <c r="F462" t="s">
        <v>2299</v>
      </c>
      <c r="G462" t="s">
        <v>2300</v>
      </c>
    </row>
    <row r="463" spans="1:7">
      <c r="A463" s="162">
        <v>100462</v>
      </c>
      <c r="B463" s="160" t="s">
        <v>2301</v>
      </c>
      <c r="C463" t="s">
        <v>2302</v>
      </c>
      <c r="D463" t="s">
        <v>2303</v>
      </c>
      <c r="E463" t="s">
        <v>90</v>
      </c>
      <c r="F463" t="s">
        <v>2304</v>
      </c>
      <c r="G463" t="s">
        <v>2305</v>
      </c>
    </row>
    <row r="464" spans="1:7">
      <c r="A464" s="162">
        <v>100463</v>
      </c>
      <c r="B464" s="160" t="s">
        <v>2306</v>
      </c>
      <c r="C464" t="s">
        <v>2307</v>
      </c>
      <c r="D464" t="s">
        <v>2308</v>
      </c>
      <c r="E464" t="s">
        <v>90</v>
      </c>
      <c r="F464" t="s">
        <v>2309</v>
      </c>
      <c r="G464" t="s">
        <v>2310</v>
      </c>
    </row>
    <row r="465" spans="1:7">
      <c r="A465" s="162">
        <v>100464</v>
      </c>
      <c r="B465" s="160" t="s">
        <v>2311</v>
      </c>
      <c r="C465" t="s">
        <v>2312</v>
      </c>
      <c r="D465" t="s">
        <v>2313</v>
      </c>
      <c r="E465" t="s">
        <v>90</v>
      </c>
      <c r="F465" t="s">
        <v>2314</v>
      </c>
      <c r="G465" t="s">
        <v>2315</v>
      </c>
    </row>
    <row r="466" spans="1:7">
      <c r="A466" s="162">
        <v>100465</v>
      </c>
      <c r="B466" s="160" t="s">
        <v>2316</v>
      </c>
      <c r="C466" t="s">
        <v>2317</v>
      </c>
      <c r="D466" t="s">
        <v>2318</v>
      </c>
      <c r="E466" t="s">
        <v>90</v>
      </c>
      <c r="F466" t="s">
        <v>2319</v>
      </c>
      <c r="G466" t="s">
        <v>2320</v>
      </c>
    </row>
    <row r="467" spans="1:7">
      <c r="A467" s="162">
        <v>100466</v>
      </c>
      <c r="B467" s="160" t="s">
        <v>2321</v>
      </c>
      <c r="C467" t="s">
        <v>2322</v>
      </c>
      <c r="D467" t="s">
        <v>2323</v>
      </c>
      <c r="E467" t="s">
        <v>90</v>
      </c>
      <c r="F467" t="s">
        <v>2324</v>
      </c>
      <c r="G467" t="s">
        <v>2325</v>
      </c>
    </row>
    <row r="468" spans="1:7">
      <c r="A468" s="162">
        <v>100467</v>
      </c>
      <c r="B468" s="160" t="s">
        <v>2326</v>
      </c>
      <c r="C468" t="s">
        <v>2327</v>
      </c>
      <c r="D468" t="s">
        <v>2328</v>
      </c>
      <c r="E468" t="s">
        <v>90</v>
      </c>
      <c r="F468" t="s">
        <v>2329</v>
      </c>
      <c r="G468" t="s">
        <v>2330</v>
      </c>
    </row>
    <row r="469" spans="1:7">
      <c r="A469" s="162">
        <v>100468</v>
      </c>
      <c r="B469" s="160" t="s">
        <v>2331</v>
      </c>
      <c r="C469" t="s">
        <v>2332</v>
      </c>
      <c r="D469" t="s">
        <v>2333</v>
      </c>
      <c r="E469" t="s">
        <v>90</v>
      </c>
      <c r="F469" t="s">
        <v>2334</v>
      </c>
      <c r="G469" t="s">
        <v>2335</v>
      </c>
    </row>
    <row r="470" spans="1:7">
      <c r="A470" s="162">
        <v>100469</v>
      </c>
      <c r="B470" s="160" t="s">
        <v>2336</v>
      </c>
      <c r="C470" t="s">
        <v>2337</v>
      </c>
      <c r="D470" t="s">
        <v>2338</v>
      </c>
      <c r="E470" t="s">
        <v>90</v>
      </c>
      <c r="F470" t="s">
        <v>2339</v>
      </c>
      <c r="G470" t="s">
        <v>2339</v>
      </c>
    </row>
    <row r="471" spans="1:7">
      <c r="A471" s="162">
        <v>100470</v>
      </c>
      <c r="B471" s="160" t="s">
        <v>2340</v>
      </c>
      <c r="C471" t="s">
        <v>2341</v>
      </c>
      <c r="D471" t="s">
        <v>2342</v>
      </c>
      <c r="E471" t="s">
        <v>90</v>
      </c>
      <c r="F471" t="s">
        <v>2343</v>
      </c>
      <c r="G471" t="s">
        <v>2344</v>
      </c>
    </row>
    <row r="472" spans="1:7">
      <c r="A472" s="162">
        <v>100471</v>
      </c>
      <c r="B472" s="160" t="s">
        <v>2345</v>
      </c>
      <c r="C472" t="s">
        <v>2346</v>
      </c>
      <c r="D472" t="s">
        <v>2347</v>
      </c>
      <c r="E472" t="s">
        <v>90</v>
      </c>
      <c r="F472" t="s">
        <v>2348</v>
      </c>
      <c r="G472" t="s">
        <v>2349</v>
      </c>
    </row>
    <row r="473" spans="1:7">
      <c r="A473" s="162">
        <v>100472</v>
      </c>
      <c r="B473" s="160" t="s">
        <v>2350</v>
      </c>
      <c r="C473" t="s">
        <v>2337</v>
      </c>
      <c r="D473" t="s">
        <v>2351</v>
      </c>
      <c r="E473" t="s">
        <v>90</v>
      </c>
      <c r="F473" t="s">
        <v>2352</v>
      </c>
      <c r="G473" t="s">
        <v>2353</v>
      </c>
    </row>
    <row r="474" spans="1:7">
      <c r="A474" s="162">
        <v>100473</v>
      </c>
      <c r="B474" s="160" t="s">
        <v>2354</v>
      </c>
      <c r="C474" t="s">
        <v>2355</v>
      </c>
      <c r="D474" t="s">
        <v>2356</v>
      </c>
      <c r="E474" t="s">
        <v>90</v>
      </c>
      <c r="F474" t="s">
        <v>2357</v>
      </c>
      <c r="G474" t="s">
        <v>2358</v>
      </c>
    </row>
    <row r="475" spans="1:7">
      <c r="A475" s="162">
        <v>100474</v>
      </c>
      <c r="B475" s="160" t="s">
        <v>2359</v>
      </c>
      <c r="C475" t="s">
        <v>2360</v>
      </c>
      <c r="D475" t="s">
        <v>2361</v>
      </c>
      <c r="E475" t="s">
        <v>90</v>
      </c>
      <c r="F475" t="s">
        <v>2362</v>
      </c>
      <c r="G475" t="s">
        <v>2363</v>
      </c>
    </row>
    <row r="476" spans="1:7">
      <c r="A476" s="162">
        <v>100475</v>
      </c>
      <c r="B476" s="160" t="s">
        <v>2364</v>
      </c>
      <c r="C476" t="s">
        <v>2365</v>
      </c>
      <c r="D476" t="s">
        <v>2366</v>
      </c>
      <c r="E476" t="s">
        <v>90</v>
      </c>
      <c r="F476" t="s">
        <v>1521</v>
      </c>
      <c r="G476" t="s">
        <v>2367</v>
      </c>
    </row>
    <row r="477" spans="1:7">
      <c r="A477" s="162">
        <v>100476</v>
      </c>
      <c r="B477" s="160" t="s">
        <v>2368</v>
      </c>
      <c r="C477" t="s">
        <v>2369</v>
      </c>
      <c r="D477" t="s">
        <v>2370</v>
      </c>
      <c r="E477" t="s">
        <v>90</v>
      </c>
      <c r="F477" t="s">
        <v>2304</v>
      </c>
      <c r="G477" t="s">
        <v>2371</v>
      </c>
    </row>
    <row r="478" spans="1:7">
      <c r="A478" s="162">
        <v>100477</v>
      </c>
      <c r="B478" s="160" t="s">
        <v>2372</v>
      </c>
      <c r="C478" t="s">
        <v>2373</v>
      </c>
      <c r="D478" t="s">
        <v>2374</v>
      </c>
      <c r="E478" t="s">
        <v>90</v>
      </c>
      <c r="F478" t="s">
        <v>2375</v>
      </c>
      <c r="G478" t="s">
        <v>2375</v>
      </c>
    </row>
    <row r="479" spans="1:7">
      <c r="A479" s="162">
        <v>100478</v>
      </c>
      <c r="B479" s="160" t="s">
        <v>2376</v>
      </c>
      <c r="C479" t="s">
        <v>2377</v>
      </c>
      <c r="D479" t="s">
        <v>2378</v>
      </c>
      <c r="E479" t="s">
        <v>90</v>
      </c>
      <c r="F479" t="s">
        <v>2379</v>
      </c>
      <c r="G479" t="s">
        <v>2380</v>
      </c>
    </row>
    <row r="480" spans="1:7">
      <c r="A480" s="162">
        <v>100479</v>
      </c>
      <c r="B480" s="160" t="s">
        <v>2381</v>
      </c>
      <c r="C480" t="s">
        <v>2382</v>
      </c>
      <c r="D480" t="s">
        <v>2383</v>
      </c>
      <c r="E480" t="s">
        <v>90</v>
      </c>
      <c r="F480" t="s">
        <v>2384</v>
      </c>
      <c r="G480" t="s">
        <v>2385</v>
      </c>
    </row>
    <row r="481" spans="1:7">
      <c r="A481" s="162">
        <v>100480</v>
      </c>
      <c r="B481" s="160" t="s">
        <v>2386</v>
      </c>
      <c r="C481" t="s">
        <v>2387</v>
      </c>
      <c r="D481" t="s">
        <v>2388</v>
      </c>
      <c r="E481" t="s">
        <v>90</v>
      </c>
      <c r="F481" t="s">
        <v>2389</v>
      </c>
      <c r="G481" t="s">
        <v>2390</v>
      </c>
    </row>
    <row r="482" spans="1:7">
      <c r="A482" s="162">
        <v>100481</v>
      </c>
      <c r="B482" s="160" t="s">
        <v>2391</v>
      </c>
      <c r="C482" t="s">
        <v>2392</v>
      </c>
      <c r="D482" t="s">
        <v>2393</v>
      </c>
      <c r="E482" t="s">
        <v>90</v>
      </c>
      <c r="F482" t="s">
        <v>2394</v>
      </c>
      <c r="G482" t="s">
        <v>2395</v>
      </c>
    </row>
    <row r="483" spans="1:7">
      <c r="A483" s="162">
        <v>100482</v>
      </c>
      <c r="B483" s="160" t="s">
        <v>2396</v>
      </c>
      <c r="C483" t="s">
        <v>2397</v>
      </c>
      <c r="D483" t="s">
        <v>2398</v>
      </c>
      <c r="E483" t="s">
        <v>90</v>
      </c>
      <c r="F483" t="s">
        <v>2399</v>
      </c>
      <c r="G483" t="s">
        <v>2400</v>
      </c>
    </row>
    <row r="484" spans="1:7">
      <c r="A484" s="162">
        <v>100483</v>
      </c>
      <c r="B484" s="160" t="s">
        <v>2401</v>
      </c>
      <c r="C484" t="s">
        <v>2402</v>
      </c>
      <c r="D484" t="s">
        <v>2403</v>
      </c>
      <c r="E484" t="s">
        <v>90</v>
      </c>
      <c r="F484" t="s">
        <v>2404</v>
      </c>
      <c r="G484" t="s">
        <v>2404</v>
      </c>
    </row>
    <row r="485" spans="1:7">
      <c r="A485" s="162">
        <v>100484</v>
      </c>
      <c r="B485" s="160" t="s">
        <v>2405</v>
      </c>
      <c r="C485" t="s">
        <v>2406</v>
      </c>
      <c r="D485" t="s">
        <v>2407</v>
      </c>
      <c r="E485" t="s">
        <v>90</v>
      </c>
      <c r="F485" t="s">
        <v>2408</v>
      </c>
      <c r="G485" t="s">
        <v>2409</v>
      </c>
    </row>
    <row r="486" spans="1:7">
      <c r="A486" s="162">
        <v>100485</v>
      </c>
      <c r="B486" s="160" t="s">
        <v>2410</v>
      </c>
      <c r="C486" t="s">
        <v>2411</v>
      </c>
      <c r="D486" t="s">
        <v>2412</v>
      </c>
      <c r="E486" t="s">
        <v>90</v>
      </c>
      <c r="F486" t="s">
        <v>717</v>
      </c>
      <c r="G486" t="s">
        <v>2413</v>
      </c>
    </row>
    <row r="487" spans="1:7">
      <c r="A487" s="162">
        <v>100486</v>
      </c>
      <c r="B487" s="160" t="s">
        <v>2414</v>
      </c>
      <c r="C487" t="s">
        <v>2415</v>
      </c>
      <c r="D487" t="s">
        <v>2416</v>
      </c>
      <c r="E487" t="s">
        <v>90</v>
      </c>
      <c r="F487" t="s">
        <v>2417</v>
      </c>
      <c r="G487" t="s">
        <v>2418</v>
      </c>
    </row>
    <row r="488" spans="1:7">
      <c r="A488" s="162">
        <v>100487</v>
      </c>
      <c r="B488" s="160" t="s">
        <v>2419</v>
      </c>
      <c r="C488" t="s">
        <v>2420</v>
      </c>
      <c r="D488" t="s">
        <v>2421</v>
      </c>
      <c r="E488" t="s">
        <v>90</v>
      </c>
      <c r="F488" t="s">
        <v>2422</v>
      </c>
      <c r="G488" t="s">
        <v>2423</v>
      </c>
    </row>
    <row r="489" spans="1:7">
      <c r="A489" s="162">
        <v>100488</v>
      </c>
      <c r="B489" s="160" t="s">
        <v>2424</v>
      </c>
      <c r="C489" t="s">
        <v>2425</v>
      </c>
      <c r="D489" t="s">
        <v>2426</v>
      </c>
      <c r="E489" t="s">
        <v>90</v>
      </c>
      <c r="F489" t="s">
        <v>2427</v>
      </c>
      <c r="G489" t="s">
        <v>2427</v>
      </c>
    </row>
    <row r="490" spans="1:7">
      <c r="A490" s="162">
        <v>100489</v>
      </c>
      <c r="B490" s="160" t="s">
        <v>2428</v>
      </c>
      <c r="C490" t="s">
        <v>2429</v>
      </c>
      <c r="D490" t="s">
        <v>2430</v>
      </c>
      <c r="E490" t="s">
        <v>90</v>
      </c>
      <c r="F490" t="s">
        <v>2431</v>
      </c>
      <c r="G490" t="s">
        <v>2432</v>
      </c>
    </row>
    <row r="491" spans="1:7">
      <c r="A491" s="162">
        <v>100490</v>
      </c>
      <c r="B491" s="160" t="s">
        <v>2433</v>
      </c>
      <c r="C491" t="s">
        <v>2429</v>
      </c>
      <c r="D491" t="s">
        <v>2434</v>
      </c>
      <c r="E491" t="s">
        <v>90</v>
      </c>
      <c r="F491" t="s">
        <v>1798</v>
      </c>
      <c r="G491" t="s">
        <v>2435</v>
      </c>
    </row>
    <row r="492" spans="1:7">
      <c r="A492" s="162">
        <v>100491</v>
      </c>
      <c r="B492" s="160" t="s">
        <v>2436</v>
      </c>
      <c r="C492" t="s">
        <v>2437</v>
      </c>
      <c r="D492" t="s">
        <v>2438</v>
      </c>
      <c r="E492" t="s">
        <v>90</v>
      </c>
      <c r="F492" t="s">
        <v>2439</v>
      </c>
      <c r="G492" t="s">
        <v>2440</v>
      </c>
    </row>
    <row r="493" spans="1:7">
      <c r="A493" s="162">
        <v>100492</v>
      </c>
      <c r="B493" s="160" t="s">
        <v>2441</v>
      </c>
      <c r="C493" t="s">
        <v>2442</v>
      </c>
      <c r="D493" t="s">
        <v>2443</v>
      </c>
      <c r="E493" t="s">
        <v>90</v>
      </c>
      <c r="F493" t="s">
        <v>2225</v>
      </c>
      <c r="G493" t="s">
        <v>2444</v>
      </c>
    </row>
    <row r="494" spans="1:7">
      <c r="A494" s="162">
        <v>100493</v>
      </c>
      <c r="B494" s="160" t="s">
        <v>2445</v>
      </c>
      <c r="C494" t="s">
        <v>2446</v>
      </c>
      <c r="D494" t="s">
        <v>2447</v>
      </c>
      <c r="E494" t="s">
        <v>90</v>
      </c>
      <c r="F494" t="s">
        <v>2448</v>
      </c>
      <c r="G494" t="s">
        <v>2448</v>
      </c>
    </row>
    <row r="495" spans="1:7">
      <c r="A495" s="162">
        <v>100494</v>
      </c>
      <c r="B495" s="160" t="s">
        <v>2449</v>
      </c>
      <c r="C495" t="s">
        <v>2450</v>
      </c>
      <c r="D495" t="s">
        <v>2451</v>
      </c>
      <c r="E495" t="s">
        <v>90</v>
      </c>
      <c r="F495" t="s">
        <v>2452</v>
      </c>
      <c r="G495" t="s">
        <v>2453</v>
      </c>
    </row>
    <row r="496" spans="1:7">
      <c r="A496" s="162">
        <v>100495</v>
      </c>
      <c r="B496" s="160" t="s">
        <v>2454</v>
      </c>
      <c r="C496" t="s">
        <v>2455</v>
      </c>
      <c r="D496" t="s">
        <v>2456</v>
      </c>
      <c r="E496" t="s">
        <v>90</v>
      </c>
      <c r="F496" t="s">
        <v>2457</v>
      </c>
      <c r="G496" t="s">
        <v>2458</v>
      </c>
    </row>
    <row r="497" spans="1:7">
      <c r="A497" s="162">
        <v>100496</v>
      </c>
      <c r="B497" s="160" t="s">
        <v>2459</v>
      </c>
      <c r="C497" t="s">
        <v>2460</v>
      </c>
      <c r="D497" t="s">
        <v>2461</v>
      </c>
      <c r="E497" t="s">
        <v>90</v>
      </c>
      <c r="F497" t="s">
        <v>1001</v>
      </c>
      <c r="G497" t="s">
        <v>2462</v>
      </c>
    </row>
    <row r="498" spans="1:7">
      <c r="A498" s="162">
        <v>100497</v>
      </c>
      <c r="B498" s="160" t="s">
        <v>2463</v>
      </c>
      <c r="C498" t="s">
        <v>2464</v>
      </c>
      <c r="D498" t="s">
        <v>2465</v>
      </c>
      <c r="E498" t="s">
        <v>90</v>
      </c>
      <c r="F498" t="s">
        <v>2334</v>
      </c>
      <c r="G498" t="s">
        <v>2466</v>
      </c>
    </row>
    <row r="499" spans="1:7">
      <c r="A499" s="162">
        <v>100498</v>
      </c>
      <c r="B499" s="160" t="s">
        <v>2467</v>
      </c>
      <c r="C499" t="s">
        <v>2468</v>
      </c>
      <c r="D499" t="s">
        <v>2469</v>
      </c>
      <c r="E499" t="s">
        <v>90</v>
      </c>
      <c r="F499" t="s">
        <v>2470</v>
      </c>
      <c r="G499" t="s">
        <v>2471</v>
      </c>
    </row>
    <row r="500" spans="1:7">
      <c r="A500" s="162">
        <v>100499</v>
      </c>
      <c r="B500" s="160" t="s">
        <v>2472</v>
      </c>
      <c r="C500" t="s">
        <v>2473</v>
      </c>
      <c r="D500" t="s">
        <v>2474</v>
      </c>
      <c r="E500" t="s">
        <v>90</v>
      </c>
      <c r="F500" t="s">
        <v>2475</v>
      </c>
      <c r="G500" t="s">
        <v>2476</v>
      </c>
    </row>
    <row r="501" spans="1:7">
      <c r="A501" s="162">
        <v>100500</v>
      </c>
      <c r="B501" s="160" t="s">
        <v>2477</v>
      </c>
      <c r="C501" t="s">
        <v>2478</v>
      </c>
      <c r="D501" t="s">
        <v>2479</v>
      </c>
      <c r="E501" t="s">
        <v>90</v>
      </c>
      <c r="F501" t="s">
        <v>288</v>
      </c>
      <c r="G501" t="s">
        <v>2480</v>
      </c>
    </row>
    <row r="502" spans="1:7">
      <c r="A502" s="162">
        <v>100501</v>
      </c>
      <c r="B502" s="160" t="s">
        <v>2481</v>
      </c>
      <c r="C502" t="s">
        <v>2482</v>
      </c>
      <c r="D502" t="s">
        <v>2483</v>
      </c>
      <c r="E502" t="s">
        <v>90</v>
      </c>
      <c r="F502" t="s">
        <v>2484</v>
      </c>
      <c r="G502" t="s">
        <v>2485</v>
      </c>
    </row>
    <row r="503" spans="1:7">
      <c r="A503" s="162">
        <v>100502</v>
      </c>
      <c r="B503" s="160" t="s">
        <v>2486</v>
      </c>
      <c r="C503" t="s">
        <v>2487</v>
      </c>
      <c r="D503" t="s">
        <v>2488</v>
      </c>
      <c r="E503" t="s">
        <v>90</v>
      </c>
      <c r="F503" t="s">
        <v>2489</v>
      </c>
      <c r="G503" t="s">
        <v>2489</v>
      </c>
    </row>
    <row r="504" spans="1:7">
      <c r="A504" s="162">
        <v>100503</v>
      </c>
      <c r="B504" s="160" t="s">
        <v>2490</v>
      </c>
      <c r="C504" t="s">
        <v>2491</v>
      </c>
      <c r="D504" t="s">
        <v>2492</v>
      </c>
      <c r="E504" t="s">
        <v>90</v>
      </c>
      <c r="F504" t="s">
        <v>2493</v>
      </c>
      <c r="G504" t="s">
        <v>2494</v>
      </c>
    </row>
    <row r="505" spans="1:7">
      <c r="A505" s="162">
        <v>100504</v>
      </c>
      <c r="B505" s="160" t="s">
        <v>2495</v>
      </c>
      <c r="C505" t="s">
        <v>2496</v>
      </c>
      <c r="D505" t="s">
        <v>2497</v>
      </c>
      <c r="E505" t="s">
        <v>90</v>
      </c>
      <c r="F505" t="s">
        <v>2498</v>
      </c>
      <c r="G505" t="s">
        <v>2499</v>
      </c>
    </row>
    <row r="506" spans="1:7">
      <c r="A506" s="162">
        <v>100505</v>
      </c>
      <c r="B506" s="160" t="s">
        <v>2500</v>
      </c>
      <c r="C506" t="s">
        <v>2473</v>
      </c>
      <c r="D506" t="s">
        <v>2501</v>
      </c>
      <c r="E506" t="s">
        <v>90</v>
      </c>
      <c r="F506" t="s">
        <v>2502</v>
      </c>
      <c r="G506" t="s">
        <v>2502</v>
      </c>
    </row>
    <row r="507" spans="1:7">
      <c r="A507" s="162">
        <v>100506</v>
      </c>
      <c r="B507" s="160" t="s">
        <v>2503</v>
      </c>
      <c r="C507" t="s">
        <v>2473</v>
      </c>
      <c r="D507" t="s">
        <v>2504</v>
      </c>
      <c r="E507" t="s">
        <v>90</v>
      </c>
      <c r="F507" t="s">
        <v>2505</v>
      </c>
      <c r="G507" t="s">
        <v>2506</v>
      </c>
    </row>
    <row r="508" spans="1:7">
      <c r="A508" s="162">
        <v>100507</v>
      </c>
      <c r="B508" s="160" t="s">
        <v>2507</v>
      </c>
      <c r="C508" t="s">
        <v>2508</v>
      </c>
      <c r="D508" t="s">
        <v>2509</v>
      </c>
      <c r="E508" t="s">
        <v>90</v>
      </c>
      <c r="F508" t="s">
        <v>2510</v>
      </c>
      <c r="G508" t="s">
        <v>2511</v>
      </c>
    </row>
    <row r="509" spans="1:7">
      <c r="A509" s="162">
        <v>100508</v>
      </c>
      <c r="B509" s="160" t="s">
        <v>2512</v>
      </c>
      <c r="C509" t="s">
        <v>2513</v>
      </c>
      <c r="D509" t="s">
        <v>2514</v>
      </c>
      <c r="E509" t="s">
        <v>90</v>
      </c>
      <c r="F509" t="s">
        <v>1635</v>
      </c>
      <c r="G509" t="s">
        <v>2515</v>
      </c>
    </row>
    <row r="510" spans="1:7">
      <c r="A510" s="162">
        <v>100509</v>
      </c>
      <c r="B510" s="160" t="s">
        <v>2516</v>
      </c>
      <c r="C510" t="s">
        <v>2517</v>
      </c>
      <c r="D510" t="s">
        <v>2518</v>
      </c>
      <c r="E510" t="s">
        <v>90</v>
      </c>
      <c r="F510" t="s">
        <v>2519</v>
      </c>
      <c r="G510" t="s">
        <v>2520</v>
      </c>
    </row>
    <row r="511" spans="1:7">
      <c r="A511" s="162">
        <v>100510</v>
      </c>
      <c r="B511" s="160" t="s">
        <v>2521</v>
      </c>
      <c r="C511" t="s">
        <v>2522</v>
      </c>
      <c r="D511" t="s">
        <v>2523</v>
      </c>
      <c r="E511" t="s">
        <v>90</v>
      </c>
      <c r="F511" t="s">
        <v>2524</v>
      </c>
      <c r="G511" t="s">
        <v>2525</v>
      </c>
    </row>
    <row r="512" spans="1:7">
      <c r="A512" s="162">
        <v>100511</v>
      </c>
      <c r="B512" s="160" t="s">
        <v>2526</v>
      </c>
      <c r="C512" t="s">
        <v>2527</v>
      </c>
      <c r="D512" t="s">
        <v>2528</v>
      </c>
      <c r="E512" t="s">
        <v>90</v>
      </c>
      <c r="F512" t="s">
        <v>2529</v>
      </c>
      <c r="G512" t="s">
        <v>2530</v>
      </c>
    </row>
    <row r="513" spans="1:7">
      <c r="A513" s="162">
        <v>100512</v>
      </c>
      <c r="B513" s="160" t="s">
        <v>2531</v>
      </c>
      <c r="C513" t="s">
        <v>2532</v>
      </c>
      <c r="D513" t="s">
        <v>2533</v>
      </c>
      <c r="E513" t="s">
        <v>90</v>
      </c>
      <c r="F513" t="s">
        <v>2534</v>
      </c>
      <c r="G513" t="s">
        <v>2534</v>
      </c>
    </row>
    <row r="514" spans="1:7">
      <c r="A514" s="162">
        <v>100513</v>
      </c>
      <c r="B514" s="160" t="s">
        <v>2535</v>
      </c>
      <c r="C514" t="s">
        <v>2536</v>
      </c>
      <c r="D514" t="s">
        <v>2537</v>
      </c>
      <c r="E514" t="s">
        <v>90</v>
      </c>
      <c r="F514" t="s">
        <v>2538</v>
      </c>
      <c r="G514" t="s">
        <v>2539</v>
      </c>
    </row>
    <row r="515" spans="1:7">
      <c r="A515" s="162">
        <v>100514</v>
      </c>
      <c r="B515" s="160" t="s">
        <v>2540</v>
      </c>
      <c r="C515" t="s">
        <v>2541</v>
      </c>
      <c r="D515" t="s">
        <v>2542</v>
      </c>
      <c r="E515" t="s">
        <v>90</v>
      </c>
      <c r="F515" t="s">
        <v>2149</v>
      </c>
      <c r="G515" t="s">
        <v>2543</v>
      </c>
    </row>
    <row r="516" spans="1:7">
      <c r="A516" s="162">
        <v>100515</v>
      </c>
      <c r="B516" s="160" t="s">
        <v>2544</v>
      </c>
      <c r="C516" t="s">
        <v>2545</v>
      </c>
      <c r="D516" t="s">
        <v>2546</v>
      </c>
      <c r="E516" t="s">
        <v>90</v>
      </c>
      <c r="F516" t="s">
        <v>2547</v>
      </c>
      <c r="G516" t="s">
        <v>2548</v>
      </c>
    </row>
    <row r="517" spans="1:7">
      <c r="A517" s="162">
        <v>100516</v>
      </c>
      <c r="B517" s="160" t="s">
        <v>2549</v>
      </c>
      <c r="C517" t="s">
        <v>2550</v>
      </c>
      <c r="D517" t="s">
        <v>2551</v>
      </c>
      <c r="E517" t="s">
        <v>90</v>
      </c>
      <c r="F517" t="s">
        <v>2552</v>
      </c>
      <c r="G517" t="s">
        <v>2553</v>
      </c>
    </row>
    <row r="518" spans="1:7">
      <c r="A518" s="162">
        <v>100517</v>
      </c>
      <c r="B518" s="160" t="s">
        <v>2554</v>
      </c>
      <c r="C518" t="s">
        <v>2555</v>
      </c>
      <c r="D518" t="s">
        <v>2556</v>
      </c>
      <c r="E518" t="s">
        <v>90</v>
      </c>
      <c r="F518" t="s">
        <v>2557</v>
      </c>
      <c r="G518" t="s">
        <v>2557</v>
      </c>
    </row>
    <row r="519" spans="1:7">
      <c r="A519" s="162">
        <v>100518</v>
      </c>
      <c r="B519" s="160" t="s">
        <v>2558</v>
      </c>
      <c r="C519" t="s">
        <v>2559</v>
      </c>
      <c r="D519" t="s">
        <v>2560</v>
      </c>
      <c r="E519" t="s">
        <v>90</v>
      </c>
      <c r="F519" t="s">
        <v>2561</v>
      </c>
      <c r="G519" t="s">
        <v>2562</v>
      </c>
    </row>
    <row r="520" spans="1:7">
      <c r="A520" s="162">
        <v>100519</v>
      </c>
      <c r="B520" s="160" t="s">
        <v>2563</v>
      </c>
      <c r="C520" t="s">
        <v>2564</v>
      </c>
      <c r="D520" t="s">
        <v>2565</v>
      </c>
      <c r="E520" t="s">
        <v>90</v>
      </c>
      <c r="F520" t="s">
        <v>2566</v>
      </c>
      <c r="G520" t="s">
        <v>2567</v>
      </c>
    </row>
    <row r="521" spans="1:7">
      <c r="A521" s="162">
        <v>100520</v>
      </c>
      <c r="B521" s="160" t="s">
        <v>2568</v>
      </c>
      <c r="C521" t="s">
        <v>2569</v>
      </c>
      <c r="D521" t="s">
        <v>2570</v>
      </c>
      <c r="E521" t="s">
        <v>90</v>
      </c>
      <c r="F521" t="s">
        <v>1854</v>
      </c>
      <c r="G521" t="s">
        <v>2571</v>
      </c>
    </row>
    <row r="522" spans="1:7">
      <c r="A522" s="162">
        <v>100521</v>
      </c>
      <c r="B522" s="160" t="s">
        <v>2572</v>
      </c>
      <c r="C522" t="s">
        <v>2573</v>
      </c>
      <c r="D522" t="s">
        <v>2574</v>
      </c>
      <c r="E522" t="s">
        <v>90</v>
      </c>
      <c r="F522" t="s">
        <v>2575</v>
      </c>
      <c r="G522" t="s">
        <v>2576</v>
      </c>
    </row>
    <row r="523" spans="1:7">
      <c r="A523" s="162">
        <v>100522</v>
      </c>
      <c r="B523" s="160" t="s">
        <v>2577</v>
      </c>
      <c r="C523" t="s">
        <v>2578</v>
      </c>
      <c r="D523" t="s">
        <v>2579</v>
      </c>
      <c r="E523" t="s">
        <v>90</v>
      </c>
      <c r="F523" t="s">
        <v>2580</v>
      </c>
      <c r="G523" t="s">
        <v>2580</v>
      </c>
    </row>
    <row r="524" spans="1:7">
      <c r="A524" s="162">
        <v>100523</v>
      </c>
      <c r="B524" s="160" t="s">
        <v>2581</v>
      </c>
      <c r="C524" t="s">
        <v>2582</v>
      </c>
      <c r="D524" t="s">
        <v>2583</v>
      </c>
      <c r="E524" t="s">
        <v>90</v>
      </c>
      <c r="F524" t="s">
        <v>2584</v>
      </c>
      <c r="G524" t="s">
        <v>2585</v>
      </c>
    </row>
    <row r="525" spans="1:7">
      <c r="A525" s="162">
        <v>100524</v>
      </c>
      <c r="B525" s="160" t="s">
        <v>2586</v>
      </c>
      <c r="C525" t="s">
        <v>2578</v>
      </c>
      <c r="D525" t="s">
        <v>2587</v>
      </c>
      <c r="E525" t="s">
        <v>90</v>
      </c>
      <c r="F525" t="s">
        <v>2588</v>
      </c>
      <c r="G525" t="s">
        <v>2589</v>
      </c>
    </row>
    <row r="526" spans="1:7">
      <c r="A526" s="162">
        <v>100525</v>
      </c>
      <c r="B526" s="160" t="s">
        <v>2590</v>
      </c>
      <c r="C526" t="s">
        <v>2591</v>
      </c>
      <c r="D526" t="s">
        <v>2592</v>
      </c>
      <c r="E526" t="s">
        <v>90</v>
      </c>
      <c r="F526" t="s">
        <v>2593</v>
      </c>
      <c r="G526" t="s">
        <v>2594</v>
      </c>
    </row>
    <row r="527" spans="1:7">
      <c r="A527" s="162">
        <v>100526</v>
      </c>
      <c r="B527" s="160" t="s">
        <v>2595</v>
      </c>
      <c r="C527" t="s">
        <v>2596</v>
      </c>
      <c r="D527" t="s">
        <v>2597</v>
      </c>
      <c r="E527" t="s">
        <v>90</v>
      </c>
      <c r="F527" t="s">
        <v>2598</v>
      </c>
      <c r="G527" t="s">
        <v>2599</v>
      </c>
    </row>
    <row r="528" spans="1:7">
      <c r="A528" s="162">
        <v>100527</v>
      </c>
      <c r="B528" s="160" t="s">
        <v>2600</v>
      </c>
      <c r="C528" t="s">
        <v>2564</v>
      </c>
      <c r="D528" t="s">
        <v>2601</v>
      </c>
      <c r="E528" t="s">
        <v>90</v>
      </c>
      <c r="F528" t="s">
        <v>2602</v>
      </c>
      <c r="G528" t="s">
        <v>2603</v>
      </c>
    </row>
    <row r="529" spans="1:7">
      <c r="A529" s="162">
        <v>100528</v>
      </c>
      <c r="B529" s="160" t="s">
        <v>2604</v>
      </c>
      <c r="C529" t="s">
        <v>2605</v>
      </c>
      <c r="D529" t="s">
        <v>2606</v>
      </c>
      <c r="E529" t="s">
        <v>90</v>
      </c>
      <c r="F529" t="s">
        <v>2607</v>
      </c>
      <c r="G529" t="s">
        <v>2608</v>
      </c>
    </row>
    <row r="530" spans="1:7">
      <c r="A530" s="162">
        <v>100529</v>
      </c>
      <c r="B530" s="160" t="s">
        <v>2609</v>
      </c>
      <c r="C530" t="s">
        <v>2610</v>
      </c>
      <c r="D530" t="s">
        <v>2611</v>
      </c>
      <c r="E530" t="s">
        <v>90</v>
      </c>
      <c r="F530" t="s">
        <v>2612</v>
      </c>
      <c r="G530" t="s">
        <v>2613</v>
      </c>
    </row>
    <row r="531" spans="1:7">
      <c r="A531" s="162">
        <v>100530</v>
      </c>
      <c r="B531" s="160" t="s">
        <v>2614</v>
      </c>
      <c r="C531" t="s">
        <v>2615</v>
      </c>
      <c r="D531" t="s">
        <v>2616</v>
      </c>
      <c r="E531" t="s">
        <v>90</v>
      </c>
      <c r="F531" t="s">
        <v>2617</v>
      </c>
      <c r="G531" t="s">
        <v>2618</v>
      </c>
    </row>
    <row r="532" spans="1:7">
      <c r="A532" s="162">
        <v>100531</v>
      </c>
      <c r="B532" s="160" t="s">
        <v>2619</v>
      </c>
      <c r="C532" t="s">
        <v>2615</v>
      </c>
      <c r="D532" t="s">
        <v>2620</v>
      </c>
      <c r="E532" t="s">
        <v>90</v>
      </c>
      <c r="F532" t="s">
        <v>2621</v>
      </c>
      <c r="G532" t="s">
        <v>2622</v>
      </c>
    </row>
    <row r="533" spans="1:7">
      <c r="A533" s="162">
        <v>100532</v>
      </c>
      <c r="B533" s="160" t="s">
        <v>2623</v>
      </c>
      <c r="C533" t="s">
        <v>2624</v>
      </c>
      <c r="D533" t="s">
        <v>2625</v>
      </c>
      <c r="E533" t="s">
        <v>90</v>
      </c>
      <c r="F533" t="s">
        <v>2626</v>
      </c>
      <c r="G533" t="s">
        <v>2626</v>
      </c>
    </row>
    <row r="534" spans="1:7">
      <c r="A534" s="162">
        <v>100533</v>
      </c>
      <c r="B534" s="160" t="s">
        <v>2627</v>
      </c>
      <c r="C534" t="s">
        <v>2628</v>
      </c>
      <c r="D534" t="s">
        <v>2629</v>
      </c>
      <c r="E534" t="s">
        <v>90</v>
      </c>
      <c r="F534" t="s">
        <v>2630</v>
      </c>
      <c r="G534" t="s">
        <v>2631</v>
      </c>
    </row>
    <row r="535" spans="1:7">
      <c r="A535" s="162">
        <v>100534</v>
      </c>
      <c r="B535" s="160" t="s">
        <v>2632</v>
      </c>
      <c r="C535" t="s">
        <v>2633</v>
      </c>
      <c r="D535" t="s">
        <v>2634</v>
      </c>
      <c r="E535" t="s">
        <v>90</v>
      </c>
      <c r="F535" t="s">
        <v>1854</v>
      </c>
      <c r="G535" t="s">
        <v>2635</v>
      </c>
    </row>
    <row r="536" spans="1:7">
      <c r="A536" s="162">
        <v>100535</v>
      </c>
      <c r="B536" s="160" t="s">
        <v>2636</v>
      </c>
      <c r="C536" t="s">
        <v>2637</v>
      </c>
      <c r="D536" t="s">
        <v>2638</v>
      </c>
      <c r="E536" t="s">
        <v>90</v>
      </c>
      <c r="F536" t="s">
        <v>2639</v>
      </c>
      <c r="G536" t="s">
        <v>2640</v>
      </c>
    </row>
    <row r="537" spans="1:7">
      <c r="A537" s="162">
        <v>100536</v>
      </c>
      <c r="B537" s="160" t="s">
        <v>2641</v>
      </c>
      <c r="C537" t="s">
        <v>2642</v>
      </c>
      <c r="D537" t="s">
        <v>2643</v>
      </c>
      <c r="E537" t="s">
        <v>90</v>
      </c>
      <c r="F537" t="s">
        <v>1741</v>
      </c>
      <c r="G537" t="s">
        <v>2644</v>
      </c>
    </row>
    <row r="538" spans="1:7">
      <c r="A538" s="162">
        <v>100537</v>
      </c>
      <c r="B538" s="160" t="s">
        <v>2645</v>
      </c>
      <c r="C538" t="s">
        <v>2646</v>
      </c>
      <c r="D538" t="s">
        <v>2647</v>
      </c>
      <c r="E538" t="s">
        <v>90</v>
      </c>
      <c r="F538" t="s">
        <v>2648</v>
      </c>
      <c r="G538" t="s">
        <v>2649</v>
      </c>
    </row>
    <row r="539" spans="1:7">
      <c r="A539" s="162">
        <v>100538</v>
      </c>
      <c r="B539" s="160" t="s">
        <v>2650</v>
      </c>
      <c r="C539" t="s">
        <v>2651</v>
      </c>
      <c r="D539" t="s">
        <v>2652</v>
      </c>
      <c r="E539" t="s">
        <v>90</v>
      </c>
      <c r="F539" t="s">
        <v>2653</v>
      </c>
      <c r="G539" t="s">
        <v>2654</v>
      </c>
    </row>
    <row r="540" spans="1:7">
      <c r="A540" s="162">
        <v>100539</v>
      </c>
      <c r="B540" s="160" t="s">
        <v>2655</v>
      </c>
      <c r="C540" t="s">
        <v>2656</v>
      </c>
      <c r="D540" t="s">
        <v>2657</v>
      </c>
      <c r="E540" t="s">
        <v>90</v>
      </c>
      <c r="F540" t="s">
        <v>2658</v>
      </c>
      <c r="G540" t="s">
        <v>2658</v>
      </c>
    </row>
    <row r="541" spans="1:7">
      <c r="A541" s="162">
        <v>100540</v>
      </c>
      <c r="B541" s="160" t="s">
        <v>2659</v>
      </c>
      <c r="C541" t="s">
        <v>2660</v>
      </c>
      <c r="D541" t="s">
        <v>2661</v>
      </c>
      <c r="E541" t="s">
        <v>90</v>
      </c>
      <c r="F541" t="s">
        <v>2662</v>
      </c>
      <c r="G541" t="s">
        <v>2663</v>
      </c>
    </row>
    <row r="542" spans="1:7">
      <c r="A542" s="162">
        <v>100541</v>
      </c>
      <c r="B542" s="160" t="s">
        <v>2664</v>
      </c>
      <c r="C542" t="s">
        <v>2665</v>
      </c>
      <c r="D542" t="s">
        <v>2666</v>
      </c>
      <c r="E542" t="s">
        <v>90</v>
      </c>
      <c r="F542" t="s">
        <v>515</v>
      </c>
      <c r="G542" t="s">
        <v>2667</v>
      </c>
    </row>
    <row r="543" spans="1:7">
      <c r="A543" s="162">
        <v>100542</v>
      </c>
      <c r="B543" s="160" t="s">
        <v>2668</v>
      </c>
      <c r="C543" t="s">
        <v>2669</v>
      </c>
      <c r="D543" t="s">
        <v>2670</v>
      </c>
      <c r="E543" t="s">
        <v>90</v>
      </c>
      <c r="F543" t="s">
        <v>2671</v>
      </c>
      <c r="G543" t="s">
        <v>2672</v>
      </c>
    </row>
    <row r="544" spans="1:7">
      <c r="A544" s="162">
        <v>100543</v>
      </c>
      <c r="B544" s="160" t="s">
        <v>2673</v>
      </c>
      <c r="C544" t="s">
        <v>2674</v>
      </c>
      <c r="D544" t="s">
        <v>2675</v>
      </c>
      <c r="E544" t="s">
        <v>90</v>
      </c>
      <c r="F544" t="s">
        <v>2676</v>
      </c>
      <c r="G544" t="s">
        <v>2677</v>
      </c>
    </row>
    <row r="545" spans="1:7">
      <c r="A545" s="162">
        <v>100544</v>
      </c>
      <c r="B545" s="160" t="s">
        <v>2678</v>
      </c>
      <c r="C545" t="s">
        <v>2679</v>
      </c>
      <c r="D545" t="s">
        <v>2680</v>
      </c>
      <c r="E545" t="s">
        <v>90</v>
      </c>
      <c r="F545" t="s">
        <v>2225</v>
      </c>
      <c r="G545" t="s">
        <v>2681</v>
      </c>
    </row>
    <row r="546" spans="1:7">
      <c r="A546" s="162">
        <v>100545</v>
      </c>
      <c r="B546" s="160" t="s">
        <v>2682</v>
      </c>
      <c r="C546" t="s">
        <v>2683</v>
      </c>
      <c r="D546" t="s">
        <v>2684</v>
      </c>
      <c r="E546" t="s">
        <v>90</v>
      </c>
      <c r="F546" t="s">
        <v>1622</v>
      </c>
      <c r="G546" t="s">
        <v>2685</v>
      </c>
    </row>
    <row r="547" spans="1:7">
      <c r="A547" s="162">
        <v>100546</v>
      </c>
      <c r="B547" s="160" t="s">
        <v>2686</v>
      </c>
      <c r="C547" t="s">
        <v>2687</v>
      </c>
      <c r="D547" t="s">
        <v>2688</v>
      </c>
      <c r="E547" t="s">
        <v>90</v>
      </c>
      <c r="F547" t="s">
        <v>2689</v>
      </c>
      <c r="G547" t="s">
        <v>2690</v>
      </c>
    </row>
    <row r="548" spans="1:7">
      <c r="A548" s="162">
        <v>100547</v>
      </c>
      <c r="B548" s="160" t="s">
        <v>2691</v>
      </c>
      <c r="C548" t="s">
        <v>2692</v>
      </c>
      <c r="D548" t="s">
        <v>2693</v>
      </c>
      <c r="E548" t="s">
        <v>90</v>
      </c>
      <c r="F548" t="s">
        <v>2694</v>
      </c>
      <c r="G548" t="s">
        <v>2694</v>
      </c>
    </row>
    <row r="549" spans="1:7">
      <c r="A549" s="162">
        <v>100548</v>
      </c>
      <c r="B549" s="160" t="s">
        <v>2695</v>
      </c>
      <c r="C549" t="s">
        <v>2674</v>
      </c>
      <c r="D549" t="s">
        <v>2696</v>
      </c>
      <c r="E549" t="s">
        <v>90</v>
      </c>
      <c r="F549" t="s">
        <v>2697</v>
      </c>
      <c r="G549" t="s">
        <v>2697</v>
      </c>
    </row>
    <row r="550" spans="1:7">
      <c r="A550" s="162">
        <v>100549</v>
      </c>
      <c r="B550" s="160" t="s">
        <v>2698</v>
      </c>
      <c r="C550" t="s">
        <v>2699</v>
      </c>
      <c r="D550" t="s">
        <v>2700</v>
      </c>
      <c r="E550" t="s">
        <v>90</v>
      </c>
      <c r="F550" t="s">
        <v>1854</v>
      </c>
      <c r="G550" t="s">
        <v>2701</v>
      </c>
    </row>
    <row r="551" spans="1:7">
      <c r="A551" s="162">
        <v>100550</v>
      </c>
      <c r="B551" s="160" t="s">
        <v>2702</v>
      </c>
      <c r="C551" t="s">
        <v>2703</v>
      </c>
      <c r="D551" t="s">
        <v>2704</v>
      </c>
      <c r="E551" t="s">
        <v>90</v>
      </c>
      <c r="F551" t="s">
        <v>2705</v>
      </c>
      <c r="G551" t="s">
        <v>2706</v>
      </c>
    </row>
    <row r="552" spans="1:7">
      <c r="A552" s="162">
        <v>100551</v>
      </c>
      <c r="B552" s="160" t="s">
        <v>2707</v>
      </c>
      <c r="C552" t="s">
        <v>2708</v>
      </c>
      <c r="D552" t="s">
        <v>2709</v>
      </c>
      <c r="E552" t="s">
        <v>90</v>
      </c>
      <c r="F552" t="s">
        <v>2710</v>
      </c>
      <c r="G552" t="s">
        <v>2711</v>
      </c>
    </row>
    <row r="553" spans="1:7">
      <c r="A553" s="162">
        <v>100552</v>
      </c>
      <c r="B553" s="160" t="s">
        <v>2712</v>
      </c>
      <c r="C553" t="s">
        <v>2713</v>
      </c>
      <c r="D553" t="s">
        <v>2714</v>
      </c>
      <c r="E553" t="s">
        <v>90</v>
      </c>
      <c r="F553" t="s">
        <v>647</v>
      </c>
      <c r="G553" t="s">
        <v>2715</v>
      </c>
    </row>
    <row r="554" spans="1:7">
      <c r="A554" s="162">
        <v>100553</v>
      </c>
      <c r="B554" s="160" t="s">
        <v>2716</v>
      </c>
      <c r="C554" t="s">
        <v>2717</v>
      </c>
      <c r="D554" t="s">
        <v>2718</v>
      </c>
      <c r="E554" t="s">
        <v>90</v>
      </c>
      <c r="F554" t="s">
        <v>2719</v>
      </c>
      <c r="G554" t="s">
        <v>2719</v>
      </c>
    </row>
    <row r="555" spans="1:7">
      <c r="A555" s="162">
        <v>100554</v>
      </c>
      <c r="B555" s="160" t="s">
        <v>2720</v>
      </c>
      <c r="C555" t="s">
        <v>2721</v>
      </c>
      <c r="D555" t="s">
        <v>2722</v>
      </c>
      <c r="E555" t="s">
        <v>90</v>
      </c>
      <c r="F555" t="s">
        <v>2723</v>
      </c>
      <c r="G555" t="s">
        <v>2724</v>
      </c>
    </row>
    <row r="556" spans="1:7">
      <c r="A556" s="162">
        <v>100555</v>
      </c>
      <c r="B556" s="160" t="s">
        <v>2725</v>
      </c>
      <c r="C556" t="s">
        <v>2726</v>
      </c>
      <c r="D556" t="s">
        <v>2727</v>
      </c>
      <c r="E556" t="s">
        <v>90</v>
      </c>
      <c r="F556" t="s">
        <v>2519</v>
      </c>
      <c r="G556" t="s">
        <v>2728</v>
      </c>
    </row>
    <row r="557" spans="1:7">
      <c r="A557" s="162">
        <v>100556</v>
      </c>
      <c r="B557" s="160" t="s">
        <v>2729</v>
      </c>
      <c r="C557" t="s">
        <v>2730</v>
      </c>
      <c r="D557" t="s">
        <v>2731</v>
      </c>
      <c r="E557" t="s">
        <v>90</v>
      </c>
      <c r="F557" t="s">
        <v>2732</v>
      </c>
      <c r="G557" t="s">
        <v>2733</v>
      </c>
    </row>
    <row r="558" spans="1:7">
      <c r="A558" s="162">
        <v>100557</v>
      </c>
      <c r="B558" s="160" t="s">
        <v>2734</v>
      </c>
      <c r="C558" t="s">
        <v>2735</v>
      </c>
      <c r="D558" t="s">
        <v>2736</v>
      </c>
      <c r="E558" t="s">
        <v>90</v>
      </c>
      <c r="F558" t="s">
        <v>2737</v>
      </c>
      <c r="G558" t="s">
        <v>2738</v>
      </c>
    </row>
    <row r="559" spans="1:7">
      <c r="A559" s="162">
        <v>100558</v>
      </c>
      <c r="B559" s="160" t="s">
        <v>2739</v>
      </c>
      <c r="C559" t="s">
        <v>2740</v>
      </c>
      <c r="D559" t="s">
        <v>2741</v>
      </c>
      <c r="E559" t="s">
        <v>90</v>
      </c>
      <c r="F559" t="s">
        <v>1296</v>
      </c>
      <c r="G559" t="s">
        <v>2742</v>
      </c>
    </row>
    <row r="560" spans="1:7">
      <c r="A560" s="162">
        <v>100559</v>
      </c>
      <c r="B560" s="160" t="s">
        <v>2743</v>
      </c>
      <c r="C560" t="s">
        <v>2744</v>
      </c>
      <c r="D560" t="s">
        <v>2745</v>
      </c>
      <c r="E560" t="s">
        <v>90</v>
      </c>
      <c r="F560" t="s">
        <v>2746</v>
      </c>
      <c r="G560" t="s">
        <v>2747</v>
      </c>
    </row>
    <row r="561" spans="1:7">
      <c r="A561" s="162">
        <v>100560</v>
      </c>
      <c r="B561" s="160" t="s">
        <v>2748</v>
      </c>
      <c r="C561" t="s">
        <v>2749</v>
      </c>
      <c r="D561" t="s">
        <v>2750</v>
      </c>
      <c r="E561" t="s">
        <v>90</v>
      </c>
      <c r="F561" t="s">
        <v>2751</v>
      </c>
      <c r="G561" t="s">
        <v>2752</v>
      </c>
    </row>
    <row r="562" spans="1:7">
      <c r="A562" s="162">
        <v>100561</v>
      </c>
      <c r="B562" s="160" t="s">
        <v>2753</v>
      </c>
      <c r="C562" t="s">
        <v>2754</v>
      </c>
      <c r="D562" t="s">
        <v>2755</v>
      </c>
      <c r="E562" t="s">
        <v>90</v>
      </c>
      <c r="F562" t="s">
        <v>2756</v>
      </c>
      <c r="G562" t="s">
        <v>2757</v>
      </c>
    </row>
    <row r="563" spans="1:7">
      <c r="A563" s="162">
        <v>100562</v>
      </c>
      <c r="B563" s="160" t="s">
        <v>2758</v>
      </c>
      <c r="C563" t="s">
        <v>2759</v>
      </c>
      <c r="D563" t="s">
        <v>2760</v>
      </c>
      <c r="E563" t="s">
        <v>90</v>
      </c>
      <c r="F563" t="s">
        <v>2761</v>
      </c>
      <c r="G563" t="s">
        <v>2762</v>
      </c>
    </row>
    <row r="564" spans="1:7">
      <c r="A564" s="162">
        <v>100563</v>
      </c>
      <c r="B564" s="160" t="s">
        <v>2763</v>
      </c>
      <c r="C564" t="s">
        <v>2764</v>
      </c>
      <c r="D564" t="s">
        <v>2765</v>
      </c>
      <c r="E564" t="s">
        <v>90</v>
      </c>
      <c r="F564" t="s">
        <v>2766</v>
      </c>
      <c r="G564" t="s">
        <v>2767</v>
      </c>
    </row>
    <row r="565" spans="1:7">
      <c r="A565" s="162">
        <v>100564</v>
      </c>
      <c r="B565" s="160" t="s">
        <v>2768</v>
      </c>
      <c r="C565" t="s">
        <v>2769</v>
      </c>
      <c r="D565" t="s">
        <v>2770</v>
      </c>
      <c r="E565" t="s">
        <v>90</v>
      </c>
      <c r="F565" t="s">
        <v>2766</v>
      </c>
      <c r="G565" t="s">
        <v>2771</v>
      </c>
    </row>
    <row r="566" spans="1:7">
      <c r="A566" s="162">
        <v>100565</v>
      </c>
      <c r="B566" s="160" t="s">
        <v>2772</v>
      </c>
      <c r="C566" t="s">
        <v>2773</v>
      </c>
      <c r="D566" t="s">
        <v>2774</v>
      </c>
      <c r="E566" t="s">
        <v>90</v>
      </c>
      <c r="F566" t="s">
        <v>2766</v>
      </c>
      <c r="G566" t="s">
        <v>2775</v>
      </c>
    </row>
    <row r="567" spans="1:7">
      <c r="A567" s="162">
        <v>100566</v>
      </c>
      <c r="B567" s="160" t="s">
        <v>2776</v>
      </c>
      <c r="C567" t="s">
        <v>2777</v>
      </c>
      <c r="D567" t="s">
        <v>2778</v>
      </c>
      <c r="E567" t="s">
        <v>90</v>
      </c>
      <c r="F567" t="s">
        <v>2779</v>
      </c>
      <c r="G567" t="s">
        <v>2780</v>
      </c>
    </row>
    <row r="568" spans="1:7">
      <c r="A568" s="162">
        <v>100567</v>
      </c>
      <c r="B568" s="160" t="s">
        <v>2781</v>
      </c>
      <c r="C568" t="s">
        <v>442</v>
      </c>
      <c r="D568" t="s">
        <v>2782</v>
      </c>
      <c r="E568" t="s">
        <v>90</v>
      </c>
      <c r="F568" t="s">
        <v>2766</v>
      </c>
      <c r="G568" t="s">
        <v>2783</v>
      </c>
    </row>
    <row r="569" spans="1:7">
      <c r="A569" s="162">
        <v>210001</v>
      </c>
      <c r="B569" s="160" t="s">
        <v>2784</v>
      </c>
      <c r="C569" t="s">
        <v>177</v>
      </c>
      <c r="D569" t="s">
        <v>2785</v>
      </c>
      <c r="E569" t="s">
        <v>90</v>
      </c>
      <c r="F569" t="s">
        <v>2786</v>
      </c>
      <c r="G569" t="s">
        <v>2787</v>
      </c>
    </row>
    <row r="570" spans="1:7">
      <c r="A570" s="162">
        <v>210002</v>
      </c>
      <c r="B570" s="160" t="s">
        <v>2788</v>
      </c>
      <c r="C570" t="s">
        <v>2789</v>
      </c>
      <c r="D570" t="s">
        <v>2790</v>
      </c>
      <c r="E570" t="s">
        <v>90</v>
      </c>
      <c r="F570" t="s">
        <v>2791</v>
      </c>
      <c r="G570" t="s">
        <v>2791</v>
      </c>
    </row>
    <row r="571" spans="1:7">
      <c r="A571" s="162">
        <v>210003</v>
      </c>
      <c r="B571" s="160" t="s">
        <v>2792</v>
      </c>
      <c r="C571" t="s">
        <v>2793</v>
      </c>
      <c r="D571" t="s">
        <v>2794</v>
      </c>
      <c r="E571" t="s">
        <v>90</v>
      </c>
      <c r="F571" t="s">
        <v>2795</v>
      </c>
      <c r="G571" t="s">
        <v>2795</v>
      </c>
    </row>
    <row r="572" spans="1:7">
      <c r="A572" s="162">
        <v>210004</v>
      </c>
      <c r="B572" s="160" t="s">
        <v>2796</v>
      </c>
      <c r="C572" t="s">
        <v>2797</v>
      </c>
      <c r="D572" t="s">
        <v>2798</v>
      </c>
      <c r="E572" t="s">
        <v>90</v>
      </c>
      <c r="F572" t="s">
        <v>935</v>
      </c>
      <c r="G572" t="s">
        <v>2799</v>
      </c>
    </row>
    <row r="573" spans="1:7">
      <c r="A573" s="162">
        <v>210005</v>
      </c>
      <c r="B573" s="160" t="s">
        <v>2800</v>
      </c>
      <c r="C573" t="s">
        <v>177</v>
      </c>
      <c r="D573" t="s">
        <v>2801</v>
      </c>
      <c r="E573" t="s">
        <v>90</v>
      </c>
      <c r="F573" t="s">
        <v>2802</v>
      </c>
      <c r="G573" t="s">
        <v>2803</v>
      </c>
    </row>
    <row r="574" spans="1:7">
      <c r="A574" s="162">
        <v>210006</v>
      </c>
      <c r="B574" s="160" t="s">
        <v>2804</v>
      </c>
      <c r="C574" t="s">
        <v>177</v>
      </c>
      <c r="D574" t="s">
        <v>2805</v>
      </c>
      <c r="E574" t="s">
        <v>90</v>
      </c>
      <c r="F574" t="s">
        <v>2806</v>
      </c>
      <c r="G574" t="s">
        <v>2806</v>
      </c>
    </row>
    <row r="575" spans="1:7">
      <c r="A575" s="162">
        <v>210007</v>
      </c>
      <c r="B575" s="160" t="s">
        <v>2807</v>
      </c>
      <c r="C575" t="s">
        <v>177</v>
      </c>
      <c r="D575" t="s">
        <v>178</v>
      </c>
      <c r="E575" t="s">
        <v>90</v>
      </c>
      <c r="F575" t="s">
        <v>2808</v>
      </c>
      <c r="G575" t="s">
        <v>2809</v>
      </c>
    </row>
    <row r="576" spans="1:7">
      <c r="A576" s="162">
        <v>210008</v>
      </c>
      <c r="B576" s="160" t="s">
        <v>2810</v>
      </c>
      <c r="C576" t="s">
        <v>177</v>
      </c>
      <c r="D576" t="s">
        <v>2811</v>
      </c>
      <c r="E576" t="s">
        <v>90</v>
      </c>
      <c r="F576" t="s">
        <v>2812</v>
      </c>
      <c r="G576" t="s">
        <v>2813</v>
      </c>
    </row>
    <row r="577" spans="1:7">
      <c r="A577" s="162">
        <v>210009</v>
      </c>
      <c r="B577" s="160" t="s">
        <v>2814</v>
      </c>
      <c r="C577" t="s">
        <v>2815</v>
      </c>
      <c r="D577" t="s">
        <v>2816</v>
      </c>
      <c r="E577" t="s">
        <v>90</v>
      </c>
      <c r="F577" t="s">
        <v>2817</v>
      </c>
      <c r="G577" t="s">
        <v>2817</v>
      </c>
    </row>
    <row r="578" spans="1:7">
      <c r="A578" s="162">
        <v>210010</v>
      </c>
      <c r="B578" s="160" t="s">
        <v>2818</v>
      </c>
      <c r="C578" t="s">
        <v>2819</v>
      </c>
      <c r="D578" s="158" t="s">
        <v>2820</v>
      </c>
      <c r="E578" s="158" t="s">
        <v>2821</v>
      </c>
      <c r="F578" t="s">
        <v>2822</v>
      </c>
      <c r="G578" t="s">
        <v>2822</v>
      </c>
    </row>
    <row r="579" spans="1:7">
      <c r="A579" s="162">
        <v>210011</v>
      </c>
      <c r="B579" s="160" t="s">
        <v>2823</v>
      </c>
      <c r="C579" t="s">
        <v>2824</v>
      </c>
      <c r="D579" t="s">
        <v>2825</v>
      </c>
      <c r="E579" t="s">
        <v>90</v>
      </c>
      <c r="F579" t="s">
        <v>2826</v>
      </c>
      <c r="G579" t="s">
        <v>2826</v>
      </c>
    </row>
    <row r="580" spans="1:7">
      <c r="A580" s="162">
        <v>210012</v>
      </c>
      <c r="B580" s="160" t="s">
        <v>2827</v>
      </c>
      <c r="C580" t="s">
        <v>177</v>
      </c>
      <c r="D580" t="s">
        <v>2828</v>
      </c>
      <c r="E580" t="s">
        <v>90</v>
      </c>
      <c r="F580" t="s">
        <v>2829</v>
      </c>
      <c r="G580" t="s">
        <v>2830</v>
      </c>
    </row>
    <row r="581" spans="1:7">
      <c r="A581" s="162">
        <v>210013</v>
      </c>
      <c r="B581" s="160" t="s">
        <v>2831</v>
      </c>
      <c r="C581" t="s">
        <v>2832</v>
      </c>
      <c r="D581" t="s">
        <v>2833</v>
      </c>
      <c r="E581" t="s">
        <v>90</v>
      </c>
      <c r="F581" t="s">
        <v>2834</v>
      </c>
      <c r="G581" t="s">
        <v>2835</v>
      </c>
    </row>
    <row r="582" spans="1:7">
      <c r="A582" s="162">
        <v>210014</v>
      </c>
      <c r="B582" s="160" t="s">
        <v>2836</v>
      </c>
      <c r="C582" t="s">
        <v>2837</v>
      </c>
      <c r="D582" t="s">
        <v>2838</v>
      </c>
      <c r="E582" t="s">
        <v>90</v>
      </c>
      <c r="F582" t="s">
        <v>2839</v>
      </c>
      <c r="G582" t="s">
        <v>2839</v>
      </c>
    </row>
    <row r="583" spans="1:7">
      <c r="A583" s="162">
        <v>210015</v>
      </c>
      <c r="B583" s="160" t="s">
        <v>2840</v>
      </c>
      <c r="C583" t="s">
        <v>2841</v>
      </c>
      <c r="D583" t="s">
        <v>2842</v>
      </c>
      <c r="E583" t="s">
        <v>90</v>
      </c>
      <c r="F583" t="s">
        <v>2843</v>
      </c>
      <c r="G583" t="s">
        <v>2843</v>
      </c>
    </row>
    <row r="584" spans="1:7">
      <c r="A584" s="162">
        <v>210016</v>
      </c>
      <c r="B584" s="160" t="s">
        <v>2844</v>
      </c>
      <c r="C584" t="s">
        <v>2797</v>
      </c>
      <c r="D584" t="s">
        <v>2845</v>
      </c>
      <c r="E584" t="s">
        <v>90</v>
      </c>
      <c r="F584" t="s">
        <v>2846</v>
      </c>
      <c r="G584" t="s">
        <v>2846</v>
      </c>
    </row>
    <row r="585" spans="1:7">
      <c r="A585" s="162">
        <v>210017</v>
      </c>
      <c r="B585" s="160" t="s">
        <v>2847</v>
      </c>
      <c r="C585" t="s">
        <v>2848</v>
      </c>
      <c r="D585" t="s">
        <v>2849</v>
      </c>
      <c r="E585" t="s">
        <v>90</v>
      </c>
      <c r="F585" t="s">
        <v>2850</v>
      </c>
      <c r="G585" t="s">
        <v>2851</v>
      </c>
    </row>
    <row r="586" spans="1:7">
      <c r="A586" s="162">
        <v>210018</v>
      </c>
      <c r="B586" s="160" t="s">
        <v>2852</v>
      </c>
      <c r="C586" t="s">
        <v>2853</v>
      </c>
      <c r="D586" t="s">
        <v>2854</v>
      </c>
      <c r="E586" t="s">
        <v>90</v>
      </c>
      <c r="F586" t="s">
        <v>2855</v>
      </c>
      <c r="G586" t="s">
        <v>2855</v>
      </c>
    </row>
    <row r="587" spans="1:7">
      <c r="A587" s="162">
        <v>210019</v>
      </c>
      <c r="B587" s="160" t="s">
        <v>2856</v>
      </c>
      <c r="C587" t="s">
        <v>2857</v>
      </c>
      <c r="D587" t="s">
        <v>2858</v>
      </c>
      <c r="E587" t="s">
        <v>90</v>
      </c>
      <c r="F587" t="s">
        <v>2859</v>
      </c>
      <c r="G587" t="s">
        <v>2859</v>
      </c>
    </row>
    <row r="588" spans="1:7">
      <c r="A588" s="162">
        <v>210020</v>
      </c>
      <c r="B588" s="160" t="s">
        <v>2860</v>
      </c>
      <c r="C588" t="s">
        <v>177</v>
      </c>
      <c r="D588" s="158" t="s">
        <v>2861</v>
      </c>
      <c r="E588" s="158" t="s">
        <v>2862</v>
      </c>
      <c r="F588" t="s">
        <v>2863</v>
      </c>
      <c r="G588" t="s">
        <v>2864</v>
      </c>
    </row>
    <row r="589" spans="1:7">
      <c r="A589" s="162">
        <v>210021</v>
      </c>
      <c r="B589" s="160" t="s">
        <v>2865</v>
      </c>
      <c r="C589" t="s">
        <v>2866</v>
      </c>
      <c r="D589" t="s">
        <v>2867</v>
      </c>
      <c r="E589" t="s">
        <v>90</v>
      </c>
      <c r="F589" t="s">
        <v>2868</v>
      </c>
      <c r="G589" t="s">
        <v>2869</v>
      </c>
    </row>
    <row r="590" spans="1:7">
      <c r="A590" s="162">
        <v>210022</v>
      </c>
      <c r="B590" s="160" t="s">
        <v>2870</v>
      </c>
      <c r="C590" t="s">
        <v>2871</v>
      </c>
      <c r="D590" t="s">
        <v>2872</v>
      </c>
      <c r="E590" t="s">
        <v>90</v>
      </c>
      <c r="F590" t="s">
        <v>2873</v>
      </c>
      <c r="G590" t="s">
        <v>2873</v>
      </c>
    </row>
    <row r="591" spans="1:7">
      <c r="A591" s="162">
        <v>210023</v>
      </c>
      <c r="B591" s="160" t="s">
        <v>2874</v>
      </c>
      <c r="C591" t="s">
        <v>2875</v>
      </c>
      <c r="D591" t="s">
        <v>2876</v>
      </c>
      <c r="E591" t="s">
        <v>90</v>
      </c>
      <c r="F591" t="s">
        <v>2877</v>
      </c>
      <c r="G591" t="s">
        <v>2878</v>
      </c>
    </row>
    <row r="592" spans="1:7">
      <c r="A592" s="162">
        <v>210024</v>
      </c>
      <c r="B592" s="160" t="s">
        <v>2879</v>
      </c>
      <c r="C592" t="s">
        <v>177</v>
      </c>
      <c r="D592" t="s">
        <v>2880</v>
      </c>
      <c r="E592" t="s">
        <v>90</v>
      </c>
      <c r="F592" t="s">
        <v>2881</v>
      </c>
      <c r="G592" t="s">
        <v>2881</v>
      </c>
    </row>
    <row r="593" spans="1:7">
      <c r="A593" s="162">
        <v>210025</v>
      </c>
      <c r="B593" s="160" t="s">
        <v>2882</v>
      </c>
      <c r="C593" t="s">
        <v>2883</v>
      </c>
      <c r="D593" s="158" t="s">
        <v>2884</v>
      </c>
      <c r="E593" s="158" t="s">
        <v>2885</v>
      </c>
      <c r="F593" t="s">
        <v>2886</v>
      </c>
      <c r="G593" t="s">
        <v>2886</v>
      </c>
    </row>
    <row r="594" spans="1:7">
      <c r="A594" s="162">
        <v>210026</v>
      </c>
      <c r="B594" s="160" t="s">
        <v>2887</v>
      </c>
      <c r="C594" t="s">
        <v>2815</v>
      </c>
      <c r="D594" t="s">
        <v>2888</v>
      </c>
      <c r="E594" t="s">
        <v>90</v>
      </c>
      <c r="F594" t="s">
        <v>2889</v>
      </c>
      <c r="G594" t="s">
        <v>2890</v>
      </c>
    </row>
    <row r="595" spans="1:7">
      <c r="A595" s="162">
        <v>210027</v>
      </c>
      <c r="B595" s="160" t="s">
        <v>2891</v>
      </c>
      <c r="C595" t="s">
        <v>2892</v>
      </c>
      <c r="D595" t="s">
        <v>2893</v>
      </c>
      <c r="E595" t="s">
        <v>90</v>
      </c>
      <c r="F595" t="s">
        <v>2894</v>
      </c>
      <c r="G595" t="s">
        <v>2894</v>
      </c>
    </row>
    <row r="596" spans="1:7">
      <c r="A596" s="162">
        <v>210028</v>
      </c>
      <c r="B596" s="160" t="s">
        <v>2895</v>
      </c>
      <c r="C596" t="s">
        <v>2896</v>
      </c>
      <c r="D596" t="s">
        <v>2897</v>
      </c>
      <c r="E596" t="s">
        <v>90</v>
      </c>
      <c r="F596" t="s">
        <v>2898</v>
      </c>
      <c r="G596" t="s">
        <v>2898</v>
      </c>
    </row>
    <row r="597" spans="1:7">
      <c r="A597" s="162">
        <v>210029</v>
      </c>
      <c r="B597" s="160" t="s">
        <v>2899</v>
      </c>
      <c r="C597" t="s">
        <v>177</v>
      </c>
      <c r="D597" t="s">
        <v>2900</v>
      </c>
      <c r="E597" t="s">
        <v>90</v>
      </c>
      <c r="F597" t="s">
        <v>2901</v>
      </c>
      <c r="G597" t="s">
        <v>2901</v>
      </c>
    </row>
    <row r="598" spans="1:7">
      <c r="A598" s="162">
        <v>210030</v>
      </c>
      <c r="B598" s="160" t="s">
        <v>2902</v>
      </c>
      <c r="C598" t="s">
        <v>2789</v>
      </c>
      <c r="D598" s="158" t="s">
        <v>2903</v>
      </c>
      <c r="E598" s="158" t="s">
        <v>2904</v>
      </c>
      <c r="F598" t="s">
        <v>2905</v>
      </c>
      <c r="G598" t="s">
        <v>2905</v>
      </c>
    </row>
    <row r="599" spans="1:7">
      <c r="A599" s="162">
        <v>210031</v>
      </c>
      <c r="B599" s="160" t="s">
        <v>2906</v>
      </c>
      <c r="C599" t="s">
        <v>2907</v>
      </c>
      <c r="D599" t="s">
        <v>2908</v>
      </c>
      <c r="E599" t="s">
        <v>90</v>
      </c>
      <c r="F599" t="s">
        <v>2909</v>
      </c>
      <c r="G599" t="s">
        <v>2909</v>
      </c>
    </row>
    <row r="600" spans="1:7">
      <c r="A600" s="162">
        <v>210032</v>
      </c>
      <c r="B600" s="160" t="s">
        <v>2910</v>
      </c>
      <c r="C600" t="s">
        <v>2907</v>
      </c>
      <c r="D600" t="s">
        <v>2908</v>
      </c>
      <c r="E600" t="s">
        <v>90</v>
      </c>
      <c r="F600" t="s">
        <v>2911</v>
      </c>
      <c r="G600" t="s">
        <v>2911</v>
      </c>
    </row>
    <row r="601" spans="1:7">
      <c r="A601" s="162">
        <v>210033</v>
      </c>
      <c r="B601" s="160" t="s">
        <v>2912</v>
      </c>
      <c r="C601" t="s">
        <v>2913</v>
      </c>
      <c r="D601" s="158" t="s">
        <v>2914</v>
      </c>
      <c r="E601" s="158" t="s">
        <v>2915</v>
      </c>
      <c r="F601" t="s">
        <v>2916</v>
      </c>
      <c r="G601" t="s">
        <v>2916</v>
      </c>
    </row>
    <row r="602" spans="1:7">
      <c r="A602" s="162">
        <v>210034</v>
      </c>
      <c r="B602" s="160" t="s">
        <v>2917</v>
      </c>
      <c r="C602" t="s">
        <v>2853</v>
      </c>
      <c r="D602" t="s">
        <v>2918</v>
      </c>
      <c r="E602" t="s">
        <v>90</v>
      </c>
      <c r="F602" t="s">
        <v>2919</v>
      </c>
      <c r="G602" t="s">
        <v>2919</v>
      </c>
    </row>
    <row r="603" spans="1:7">
      <c r="A603" s="162">
        <v>210035</v>
      </c>
      <c r="B603" s="160" t="s">
        <v>2094</v>
      </c>
      <c r="C603" t="s">
        <v>2920</v>
      </c>
      <c r="D603" t="s">
        <v>2921</v>
      </c>
      <c r="E603" t="s">
        <v>90</v>
      </c>
      <c r="F603" t="s">
        <v>2922</v>
      </c>
      <c r="G603" t="s">
        <v>2922</v>
      </c>
    </row>
    <row r="604" spans="1:7">
      <c r="A604" s="162">
        <v>210036</v>
      </c>
      <c r="B604" s="160" t="s">
        <v>2923</v>
      </c>
      <c r="C604" t="s">
        <v>2924</v>
      </c>
      <c r="D604" t="s">
        <v>2925</v>
      </c>
      <c r="E604" t="s">
        <v>90</v>
      </c>
      <c r="F604" t="s">
        <v>2926</v>
      </c>
      <c r="G604" t="s">
        <v>2926</v>
      </c>
    </row>
    <row r="605" spans="1:7">
      <c r="A605" s="162">
        <v>210037</v>
      </c>
      <c r="B605" s="160" t="s">
        <v>2927</v>
      </c>
      <c r="C605" t="s">
        <v>177</v>
      </c>
      <c r="D605" t="s">
        <v>2928</v>
      </c>
      <c r="E605" t="s">
        <v>90</v>
      </c>
      <c r="F605" t="s">
        <v>2929</v>
      </c>
      <c r="G605" t="s">
        <v>2929</v>
      </c>
    </row>
    <row r="606" spans="1:7">
      <c r="A606" s="162">
        <v>210038</v>
      </c>
      <c r="B606" s="160" t="s">
        <v>2930</v>
      </c>
      <c r="C606" t="s">
        <v>2931</v>
      </c>
      <c r="D606" t="s">
        <v>2932</v>
      </c>
      <c r="E606" t="s">
        <v>90</v>
      </c>
      <c r="F606" t="s">
        <v>2933</v>
      </c>
      <c r="G606" t="s">
        <v>2933</v>
      </c>
    </row>
    <row r="607" spans="1:7">
      <c r="A607" s="162">
        <v>210039</v>
      </c>
      <c r="B607" s="160" t="s">
        <v>2934</v>
      </c>
      <c r="C607" t="s">
        <v>206</v>
      </c>
      <c r="D607" s="158" t="s">
        <v>2935</v>
      </c>
      <c r="E607" s="158" t="s">
        <v>2936</v>
      </c>
      <c r="F607" t="s">
        <v>2937</v>
      </c>
      <c r="G607" t="s">
        <v>2937</v>
      </c>
    </row>
    <row r="608" spans="1:7">
      <c r="A608" s="162">
        <v>210040</v>
      </c>
      <c r="B608" s="160" t="s">
        <v>2938</v>
      </c>
      <c r="C608" t="s">
        <v>167</v>
      </c>
      <c r="D608" s="158" t="s">
        <v>2939</v>
      </c>
      <c r="E608" s="158" t="s">
        <v>2940</v>
      </c>
      <c r="F608" t="s">
        <v>2941</v>
      </c>
      <c r="G608" t="s">
        <v>2941</v>
      </c>
    </row>
    <row r="609" spans="1:7">
      <c r="A609" s="162">
        <v>210041</v>
      </c>
      <c r="B609" s="160" t="s">
        <v>2942</v>
      </c>
      <c r="C609" t="s">
        <v>2943</v>
      </c>
      <c r="D609" s="158" t="s">
        <v>2944</v>
      </c>
      <c r="E609" s="158" t="s">
        <v>2945</v>
      </c>
      <c r="F609" t="s">
        <v>2946</v>
      </c>
      <c r="G609" t="s">
        <v>2946</v>
      </c>
    </row>
    <row r="610" spans="1:7">
      <c r="A610" s="162">
        <v>210042</v>
      </c>
      <c r="B610" s="160" t="s">
        <v>2947</v>
      </c>
      <c r="C610" t="s">
        <v>2948</v>
      </c>
      <c r="D610" t="s">
        <v>2949</v>
      </c>
      <c r="E610" t="s">
        <v>90</v>
      </c>
      <c r="F610" t="s">
        <v>2950</v>
      </c>
      <c r="G610" t="s">
        <v>2950</v>
      </c>
    </row>
    <row r="611" spans="1:7">
      <c r="A611" s="162">
        <v>210043</v>
      </c>
      <c r="B611" s="160" t="s">
        <v>2951</v>
      </c>
      <c r="C611" t="s">
        <v>2952</v>
      </c>
      <c r="D611" t="s">
        <v>2953</v>
      </c>
      <c r="E611" t="s">
        <v>90</v>
      </c>
      <c r="F611" t="s">
        <v>2954</v>
      </c>
      <c r="G611" t="s">
        <v>2954</v>
      </c>
    </row>
    <row r="612" spans="1:7">
      <c r="A612" s="162">
        <v>210044</v>
      </c>
      <c r="B612" s="160" t="s">
        <v>2955</v>
      </c>
      <c r="C612" t="s">
        <v>2956</v>
      </c>
      <c r="D612" t="s">
        <v>2957</v>
      </c>
      <c r="E612" t="s">
        <v>90</v>
      </c>
      <c r="F612" t="s">
        <v>2958</v>
      </c>
      <c r="G612" t="s">
        <v>2959</v>
      </c>
    </row>
    <row r="613" spans="1:7">
      <c r="A613" s="162">
        <v>210045</v>
      </c>
      <c r="B613" s="160" t="s">
        <v>2960</v>
      </c>
      <c r="C613" t="s">
        <v>2961</v>
      </c>
      <c r="D613" t="s">
        <v>2962</v>
      </c>
      <c r="E613" t="s">
        <v>90</v>
      </c>
      <c r="F613" t="s">
        <v>2963</v>
      </c>
      <c r="G613" t="s">
        <v>2963</v>
      </c>
    </row>
    <row r="614" spans="1:7">
      <c r="A614" s="162">
        <v>210046</v>
      </c>
      <c r="B614" s="160" t="s">
        <v>2964</v>
      </c>
      <c r="C614" t="s">
        <v>2965</v>
      </c>
      <c r="D614" t="s">
        <v>2966</v>
      </c>
      <c r="E614" t="s">
        <v>90</v>
      </c>
      <c r="F614" t="s">
        <v>2967</v>
      </c>
      <c r="G614" t="s">
        <v>2967</v>
      </c>
    </row>
    <row r="615" spans="1:7">
      <c r="A615" s="162">
        <v>210047</v>
      </c>
      <c r="B615" s="160" t="s">
        <v>2968</v>
      </c>
      <c r="C615" t="s">
        <v>2832</v>
      </c>
      <c r="D615" t="s">
        <v>2969</v>
      </c>
      <c r="E615" t="s">
        <v>90</v>
      </c>
      <c r="F615" t="s">
        <v>2970</v>
      </c>
      <c r="G615" t="s">
        <v>2970</v>
      </c>
    </row>
    <row r="616" spans="1:7">
      <c r="A616" s="162">
        <v>210048</v>
      </c>
      <c r="B616" s="160" t="s">
        <v>2971</v>
      </c>
      <c r="C616" t="s">
        <v>2789</v>
      </c>
      <c r="D616" t="s">
        <v>2972</v>
      </c>
      <c r="E616" t="s">
        <v>90</v>
      </c>
      <c r="F616" t="s">
        <v>2973</v>
      </c>
      <c r="G616" t="s">
        <v>2974</v>
      </c>
    </row>
    <row r="617" spans="1:7">
      <c r="A617" s="162">
        <v>210049</v>
      </c>
      <c r="B617" s="160" t="s">
        <v>2975</v>
      </c>
      <c r="C617" t="s">
        <v>2819</v>
      </c>
      <c r="D617" s="158" t="s">
        <v>2976</v>
      </c>
      <c r="E617" s="158" t="s">
        <v>2977</v>
      </c>
      <c r="F617" t="s">
        <v>2978</v>
      </c>
      <c r="G617" t="s">
        <v>2978</v>
      </c>
    </row>
    <row r="618" spans="1:7">
      <c r="A618" s="162">
        <v>210050</v>
      </c>
      <c r="B618" s="160" t="s">
        <v>2979</v>
      </c>
      <c r="C618" t="s">
        <v>2980</v>
      </c>
      <c r="D618" t="s">
        <v>2981</v>
      </c>
      <c r="E618" t="s">
        <v>90</v>
      </c>
      <c r="F618" t="s">
        <v>2982</v>
      </c>
      <c r="G618" t="s">
        <v>2983</v>
      </c>
    </row>
    <row r="619" spans="1:7">
      <c r="A619" s="162">
        <v>210051</v>
      </c>
      <c r="B619" s="160" t="s">
        <v>2984</v>
      </c>
      <c r="C619" t="s">
        <v>201</v>
      </c>
      <c r="D619" t="s">
        <v>2985</v>
      </c>
      <c r="E619" t="s">
        <v>90</v>
      </c>
      <c r="F619" t="s">
        <v>2986</v>
      </c>
      <c r="G619" t="s">
        <v>2986</v>
      </c>
    </row>
    <row r="620" spans="1:7">
      <c r="A620" s="162">
        <v>210052</v>
      </c>
      <c r="B620" s="160" t="s">
        <v>2987</v>
      </c>
      <c r="C620" t="s">
        <v>2988</v>
      </c>
      <c r="D620" s="158" t="s">
        <v>2989</v>
      </c>
      <c r="E620" s="158" t="s">
        <v>2990</v>
      </c>
      <c r="F620" t="s">
        <v>2991</v>
      </c>
      <c r="G620" t="s">
        <v>2991</v>
      </c>
    </row>
    <row r="621" spans="1:7">
      <c r="A621" s="162">
        <v>210053</v>
      </c>
      <c r="B621" s="160" t="s">
        <v>2992</v>
      </c>
      <c r="C621" t="s">
        <v>2993</v>
      </c>
      <c r="D621" t="s">
        <v>2994</v>
      </c>
      <c r="E621" t="s">
        <v>90</v>
      </c>
      <c r="F621" t="s">
        <v>2995</v>
      </c>
      <c r="G621" t="s">
        <v>2995</v>
      </c>
    </row>
    <row r="622" spans="1:7">
      <c r="A622" s="162">
        <v>210054</v>
      </c>
      <c r="B622" s="160" t="s">
        <v>2996</v>
      </c>
      <c r="C622" t="s">
        <v>187</v>
      </c>
      <c r="D622" t="s">
        <v>2997</v>
      </c>
      <c r="E622" t="s">
        <v>90</v>
      </c>
      <c r="F622" t="s">
        <v>2998</v>
      </c>
      <c r="G622" t="s">
        <v>2998</v>
      </c>
    </row>
    <row r="623" spans="1:7">
      <c r="A623" s="162">
        <v>210055</v>
      </c>
      <c r="B623" s="160" t="s">
        <v>2999</v>
      </c>
      <c r="C623" t="s">
        <v>177</v>
      </c>
      <c r="D623" t="s">
        <v>3000</v>
      </c>
      <c r="E623" t="s">
        <v>90</v>
      </c>
      <c r="F623" t="s">
        <v>3001</v>
      </c>
      <c r="G623" t="s">
        <v>3002</v>
      </c>
    </row>
    <row r="624" spans="1:7">
      <c r="A624" s="162">
        <v>210056</v>
      </c>
      <c r="B624" s="160" t="s">
        <v>3003</v>
      </c>
      <c r="C624" t="s">
        <v>3004</v>
      </c>
      <c r="D624" s="158" t="s">
        <v>3005</v>
      </c>
      <c r="E624" s="158" t="s">
        <v>3006</v>
      </c>
      <c r="F624" t="s">
        <v>3007</v>
      </c>
      <c r="G624" t="s">
        <v>3007</v>
      </c>
    </row>
    <row r="625" spans="1:7">
      <c r="A625" s="162">
        <v>210057</v>
      </c>
      <c r="B625" s="160" t="s">
        <v>3008</v>
      </c>
      <c r="C625" t="s">
        <v>2913</v>
      </c>
      <c r="D625" s="158" t="s">
        <v>2914</v>
      </c>
      <c r="E625" s="158" t="s">
        <v>2915</v>
      </c>
      <c r="F625" t="s">
        <v>3009</v>
      </c>
      <c r="G625" t="s">
        <v>3010</v>
      </c>
    </row>
    <row r="626" spans="1:7">
      <c r="A626" s="162">
        <v>210058</v>
      </c>
      <c r="B626" s="160" t="s">
        <v>3011</v>
      </c>
      <c r="C626" t="s">
        <v>2896</v>
      </c>
      <c r="D626" t="s">
        <v>3012</v>
      </c>
      <c r="E626" t="s">
        <v>90</v>
      </c>
      <c r="F626" t="s">
        <v>3013</v>
      </c>
      <c r="G626" t="s">
        <v>3014</v>
      </c>
    </row>
    <row r="627" spans="1:7">
      <c r="A627" s="162">
        <v>210059</v>
      </c>
      <c r="B627" s="160" t="s">
        <v>3015</v>
      </c>
      <c r="C627" t="s">
        <v>2866</v>
      </c>
      <c r="D627" t="s">
        <v>3016</v>
      </c>
      <c r="E627" t="s">
        <v>90</v>
      </c>
      <c r="F627" t="s">
        <v>3017</v>
      </c>
      <c r="G627" t="s">
        <v>3017</v>
      </c>
    </row>
    <row r="628" spans="1:7">
      <c r="A628" s="162">
        <v>210060</v>
      </c>
      <c r="B628" s="160" t="s">
        <v>3018</v>
      </c>
      <c r="C628" t="s">
        <v>3019</v>
      </c>
      <c r="D628" t="s">
        <v>3020</v>
      </c>
      <c r="E628" t="s">
        <v>90</v>
      </c>
      <c r="F628" t="s">
        <v>3021</v>
      </c>
      <c r="G628" t="s">
        <v>3021</v>
      </c>
    </row>
    <row r="629" spans="1:7">
      <c r="A629" s="162">
        <v>210061</v>
      </c>
      <c r="B629" s="160" t="s">
        <v>3022</v>
      </c>
      <c r="C629" t="s">
        <v>2797</v>
      </c>
      <c r="D629" t="s">
        <v>3023</v>
      </c>
      <c r="E629" t="s">
        <v>90</v>
      </c>
      <c r="F629" t="s">
        <v>3024</v>
      </c>
      <c r="G629" t="s">
        <v>3024</v>
      </c>
    </row>
    <row r="630" spans="1:7">
      <c r="A630" s="162">
        <v>210062</v>
      </c>
      <c r="B630" s="160" t="s">
        <v>3025</v>
      </c>
      <c r="C630" t="s">
        <v>3026</v>
      </c>
      <c r="D630" s="158" t="s">
        <v>3027</v>
      </c>
      <c r="E630" s="158" t="s">
        <v>3028</v>
      </c>
      <c r="F630" t="s">
        <v>3029</v>
      </c>
      <c r="G630" t="s">
        <v>3029</v>
      </c>
    </row>
    <row r="631" spans="1:7">
      <c r="A631" s="162">
        <v>210063</v>
      </c>
      <c r="B631" s="160" t="s">
        <v>3030</v>
      </c>
      <c r="C631" t="s">
        <v>3031</v>
      </c>
      <c r="D631" t="s">
        <v>3032</v>
      </c>
      <c r="E631" t="s">
        <v>90</v>
      </c>
      <c r="F631" t="s">
        <v>3033</v>
      </c>
      <c r="G631" t="s">
        <v>3034</v>
      </c>
    </row>
    <row r="632" spans="1:7">
      <c r="A632" s="162">
        <v>210064</v>
      </c>
      <c r="B632" s="160" t="s">
        <v>3035</v>
      </c>
      <c r="C632" t="s">
        <v>206</v>
      </c>
      <c r="D632" s="158" t="s">
        <v>3036</v>
      </c>
      <c r="E632" s="158" t="s">
        <v>3037</v>
      </c>
      <c r="F632" t="s">
        <v>2982</v>
      </c>
      <c r="G632" t="s">
        <v>3038</v>
      </c>
    </row>
    <row r="633" spans="1:7">
      <c r="A633" s="162">
        <v>210065</v>
      </c>
      <c r="B633" s="160" t="s">
        <v>3039</v>
      </c>
      <c r="C633" t="s">
        <v>3040</v>
      </c>
      <c r="D633" s="158" t="s">
        <v>3041</v>
      </c>
      <c r="E633" s="158" t="s">
        <v>3042</v>
      </c>
      <c r="F633" t="s">
        <v>3043</v>
      </c>
      <c r="G633" t="s">
        <v>3043</v>
      </c>
    </row>
    <row r="634" spans="1:7">
      <c r="A634" s="162">
        <v>210066</v>
      </c>
      <c r="B634" s="160" t="s">
        <v>3044</v>
      </c>
      <c r="C634" t="s">
        <v>192</v>
      </c>
      <c r="D634" t="s">
        <v>3045</v>
      </c>
      <c r="E634" t="s">
        <v>90</v>
      </c>
      <c r="F634" t="s">
        <v>3046</v>
      </c>
      <c r="G634" t="s">
        <v>3046</v>
      </c>
    </row>
    <row r="635" spans="1:7">
      <c r="A635" s="162">
        <v>210067</v>
      </c>
      <c r="B635" s="160" t="s">
        <v>3047</v>
      </c>
      <c r="C635" t="s">
        <v>2866</v>
      </c>
      <c r="D635" s="158" t="s">
        <v>3048</v>
      </c>
      <c r="E635" s="158" t="s">
        <v>3049</v>
      </c>
      <c r="F635" t="s">
        <v>3050</v>
      </c>
      <c r="G635" t="s">
        <v>3050</v>
      </c>
    </row>
    <row r="636" spans="1:7">
      <c r="A636" s="162">
        <v>210068</v>
      </c>
      <c r="B636" s="160" t="s">
        <v>3051</v>
      </c>
      <c r="C636" t="s">
        <v>2948</v>
      </c>
      <c r="D636" t="s">
        <v>3052</v>
      </c>
      <c r="E636" t="s">
        <v>90</v>
      </c>
      <c r="F636" t="s">
        <v>3053</v>
      </c>
      <c r="G636" t="s">
        <v>3053</v>
      </c>
    </row>
    <row r="637" spans="1:7">
      <c r="A637" s="162">
        <v>210069</v>
      </c>
      <c r="B637" s="160" t="s">
        <v>3054</v>
      </c>
      <c r="C637" t="s">
        <v>201</v>
      </c>
      <c r="D637" t="s">
        <v>3055</v>
      </c>
      <c r="E637" t="s">
        <v>90</v>
      </c>
      <c r="F637" t="s">
        <v>3056</v>
      </c>
      <c r="G637" t="s">
        <v>3056</v>
      </c>
    </row>
    <row r="638" spans="1:7">
      <c r="A638" s="162">
        <v>210070</v>
      </c>
      <c r="B638" s="160" t="s">
        <v>3057</v>
      </c>
      <c r="C638" t="s">
        <v>177</v>
      </c>
      <c r="D638" t="s">
        <v>3058</v>
      </c>
      <c r="E638" t="s">
        <v>90</v>
      </c>
      <c r="F638" t="s">
        <v>952</v>
      </c>
      <c r="G638" t="s">
        <v>3059</v>
      </c>
    </row>
    <row r="639" spans="1:7">
      <c r="A639" s="162">
        <v>210071</v>
      </c>
      <c r="B639" s="160" t="s">
        <v>3060</v>
      </c>
      <c r="C639" t="s">
        <v>2857</v>
      </c>
      <c r="D639" t="s">
        <v>3061</v>
      </c>
      <c r="E639" t="s">
        <v>90</v>
      </c>
      <c r="F639" t="s">
        <v>3062</v>
      </c>
      <c r="G639" t="s">
        <v>3062</v>
      </c>
    </row>
    <row r="640" spans="1:7">
      <c r="A640" s="162">
        <v>210072</v>
      </c>
      <c r="B640" s="160" t="s">
        <v>3063</v>
      </c>
      <c r="C640" t="s">
        <v>3064</v>
      </c>
      <c r="D640" s="158" t="s">
        <v>3065</v>
      </c>
      <c r="E640" s="158" t="s">
        <v>3066</v>
      </c>
      <c r="F640" t="s">
        <v>3067</v>
      </c>
      <c r="G640" t="s">
        <v>3068</v>
      </c>
    </row>
    <row r="641" spans="1:7">
      <c r="A641" s="162">
        <v>210073</v>
      </c>
      <c r="B641" s="160" t="s">
        <v>3069</v>
      </c>
      <c r="C641" t="s">
        <v>2871</v>
      </c>
      <c r="D641" t="s">
        <v>3070</v>
      </c>
      <c r="E641" t="s">
        <v>90</v>
      </c>
      <c r="F641" t="s">
        <v>3071</v>
      </c>
      <c r="G641" t="s">
        <v>3071</v>
      </c>
    </row>
    <row r="642" spans="1:7">
      <c r="A642" s="162">
        <v>210074</v>
      </c>
      <c r="B642" s="160" t="s">
        <v>3072</v>
      </c>
      <c r="C642" t="s">
        <v>187</v>
      </c>
      <c r="D642" s="158" t="s">
        <v>3073</v>
      </c>
      <c r="E642" s="158" t="s">
        <v>3074</v>
      </c>
      <c r="F642" t="s">
        <v>3075</v>
      </c>
      <c r="G642" t="s">
        <v>3076</v>
      </c>
    </row>
    <row r="643" spans="1:7">
      <c r="A643" s="162">
        <v>210075</v>
      </c>
      <c r="B643" s="160" t="s">
        <v>3077</v>
      </c>
      <c r="C643" t="s">
        <v>177</v>
      </c>
      <c r="D643" s="158" t="s">
        <v>3078</v>
      </c>
      <c r="E643" s="158" t="s">
        <v>3079</v>
      </c>
      <c r="F643" t="s">
        <v>3080</v>
      </c>
      <c r="G643" t="s">
        <v>3081</v>
      </c>
    </row>
    <row r="644" spans="1:7">
      <c r="A644" s="162">
        <v>210076</v>
      </c>
      <c r="B644" s="160" t="s">
        <v>3082</v>
      </c>
      <c r="C644" t="s">
        <v>2832</v>
      </c>
      <c r="D644" t="s">
        <v>3083</v>
      </c>
      <c r="E644" t="s">
        <v>90</v>
      </c>
      <c r="F644" t="s">
        <v>662</v>
      </c>
      <c r="G644" t="s">
        <v>3084</v>
      </c>
    </row>
    <row r="645" spans="1:7">
      <c r="A645" s="162">
        <v>210077</v>
      </c>
      <c r="B645" s="160" t="s">
        <v>3085</v>
      </c>
      <c r="C645" t="s">
        <v>2913</v>
      </c>
      <c r="D645" s="158" t="s">
        <v>2914</v>
      </c>
      <c r="E645" s="158" t="s">
        <v>2915</v>
      </c>
      <c r="F645" t="s">
        <v>3086</v>
      </c>
      <c r="G645" t="s">
        <v>3086</v>
      </c>
    </row>
    <row r="646" spans="1:7">
      <c r="A646" s="162">
        <v>210078</v>
      </c>
      <c r="B646" s="160" t="s">
        <v>3087</v>
      </c>
      <c r="C646" t="s">
        <v>2931</v>
      </c>
      <c r="D646" s="158" t="s">
        <v>3088</v>
      </c>
      <c r="E646" s="158" t="s">
        <v>3089</v>
      </c>
      <c r="F646" t="s">
        <v>3090</v>
      </c>
      <c r="G646" t="s">
        <v>3090</v>
      </c>
    </row>
    <row r="647" spans="1:7">
      <c r="A647" s="162">
        <v>210079</v>
      </c>
      <c r="B647" s="160" t="s">
        <v>3091</v>
      </c>
      <c r="C647" t="s">
        <v>2848</v>
      </c>
      <c r="D647" t="s">
        <v>3092</v>
      </c>
      <c r="E647" t="s">
        <v>90</v>
      </c>
      <c r="F647" t="s">
        <v>3093</v>
      </c>
      <c r="G647" t="s">
        <v>3093</v>
      </c>
    </row>
    <row r="648" spans="1:7">
      <c r="A648" s="162">
        <v>210080</v>
      </c>
      <c r="B648" s="160" t="s">
        <v>3094</v>
      </c>
      <c r="C648" t="s">
        <v>2866</v>
      </c>
      <c r="D648" s="158" t="s">
        <v>3095</v>
      </c>
      <c r="E648" s="158" t="s">
        <v>3096</v>
      </c>
      <c r="F648" t="s">
        <v>3097</v>
      </c>
      <c r="G648" t="s">
        <v>3097</v>
      </c>
    </row>
    <row r="649" spans="1:7">
      <c r="A649" s="162">
        <v>210081</v>
      </c>
      <c r="B649" s="160" t="s">
        <v>3098</v>
      </c>
      <c r="C649" t="s">
        <v>2819</v>
      </c>
      <c r="D649" s="158" t="s">
        <v>3099</v>
      </c>
      <c r="E649" s="158" t="s">
        <v>3100</v>
      </c>
      <c r="F649" t="s">
        <v>3101</v>
      </c>
      <c r="G649" t="s">
        <v>3101</v>
      </c>
    </row>
    <row r="650" spans="1:7">
      <c r="A650" s="162">
        <v>210082</v>
      </c>
      <c r="B650" s="160" t="s">
        <v>3102</v>
      </c>
      <c r="C650" t="s">
        <v>2857</v>
      </c>
      <c r="D650" t="s">
        <v>3103</v>
      </c>
      <c r="E650" t="s">
        <v>90</v>
      </c>
      <c r="F650" t="s">
        <v>3104</v>
      </c>
      <c r="G650" t="s">
        <v>3105</v>
      </c>
    </row>
    <row r="651" spans="1:7">
      <c r="A651" s="162">
        <v>210083</v>
      </c>
      <c r="B651" s="160" t="s">
        <v>3106</v>
      </c>
      <c r="C651" t="s">
        <v>3107</v>
      </c>
      <c r="D651" t="s">
        <v>3108</v>
      </c>
      <c r="E651" t="s">
        <v>90</v>
      </c>
      <c r="F651" t="s">
        <v>3109</v>
      </c>
      <c r="G651" t="s">
        <v>3109</v>
      </c>
    </row>
    <row r="652" spans="1:7">
      <c r="A652" s="162">
        <v>210084</v>
      </c>
      <c r="B652" s="160" t="s">
        <v>3110</v>
      </c>
      <c r="C652" t="s">
        <v>177</v>
      </c>
      <c r="D652" s="158" t="s">
        <v>3111</v>
      </c>
      <c r="E652" s="158" t="s">
        <v>3112</v>
      </c>
      <c r="F652" t="s">
        <v>3113</v>
      </c>
      <c r="G652" t="s">
        <v>3114</v>
      </c>
    </row>
    <row r="653" spans="1:7">
      <c r="A653" s="162">
        <v>210085</v>
      </c>
      <c r="B653" s="160" t="s">
        <v>3115</v>
      </c>
      <c r="C653" t="s">
        <v>3116</v>
      </c>
      <c r="D653" t="s">
        <v>3117</v>
      </c>
      <c r="E653" t="s">
        <v>90</v>
      </c>
      <c r="F653" t="s">
        <v>3118</v>
      </c>
      <c r="G653" t="s">
        <v>3119</v>
      </c>
    </row>
    <row r="654" spans="1:7">
      <c r="A654" s="162">
        <v>210086</v>
      </c>
      <c r="B654" s="160" t="s">
        <v>3120</v>
      </c>
      <c r="C654" t="s">
        <v>177</v>
      </c>
      <c r="D654" s="158" t="s">
        <v>2861</v>
      </c>
      <c r="E654" s="158" t="s">
        <v>3121</v>
      </c>
      <c r="F654" t="s">
        <v>3122</v>
      </c>
      <c r="G654" t="s">
        <v>3122</v>
      </c>
    </row>
    <row r="655" spans="1:7">
      <c r="A655" s="162">
        <v>210087</v>
      </c>
      <c r="B655" s="160" t="s">
        <v>3123</v>
      </c>
      <c r="C655" t="s">
        <v>177</v>
      </c>
      <c r="D655" t="s">
        <v>3124</v>
      </c>
      <c r="E655" t="s">
        <v>90</v>
      </c>
      <c r="F655" t="s">
        <v>3125</v>
      </c>
      <c r="G655" t="s">
        <v>3126</v>
      </c>
    </row>
    <row r="656" spans="1:7">
      <c r="A656" s="162">
        <v>210088</v>
      </c>
      <c r="B656" s="160" t="s">
        <v>3127</v>
      </c>
      <c r="C656" t="s">
        <v>2993</v>
      </c>
      <c r="D656" s="158" t="s">
        <v>3128</v>
      </c>
      <c r="E656" s="158" t="s">
        <v>3129</v>
      </c>
      <c r="F656" t="s">
        <v>3130</v>
      </c>
      <c r="G656" t="s">
        <v>3131</v>
      </c>
    </row>
    <row r="657" spans="1:7">
      <c r="A657" s="162">
        <v>210089</v>
      </c>
      <c r="B657" s="160" t="s">
        <v>3132</v>
      </c>
      <c r="C657" t="s">
        <v>2913</v>
      </c>
      <c r="D657" s="158" t="s">
        <v>3133</v>
      </c>
      <c r="E657" s="158" t="s">
        <v>3134</v>
      </c>
      <c r="F657" t="s">
        <v>3135</v>
      </c>
      <c r="G657" t="s">
        <v>3135</v>
      </c>
    </row>
    <row r="658" spans="1:7">
      <c r="A658" s="162">
        <v>210090</v>
      </c>
      <c r="B658" s="160" t="s">
        <v>3136</v>
      </c>
      <c r="C658" t="s">
        <v>177</v>
      </c>
      <c r="D658" t="s">
        <v>3137</v>
      </c>
      <c r="E658" t="s">
        <v>90</v>
      </c>
      <c r="F658" t="s">
        <v>3138</v>
      </c>
      <c r="G658" t="s">
        <v>3138</v>
      </c>
    </row>
    <row r="659" spans="1:7">
      <c r="A659" s="162">
        <v>210091</v>
      </c>
      <c r="B659" s="160" t="s">
        <v>3139</v>
      </c>
      <c r="C659" t="s">
        <v>3140</v>
      </c>
      <c r="D659" t="s">
        <v>3141</v>
      </c>
      <c r="E659" t="s">
        <v>90</v>
      </c>
      <c r="F659" t="s">
        <v>3142</v>
      </c>
      <c r="G659" t="s">
        <v>3143</v>
      </c>
    </row>
    <row r="660" spans="1:7">
      <c r="A660" s="162">
        <v>210092</v>
      </c>
      <c r="B660" s="160" t="s">
        <v>3144</v>
      </c>
      <c r="C660" t="s">
        <v>2871</v>
      </c>
      <c r="D660" t="s">
        <v>3070</v>
      </c>
      <c r="E660" t="s">
        <v>90</v>
      </c>
      <c r="F660" t="s">
        <v>3145</v>
      </c>
      <c r="G660" t="s">
        <v>3146</v>
      </c>
    </row>
    <row r="661" spans="1:7">
      <c r="A661" s="162">
        <v>210093</v>
      </c>
      <c r="B661" s="160" t="s">
        <v>3147</v>
      </c>
      <c r="C661" t="s">
        <v>2952</v>
      </c>
      <c r="D661" t="s">
        <v>3148</v>
      </c>
      <c r="E661" t="s">
        <v>90</v>
      </c>
      <c r="F661" t="s">
        <v>3149</v>
      </c>
      <c r="G661" t="s">
        <v>3149</v>
      </c>
    </row>
    <row r="662" spans="1:7">
      <c r="A662" s="162">
        <v>210094</v>
      </c>
      <c r="B662" s="160" t="s">
        <v>3150</v>
      </c>
      <c r="C662" t="s">
        <v>177</v>
      </c>
      <c r="D662" t="s">
        <v>3151</v>
      </c>
      <c r="E662" t="s">
        <v>90</v>
      </c>
      <c r="F662" t="s">
        <v>3152</v>
      </c>
      <c r="G662" t="s">
        <v>3152</v>
      </c>
    </row>
    <row r="663" spans="1:7">
      <c r="A663" s="162">
        <v>210095</v>
      </c>
      <c r="B663" s="160" t="s">
        <v>3153</v>
      </c>
      <c r="C663" t="s">
        <v>177</v>
      </c>
      <c r="D663" s="158" t="s">
        <v>3154</v>
      </c>
      <c r="E663" s="158" t="s">
        <v>3155</v>
      </c>
      <c r="F663" t="s">
        <v>3156</v>
      </c>
      <c r="G663" t="s">
        <v>3156</v>
      </c>
    </row>
    <row r="664" spans="1:7">
      <c r="A664" s="162">
        <v>210096</v>
      </c>
      <c r="B664" s="160" t="s">
        <v>3157</v>
      </c>
      <c r="C664" t="s">
        <v>2896</v>
      </c>
      <c r="D664" t="s">
        <v>3158</v>
      </c>
      <c r="E664" t="s">
        <v>90</v>
      </c>
      <c r="F664" t="s">
        <v>3159</v>
      </c>
      <c r="G664" t="s">
        <v>3159</v>
      </c>
    </row>
    <row r="665" spans="1:7">
      <c r="A665" s="162">
        <v>210097</v>
      </c>
      <c r="B665" s="160" t="s">
        <v>3160</v>
      </c>
      <c r="C665" t="s">
        <v>3161</v>
      </c>
      <c r="D665" t="s">
        <v>3162</v>
      </c>
      <c r="E665" t="s">
        <v>90</v>
      </c>
      <c r="F665" t="s">
        <v>3163</v>
      </c>
      <c r="G665" t="s">
        <v>3163</v>
      </c>
    </row>
    <row r="666" spans="1:7">
      <c r="A666" s="162">
        <v>210098</v>
      </c>
      <c r="B666" s="160" t="s">
        <v>3164</v>
      </c>
      <c r="C666" t="s">
        <v>2837</v>
      </c>
      <c r="D666" s="158" t="s">
        <v>3165</v>
      </c>
      <c r="E666" s="158" t="s">
        <v>3166</v>
      </c>
      <c r="F666" t="s">
        <v>3167</v>
      </c>
      <c r="G666" t="s">
        <v>3167</v>
      </c>
    </row>
    <row r="667" spans="1:7">
      <c r="A667" s="162">
        <v>210099</v>
      </c>
      <c r="B667" s="160" t="s">
        <v>3168</v>
      </c>
      <c r="C667" t="s">
        <v>187</v>
      </c>
      <c r="D667" s="158" t="s">
        <v>3073</v>
      </c>
      <c r="E667" s="158" t="s">
        <v>3169</v>
      </c>
      <c r="F667" t="s">
        <v>3170</v>
      </c>
      <c r="G667" t="s">
        <v>3170</v>
      </c>
    </row>
    <row r="668" spans="1:7">
      <c r="A668" s="162">
        <v>210100</v>
      </c>
      <c r="B668" s="160" t="s">
        <v>3171</v>
      </c>
      <c r="C668" t="s">
        <v>2866</v>
      </c>
      <c r="D668" s="158" t="s">
        <v>3172</v>
      </c>
      <c r="E668" s="158" t="s">
        <v>3173</v>
      </c>
      <c r="F668" t="s">
        <v>3174</v>
      </c>
      <c r="G668" t="s">
        <v>3175</v>
      </c>
    </row>
    <row r="669" spans="1:7">
      <c r="A669" s="162">
        <v>210101</v>
      </c>
      <c r="B669" s="160" t="s">
        <v>3176</v>
      </c>
      <c r="C669" t="s">
        <v>3177</v>
      </c>
      <c r="D669" t="s">
        <v>3178</v>
      </c>
      <c r="E669" t="s">
        <v>90</v>
      </c>
      <c r="F669" t="s">
        <v>3179</v>
      </c>
      <c r="G669" t="s">
        <v>3179</v>
      </c>
    </row>
    <row r="670" spans="1:7">
      <c r="A670" s="162">
        <v>210102</v>
      </c>
      <c r="B670" s="160" t="s">
        <v>3180</v>
      </c>
      <c r="C670" t="s">
        <v>2980</v>
      </c>
      <c r="D670" t="s">
        <v>3181</v>
      </c>
      <c r="E670" t="s">
        <v>90</v>
      </c>
      <c r="F670" t="s">
        <v>3182</v>
      </c>
      <c r="G670" t="s">
        <v>3183</v>
      </c>
    </row>
    <row r="671" spans="1:7">
      <c r="A671" s="162">
        <v>210103</v>
      </c>
      <c r="B671" s="160" t="s">
        <v>3184</v>
      </c>
      <c r="C671" t="s">
        <v>3185</v>
      </c>
      <c r="D671" t="s">
        <v>3186</v>
      </c>
      <c r="E671" t="s">
        <v>90</v>
      </c>
      <c r="F671" t="s">
        <v>3187</v>
      </c>
      <c r="G671" t="s">
        <v>3188</v>
      </c>
    </row>
    <row r="672" spans="1:7">
      <c r="A672" s="162">
        <v>210104</v>
      </c>
      <c r="B672" s="160" t="s">
        <v>3189</v>
      </c>
      <c r="C672" t="s">
        <v>2913</v>
      </c>
      <c r="D672" s="158" t="s">
        <v>2914</v>
      </c>
      <c r="E672" s="158" t="s">
        <v>3190</v>
      </c>
      <c r="F672" t="s">
        <v>3191</v>
      </c>
      <c r="G672" t="s">
        <v>3192</v>
      </c>
    </row>
    <row r="673" spans="1:7">
      <c r="A673" s="162">
        <v>210105</v>
      </c>
      <c r="B673" s="160" t="s">
        <v>3193</v>
      </c>
      <c r="C673" t="s">
        <v>2961</v>
      </c>
      <c r="D673" t="s">
        <v>3194</v>
      </c>
      <c r="E673" t="s">
        <v>90</v>
      </c>
      <c r="F673" t="s">
        <v>3195</v>
      </c>
      <c r="G673" t="s">
        <v>3195</v>
      </c>
    </row>
    <row r="674" spans="1:7">
      <c r="A674" s="162">
        <v>210106</v>
      </c>
      <c r="B674" s="160" t="s">
        <v>3196</v>
      </c>
      <c r="C674" t="s">
        <v>2837</v>
      </c>
      <c r="D674" t="s">
        <v>3197</v>
      </c>
      <c r="E674" t="s">
        <v>3198</v>
      </c>
      <c r="F674" t="s">
        <v>3199</v>
      </c>
      <c r="G674" t="s">
        <v>3200</v>
      </c>
    </row>
    <row r="675" spans="1:7">
      <c r="A675" s="162">
        <v>210107</v>
      </c>
      <c r="B675" s="160" t="s">
        <v>3201</v>
      </c>
      <c r="C675" t="s">
        <v>3026</v>
      </c>
      <c r="D675" s="158" t="s">
        <v>3202</v>
      </c>
      <c r="E675" s="158" t="s">
        <v>3203</v>
      </c>
      <c r="F675" t="s">
        <v>3204</v>
      </c>
      <c r="G675" t="s">
        <v>3204</v>
      </c>
    </row>
    <row r="676" spans="1:7">
      <c r="A676" s="162">
        <v>210108</v>
      </c>
      <c r="B676" s="160" t="s">
        <v>3205</v>
      </c>
      <c r="C676" t="s">
        <v>2815</v>
      </c>
      <c r="D676" t="s">
        <v>3206</v>
      </c>
      <c r="E676" t="s">
        <v>90</v>
      </c>
      <c r="F676" t="s">
        <v>3207</v>
      </c>
      <c r="G676" t="s">
        <v>3207</v>
      </c>
    </row>
    <row r="677" spans="1:7">
      <c r="A677" s="162">
        <v>210109</v>
      </c>
      <c r="B677" s="160" t="s">
        <v>3208</v>
      </c>
      <c r="C677" t="s">
        <v>2920</v>
      </c>
      <c r="D677" t="s">
        <v>3209</v>
      </c>
      <c r="E677" t="s">
        <v>90</v>
      </c>
      <c r="F677" t="s">
        <v>3210</v>
      </c>
      <c r="G677" t="s">
        <v>3210</v>
      </c>
    </row>
    <row r="678" spans="1:7">
      <c r="A678" s="162">
        <v>210110</v>
      </c>
      <c r="B678" s="160" t="s">
        <v>1394</v>
      </c>
      <c r="C678" t="s">
        <v>2913</v>
      </c>
      <c r="D678" s="158" t="s">
        <v>2914</v>
      </c>
      <c r="E678" s="158" t="s">
        <v>2915</v>
      </c>
      <c r="F678" t="s">
        <v>3211</v>
      </c>
      <c r="G678" t="s">
        <v>2803</v>
      </c>
    </row>
    <row r="679" spans="1:7">
      <c r="A679" s="162">
        <v>210111</v>
      </c>
      <c r="B679" s="160" t="s">
        <v>3212</v>
      </c>
      <c r="C679" t="s">
        <v>177</v>
      </c>
      <c r="D679" s="158" t="s">
        <v>3078</v>
      </c>
      <c r="E679" s="158" t="s">
        <v>3213</v>
      </c>
      <c r="F679" t="s">
        <v>3214</v>
      </c>
      <c r="G679" t="s">
        <v>3214</v>
      </c>
    </row>
    <row r="680" spans="1:7">
      <c r="A680" s="162">
        <v>210112</v>
      </c>
      <c r="B680" s="160" t="s">
        <v>3215</v>
      </c>
      <c r="C680" t="s">
        <v>3216</v>
      </c>
      <c r="D680" t="s">
        <v>3217</v>
      </c>
      <c r="E680" t="s">
        <v>90</v>
      </c>
      <c r="F680" t="s">
        <v>3218</v>
      </c>
      <c r="G680" t="s">
        <v>3219</v>
      </c>
    </row>
    <row r="681" spans="1:7">
      <c r="A681" s="162">
        <v>210113</v>
      </c>
      <c r="B681" s="160" t="s">
        <v>3220</v>
      </c>
      <c r="C681" t="s">
        <v>177</v>
      </c>
      <c r="D681" t="s">
        <v>3221</v>
      </c>
      <c r="E681" t="s">
        <v>90</v>
      </c>
      <c r="F681" t="s">
        <v>1622</v>
      </c>
      <c r="G681" t="s">
        <v>3222</v>
      </c>
    </row>
    <row r="682" spans="1:7">
      <c r="A682" s="162">
        <v>210114</v>
      </c>
      <c r="B682" s="160" t="s">
        <v>3223</v>
      </c>
      <c r="C682" t="s">
        <v>2789</v>
      </c>
      <c r="D682" t="s">
        <v>3224</v>
      </c>
      <c r="E682" t="s">
        <v>90</v>
      </c>
      <c r="F682" t="s">
        <v>3225</v>
      </c>
      <c r="G682" t="s">
        <v>3226</v>
      </c>
    </row>
    <row r="683" spans="1:7">
      <c r="A683" s="162">
        <v>210115</v>
      </c>
      <c r="B683" s="160" t="s">
        <v>3227</v>
      </c>
      <c r="C683" t="s">
        <v>2896</v>
      </c>
      <c r="D683" t="s">
        <v>3228</v>
      </c>
      <c r="E683" t="s">
        <v>90</v>
      </c>
      <c r="F683" t="s">
        <v>3229</v>
      </c>
      <c r="G683" t="s">
        <v>3230</v>
      </c>
    </row>
    <row r="684" spans="1:7">
      <c r="A684" s="162">
        <v>210116</v>
      </c>
      <c r="B684" s="160" t="s">
        <v>3231</v>
      </c>
      <c r="C684" t="s">
        <v>2832</v>
      </c>
      <c r="D684" t="s">
        <v>3232</v>
      </c>
      <c r="E684" t="s">
        <v>90</v>
      </c>
      <c r="F684" t="s">
        <v>3233</v>
      </c>
      <c r="G684" t="s">
        <v>3233</v>
      </c>
    </row>
    <row r="685" spans="1:7">
      <c r="A685" s="162">
        <v>210117</v>
      </c>
      <c r="B685" s="160" t="s">
        <v>3234</v>
      </c>
      <c r="C685" t="s">
        <v>177</v>
      </c>
      <c r="D685" s="158" t="s">
        <v>3235</v>
      </c>
      <c r="E685" s="158" t="s">
        <v>3236</v>
      </c>
      <c r="F685" t="s">
        <v>3237</v>
      </c>
      <c r="G685" t="s">
        <v>3238</v>
      </c>
    </row>
    <row r="686" spans="1:7">
      <c r="A686" s="162">
        <v>210118</v>
      </c>
      <c r="B686" s="160" t="s">
        <v>3239</v>
      </c>
      <c r="C686" t="s">
        <v>2931</v>
      </c>
      <c r="D686" s="158" t="s">
        <v>3088</v>
      </c>
      <c r="E686" s="158" t="s">
        <v>3240</v>
      </c>
      <c r="F686" t="s">
        <v>3241</v>
      </c>
      <c r="G686" t="s">
        <v>3242</v>
      </c>
    </row>
    <row r="687" spans="1:7">
      <c r="A687" s="162">
        <v>210119</v>
      </c>
      <c r="B687" s="160" t="s">
        <v>3243</v>
      </c>
      <c r="C687" t="s">
        <v>187</v>
      </c>
      <c r="D687" s="158" t="s">
        <v>3073</v>
      </c>
      <c r="E687" s="158" t="s">
        <v>3244</v>
      </c>
      <c r="F687" t="s">
        <v>3245</v>
      </c>
      <c r="G687" t="s">
        <v>3245</v>
      </c>
    </row>
    <row r="688" spans="1:7">
      <c r="A688" s="162">
        <v>210120</v>
      </c>
      <c r="B688" s="160" t="s">
        <v>3246</v>
      </c>
      <c r="C688" t="s">
        <v>2980</v>
      </c>
      <c r="D688" t="s">
        <v>3247</v>
      </c>
      <c r="E688" t="s">
        <v>90</v>
      </c>
      <c r="F688" t="s">
        <v>3248</v>
      </c>
      <c r="G688" t="s">
        <v>3248</v>
      </c>
    </row>
    <row r="689" spans="1:7">
      <c r="A689" s="162">
        <v>210121</v>
      </c>
      <c r="B689" s="160" t="s">
        <v>3249</v>
      </c>
      <c r="C689" t="s">
        <v>2896</v>
      </c>
      <c r="D689" t="s">
        <v>3250</v>
      </c>
      <c r="E689" t="s">
        <v>90</v>
      </c>
      <c r="F689" t="s">
        <v>3251</v>
      </c>
      <c r="G689" t="s">
        <v>3252</v>
      </c>
    </row>
    <row r="690" spans="1:7">
      <c r="A690" s="162">
        <v>210122</v>
      </c>
      <c r="B690" s="160" t="s">
        <v>3253</v>
      </c>
      <c r="C690" t="s">
        <v>3254</v>
      </c>
      <c r="D690" t="s">
        <v>3255</v>
      </c>
      <c r="E690" t="s">
        <v>90</v>
      </c>
      <c r="F690" t="s">
        <v>3256</v>
      </c>
      <c r="G690" t="s">
        <v>3257</v>
      </c>
    </row>
    <row r="691" spans="1:7">
      <c r="A691" s="162">
        <v>210123</v>
      </c>
      <c r="B691" s="160" t="s">
        <v>3258</v>
      </c>
      <c r="C691" t="s">
        <v>2980</v>
      </c>
      <c r="D691" s="158" t="s">
        <v>3259</v>
      </c>
      <c r="E691" s="158" t="s">
        <v>3260</v>
      </c>
      <c r="F691" t="s">
        <v>3261</v>
      </c>
      <c r="G691" t="s">
        <v>3261</v>
      </c>
    </row>
    <row r="692" spans="1:7">
      <c r="A692" s="162">
        <v>210124</v>
      </c>
      <c r="B692" s="160" t="s">
        <v>3262</v>
      </c>
      <c r="C692" t="s">
        <v>3263</v>
      </c>
      <c r="D692" t="s">
        <v>3264</v>
      </c>
      <c r="E692" t="s">
        <v>90</v>
      </c>
      <c r="F692" t="s">
        <v>3265</v>
      </c>
      <c r="G692" t="s">
        <v>3266</v>
      </c>
    </row>
    <row r="693" spans="1:7">
      <c r="A693" s="162">
        <v>210125</v>
      </c>
      <c r="B693" s="160" t="s">
        <v>3267</v>
      </c>
      <c r="C693" t="s">
        <v>2980</v>
      </c>
      <c r="D693" s="158" t="s">
        <v>3268</v>
      </c>
      <c r="E693" s="158" t="s">
        <v>3269</v>
      </c>
      <c r="F693" t="s">
        <v>3270</v>
      </c>
      <c r="G693" t="s">
        <v>3270</v>
      </c>
    </row>
    <row r="694" spans="1:7">
      <c r="A694" s="162">
        <v>210126</v>
      </c>
      <c r="B694" s="160" t="s">
        <v>3271</v>
      </c>
      <c r="C694" t="s">
        <v>167</v>
      </c>
      <c r="D694" s="158" t="s">
        <v>3272</v>
      </c>
      <c r="E694" s="158" t="s">
        <v>3273</v>
      </c>
      <c r="F694" t="s">
        <v>3274</v>
      </c>
      <c r="G694" t="s">
        <v>3274</v>
      </c>
    </row>
    <row r="695" spans="1:7">
      <c r="A695" s="162">
        <v>210127</v>
      </c>
      <c r="B695" s="160" t="s">
        <v>3275</v>
      </c>
      <c r="C695" t="s">
        <v>3140</v>
      </c>
      <c r="D695" t="s">
        <v>3276</v>
      </c>
      <c r="E695" t="s">
        <v>90</v>
      </c>
      <c r="F695" t="s">
        <v>3277</v>
      </c>
      <c r="G695" t="s">
        <v>3277</v>
      </c>
    </row>
    <row r="696" spans="1:7">
      <c r="A696" s="162">
        <v>210128</v>
      </c>
      <c r="B696" s="160" t="s">
        <v>3278</v>
      </c>
      <c r="C696" t="s">
        <v>2980</v>
      </c>
      <c r="D696" s="158" t="s">
        <v>3259</v>
      </c>
      <c r="E696" s="158" t="s">
        <v>3279</v>
      </c>
      <c r="F696" t="s">
        <v>3280</v>
      </c>
      <c r="G696" t="s">
        <v>3280</v>
      </c>
    </row>
    <row r="697" spans="1:7">
      <c r="A697" s="162">
        <v>210129</v>
      </c>
      <c r="B697" s="160" t="s">
        <v>3281</v>
      </c>
      <c r="C697" t="s">
        <v>3026</v>
      </c>
      <c r="D697" t="s">
        <v>3282</v>
      </c>
      <c r="E697" t="s">
        <v>90</v>
      </c>
      <c r="F697" t="s">
        <v>496</v>
      </c>
      <c r="G697" t="s">
        <v>3283</v>
      </c>
    </row>
    <row r="698" spans="1:7">
      <c r="A698" s="162">
        <v>210130</v>
      </c>
      <c r="B698" s="160" t="s">
        <v>3284</v>
      </c>
      <c r="C698" t="s">
        <v>3064</v>
      </c>
      <c r="D698" t="s">
        <v>3285</v>
      </c>
      <c r="E698" t="s">
        <v>90</v>
      </c>
      <c r="F698" t="s">
        <v>3286</v>
      </c>
      <c r="G698" t="s">
        <v>3286</v>
      </c>
    </row>
    <row r="699" spans="1:7">
      <c r="A699" s="162">
        <v>210131</v>
      </c>
      <c r="B699" s="160" t="s">
        <v>3287</v>
      </c>
      <c r="C699" t="s">
        <v>2819</v>
      </c>
      <c r="D699" s="158" t="s">
        <v>3288</v>
      </c>
      <c r="E699" s="158" t="s">
        <v>3289</v>
      </c>
      <c r="F699" t="s">
        <v>3290</v>
      </c>
      <c r="G699" t="s">
        <v>3290</v>
      </c>
    </row>
    <row r="700" spans="1:7">
      <c r="A700" s="162">
        <v>210132</v>
      </c>
      <c r="B700" s="160" t="s">
        <v>3291</v>
      </c>
      <c r="C700" t="s">
        <v>177</v>
      </c>
      <c r="D700" s="158" t="s">
        <v>3292</v>
      </c>
      <c r="E700" s="158" t="s">
        <v>3293</v>
      </c>
      <c r="F700" t="s">
        <v>2982</v>
      </c>
      <c r="G700" t="s">
        <v>3294</v>
      </c>
    </row>
    <row r="701" spans="1:7">
      <c r="A701" s="162">
        <v>210133</v>
      </c>
      <c r="B701" s="160" t="s">
        <v>3295</v>
      </c>
      <c r="C701" t="s">
        <v>167</v>
      </c>
      <c r="D701" s="158" t="s">
        <v>3296</v>
      </c>
      <c r="E701" s="158" t="s">
        <v>3297</v>
      </c>
      <c r="F701" t="s">
        <v>3298</v>
      </c>
      <c r="G701" t="s">
        <v>3298</v>
      </c>
    </row>
    <row r="702" spans="1:7">
      <c r="A702" s="162">
        <v>210134</v>
      </c>
      <c r="B702" s="160" t="s">
        <v>3299</v>
      </c>
      <c r="C702" t="s">
        <v>2913</v>
      </c>
      <c r="D702" s="158" t="s">
        <v>2914</v>
      </c>
      <c r="E702" s="158" t="s">
        <v>3190</v>
      </c>
      <c r="F702" t="s">
        <v>3300</v>
      </c>
      <c r="G702" t="s">
        <v>3301</v>
      </c>
    </row>
    <row r="703" spans="1:7">
      <c r="A703" s="162">
        <v>210135</v>
      </c>
      <c r="B703" s="160" t="s">
        <v>3302</v>
      </c>
      <c r="C703" t="s">
        <v>2819</v>
      </c>
      <c r="D703" s="158" t="s">
        <v>3303</v>
      </c>
      <c r="E703" s="158" t="s">
        <v>3304</v>
      </c>
      <c r="F703" t="s">
        <v>3305</v>
      </c>
      <c r="G703" t="s">
        <v>3305</v>
      </c>
    </row>
    <row r="704" spans="1:7">
      <c r="A704" s="162">
        <v>210136</v>
      </c>
      <c r="B704" s="160" t="s">
        <v>3306</v>
      </c>
      <c r="C704" t="s">
        <v>2896</v>
      </c>
      <c r="D704" t="s">
        <v>3307</v>
      </c>
      <c r="E704" t="s">
        <v>90</v>
      </c>
      <c r="F704" t="s">
        <v>3308</v>
      </c>
      <c r="G704" t="s">
        <v>3309</v>
      </c>
    </row>
    <row r="705" spans="1:7">
      <c r="A705" s="162">
        <v>210137</v>
      </c>
      <c r="B705" s="160" t="s">
        <v>3310</v>
      </c>
      <c r="C705" t="s">
        <v>2980</v>
      </c>
      <c r="D705" s="158" t="s">
        <v>3311</v>
      </c>
      <c r="E705" s="158" t="s">
        <v>3312</v>
      </c>
      <c r="F705" t="s">
        <v>3313</v>
      </c>
      <c r="G705" t="s">
        <v>3313</v>
      </c>
    </row>
    <row r="706" spans="1:7">
      <c r="A706" s="162">
        <v>210138</v>
      </c>
      <c r="B706" s="160" t="s">
        <v>3314</v>
      </c>
      <c r="C706" t="s">
        <v>2866</v>
      </c>
      <c r="D706" s="158" t="s">
        <v>3095</v>
      </c>
      <c r="E706" s="158" t="s">
        <v>3315</v>
      </c>
      <c r="F706" t="s">
        <v>3316</v>
      </c>
      <c r="G706" t="s">
        <v>3316</v>
      </c>
    </row>
    <row r="707" spans="1:7">
      <c r="A707" s="162">
        <v>210139</v>
      </c>
      <c r="B707" s="160" t="s">
        <v>3317</v>
      </c>
      <c r="C707" t="s">
        <v>3318</v>
      </c>
      <c r="D707" t="s">
        <v>3319</v>
      </c>
      <c r="E707" t="s">
        <v>90</v>
      </c>
      <c r="F707" t="s">
        <v>3320</v>
      </c>
      <c r="G707" t="s">
        <v>3321</v>
      </c>
    </row>
    <row r="708" spans="1:7">
      <c r="A708" s="162">
        <v>210140</v>
      </c>
      <c r="B708" s="160" t="s">
        <v>3322</v>
      </c>
      <c r="C708" t="s">
        <v>3019</v>
      </c>
      <c r="D708" t="s">
        <v>3323</v>
      </c>
      <c r="E708" t="s">
        <v>90</v>
      </c>
      <c r="F708" t="s">
        <v>3324</v>
      </c>
      <c r="G708" t="s">
        <v>3324</v>
      </c>
    </row>
    <row r="709" spans="1:7">
      <c r="A709" s="162">
        <v>210141</v>
      </c>
      <c r="B709" s="160" t="s">
        <v>3325</v>
      </c>
      <c r="C709" t="s">
        <v>3326</v>
      </c>
      <c r="D709" t="s">
        <v>3327</v>
      </c>
      <c r="E709" t="s">
        <v>90</v>
      </c>
      <c r="F709" t="s">
        <v>3328</v>
      </c>
      <c r="G709" t="s">
        <v>3329</v>
      </c>
    </row>
    <row r="710" spans="1:7">
      <c r="A710" s="162">
        <v>210142</v>
      </c>
      <c r="B710" s="160" t="s">
        <v>3330</v>
      </c>
      <c r="C710" t="s">
        <v>2913</v>
      </c>
      <c r="D710" s="158" t="s">
        <v>3331</v>
      </c>
      <c r="E710" s="158" t="s">
        <v>3332</v>
      </c>
      <c r="F710" t="s">
        <v>515</v>
      </c>
      <c r="G710" t="s">
        <v>3333</v>
      </c>
    </row>
    <row r="711" spans="1:7">
      <c r="A711" s="162">
        <v>210143</v>
      </c>
      <c r="B711" s="160" t="s">
        <v>3334</v>
      </c>
      <c r="C711" t="s">
        <v>2913</v>
      </c>
      <c r="D711" s="158" t="s">
        <v>3331</v>
      </c>
      <c r="E711" s="158" t="s">
        <v>3335</v>
      </c>
      <c r="F711" t="s">
        <v>3336</v>
      </c>
      <c r="G711" t="s">
        <v>3336</v>
      </c>
    </row>
    <row r="712" spans="1:7">
      <c r="A712" s="162">
        <v>210144</v>
      </c>
      <c r="B712" s="160" t="s">
        <v>3337</v>
      </c>
      <c r="C712" t="s">
        <v>2892</v>
      </c>
      <c r="D712" t="s">
        <v>3338</v>
      </c>
      <c r="E712" t="s">
        <v>90</v>
      </c>
      <c r="F712" t="s">
        <v>3339</v>
      </c>
      <c r="G712" t="s">
        <v>3339</v>
      </c>
    </row>
    <row r="713" spans="1:7">
      <c r="A713" s="162">
        <v>210145</v>
      </c>
      <c r="B713" s="160" t="s">
        <v>3340</v>
      </c>
      <c r="C713" t="s">
        <v>177</v>
      </c>
      <c r="D713" s="158" t="s">
        <v>3078</v>
      </c>
      <c r="E713" s="158" t="s">
        <v>3341</v>
      </c>
      <c r="F713" t="s">
        <v>3342</v>
      </c>
      <c r="G713" t="s">
        <v>3342</v>
      </c>
    </row>
    <row r="714" spans="1:7">
      <c r="A714" s="162">
        <v>210146</v>
      </c>
      <c r="B714" s="160" t="s">
        <v>3343</v>
      </c>
      <c r="C714" t="s">
        <v>187</v>
      </c>
      <c r="D714" s="158" t="s">
        <v>3344</v>
      </c>
      <c r="E714" s="158" t="s">
        <v>3345</v>
      </c>
      <c r="F714" t="s">
        <v>3346</v>
      </c>
      <c r="G714" t="s">
        <v>3346</v>
      </c>
    </row>
    <row r="715" spans="1:7">
      <c r="A715" s="162">
        <v>210147</v>
      </c>
      <c r="B715" s="160" t="s">
        <v>3347</v>
      </c>
      <c r="C715" t="s">
        <v>2819</v>
      </c>
      <c r="D715" t="s">
        <v>3348</v>
      </c>
      <c r="E715" t="s">
        <v>3349</v>
      </c>
      <c r="F715" t="s">
        <v>3350</v>
      </c>
      <c r="G715" t="s">
        <v>3350</v>
      </c>
    </row>
    <row r="716" spans="1:7">
      <c r="A716" s="162">
        <v>210148</v>
      </c>
      <c r="B716" s="160" t="s">
        <v>3351</v>
      </c>
      <c r="C716" t="s">
        <v>3352</v>
      </c>
      <c r="D716" t="s">
        <v>3353</v>
      </c>
      <c r="E716" t="s">
        <v>90</v>
      </c>
      <c r="F716" t="s">
        <v>3354</v>
      </c>
      <c r="G716" t="s">
        <v>3355</v>
      </c>
    </row>
    <row r="717" spans="1:7">
      <c r="A717" s="162">
        <v>210149</v>
      </c>
      <c r="B717" s="160" t="s">
        <v>3356</v>
      </c>
      <c r="C717" t="s">
        <v>177</v>
      </c>
      <c r="D717" s="158" t="s">
        <v>3357</v>
      </c>
      <c r="E717" s="158" t="s">
        <v>3358</v>
      </c>
      <c r="F717" t="s">
        <v>3359</v>
      </c>
      <c r="G717" t="s">
        <v>3359</v>
      </c>
    </row>
    <row r="718" spans="1:7">
      <c r="A718" s="162">
        <v>210150</v>
      </c>
      <c r="B718" s="160" t="s">
        <v>3360</v>
      </c>
      <c r="C718" t="s">
        <v>2913</v>
      </c>
      <c r="D718" s="158" t="s">
        <v>2914</v>
      </c>
      <c r="E718" s="158" t="s">
        <v>3361</v>
      </c>
      <c r="F718" t="s">
        <v>3362</v>
      </c>
      <c r="G718" t="s">
        <v>3362</v>
      </c>
    </row>
    <row r="719" spans="1:7">
      <c r="A719" s="162">
        <v>210151</v>
      </c>
      <c r="B719" s="160" t="s">
        <v>3363</v>
      </c>
      <c r="C719" t="s">
        <v>2913</v>
      </c>
      <c r="D719" t="s">
        <v>3133</v>
      </c>
      <c r="E719" t="s">
        <v>3134</v>
      </c>
      <c r="F719" t="s">
        <v>3364</v>
      </c>
      <c r="G719" t="s">
        <v>3364</v>
      </c>
    </row>
    <row r="720" spans="1:7">
      <c r="A720" s="162">
        <v>210152</v>
      </c>
      <c r="B720" s="160" t="s">
        <v>3365</v>
      </c>
      <c r="C720" t="s">
        <v>2866</v>
      </c>
      <c r="D720" s="158" t="s">
        <v>3095</v>
      </c>
      <c r="E720" s="158" t="s">
        <v>3096</v>
      </c>
      <c r="F720" t="s">
        <v>3366</v>
      </c>
      <c r="G720" t="s">
        <v>3366</v>
      </c>
    </row>
    <row r="721" spans="1:7">
      <c r="A721" s="162">
        <v>210153</v>
      </c>
      <c r="B721" s="160" t="s">
        <v>3367</v>
      </c>
      <c r="C721" t="s">
        <v>2832</v>
      </c>
      <c r="D721" t="s">
        <v>3368</v>
      </c>
      <c r="E721" t="s">
        <v>3369</v>
      </c>
      <c r="F721" t="s">
        <v>3370</v>
      </c>
      <c r="G721" t="s">
        <v>3371</v>
      </c>
    </row>
    <row r="722" spans="1:7">
      <c r="A722" s="162">
        <v>210154</v>
      </c>
      <c r="B722" s="160" t="s">
        <v>3372</v>
      </c>
      <c r="C722" t="s">
        <v>3373</v>
      </c>
      <c r="D722" t="s">
        <v>3374</v>
      </c>
      <c r="E722" t="s">
        <v>90</v>
      </c>
      <c r="F722" t="s">
        <v>3375</v>
      </c>
      <c r="G722" t="s">
        <v>3375</v>
      </c>
    </row>
    <row r="723" spans="1:7">
      <c r="A723" s="162">
        <v>210155</v>
      </c>
      <c r="B723" s="160" t="s">
        <v>3376</v>
      </c>
      <c r="C723" t="s">
        <v>3116</v>
      </c>
      <c r="D723" s="158" t="s">
        <v>3377</v>
      </c>
      <c r="E723" s="158" t="s">
        <v>3378</v>
      </c>
      <c r="F723" t="s">
        <v>3379</v>
      </c>
      <c r="G723" t="s">
        <v>3380</v>
      </c>
    </row>
    <row r="724" spans="1:7">
      <c r="A724" s="162">
        <v>210156</v>
      </c>
      <c r="B724" s="160" t="s">
        <v>3381</v>
      </c>
      <c r="C724" t="s">
        <v>2866</v>
      </c>
      <c r="D724" s="158" t="s">
        <v>3382</v>
      </c>
      <c r="E724" s="158" t="s">
        <v>3383</v>
      </c>
      <c r="F724" t="s">
        <v>3384</v>
      </c>
      <c r="G724" t="s">
        <v>3384</v>
      </c>
    </row>
    <row r="725" spans="1:7">
      <c r="A725" s="162">
        <v>210157</v>
      </c>
      <c r="B725" s="160" t="s">
        <v>3385</v>
      </c>
      <c r="C725" t="s">
        <v>2907</v>
      </c>
      <c r="D725" t="s">
        <v>3386</v>
      </c>
      <c r="E725" t="s">
        <v>90</v>
      </c>
      <c r="F725" t="s">
        <v>3387</v>
      </c>
      <c r="G725" t="s">
        <v>3387</v>
      </c>
    </row>
    <row r="726" spans="1:7">
      <c r="A726" s="162">
        <v>210158</v>
      </c>
      <c r="B726" s="160" t="s">
        <v>3388</v>
      </c>
      <c r="C726" t="s">
        <v>187</v>
      </c>
      <c r="D726" s="158" t="s">
        <v>3344</v>
      </c>
      <c r="E726" s="158" t="s">
        <v>3389</v>
      </c>
      <c r="F726" t="s">
        <v>3390</v>
      </c>
      <c r="G726" t="s">
        <v>3390</v>
      </c>
    </row>
    <row r="727" spans="1:7">
      <c r="A727" s="162">
        <v>210159</v>
      </c>
      <c r="B727" s="160" t="s">
        <v>3391</v>
      </c>
      <c r="C727" t="s">
        <v>187</v>
      </c>
      <c r="D727" s="158" t="s">
        <v>3392</v>
      </c>
      <c r="E727" s="158" t="s">
        <v>3393</v>
      </c>
      <c r="F727" t="s">
        <v>3394</v>
      </c>
      <c r="G727" t="s">
        <v>3394</v>
      </c>
    </row>
    <row r="728" spans="1:7">
      <c r="A728" s="162">
        <v>210160</v>
      </c>
      <c r="B728" s="160" t="s">
        <v>3395</v>
      </c>
      <c r="C728" t="s">
        <v>3326</v>
      </c>
      <c r="D728" t="s">
        <v>3396</v>
      </c>
      <c r="E728" t="s">
        <v>90</v>
      </c>
      <c r="F728" t="s">
        <v>3328</v>
      </c>
      <c r="G728" t="s">
        <v>3397</v>
      </c>
    </row>
    <row r="729" spans="1:7">
      <c r="A729" s="162">
        <v>210161</v>
      </c>
      <c r="B729" s="160" t="s">
        <v>3398</v>
      </c>
      <c r="C729" t="s">
        <v>3399</v>
      </c>
      <c r="D729" t="s">
        <v>3400</v>
      </c>
      <c r="E729" t="s">
        <v>90</v>
      </c>
      <c r="F729" t="s">
        <v>3401</v>
      </c>
      <c r="G729" t="s">
        <v>3401</v>
      </c>
    </row>
    <row r="730" spans="1:7">
      <c r="A730" s="162">
        <v>210162</v>
      </c>
      <c r="B730" s="160" t="s">
        <v>3402</v>
      </c>
      <c r="C730" t="s">
        <v>3403</v>
      </c>
      <c r="D730" t="s">
        <v>3404</v>
      </c>
      <c r="E730" t="s">
        <v>90</v>
      </c>
      <c r="F730" t="s">
        <v>3405</v>
      </c>
      <c r="G730" t="s">
        <v>3405</v>
      </c>
    </row>
    <row r="731" spans="1:7">
      <c r="A731" s="162">
        <v>210163</v>
      </c>
      <c r="B731" s="160" t="s">
        <v>3406</v>
      </c>
      <c r="C731" t="s">
        <v>2980</v>
      </c>
      <c r="D731" t="s">
        <v>3259</v>
      </c>
      <c r="E731" t="s">
        <v>90</v>
      </c>
      <c r="F731" t="s">
        <v>3407</v>
      </c>
      <c r="G731" t="s">
        <v>3407</v>
      </c>
    </row>
    <row r="732" spans="1:7">
      <c r="A732" s="162">
        <v>210164</v>
      </c>
      <c r="B732" s="160" t="s">
        <v>3408</v>
      </c>
      <c r="C732" t="s">
        <v>2952</v>
      </c>
      <c r="D732" s="158" t="s">
        <v>3409</v>
      </c>
      <c r="E732" s="158" t="s">
        <v>3410</v>
      </c>
      <c r="F732" t="s">
        <v>3411</v>
      </c>
      <c r="G732" t="s">
        <v>3411</v>
      </c>
    </row>
    <row r="733" spans="1:7">
      <c r="A733" s="162">
        <v>210165</v>
      </c>
      <c r="B733" s="160" t="s">
        <v>3412</v>
      </c>
      <c r="C733" t="s">
        <v>2832</v>
      </c>
      <c r="D733" t="s">
        <v>3413</v>
      </c>
      <c r="E733" t="s">
        <v>90</v>
      </c>
      <c r="F733" t="s">
        <v>3414</v>
      </c>
      <c r="G733" t="s">
        <v>3414</v>
      </c>
    </row>
    <row r="734" spans="1:7">
      <c r="A734" s="162">
        <v>210166</v>
      </c>
      <c r="B734" s="160" t="s">
        <v>3415</v>
      </c>
      <c r="C734" t="s">
        <v>2837</v>
      </c>
      <c r="D734" s="158" t="s">
        <v>3197</v>
      </c>
      <c r="E734" s="158" t="s">
        <v>3416</v>
      </c>
      <c r="F734" t="s">
        <v>3199</v>
      </c>
      <c r="G734" t="s">
        <v>3417</v>
      </c>
    </row>
    <row r="735" spans="1:7">
      <c r="A735" s="162">
        <v>210167</v>
      </c>
      <c r="B735" s="160" t="s">
        <v>3418</v>
      </c>
      <c r="C735" t="s">
        <v>206</v>
      </c>
      <c r="D735" t="s">
        <v>3419</v>
      </c>
      <c r="E735" t="s">
        <v>3420</v>
      </c>
      <c r="F735" t="s">
        <v>3421</v>
      </c>
      <c r="G735" t="s">
        <v>3422</v>
      </c>
    </row>
    <row r="736" spans="1:7">
      <c r="A736" s="162">
        <v>210168</v>
      </c>
      <c r="B736" s="160" t="s">
        <v>3423</v>
      </c>
      <c r="C736" t="s">
        <v>177</v>
      </c>
      <c r="D736" t="s">
        <v>3235</v>
      </c>
      <c r="E736" t="s">
        <v>3424</v>
      </c>
      <c r="F736" t="s">
        <v>3425</v>
      </c>
      <c r="G736" t="s">
        <v>3425</v>
      </c>
    </row>
    <row r="737" spans="1:7">
      <c r="A737" s="162">
        <v>210169</v>
      </c>
      <c r="B737" s="160" t="s">
        <v>3426</v>
      </c>
      <c r="C737" t="s">
        <v>2866</v>
      </c>
      <c r="D737" t="s">
        <v>3095</v>
      </c>
      <c r="E737" t="s">
        <v>3427</v>
      </c>
      <c r="F737" t="s">
        <v>3428</v>
      </c>
      <c r="G737" t="s">
        <v>3429</v>
      </c>
    </row>
    <row r="738" spans="1:7">
      <c r="A738" s="162">
        <v>210170</v>
      </c>
      <c r="B738" s="160" t="s">
        <v>3430</v>
      </c>
      <c r="C738" t="s">
        <v>2819</v>
      </c>
      <c r="D738" t="s">
        <v>3303</v>
      </c>
      <c r="E738" t="s">
        <v>3431</v>
      </c>
      <c r="F738" t="s">
        <v>3432</v>
      </c>
      <c r="G738" t="s">
        <v>3433</v>
      </c>
    </row>
    <row r="739" spans="1:7">
      <c r="A739" s="162">
        <v>210171</v>
      </c>
      <c r="B739" s="160" t="s">
        <v>3434</v>
      </c>
      <c r="C739" t="s">
        <v>206</v>
      </c>
      <c r="D739" s="158" t="s">
        <v>3435</v>
      </c>
      <c r="E739" s="158" t="s">
        <v>3436</v>
      </c>
      <c r="F739" t="s">
        <v>3437</v>
      </c>
      <c r="G739" t="s">
        <v>3438</v>
      </c>
    </row>
    <row r="740" spans="1:7">
      <c r="A740" s="162">
        <v>210172</v>
      </c>
      <c r="B740" s="160" t="s">
        <v>3439</v>
      </c>
      <c r="C740" t="s">
        <v>187</v>
      </c>
      <c r="D740" s="158" t="s">
        <v>3440</v>
      </c>
      <c r="E740" s="158" t="s">
        <v>3441</v>
      </c>
      <c r="F740" t="s">
        <v>3442</v>
      </c>
      <c r="G740" t="s">
        <v>3442</v>
      </c>
    </row>
    <row r="741" spans="1:7">
      <c r="A741" s="162">
        <v>210173</v>
      </c>
      <c r="B741" s="160" t="s">
        <v>3443</v>
      </c>
      <c r="C741" t="s">
        <v>3444</v>
      </c>
      <c r="D741" s="158" t="s">
        <v>3445</v>
      </c>
      <c r="E741" s="158" t="s">
        <v>3446</v>
      </c>
      <c r="F741" t="s">
        <v>3447</v>
      </c>
      <c r="G741" t="s">
        <v>3448</v>
      </c>
    </row>
    <row r="742" spans="1:7">
      <c r="A742" s="162">
        <v>210174</v>
      </c>
      <c r="B742" s="160" t="s">
        <v>3449</v>
      </c>
      <c r="C742" t="s">
        <v>3450</v>
      </c>
      <c r="D742" t="s">
        <v>3451</v>
      </c>
      <c r="E742" t="s">
        <v>90</v>
      </c>
      <c r="F742" t="s">
        <v>3452</v>
      </c>
      <c r="G742" t="s">
        <v>3452</v>
      </c>
    </row>
    <row r="743" spans="1:7">
      <c r="A743" s="162">
        <v>210175</v>
      </c>
      <c r="B743" s="160" t="s">
        <v>3453</v>
      </c>
      <c r="C743" t="s">
        <v>3454</v>
      </c>
      <c r="D743" t="s">
        <v>3455</v>
      </c>
      <c r="E743" t="s">
        <v>90</v>
      </c>
      <c r="F743" t="s">
        <v>2802</v>
      </c>
      <c r="G743" t="s">
        <v>3456</v>
      </c>
    </row>
    <row r="744" spans="1:7">
      <c r="A744" s="162">
        <v>210176</v>
      </c>
      <c r="B744" s="160" t="s">
        <v>3457</v>
      </c>
      <c r="C744" t="s">
        <v>225</v>
      </c>
      <c r="D744" t="s">
        <v>3458</v>
      </c>
      <c r="E744" t="s">
        <v>90</v>
      </c>
      <c r="F744" t="s">
        <v>1296</v>
      </c>
      <c r="G744" t="s">
        <v>3459</v>
      </c>
    </row>
    <row r="745" spans="1:7">
      <c r="A745" s="162">
        <v>210177</v>
      </c>
      <c r="B745" s="160" t="s">
        <v>3460</v>
      </c>
      <c r="C745" t="s">
        <v>3454</v>
      </c>
      <c r="D745" t="s">
        <v>3461</v>
      </c>
      <c r="E745" t="s">
        <v>90</v>
      </c>
      <c r="F745" t="s">
        <v>3462</v>
      </c>
      <c r="G745" t="s">
        <v>3463</v>
      </c>
    </row>
    <row r="746" spans="1:7">
      <c r="A746" s="162">
        <v>210178</v>
      </c>
      <c r="B746" s="160" t="s">
        <v>3464</v>
      </c>
      <c r="C746" t="s">
        <v>225</v>
      </c>
      <c r="D746" t="s">
        <v>3465</v>
      </c>
      <c r="E746" t="s">
        <v>90</v>
      </c>
      <c r="F746" t="s">
        <v>3466</v>
      </c>
      <c r="G746" t="s">
        <v>3466</v>
      </c>
    </row>
    <row r="747" spans="1:7">
      <c r="A747" s="162">
        <v>210179</v>
      </c>
      <c r="B747" s="160" t="s">
        <v>3467</v>
      </c>
      <c r="C747" t="s">
        <v>3468</v>
      </c>
      <c r="D747" t="s">
        <v>3469</v>
      </c>
      <c r="E747" t="s">
        <v>90</v>
      </c>
      <c r="F747" t="s">
        <v>3470</v>
      </c>
      <c r="G747" t="s">
        <v>3471</v>
      </c>
    </row>
    <row r="748" spans="1:7">
      <c r="A748" s="162">
        <v>210180</v>
      </c>
      <c r="B748" s="160" t="s">
        <v>3472</v>
      </c>
      <c r="C748" t="s">
        <v>3473</v>
      </c>
      <c r="D748" t="s">
        <v>3474</v>
      </c>
      <c r="E748" t="s">
        <v>90</v>
      </c>
      <c r="F748" t="s">
        <v>3475</v>
      </c>
      <c r="G748" t="s">
        <v>3476</v>
      </c>
    </row>
    <row r="749" spans="1:7">
      <c r="A749" s="162">
        <v>210181</v>
      </c>
      <c r="B749" s="160" t="s">
        <v>3477</v>
      </c>
      <c r="C749" t="s">
        <v>3478</v>
      </c>
      <c r="D749" t="s">
        <v>3479</v>
      </c>
      <c r="E749" t="s">
        <v>90</v>
      </c>
      <c r="F749" t="s">
        <v>3480</v>
      </c>
      <c r="G749" t="s">
        <v>3481</v>
      </c>
    </row>
    <row r="750" spans="1:7">
      <c r="A750" s="162">
        <v>210182</v>
      </c>
      <c r="B750" s="160" t="s">
        <v>3482</v>
      </c>
      <c r="C750" t="s">
        <v>230</v>
      </c>
      <c r="D750" t="s">
        <v>3483</v>
      </c>
      <c r="E750" t="s">
        <v>90</v>
      </c>
      <c r="F750" t="s">
        <v>3484</v>
      </c>
      <c r="G750" t="s">
        <v>3484</v>
      </c>
    </row>
    <row r="751" spans="1:7">
      <c r="A751" s="162">
        <v>210183</v>
      </c>
      <c r="B751" s="160" t="s">
        <v>3485</v>
      </c>
      <c r="C751" t="s">
        <v>3454</v>
      </c>
      <c r="D751" t="s">
        <v>3486</v>
      </c>
      <c r="E751" t="s">
        <v>3487</v>
      </c>
      <c r="F751" t="s">
        <v>1384</v>
      </c>
      <c r="G751" t="s">
        <v>3488</v>
      </c>
    </row>
    <row r="752" spans="1:7">
      <c r="A752" s="162">
        <v>210184</v>
      </c>
      <c r="B752" s="160" t="s">
        <v>3489</v>
      </c>
      <c r="C752" t="s">
        <v>230</v>
      </c>
      <c r="D752" t="s">
        <v>3490</v>
      </c>
      <c r="E752" t="s">
        <v>90</v>
      </c>
      <c r="F752" t="s">
        <v>3491</v>
      </c>
      <c r="G752" t="s">
        <v>3491</v>
      </c>
    </row>
    <row r="753" spans="1:7">
      <c r="A753" s="162">
        <v>210185</v>
      </c>
      <c r="B753" s="160" t="s">
        <v>3492</v>
      </c>
      <c r="C753" t="s">
        <v>3454</v>
      </c>
      <c r="D753" t="s">
        <v>3493</v>
      </c>
      <c r="E753" t="s">
        <v>90</v>
      </c>
      <c r="F753" t="s">
        <v>3494</v>
      </c>
      <c r="G753" t="s">
        <v>3494</v>
      </c>
    </row>
    <row r="754" spans="1:7">
      <c r="A754" s="162">
        <v>210186</v>
      </c>
      <c r="B754" s="160" t="s">
        <v>3495</v>
      </c>
      <c r="C754" t="s">
        <v>230</v>
      </c>
      <c r="D754" t="s">
        <v>3496</v>
      </c>
      <c r="E754" t="s">
        <v>90</v>
      </c>
      <c r="F754" t="s">
        <v>3497</v>
      </c>
      <c r="G754" t="s">
        <v>3498</v>
      </c>
    </row>
    <row r="755" spans="1:7">
      <c r="A755" s="162">
        <v>210187</v>
      </c>
      <c r="B755" s="160" t="s">
        <v>3499</v>
      </c>
      <c r="C755" t="s">
        <v>3500</v>
      </c>
      <c r="D755" t="s">
        <v>3501</v>
      </c>
      <c r="E755" t="s">
        <v>3502</v>
      </c>
      <c r="F755" t="s">
        <v>3503</v>
      </c>
      <c r="G755" t="s">
        <v>3503</v>
      </c>
    </row>
    <row r="756" spans="1:7">
      <c r="A756" s="162">
        <v>210188</v>
      </c>
      <c r="B756" s="160" t="s">
        <v>3504</v>
      </c>
      <c r="C756" t="s">
        <v>3454</v>
      </c>
      <c r="D756" s="158" t="s">
        <v>3505</v>
      </c>
      <c r="E756" s="158" t="s">
        <v>3506</v>
      </c>
      <c r="F756" t="s">
        <v>3507</v>
      </c>
      <c r="G756" t="s">
        <v>3507</v>
      </c>
    </row>
    <row r="757" spans="1:7">
      <c r="A757" s="162">
        <v>210189</v>
      </c>
      <c r="B757" s="160" t="s">
        <v>3508</v>
      </c>
      <c r="C757" t="s">
        <v>3478</v>
      </c>
      <c r="D757" t="s">
        <v>3509</v>
      </c>
      <c r="E757" t="s">
        <v>90</v>
      </c>
      <c r="F757" t="s">
        <v>3510</v>
      </c>
      <c r="G757" t="s">
        <v>3511</v>
      </c>
    </row>
    <row r="758" spans="1:7">
      <c r="A758" s="162">
        <v>210190</v>
      </c>
      <c r="B758" s="160" t="s">
        <v>3512</v>
      </c>
      <c r="C758" t="s">
        <v>3513</v>
      </c>
      <c r="D758" s="158" t="s">
        <v>3514</v>
      </c>
      <c r="E758" s="158" t="s">
        <v>3515</v>
      </c>
      <c r="F758" t="s">
        <v>3516</v>
      </c>
      <c r="G758" t="s">
        <v>3517</v>
      </c>
    </row>
    <row r="759" spans="1:7">
      <c r="A759" s="162">
        <v>210191</v>
      </c>
      <c r="B759" s="160" t="s">
        <v>3518</v>
      </c>
      <c r="C759" t="s">
        <v>3519</v>
      </c>
      <c r="D759" s="158" t="s">
        <v>3520</v>
      </c>
      <c r="E759" s="158" t="s">
        <v>3521</v>
      </c>
      <c r="F759" t="s">
        <v>3522</v>
      </c>
      <c r="G759" t="s">
        <v>3522</v>
      </c>
    </row>
    <row r="760" spans="1:7">
      <c r="A760" s="162">
        <v>210192</v>
      </c>
      <c r="B760" s="160" t="s">
        <v>3523</v>
      </c>
      <c r="C760" t="s">
        <v>3524</v>
      </c>
      <c r="D760" t="s">
        <v>3525</v>
      </c>
      <c r="E760" t="s">
        <v>90</v>
      </c>
      <c r="F760" t="s">
        <v>3526</v>
      </c>
      <c r="G760" t="s">
        <v>3526</v>
      </c>
    </row>
    <row r="761" spans="1:7">
      <c r="A761" s="162">
        <v>210193</v>
      </c>
      <c r="B761" s="160" t="s">
        <v>3527</v>
      </c>
      <c r="C761" t="s">
        <v>230</v>
      </c>
      <c r="D761" s="158" t="s">
        <v>3528</v>
      </c>
      <c r="E761" s="158" t="s">
        <v>3529</v>
      </c>
      <c r="F761" t="s">
        <v>3530</v>
      </c>
      <c r="G761" t="s">
        <v>3530</v>
      </c>
    </row>
    <row r="762" spans="1:7">
      <c r="A762" s="162">
        <v>210194</v>
      </c>
      <c r="B762" s="160" t="s">
        <v>3531</v>
      </c>
      <c r="C762" t="s">
        <v>225</v>
      </c>
      <c r="D762" t="s">
        <v>3532</v>
      </c>
      <c r="E762" t="s">
        <v>90</v>
      </c>
      <c r="F762" t="s">
        <v>3533</v>
      </c>
      <c r="G762" t="s">
        <v>3533</v>
      </c>
    </row>
    <row r="763" spans="1:7">
      <c r="A763" s="162">
        <v>210195</v>
      </c>
      <c r="B763" s="160" t="s">
        <v>3534</v>
      </c>
      <c r="C763" t="s">
        <v>3535</v>
      </c>
      <c r="D763" t="s">
        <v>3536</v>
      </c>
      <c r="E763" t="s">
        <v>90</v>
      </c>
      <c r="F763" t="s">
        <v>3537</v>
      </c>
      <c r="G763" t="s">
        <v>3537</v>
      </c>
    </row>
    <row r="764" spans="1:7">
      <c r="A764" s="162">
        <v>210196</v>
      </c>
      <c r="B764" s="160" t="s">
        <v>3538</v>
      </c>
      <c r="C764" t="s">
        <v>3539</v>
      </c>
      <c r="D764" t="s">
        <v>3540</v>
      </c>
      <c r="E764" t="s">
        <v>90</v>
      </c>
      <c r="F764" t="s">
        <v>3541</v>
      </c>
      <c r="G764" t="s">
        <v>3541</v>
      </c>
    </row>
    <row r="765" spans="1:7">
      <c r="A765" s="162">
        <v>210197</v>
      </c>
      <c r="B765" s="160" t="s">
        <v>3542</v>
      </c>
      <c r="C765" t="s">
        <v>3543</v>
      </c>
      <c r="D765" t="s">
        <v>3544</v>
      </c>
      <c r="E765" t="s">
        <v>90</v>
      </c>
      <c r="F765" t="s">
        <v>3545</v>
      </c>
      <c r="G765" t="s">
        <v>3545</v>
      </c>
    </row>
    <row r="766" spans="1:7">
      <c r="A766" s="162">
        <v>210198</v>
      </c>
      <c r="B766" s="160" t="s">
        <v>3546</v>
      </c>
      <c r="C766" t="s">
        <v>3513</v>
      </c>
      <c r="D766" t="s">
        <v>3547</v>
      </c>
      <c r="E766" t="s">
        <v>90</v>
      </c>
      <c r="F766" t="s">
        <v>3548</v>
      </c>
      <c r="G766" t="s">
        <v>3548</v>
      </c>
    </row>
    <row r="767" spans="1:7">
      <c r="A767" s="162">
        <v>210199</v>
      </c>
      <c r="B767" s="160" t="s">
        <v>3549</v>
      </c>
      <c r="C767" t="s">
        <v>3519</v>
      </c>
      <c r="D767" t="s">
        <v>3550</v>
      </c>
      <c r="E767" t="s">
        <v>90</v>
      </c>
      <c r="F767" t="s">
        <v>3551</v>
      </c>
      <c r="G767" t="s">
        <v>3551</v>
      </c>
    </row>
    <row r="768" spans="1:7">
      <c r="A768" s="162">
        <v>210200</v>
      </c>
      <c r="B768" s="160" t="s">
        <v>3552</v>
      </c>
      <c r="C768" t="s">
        <v>3519</v>
      </c>
      <c r="D768" t="s">
        <v>3553</v>
      </c>
      <c r="E768" t="s">
        <v>90</v>
      </c>
      <c r="F768" t="s">
        <v>3554</v>
      </c>
      <c r="G768" t="s">
        <v>3554</v>
      </c>
    </row>
    <row r="769" spans="1:7">
      <c r="A769" s="162">
        <v>210201</v>
      </c>
      <c r="B769" s="160" t="s">
        <v>3555</v>
      </c>
      <c r="C769" t="s">
        <v>3524</v>
      </c>
      <c r="D769" t="s">
        <v>3556</v>
      </c>
      <c r="E769" t="s">
        <v>90</v>
      </c>
      <c r="F769" t="s">
        <v>3557</v>
      </c>
      <c r="G769" t="s">
        <v>3558</v>
      </c>
    </row>
    <row r="770" spans="1:7">
      <c r="A770" s="162">
        <v>210202</v>
      </c>
      <c r="B770" s="160" t="s">
        <v>3559</v>
      </c>
      <c r="C770" t="s">
        <v>3560</v>
      </c>
      <c r="D770" t="s">
        <v>3561</v>
      </c>
      <c r="E770" t="s">
        <v>90</v>
      </c>
      <c r="F770" t="s">
        <v>3562</v>
      </c>
      <c r="G770" t="s">
        <v>3562</v>
      </c>
    </row>
    <row r="771" spans="1:7">
      <c r="A771" s="162">
        <v>210203</v>
      </c>
      <c r="B771" s="160" t="s">
        <v>3563</v>
      </c>
      <c r="C771" t="s">
        <v>3543</v>
      </c>
      <c r="D771" s="158" t="s">
        <v>3564</v>
      </c>
      <c r="E771" s="158" t="s">
        <v>3565</v>
      </c>
      <c r="F771" t="s">
        <v>3566</v>
      </c>
      <c r="G771" t="s">
        <v>3566</v>
      </c>
    </row>
    <row r="772" spans="1:7">
      <c r="A772" s="162">
        <v>210204</v>
      </c>
      <c r="B772" s="160" t="s">
        <v>3567</v>
      </c>
      <c r="C772" t="s">
        <v>3468</v>
      </c>
      <c r="D772" t="s">
        <v>3568</v>
      </c>
      <c r="E772" t="s">
        <v>90</v>
      </c>
      <c r="F772" t="s">
        <v>3569</v>
      </c>
      <c r="G772" t="s">
        <v>3570</v>
      </c>
    </row>
    <row r="773" spans="1:7">
      <c r="A773" s="162">
        <v>210205</v>
      </c>
      <c r="B773" s="160" t="s">
        <v>3571</v>
      </c>
      <c r="C773" t="s">
        <v>3572</v>
      </c>
      <c r="D773" s="158" t="s">
        <v>3573</v>
      </c>
      <c r="E773" s="158" t="s">
        <v>3574</v>
      </c>
      <c r="F773" t="s">
        <v>3575</v>
      </c>
      <c r="G773" t="s">
        <v>3575</v>
      </c>
    </row>
    <row r="774" spans="1:7">
      <c r="A774" s="162">
        <v>210206</v>
      </c>
      <c r="B774" s="160" t="s">
        <v>3576</v>
      </c>
      <c r="C774" t="s">
        <v>3454</v>
      </c>
      <c r="D774" s="158" t="s">
        <v>3577</v>
      </c>
      <c r="E774" s="158" t="s">
        <v>3578</v>
      </c>
      <c r="F774" t="s">
        <v>3579</v>
      </c>
      <c r="G774" t="s">
        <v>3580</v>
      </c>
    </row>
    <row r="775" spans="1:7">
      <c r="A775" s="162">
        <v>210207</v>
      </c>
      <c r="B775" s="160" t="s">
        <v>3581</v>
      </c>
      <c r="C775" t="s">
        <v>3519</v>
      </c>
      <c r="D775" s="158" t="s">
        <v>3582</v>
      </c>
      <c r="E775" s="158" t="s">
        <v>3583</v>
      </c>
      <c r="F775" t="s">
        <v>3584</v>
      </c>
      <c r="G775" t="s">
        <v>3585</v>
      </c>
    </row>
    <row r="776" spans="1:7">
      <c r="A776" s="162">
        <v>210208</v>
      </c>
      <c r="B776" s="160" t="s">
        <v>3586</v>
      </c>
      <c r="C776" t="s">
        <v>3587</v>
      </c>
      <c r="D776" s="158" t="s">
        <v>3588</v>
      </c>
      <c r="E776" s="158" t="s">
        <v>3589</v>
      </c>
      <c r="F776" t="s">
        <v>3590</v>
      </c>
      <c r="G776" t="s">
        <v>3590</v>
      </c>
    </row>
    <row r="777" spans="1:7">
      <c r="A777" s="162">
        <v>210209</v>
      </c>
      <c r="B777" s="160" t="s">
        <v>3591</v>
      </c>
      <c r="C777" t="s">
        <v>230</v>
      </c>
      <c r="D777" t="s">
        <v>3592</v>
      </c>
      <c r="E777" t="s">
        <v>90</v>
      </c>
      <c r="F777" t="s">
        <v>3593</v>
      </c>
      <c r="G777" t="s">
        <v>3593</v>
      </c>
    </row>
    <row r="778" spans="1:7">
      <c r="A778" s="162">
        <v>210210</v>
      </c>
      <c r="B778" s="160" t="s">
        <v>3594</v>
      </c>
      <c r="C778" t="s">
        <v>3454</v>
      </c>
      <c r="D778" t="s">
        <v>3595</v>
      </c>
      <c r="E778" t="s">
        <v>90</v>
      </c>
      <c r="F778" t="s">
        <v>3596</v>
      </c>
      <c r="G778" t="s">
        <v>3597</v>
      </c>
    </row>
    <row r="779" spans="1:7">
      <c r="A779" s="162">
        <v>210211</v>
      </c>
      <c r="B779" s="160" t="s">
        <v>3598</v>
      </c>
      <c r="C779" t="s">
        <v>3560</v>
      </c>
      <c r="D779" s="158" t="s">
        <v>3599</v>
      </c>
      <c r="E779" s="158" t="s">
        <v>3600</v>
      </c>
      <c r="F779" t="s">
        <v>3601</v>
      </c>
      <c r="G779" t="s">
        <v>3601</v>
      </c>
    </row>
    <row r="780" spans="1:7">
      <c r="A780" s="162">
        <v>210212</v>
      </c>
      <c r="B780" s="160" t="s">
        <v>3602</v>
      </c>
      <c r="C780" t="s">
        <v>3519</v>
      </c>
      <c r="D780" t="s">
        <v>3603</v>
      </c>
      <c r="E780" t="s">
        <v>90</v>
      </c>
      <c r="F780" t="s">
        <v>3604</v>
      </c>
      <c r="G780" t="s">
        <v>3604</v>
      </c>
    </row>
    <row r="781" spans="1:7">
      <c r="A781" s="162">
        <v>210213</v>
      </c>
      <c r="B781" s="160" t="s">
        <v>3605</v>
      </c>
      <c r="C781" t="s">
        <v>3606</v>
      </c>
      <c r="D781" t="s">
        <v>3607</v>
      </c>
      <c r="E781" t="s">
        <v>90</v>
      </c>
      <c r="F781" t="s">
        <v>3608</v>
      </c>
      <c r="G781" t="s">
        <v>3608</v>
      </c>
    </row>
    <row r="782" spans="1:7">
      <c r="A782" s="162">
        <v>210214</v>
      </c>
      <c r="B782" s="160" t="s">
        <v>3609</v>
      </c>
      <c r="C782" t="s">
        <v>3610</v>
      </c>
      <c r="D782" s="158" t="s">
        <v>3611</v>
      </c>
      <c r="E782" s="158" t="s">
        <v>3612</v>
      </c>
      <c r="F782" t="s">
        <v>3613</v>
      </c>
      <c r="G782" t="s">
        <v>3613</v>
      </c>
    </row>
    <row r="783" spans="1:7">
      <c r="A783" s="162">
        <v>210215</v>
      </c>
      <c r="B783" s="160" t="s">
        <v>3614</v>
      </c>
      <c r="C783" t="s">
        <v>3560</v>
      </c>
      <c r="D783" t="s">
        <v>3615</v>
      </c>
      <c r="E783" t="s">
        <v>90</v>
      </c>
      <c r="F783" t="s">
        <v>3616</v>
      </c>
      <c r="G783" t="s">
        <v>3616</v>
      </c>
    </row>
    <row r="784" spans="1:7">
      <c r="A784" s="162">
        <v>210216</v>
      </c>
      <c r="B784" s="160" t="s">
        <v>3617</v>
      </c>
      <c r="C784" t="s">
        <v>3454</v>
      </c>
      <c r="D784" t="s">
        <v>3618</v>
      </c>
      <c r="E784" t="s">
        <v>90</v>
      </c>
      <c r="F784" t="s">
        <v>3619</v>
      </c>
      <c r="G784" t="s">
        <v>3619</v>
      </c>
    </row>
    <row r="785" spans="1:7">
      <c r="A785" s="162">
        <v>210217</v>
      </c>
      <c r="B785" s="160" t="s">
        <v>3620</v>
      </c>
      <c r="C785" t="s">
        <v>3560</v>
      </c>
      <c r="D785" t="s">
        <v>3621</v>
      </c>
      <c r="E785" t="s">
        <v>90</v>
      </c>
      <c r="F785" t="s">
        <v>3622</v>
      </c>
      <c r="G785" t="s">
        <v>3623</v>
      </c>
    </row>
    <row r="786" spans="1:7">
      <c r="A786" s="162">
        <v>210218</v>
      </c>
      <c r="B786" s="160" t="s">
        <v>3624</v>
      </c>
      <c r="C786" t="s">
        <v>225</v>
      </c>
      <c r="D786" s="158" t="s">
        <v>3625</v>
      </c>
      <c r="E786" s="158" t="s">
        <v>3626</v>
      </c>
      <c r="F786" t="s">
        <v>3627</v>
      </c>
      <c r="G786" t="s">
        <v>3628</v>
      </c>
    </row>
    <row r="787" spans="1:7">
      <c r="A787" s="162">
        <v>210219</v>
      </c>
      <c r="B787" s="160" t="s">
        <v>3629</v>
      </c>
      <c r="C787" t="s">
        <v>240</v>
      </c>
      <c r="D787" s="158" t="s">
        <v>3630</v>
      </c>
      <c r="E787" s="158" t="s">
        <v>3631</v>
      </c>
      <c r="F787" t="s">
        <v>3632</v>
      </c>
      <c r="G787" t="s">
        <v>3633</v>
      </c>
    </row>
    <row r="788" spans="1:7">
      <c r="A788" s="162">
        <v>210220</v>
      </c>
      <c r="B788" s="160" t="s">
        <v>3634</v>
      </c>
      <c r="C788" t="s">
        <v>3473</v>
      </c>
      <c r="D788" t="s">
        <v>3635</v>
      </c>
      <c r="E788" t="s">
        <v>90</v>
      </c>
      <c r="F788" t="s">
        <v>3636</v>
      </c>
      <c r="G788" t="s">
        <v>3636</v>
      </c>
    </row>
    <row r="789" spans="1:7">
      <c r="A789" s="162">
        <v>210221</v>
      </c>
      <c r="B789" s="160" t="s">
        <v>3637</v>
      </c>
      <c r="C789" t="s">
        <v>230</v>
      </c>
      <c r="D789" s="158" t="s">
        <v>3638</v>
      </c>
      <c r="E789" s="158" t="s">
        <v>3639</v>
      </c>
      <c r="F789" t="s">
        <v>3640</v>
      </c>
      <c r="G789" t="s">
        <v>3641</v>
      </c>
    </row>
    <row r="790" spans="1:7">
      <c r="A790" s="162">
        <v>210222</v>
      </c>
      <c r="B790" s="160" t="s">
        <v>3642</v>
      </c>
      <c r="C790" t="s">
        <v>230</v>
      </c>
      <c r="D790" s="158" t="s">
        <v>3643</v>
      </c>
      <c r="E790" s="158" t="s">
        <v>3644</v>
      </c>
      <c r="F790" t="s">
        <v>3645</v>
      </c>
      <c r="G790" t="s">
        <v>3646</v>
      </c>
    </row>
    <row r="791" spans="1:7">
      <c r="A791" s="162">
        <v>210223</v>
      </c>
      <c r="B791" s="160" t="s">
        <v>3647</v>
      </c>
      <c r="C791" t="s">
        <v>230</v>
      </c>
      <c r="D791" s="158" t="s">
        <v>3648</v>
      </c>
      <c r="E791" s="158" t="s">
        <v>3649</v>
      </c>
      <c r="F791" t="s">
        <v>3650</v>
      </c>
      <c r="G791" t="s">
        <v>3650</v>
      </c>
    </row>
    <row r="792" spans="1:7">
      <c r="A792" s="162">
        <v>210224</v>
      </c>
      <c r="B792" s="160" t="s">
        <v>3651</v>
      </c>
      <c r="C792" t="s">
        <v>3524</v>
      </c>
      <c r="D792" t="s">
        <v>3652</v>
      </c>
      <c r="E792" t="s">
        <v>90</v>
      </c>
      <c r="F792" t="s">
        <v>3557</v>
      </c>
      <c r="G792" t="s">
        <v>3653</v>
      </c>
    </row>
    <row r="793" spans="1:7">
      <c r="A793" s="162">
        <v>210225</v>
      </c>
      <c r="B793" s="160" t="s">
        <v>3654</v>
      </c>
      <c r="C793" t="s">
        <v>3655</v>
      </c>
      <c r="D793" t="s">
        <v>3656</v>
      </c>
      <c r="E793" t="s">
        <v>90</v>
      </c>
      <c r="F793" t="s">
        <v>3657</v>
      </c>
      <c r="G793" t="s">
        <v>3657</v>
      </c>
    </row>
    <row r="794" spans="1:7">
      <c r="A794" s="162">
        <v>210226</v>
      </c>
      <c r="B794" s="160" t="s">
        <v>3658</v>
      </c>
      <c r="C794" t="s">
        <v>3659</v>
      </c>
      <c r="D794" s="158" t="s">
        <v>3660</v>
      </c>
      <c r="E794" s="158" t="s">
        <v>3661</v>
      </c>
      <c r="F794" t="s">
        <v>3662</v>
      </c>
      <c r="G794" t="s">
        <v>3663</v>
      </c>
    </row>
    <row r="795" spans="1:7">
      <c r="A795" s="162">
        <v>210227</v>
      </c>
      <c r="B795" s="160" t="s">
        <v>3664</v>
      </c>
      <c r="C795" t="s">
        <v>3454</v>
      </c>
      <c r="D795" t="s">
        <v>3665</v>
      </c>
      <c r="E795" t="s">
        <v>90</v>
      </c>
      <c r="F795" t="s">
        <v>3666</v>
      </c>
      <c r="G795" t="s">
        <v>3666</v>
      </c>
    </row>
    <row r="796" spans="1:7">
      <c r="A796" s="162">
        <v>210228</v>
      </c>
      <c r="B796" s="160" t="s">
        <v>3667</v>
      </c>
      <c r="C796" t="s">
        <v>240</v>
      </c>
      <c r="D796" t="s">
        <v>3668</v>
      </c>
      <c r="E796" t="s">
        <v>90</v>
      </c>
      <c r="F796" t="s">
        <v>3669</v>
      </c>
      <c r="G796" t="s">
        <v>3669</v>
      </c>
    </row>
    <row r="797" spans="1:7">
      <c r="A797" s="162">
        <v>210229</v>
      </c>
      <c r="B797" s="160" t="s">
        <v>3670</v>
      </c>
      <c r="C797" t="s">
        <v>225</v>
      </c>
      <c r="D797" s="158" t="s">
        <v>3671</v>
      </c>
      <c r="E797" s="158" t="s">
        <v>3672</v>
      </c>
      <c r="F797" t="s">
        <v>3673</v>
      </c>
      <c r="G797" t="s">
        <v>3673</v>
      </c>
    </row>
    <row r="798" spans="1:7">
      <c r="A798" s="162">
        <v>210230</v>
      </c>
      <c r="B798" s="160" t="s">
        <v>3674</v>
      </c>
      <c r="C798" t="s">
        <v>3478</v>
      </c>
      <c r="D798" t="s">
        <v>3675</v>
      </c>
      <c r="E798" t="s">
        <v>90</v>
      </c>
      <c r="F798" t="s">
        <v>3676</v>
      </c>
      <c r="G798" t="s">
        <v>3676</v>
      </c>
    </row>
    <row r="799" spans="1:7">
      <c r="A799" s="162">
        <v>210231</v>
      </c>
      <c r="B799" s="160" t="s">
        <v>3677</v>
      </c>
      <c r="C799" t="s">
        <v>230</v>
      </c>
      <c r="D799" s="158" t="s">
        <v>3643</v>
      </c>
      <c r="E799" s="158" t="s">
        <v>3644</v>
      </c>
      <c r="F799" t="s">
        <v>3645</v>
      </c>
      <c r="G799" t="s">
        <v>3678</v>
      </c>
    </row>
    <row r="800" spans="1:7">
      <c r="A800" s="162">
        <v>210232</v>
      </c>
      <c r="B800" s="160" t="s">
        <v>3679</v>
      </c>
      <c r="C800" t="s">
        <v>3513</v>
      </c>
      <c r="D800" t="s">
        <v>3680</v>
      </c>
      <c r="E800" t="s">
        <v>90</v>
      </c>
      <c r="F800" t="s">
        <v>3681</v>
      </c>
      <c r="G800" t="s">
        <v>3681</v>
      </c>
    </row>
    <row r="801" spans="1:7">
      <c r="A801" s="162">
        <v>210233</v>
      </c>
      <c r="B801" s="160" t="s">
        <v>3682</v>
      </c>
      <c r="C801" t="s">
        <v>240</v>
      </c>
      <c r="D801" s="158" t="s">
        <v>3683</v>
      </c>
      <c r="E801" s="158" t="s">
        <v>3684</v>
      </c>
      <c r="F801" t="s">
        <v>3685</v>
      </c>
      <c r="G801" t="s">
        <v>3685</v>
      </c>
    </row>
    <row r="802" spans="1:7">
      <c r="A802" s="162">
        <v>210234</v>
      </c>
      <c r="B802" s="160" t="s">
        <v>3686</v>
      </c>
      <c r="C802" t="s">
        <v>230</v>
      </c>
      <c r="D802" s="158" t="s">
        <v>3687</v>
      </c>
      <c r="E802" s="158" t="s">
        <v>3279</v>
      </c>
      <c r="F802" t="s">
        <v>3688</v>
      </c>
      <c r="G802" t="s">
        <v>3689</v>
      </c>
    </row>
    <row r="803" spans="1:7">
      <c r="A803" s="162">
        <v>210235</v>
      </c>
      <c r="B803" s="160" t="s">
        <v>3690</v>
      </c>
      <c r="C803" t="s">
        <v>240</v>
      </c>
      <c r="D803" s="158" t="s">
        <v>3683</v>
      </c>
      <c r="E803" s="158" t="s">
        <v>3691</v>
      </c>
      <c r="F803" t="s">
        <v>3692</v>
      </c>
      <c r="G803" t="s">
        <v>3692</v>
      </c>
    </row>
    <row r="804" spans="1:7">
      <c r="A804" s="162">
        <v>210236</v>
      </c>
      <c r="B804" s="160" t="s">
        <v>3693</v>
      </c>
      <c r="C804" t="s">
        <v>230</v>
      </c>
      <c r="D804" s="158" t="s">
        <v>3694</v>
      </c>
      <c r="E804" s="158" t="s">
        <v>3695</v>
      </c>
      <c r="F804" t="s">
        <v>3696</v>
      </c>
      <c r="G804" t="s">
        <v>3696</v>
      </c>
    </row>
    <row r="805" spans="1:7">
      <c r="A805" s="162">
        <v>210237</v>
      </c>
      <c r="B805" s="160" t="s">
        <v>3697</v>
      </c>
      <c r="C805" t="s">
        <v>3543</v>
      </c>
      <c r="D805" t="s">
        <v>3698</v>
      </c>
      <c r="E805" t="s">
        <v>90</v>
      </c>
      <c r="F805" t="s">
        <v>3699</v>
      </c>
      <c r="G805" t="s">
        <v>3700</v>
      </c>
    </row>
    <row r="806" spans="1:7">
      <c r="A806" s="162">
        <v>210238</v>
      </c>
      <c r="B806" s="160" t="s">
        <v>3701</v>
      </c>
      <c r="C806" t="s">
        <v>230</v>
      </c>
      <c r="D806" t="s">
        <v>3702</v>
      </c>
      <c r="E806" t="s">
        <v>90</v>
      </c>
      <c r="F806" t="s">
        <v>3703</v>
      </c>
      <c r="G806" t="s">
        <v>3703</v>
      </c>
    </row>
    <row r="807" spans="1:7">
      <c r="A807" s="162">
        <v>210239</v>
      </c>
      <c r="B807" s="160" t="s">
        <v>3704</v>
      </c>
      <c r="C807" t="s">
        <v>3705</v>
      </c>
      <c r="D807" s="158" t="s">
        <v>3706</v>
      </c>
      <c r="E807" s="158" t="s">
        <v>3707</v>
      </c>
      <c r="F807" t="s">
        <v>3708</v>
      </c>
      <c r="G807" t="s">
        <v>3708</v>
      </c>
    </row>
    <row r="808" spans="1:7">
      <c r="A808" s="162">
        <v>210240</v>
      </c>
      <c r="B808" s="160" t="s">
        <v>3709</v>
      </c>
      <c r="C808" t="s">
        <v>3710</v>
      </c>
      <c r="D808" t="s">
        <v>3711</v>
      </c>
      <c r="E808" t="s">
        <v>90</v>
      </c>
      <c r="F808" t="s">
        <v>3712</v>
      </c>
      <c r="G808" t="s">
        <v>3712</v>
      </c>
    </row>
    <row r="809" spans="1:7">
      <c r="A809" s="162">
        <v>210241</v>
      </c>
      <c r="B809" s="160" t="s">
        <v>3713</v>
      </c>
      <c r="C809" t="s">
        <v>3655</v>
      </c>
      <c r="D809" t="s">
        <v>3714</v>
      </c>
      <c r="E809" t="s">
        <v>90</v>
      </c>
      <c r="F809" t="s">
        <v>3715</v>
      </c>
      <c r="G809" t="s">
        <v>3715</v>
      </c>
    </row>
    <row r="810" spans="1:7">
      <c r="A810" s="162">
        <v>210242</v>
      </c>
      <c r="B810" s="160" t="s">
        <v>3716</v>
      </c>
      <c r="C810" t="s">
        <v>3454</v>
      </c>
      <c r="D810" t="s">
        <v>3717</v>
      </c>
      <c r="E810" s="158" t="s">
        <v>3718</v>
      </c>
      <c r="F810" t="s">
        <v>3719</v>
      </c>
      <c r="G810" t="s">
        <v>3719</v>
      </c>
    </row>
    <row r="811" spans="1:7">
      <c r="A811" s="162">
        <v>210243</v>
      </c>
      <c r="B811" s="160" t="s">
        <v>3720</v>
      </c>
      <c r="C811" t="s">
        <v>3450</v>
      </c>
      <c r="D811" t="s">
        <v>3721</v>
      </c>
      <c r="E811" t="s">
        <v>90</v>
      </c>
      <c r="F811" t="s">
        <v>3722</v>
      </c>
      <c r="G811" t="s">
        <v>3722</v>
      </c>
    </row>
    <row r="812" spans="1:7">
      <c r="A812" s="162">
        <v>210244</v>
      </c>
      <c r="B812" s="160" t="s">
        <v>3723</v>
      </c>
      <c r="C812" t="s">
        <v>3710</v>
      </c>
      <c r="D812" t="s">
        <v>3724</v>
      </c>
      <c r="E812" t="s">
        <v>90</v>
      </c>
      <c r="F812" t="s">
        <v>3725</v>
      </c>
      <c r="G812" t="s">
        <v>3726</v>
      </c>
    </row>
    <row r="813" spans="1:7">
      <c r="A813" s="162">
        <v>210245</v>
      </c>
      <c r="B813" s="160" t="s">
        <v>3727</v>
      </c>
      <c r="C813" t="s">
        <v>3710</v>
      </c>
      <c r="D813" t="s">
        <v>3728</v>
      </c>
      <c r="E813" t="s">
        <v>90</v>
      </c>
      <c r="F813" t="s">
        <v>3729</v>
      </c>
      <c r="G813" t="s">
        <v>3729</v>
      </c>
    </row>
    <row r="814" spans="1:7">
      <c r="A814" s="162">
        <v>210246</v>
      </c>
      <c r="B814" s="160" t="s">
        <v>3730</v>
      </c>
      <c r="C814" t="s">
        <v>3539</v>
      </c>
      <c r="D814" t="s">
        <v>3731</v>
      </c>
      <c r="E814" t="s">
        <v>90</v>
      </c>
      <c r="F814" t="s">
        <v>2329</v>
      </c>
      <c r="G814" t="s">
        <v>3732</v>
      </c>
    </row>
    <row r="815" spans="1:7">
      <c r="A815" s="162">
        <v>210247</v>
      </c>
      <c r="B815" s="160" t="s">
        <v>3733</v>
      </c>
      <c r="C815" t="s">
        <v>3572</v>
      </c>
      <c r="D815" t="s">
        <v>3573</v>
      </c>
      <c r="E815" t="s">
        <v>90</v>
      </c>
      <c r="F815" t="s">
        <v>3734</v>
      </c>
      <c r="G815" t="s">
        <v>3734</v>
      </c>
    </row>
    <row r="816" spans="1:7">
      <c r="A816" s="162">
        <v>210248</v>
      </c>
      <c r="B816" s="160" t="s">
        <v>3735</v>
      </c>
      <c r="C816" t="s">
        <v>230</v>
      </c>
      <c r="D816" t="s">
        <v>3736</v>
      </c>
      <c r="E816" t="s">
        <v>90</v>
      </c>
      <c r="F816" t="s">
        <v>3737</v>
      </c>
      <c r="G816" t="s">
        <v>3737</v>
      </c>
    </row>
    <row r="817" spans="1:7">
      <c r="A817" s="162">
        <v>210249</v>
      </c>
      <c r="B817" s="160" t="s">
        <v>3738</v>
      </c>
      <c r="C817" t="s">
        <v>240</v>
      </c>
      <c r="D817" t="s">
        <v>3683</v>
      </c>
      <c r="E817" t="s">
        <v>3691</v>
      </c>
      <c r="F817" t="s">
        <v>3739</v>
      </c>
      <c r="G817" t="s">
        <v>3740</v>
      </c>
    </row>
    <row r="818" spans="1:7">
      <c r="A818" s="162">
        <v>210250</v>
      </c>
      <c r="B818" s="160" t="s">
        <v>3741</v>
      </c>
      <c r="C818" t="s">
        <v>3454</v>
      </c>
      <c r="D818" t="s">
        <v>3742</v>
      </c>
      <c r="E818" t="s">
        <v>3743</v>
      </c>
      <c r="F818" t="s">
        <v>3744</v>
      </c>
      <c r="G818" t="s">
        <v>3744</v>
      </c>
    </row>
    <row r="819" spans="1:7">
      <c r="A819" s="162">
        <v>210251</v>
      </c>
      <c r="B819" s="160" t="s">
        <v>3745</v>
      </c>
      <c r="C819" t="s">
        <v>3513</v>
      </c>
      <c r="D819" t="s">
        <v>3746</v>
      </c>
      <c r="E819" t="s">
        <v>90</v>
      </c>
      <c r="F819" t="s">
        <v>3747</v>
      </c>
      <c r="G819" t="s">
        <v>3748</v>
      </c>
    </row>
    <row r="820" spans="1:7">
      <c r="A820" s="162">
        <v>210252</v>
      </c>
      <c r="B820" s="160" t="s">
        <v>3749</v>
      </c>
      <c r="C820" t="s">
        <v>3572</v>
      </c>
      <c r="D820" t="s">
        <v>3750</v>
      </c>
      <c r="E820" t="s">
        <v>90</v>
      </c>
      <c r="F820" t="s">
        <v>3751</v>
      </c>
      <c r="G820" t="s">
        <v>3752</v>
      </c>
    </row>
    <row r="821" spans="1:7">
      <c r="A821" s="162">
        <v>210253</v>
      </c>
      <c r="B821" s="160" t="s">
        <v>3753</v>
      </c>
      <c r="C821" t="s">
        <v>3468</v>
      </c>
      <c r="D821" t="s">
        <v>3754</v>
      </c>
      <c r="E821" t="s">
        <v>90</v>
      </c>
      <c r="F821" t="s">
        <v>3755</v>
      </c>
      <c r="G821" t="s">
        <v>3756</v>
      </c>
    </row>
    <row r="822" spans="1:7">
      <c r="A822" s="162">
        <v>210254</v>
      </c>
      <c r="B822" s="160" t="s">
        <v>3757</v>
      </c>
      <c r="C822" t="s">
        <v>230</v>
      </c>
      <c r="D822" t="s">
        <v>3758</v>
      </c>
      <c r="E822" s="158" t="s">
        <v>3759</v>
      </c>
      <c r="F822" t="s">
        <v>3760</v>
      </c>
      <c r="G822" t="s">
        <v>3761</v>
      </c>
    </row>
    <row r="823" spans="1:7">
      <c r="A823" s="162">
        <v>210255</v>
      </c>
      <c r="B823" s="160" t="s">
        <v>3762</v>
      </c>
      <c r="C823" t="s">
        <v>3454</v>
      </c>
      <c r="D823" t="s">
        <v>3763</v>
      </c>
      <c r="E823" s="158" t="s">
        <v>3764</v>
      </c>
      <c r="F823" t="s">
        <v>3765</v>
      </c>
      <c r="G823" t="s">
        <v>3765</v>
      </c>
    </row>
    <row r="824" spans="1:7">
      <c r="A824" s="162">
        <v>210256</v>
      </c>
      <c r="B824" s="160" t="s">
        <v>3766</v>
      </c>
      <c r="C824" t="s">
        <v>3572</v>
      </c>
      <c r="D824" t="s">
        <v>3767</v>
      </c>
      <c r="E824" t="s">
        <v>90</v>
      </c>
      <c r="F824" t="s">
        <v>3768</v>
      </c>
      <c r="G824" t="s">
        <v>3769</v>
      </c>
    </row>
    <row r="825" spans="1:7">
      <c r="A825" s="162">
        <v>210257</v>
      </c>
      <c r="B825" s="160" t="s">
        <v>3770</v>
      </c>
      <c r="C825" t="s">
        <v>3771</v>
      </c>
      <c r="D825" t="s">
        <v>3772</v>
      </c>
      <c r="E825" t="s">
        <v>90</v>
      </c>
      <c r="F825" t="s">
        <v>3773</v>
      </c>
      <c r="G825" t="s">
        <v>3773</v>
      </c>
    </row>
    <row r="826" spans="1:7">
      <c r="A826" s="162">
        <v>210258</v>
      </c>
      <c r="B826" s="160" t="s">
        <v>3774</v>
      </c>
      <c r="C826" t="s">
        <v>3775</v>
      </c>
      <c r="D826" t="s">
        <v>3776</v>
      </c>
      <c r="E826" t="s">
        <v>90</v>
      </c>
      <c r="F826" t="s">
        <v>2802</v>
      </c>
      <c r="G826" t="s">
        <v>3777</v>
      </c>
    </row>
    <row r="827" spans="1:7">
      <c r="A827" s="162">
        <v>210259</v>
      </c>
      <c r="B827" s="160" t="s">
        <v>3778</v>
      </c>
      <c r="C827" t="s">
        <v>3779</v>
      </c>
      <c r="D827" t="s">
        <v>3780</v>
      </c>
      <c r="E827" t="s">
        <v>90</v>
      </c>
      <c r="F827" t="s">
        <v>3781</v>
      </c>
      <c r="G827" t="s">
        <v>3781</v>
      </c>
    </row>
    <row r="828" spans="1:7">
      <c r="A828" s="162">
        <v>210260</v>
      </c>
      <c r="B828" s="160" t="s">
        <v>3782</v>
      </c>
      <c r="C828" t="s">
        <v>3783</v>
      </c>
      <c r="D828" t="s">
        <v>3784</v>
      </c>
      <c r="E828" t="s">
        <v>90</v>
      </c>
      <c r="F828" t="s">
        <v>256</v>
      </c>
      <c r="G828" t="s">
        <v>3785</v>
      </c>
    </row>
    <row r="829" spans="1:7">
      <c r="A829" s="162">
        <v>210261</v>
      </c>
      <c r="B829" s="160" t="s">
        <v>3786</v>
      </c>
      <c r="C829" t="s">
        <v>249</v>
      </c>
      <c r="D829" t="s">
        <v>3787</v>
      </c>
      <c r="E829" t="s">
        <v>90</v>
      </c>
      <c r="F829" t="s">
        <v>251</v>
      </c>
      <c r="G829" t="s">
        <v>3788</v>
      </c>
    </row>
    <row r="830" spans="1:7">
      <c r="A830" s="162">
        <v>210262</v>
      </c>
      <c r="B830" s="160" t="s">
        <v>3789</v>
      </c>
      <c r="C830" t="s">
        <v>3790</v>
      </c>
      <c r="D830" t="s">
        <v>3791</v>
      </c>
      <c r="E830" t="s">
        <v>90</v>
      </c>
      <c r="F830" t="s">
        <v>3792</v>
      </c>
      <c r="G830" t="s">
        <v>3793</v>
      </c>
    </row>
    <row r="831" spans="1:7">
      <c r="A831" s="162">
        <v>210263</v>
      </c>
      <c r="B831" s="160" t="s">
        <v>3794</v>
      </c>
      <c r="C831" t="s">
        <v>3795</v>
      </c>
      <c r="D831" t="s">
        <v>3796</v>
      </c>
      <c r="E831" t="s">
        <v>90</v>
      </c>
      <c r="F831" t="s">
        <v>3797</v>
      </c>
      <c r="G831" t="s">
        <v>3797</v>
      </c>
    </row>
    <row r="832" spans="1:7">
      <c r="A832" s="162">
        <v>210264</v>
      </c>
      <c r="B832" s="160" t="s">
        <v>3798</v>
      </c>
      <c r="C832" t="s">
        <v>3799</v>
      </c>
      <c r="D832" t="s">
        <v>3800</v>
      </c>
      <c r="E832" t="s">
        <v>90</v>
      </c>
      <c r="F832" t="s">
        <v>3801</v>
      </c>
      <c r="G832" t="s">
        <v>3802</v>
      </c>
    </row>
    <row r="833" spans="1:7">
      <c r="A833" s="162">
        <v>210265</v>
      </c>
      <c r="B833" s="160" t="s">
        <v>3803</v>
      </c>
      <c r="C833" t="s">
        <v>3804</v>
      </c>
      <c r="D833" t="s">
        <v>3805</v>
      </c>
      <c r="E833" t="s">
        <v>90</v>
      </c>
      <c r="F833" t="s">
        <v>3806</v>
      </c>
      <c r="G833" t="s">
        <v>3807</v>
      </c>
    </row>
    <row r="834" spans="1:7">
      <c r="A834" s="162">
        <v>210266</v>
      </c>
      <c r="B834" s="160" t="s">
        <v>3808</v>
      </c>
      <c r="C834" t="s">
        <v>3809</v>
      </c>
      <c r="D834" t="s">
        <v>3810</v>
      </c>
      <c r="E834" t="s">
        <v>90</v>
      </c>
      <c r="F834" t="s">
        <v>3811</v>
      </c>
      <c r="G834" t="s">
        <v>3811</v>
      </c>
    </row>
    <row r="835" spans="1:7">
      <c r="A835" s="162">
        <v>210267</v>
      </c>
      <c r="B835" s="160" t="s">
        <v>3812</v>
      </c>
      <c r="C835" t="s">
        <v>249</v>
      </c>
      <c r="D835" t="s">
        <v>3813</v>
      </c>
      <c r="E835" t="s">
        <v>90</v>
      </c>
      <c r="F835" t="s">
        <v>256</v>
      </c>
      <c r="G835" t="s">
        <v>3814</v>
      </c>
    </row>
    <row r="836" spans="1:7">
      <c r="A836" s="162">
        <v>210268</v>
      </c>
      <c r="B836" s="160" t="s">
        <v>3815</v>
      </c>
      <c r="C836" t="s">
        <v>3816</v>
      </c>
      <c r="D836" t="s">
        <v>3817</v>
      </c>
      <c r="E836" t="s">
        <v>90</v>
      </c>
      <c r="F836" t="s">
        <v>3818</v>
      </c>
      <c r="G836" t="s">
        <v>3819</v>
      </c>
    </row>
    <row r="837" spans="1:7">
      <c r="A837" s="162">
        <v>210269</v>
      </c>
      <c r="B837" s="160" t="s">
        <v>3820</v>
      </c>
      <c r="C837" t="s">
        <v>274</v>
      </c>
      <c r="D837" t="s">
        <v>3821</v>
      </c>
      <c r="E837" t="s">
        <v>90</v>
      </c>
      <c r="F837" t="s">
        <v>3822</v>
      </c>
      <c r="G837" t="s">
        <v>3823</v>
      </c>
    </row>
    <row r="838" spans="1:7">
      <c r="A838" s="162">
        <v>210270</v>
      </c>
      <c r="B838" s="160" t="s">
        <v>3824</v>
      </c>
      <c r="C838" t="s">
        <v>3804</v>
      </c>
      <c r="D838" t="s">
        <v>3825</v>
      </c>
      <c r="E838" t="s">
        <v>90</v>
      </c>
      <c r="F838" t="s">
        <v>3826</v>
      </c>
      <c r="G838" t="s">
        <v>3827</v>
      </c>
    </row>
    <row r="839" spans="1:7">
      <c r="A839" s="162">
        <v>210271</v>
      </c>
      <c r="B839" s="160" t="s">
        <v>3828</v>
      </c>
      <c r="C839" t="s">
        <v>269</v>
      </c>
      <c r="D839" t="s">
        <v>3829</v>
      </c>
      <c r="E839" t="s">
        <v>90</v>
      </c>
      <c r="F839" t="s">
        <v>3830</v>
      </c>
      <c r="G839" t="s">
        <v>3831</v>
      </c>
    </row>
    <row r="840" spans="1:7">
      <c r="A840" s="162">
        <v>210272</v>
      </c>
      <c r="B840" s="160" t="s">
        <v>3832</v>
      </c>
      <c r="C840" t="s">
        <v>3833</v>
      </c>
      <c r="D840" s="158" t="s">
        <v>3834</v>
      </c>
      <c r="E840" s="158" t="s">
        <v>3835</v>
      </c>
      <c r="F840" t="s">
        <v>3836</v>
      </c>
      <c r="G840" t="s">
        <v>3836</v>
      </c>
    </row>
    <row r="841" spans="1:7">
      <c r="A841" s="162">
        <v>210273</v>
      </c>
      <c r="B841" s="160" t="s">
        <v>3837</v>
      </c>
      <c r="C841" t="s">
        <v>3809</v>
      </c>
      <c r="D841" t="s">
        <v>3838</v>
      </c>
      <c r="E841" t="s">
        <v>90</v>
      </c>
      <c r="F841" t="s">
        <v>3839</v>
      </c>
      <c r="G841" t="s">
        <v>3840</v>
      </c>
    </row>
    <row r="842" spans="1:7">
      <c r="A842" s="162">
        <v>210274</v>
      </c>
      <c r="B842" s="160" t="s">
        <v>3841</v>
      </c>
      <c r="C842" t="s">
        <v>3842</v>
      </c>
      <c r="D842" t="s">
        <v>3843</v>
      </c>
      <c r="E842" t="s">
        <v>90</v>
      </c>
      <c r="F842" t="s">
        <v>3844</v>
      </c>
      <c r="G842" t="s">
        <v>3845</v>
      </c>
    </row>
    <row r="843" spans="1:7">
      <c r="A843" s="162">
        <v>210275</v>
      </c>
      <c r="B843" s="160" t="s">
        <v>3846</v>
      </c>
      <c r="C843" t="s">
        <v>269</v>
      </c>
      <c r="D843" t="s">
        <v>3847</v>
      </c>
      <c r="E843" t="s">
        <v>90</v>
      </c>
      <c r="F843" t="s">
        <v>3848</v>
      </c>
      <c r="G843" t="s">
        <v>3848</v>
      </c>
    </row>
    <row r="844" spans="1:7">
      <c r="A844" s="162">
        <v>210276</v>
      </c>
      <c r="B844" s="160" t="s">
        <v>3849</v>
      </c>
      <c r="C844" t="s">
        <v>3850</v>
      </c>
      <c r="D844" t="s">
        <v>3851</v>
      </c>
      <c r="E844" t="s">
        <v>90</v>
      </c>
      <c r="F844" t="s">
        <v>3852</v>
      </c>
      <c r="G844" t="s">
        <v>3852</v>
      </c>
    </row>
    <row r="845" spans="1:7">
      <c r="A845" s="162">
        <v>210277</v>
      </c>
      <c r="B845" s="160" t="s">
        <v>3853</v>
      </c>
      <c r="C845" t="s">
        <v>3854</v>
      </c>
      <c r="D845" t="s">
        <v>3855</v>
      </c>
      <c r="E845" t="s">
        <v>90</v>
      </c>
      <c r="F845" t="s">
        <v>3856</v>
      </c>
      <c r="G845" t="s">
        <v>3856</v>
      </c>
    </row>
    <row r="846" spans="1:7">
      <c r="A846" s="162">
        <v>210278</v>
      </c>
      <c r="B846" s="160" t="s">
        <v>3857</v>
      </c>
      <c r="C846" t="s">
        <v>269</v>
      </c>
      <c r="D846" t="s">
        <v>3858</v>
      </c>
      <c r="E846" t="s">
        <v>90</v>
      </c>
      <c r="F846" t="s">
        <v>3859</v>
      </c>
      <c r="G846" t="s">
        <v>3859</v>
      </c>
    </row>
    <row r="847" spans="1:7">
      <c r="A847" s="162">
        <v>210279</v>
      </c>
      <c r="B847" s="160" t="s">
        <v>3860</v>
      </c>
      <c r="C847" t="s">
        <v>3854</v>
      </c>
      <c r="D847" t="s">
        <v>3855</v>
      </c>
      <c r="E847" t="s">
        <v>90</v>
      </c>
      <c r="F847" t="s">
        <v>3861</v>
      </c>
      <c r="G847" t="s">
        <v>3861</v>
      </c>
    </row>
    <row r="848" spans="1:7">
      <c r="A848" s="162">
        <v>210280</v>
      </c>
      <c r="B848" s="160" t="s">
        <v>3862</v>
      </c>
      <c r="C848" t="s">
        <v>300</v>
      </c>
      <c r="D848" t="s">
        <v>3863</v>
      </c>
      <c r="E848" t="s">
        <v>90</v>
      </c>
      <c r="F848" t="s">
        <v>3864</v>
      </c>
      <c r="G848" t="s">
        <v>3864</v>
      </c>
    </row>
    <row r="849" spans="1:7">
      <c r="A849" s="162">
        <v>210281</v>
      </c>
      <c r="B849" s="160" t="s">
        <v>2094</v>
      </c>
      <c r="C849" t="s">
        <v>3865</v>
      </c>
      <c r="D849" t="s">
        <v>3866</v>
      </c>
      <c r="E849" t="s">
        <v>90</v>
      </c>
      <c r="F849" t="s">
        <v>3867</v>
      </c>
      <c r="G849" t="s">
        <v>3868</v>
      </c>
    </row>
    <row r="850" spans="1:7">
      <c r="A850" s="162">
        <v>210282</v>
      </c>
      <c r="B850" s="160" t="s">
        <v>2401</v>
      </c>
      <c r="C850" t="s">
        <v>3869</v>
      </c>
      <c r="D850" t="s">
        <v>3870</v>
      </c>
      <c r="E850" t="s">
        <v>90</v>
      </c>
      <c r="F850" t="s">
        <v>3871</v>
      </c>
      <c r="G850" t="s">
        <v>3871</v>
      </c>
    </row>
    <row r="851" spans="1:7">
      <c r="A851" s="162">
        <v>210283</v>
      </c>
      <c r="B851" s="160" t="s">
        <v>3872</v>
      </c>
      <c r="C851" t="s">
        <v>3804</v>
      </c>
      <c r="D851" t="s">
        <v>3873</v>
      </c>
      <c r="E851" t="s">
        <v>90</v>
      </c>
      <c r="F851" t="s">
        <v>3874</v>
      </c>
      <c r="G851" t="s">
        <v>3874</v>
      </c>
    </row>
    <row r="852" spans="1:7">
      <c r="A852" s="162">
        <v>210284</v>
      </c>
      <c r="B852" s="160" t="s">
        <v>3875</v>
      </c>
      <c r="C852" t="s">
        <v>3771</v>
      </c>
      <c r="D852" t="s">
        <v>3876</v>
      </c>
      <c r="E852" t="s">
        <v>90</v>
      </c>
      <c r="F852" t="s">
        <v>3877</v>
      </c>
      <c r="G852" t="s">
        <v>3877</v>
      </c>
    </row>
    <row r="853" spans="1:7">
      <c r="A853" s="162">
        <v>210285</v>
      </c>
      <c r="B853" s="160" t="s">
        <v>3878</v>
      </c>
      <c r="C853" t="s">
        <v>3879</v>
      </c>
      <c r="D853" t="s">
        <v>3880</v>
      </c>
      <c r="E853" t="s">
        <v>90</v>
      </c>
      <c r="F853" t="s">
        <v>3881</v>
      </c>
      <c r="G853" t="s">
        <v>3881</v>
      </c>
    </row>
    <row r="854" spans="1:7">
      <c r="A854" s="162">
        <v>210286</v>
      </c>
      <c r="B854" s="160" t="s">
        <v>3882</v>
      </c>
      <c r="C854" t="s">
        <v>3883</v>
      </c>
      <c r="D854" t="s">
        <v>3884</v>
      </c>
      <c r="E854" t="s">
        <v>90</v>
      </c>
      <c r="F854" t="s">
        <v>3885</v>
      </c>
      <c r="G854" t="s">
        <v>3886</v>
      </c>
    </row>
    <row r="855" spans="1:7">
      <c r="A855" s="162">
        <v>210287</v>
      </c>
      <c r="B855" s="160" t="s">
        <v>3887</v>
      </c>
      <c r="C855" t="s">
        <v>3888</v>
      </c>
      <c r="D855" t="s">
        <v>3889</v>
      </c>
      <c r="E855" t="s">
        <v>90</v>
      </c>
      <c r="F855" t="s">
        <v>3890</v>
      </c>
      <c r="G855" t="s">
        <v>3890</v>
      </c>
    </row>
    <row r="856" spans="1:7">
      <c r="A856" s="162">
        <v>210288</v>
      </c>
      <c r="B856" s="160" t="s">
        <v>3891</v>
      </c>
      <c r="C856" t="s">
        <v>3892</v>
      </c>
      <c r="D856" t="s">
        <v>3893</v>
      </c>
      <c r="E856" t="s">
        <v>90</v>
      </c>
      <c r="F856" t="s">
        <v>3894</v>
      </c>
      <c r="G856" t="s">
        <v>3895</v>
      </c>
    </row>
    <row r="857" spans="1:7">
      <c r="A857" s="162">
        <v>210289</v>
      </c>
      <c r="B857" s="160" t="s">
        <v>3896</v>
      </c>
      <c r="C857" t="s">
        <v>3879</v>
      </c>
      <c r="D857" t="s">
        <v>3897</v>
      </c>
      <c r="E857" t="s">
        <v>90</v>
      </c>
      <c r="F857" t="s">
        <v>3898</v>
      </c>
      <c r="G857" t="s">
        <v>3899</v>
      </c>
    </row>
    <row r="858" spans="1:7">
      <c r="A858" s="162">
        <v>210290</v>
      </c>
      <c r="B858" s="160" t="s">
        <v>3900</v>
      </c>
      <c r="C858" t="s">
        <v>3901</v>
      </c>
      <c r="D858" t="s">
        <v>3902</v>
      </c>
      <c r="E858" t="s">
        <v>90</v>
      </c>
      <c r="F858" t="s">
        <v>3903</v>
      </c>
      <c r="G858" t="s">
        <v>3904</v>
      </c>
    </row>
    <row r="859" spans="1:7">
      <c r="A859" s="162">
        <v>210291</v>
      </c>
      <c r="B859" s="160" t="s">
        <v>3905</v>
      </c>
      <c r="C859" t="s">
        <v>3809</v>
      </c>
      <c r="D859" t="s">
        <v>3906</v>
      </c>
      <c r="E859" t="s">
        <v>90</v>
      </c>
      <c r="F859" t="s">
        <v>3907</v>
      </c>
      <c r="G859" t="s">
        <v>3908</v>
      </c>
    </row>
    <row r="860" spans="1:7">
      <c r="A860" s="162">
        <v>210292</v>
      </c>
      <c r="B860" s="160" t="s">
        <v>3909</v>
      </c>
      <c r="C860" t="s">
        <v>3804</v>
      </c>
      <c r="D860" t="s">
        <v>3910</v>
      </c>
      <c r="E860" t="s">
        <v>90</v>
      </c>
      <c r="F860" t="s">
        <v>3911</v>
      </c>
      <c r="G860" t="s">
        <v>3912</v>
      </c>
    </row>
    <row r="861" spans="1:7">
      <c r="A861" s="162">
        <v>210293</v>
      </c>
      <c r="B861" s="160" t="s">
        <v>1158</v>
      </c>
      <c r="C861" t="s">
        <v>3795</v>
      </c>
      <c r="D861" t="s">
        <v>3913</v>
      </c>
      <c r="E861" t="s">
        <v>90</v>
      </c>
      <c r="F861" t="s">
        <v>3914</v>
      </c>
      <c r="G861" t="s">
        <v>3914</v>
      </c>
    </row>
    <row r="862" spans="1:7">
      <c r="A862" s="162">
        <v>210294</v>
      </c>
      <c r="B862" s="160" t="s">
        <v>3915</v>
      </c>
      <c r="C862" t="s">
        <v>269</v>
      </c>
      <c r="D862" t="s">
        <v>3916</v>
      </c>
      <c r="E862" t="s">
        <v>90</v>
      </c>
      <c r="F862" t="s">
        <v>3917</v>
      </c>
      <c r="G862" t="s">
        <v>3917</v>
      </c>
    </row>
    <row r="863" spans="1:7">
      <c r="A863" s="162">
        <v>210295</v>
      </c>
      <c r="B863" s="160" t="s">
        <v>3918</v>
      </c>
      <c r="C863" t="s">
        <v>3842</v>
      </c>
      <c r="D863" t="s">
        <v>3919</v>
      </c>
      <c r="E863" t="s">
        <v>90</v>
      </c>
      <c r="F863" t="s">
        <v>3920</v>
      </c>
      <c r="G863" t="s">
        <v>3921</v>
      </c>
    </row>
    <row r="864" spans="1:7">
      <c r="A864" s="162">
        <v>210296</v>
      </c>
      <c r="B864" s="160" t="s">
        <v>3922</v>
      </c>
      <c r="C864" t="s">
        <v>3923</v>
      </c>
      <c r="D864" t="s">
        <v>3924</v>
      </c>
      <c r="E864" t="s">
        <v>90</v>
      </c>
      <c r="F864" t="s">
        <v>3777</v>
      </c>
      <c r="G864" t="s">
        <v>3777</v>
      </c>
    </row>
    <row r="865" spans="1:7">
      <c r="A865" s="162">
        <v>210297</v>
      </c>
      <c r="B865" s="160" t="s">
        <v>3925</v>
      </c>
      <c r="C865" t="s">
        <v>3879</v>
      </c>
      <c r="D865" t="s">
        <v>3926</v>
      </c>
      <c r="E865" t="s">
        <v>90</v>
      </c>
      <c r="F865" t="s">
        <v>3927</v>
      </c>
      <c r="G865" t="s">
        <v>3927</v>
      </c>
    </row>
    <row r="866" spans="1:7">
      <c r="A866" s="162">
        <v>210298</v>
      </c>
      <c r="B866" s="160" t="s">
        <v>3928</v>
      </c>
      <c r="C866" t="s">
        <v>3783</v>
      </c>
      <c r="D866" t="s">
        <v>3929</v>
      </c>
      <c r="E866" t="s">
        <v>90</v>
      </c>
      <c r="F866" t="s">
        <v>3930</v>
      </c>
      <c r="G866" t="s">
        <v>3930</v>
      </c>
    </row>
    <row r="867" spans="1:7">
      <c r="A867" s="162">
        <v>210299</v>
      </c>
      <c r="B867" s="160" t="s">
        <v>3931</v>
      </c>
      <c r="C867" t="s">
        <v>3804</v>
      </c>
      <c r="D867" t="s">
        <v>3932</v>
      </c>
      <c r="E867" t="s">
        <v>90</v>
      </c>
      <c r="F867" t="s">
        <v>3933</v>
      </c>
      <c r="G867" t="s">
        <v>3933</v>
      </c>
    </row>
    <row r="868" spans="1:7">
      <c r="A868" s="162">
        <v>210300</v>
      </c>
      <c r="B868" s="160" t="s">
        <v>3934</v>
      </c>
      <c r="C868" t="s">
        <v>3869</v>
      </c>
      <c r="D868" t="s">
        <v>3935</v>
      </c>
      <c r="E868" t="s">
        <v>90</v>
      </c>
      <c r="F868" t="s">
        <v>3936</v>
      </c>
      <c r="G868" t="s">
        <v>3937</v>
      </c>
    </row>
    <row r="869" spans="1:7">
      <c r="A869" s="162">
        <v>210301</v>
      </c>
      <c r="B869" s="160" t="s">
        <v>3938</v>
      </c>
      <c r="C869" t="s">
        <v>3939</v>
      </c>
      <c r="D869" t="s">
        <v>3940</v>
      </c>
      <c r="E869" t="s">
        <v>90</v>
      </c>
      <c r="F869" t="s">
        <v>3941</v>
      </c>
      <c r="G869" t="s">
        <v>3942</v>
      </c>
    </row>
    <row r="870" spans="1:7">
      <c r="A870" s="162">
        <v>210302</v>
      </c>
      <c r="B870" s="160" t="s">
        <v>3943</v>
      </c>
      <c r="C870" t="s">
        <v>3944</v>
      </c>
      <c r="D870" t="s">
        <v>3945</v>
      </c>
      <c r="E870" t="s">
        <v>90</v>
      </c>
      <c r="F870" t="s">
        <v>3946</v>
      </c>
      <c r="G870" t="s">
        <v>3946</v>
      </c>
    </row>
    <row r="871" spans="1:7">
      <c r="A871" s="162">
        <v>210303</v>
      </c>
      <c r="B871" s="160" t="s">
        <v>3947</v>
      </c>
      <c r="C871" t="s">
        <v>3790</v>
      </c>
      <c r="D871" t="s">
        <v>3948</v>
      </c>
      <c r="E871" t="s">
        <v>90</v>
      </c>
      <c r="F871" t="s">
        <v>3949</v>
      </c>
      <c r="G871" t="s">
        <v>3950</v>
      </c>
    </row>
    <row r="872" spans="1:7">
      <c r="A872" s="162">
        <v>210304</v>
      </c>
      <c r="B872" s="160" t="s">
        <v>3951</v>
      </c>
      <c r="C872" t="s">
        <v>3952</v>
      </c>
      <c r="D872" t="s">
        <v>3953</v>
      </c>
      <c r="E872" t="s">
        <v>90</v>
      </c>
      <c r="F872" t="s">
        <v>3954</v>
      </c>
      <c r="G872" t="s">
        <v>3954</v>
      </c>
    </row>
    <row r="873" spans="1:7">
      <c r="A873" s="162">
        <v>210305</v>
      </c>
      <c r="B873" s="160" t="s">
        <v>3955</v>
      </c>
      <c r="C873" t="s">
        <v>274</v>
      </c>
      <c r="D873" t="s">
        <v>3956</v>
      </c>
      <c r="E873" t="s">
        <v>90</v>
      </c>
      <c r="F873" t="s">
        <v>3957</v>
      </c>
      <c r="G873" t="s">
        <v>3958</v>
      </c>
    </row>
    <row r="874" spans="1:7">
      <c r="A874" s="162">
        <v>210306</v>
      </c>
      <c r="B874" s="160" t="s">
        <v>3959</v>
      </c>
      <c r="C874" t="s">
        <v>3779</v>
      </c>
      <c r="D874" t="s">
        <v>3960</v>
      </c>
      <c r="E874" t="s">
        <v>90</v>
      </c>
      <c r="F874" t="s">
        <v>3961</v>
      </c>
      <c r="G874" t="s">
        <v>3962</v>
      </c>
    </row>
    <row r="875" spans="1:7">
      <c r="A875" s="162">
        <v>210307</v>
      </c>
      <c r="B875" s="160" t="s">
        <v>3963</v>
      </c>
      <c r="C875" t="s">
        <v>3964</v>
      </c>
      <c r="D875" t="s">
        <v>3965</v>
      </c>
      <c r="E875" t="s">
        <v>90</v>
      </c>
      <c r="F875" t="s">
        <v>3966</v>
      </c>
      <c r="G875" t="s">
        <v>3966</v>
      </c>
    </row>
    <row r="876" spans="1:7">
      <c r="A876" s="162">
        <v>210308</v>
      </c>
      <c r="B876" s="160" t="s">
        <v>3967</v>
      </c>
      <c r="C876" t="s">
        <v>269</v>
      </c>
      <c r="D876" s="158" t="s">
        <v>3968</v>
      </c>
      <c r="E876" s="158" t="s">
        <v>3969</v>
      </c>
      <c r="F876" t="s">
        <v>3970</v>
      </c>
      <c r="G876" t="s">
        <v>3971</v>
      </c>
    </row>
    <row r="877" spans="1:7">
      <c r="A877" s="162">
        <v>210309</v>
      </c>
      <c r="B877" s="160" t="s">
        <v>3972</v>
      </c>
      <c r="C877" t="s">
        <v>3973</v>
      </c>
      <c r="D877" t="s">
        <v>3974</v>
      </c>
      <c r="E877" t="s">
        <v>90</v>
      </c>
      <c r="F877" t="s">
        <v>3975</v>
      </c>
      <c r="G877" t="s">
        <v>3975</v>
      </c>
    </row>
    <row r="878" spans="1:7">
      <c r="A878" s="162">
        <v>210310</v>
      </c>
      <c r="B878" s="160" t="s">
        <v>3976</v>
      </c>
      <c r="C878" t="s">
        <v>269</v>
      </c>
      <c r="D878" t="s">
        <v>3977</v>
      </c>
      <c r="E878" t="s">
        <v>90</v>
      </c>
      <c r="F878" t="s">
        <v>3978</v>
      </c>
      <c r="G878" t="s">
        <v>3978</v>
      </c>
    </row>
    <row r="879" spans="1:7">
      <c r="A879" s="162">
        <v>210311</v>
      </c>
      <c r="B879" s="160" t="s">
        <v>3979</v>
      </c>
      <c r="C879" t="s">
        <v>3980</v>
      </c>
      <c r="D879" t="s">
        <v>3981</v>
      </c>
      <c r="E879" t="s">
        <v>90</v>
      </c>
      <c r="F879" t="s">
        <v>3982</v>
      </c>
      <c r="G879" t="s">
        <v>3982</v>
      </c>
    </row>
    <row r="880" spans="1:7">
      <c r="A880" s="162">
        <v>210312</v>
      </c>
      <c r="B880" s="160" t="s">
        <v>3983</v>
      </c>
      <c r="C880" t="s">
        <v>254</v>
      </c>
      <c r="D880" t="s">
        <v>3984</v>
      </c>
      <c r="E880" t="s">
        <v>90</v>
      </c>
      <c r="F880" t="s">
        <v>3985</v>
      </c>
      <c r="G880" t="s">
        <v>3985</v>
      </c>
    </row>
    <row r="881" spans="1:7">
      <c r="A881" s="162">
        <v>210313</v>
      </c>
      <c r="B881" s="160" t="s">
        <v>3986</v>
      </c>
      <c r="C881" t="s">
        <v>3795</v>
      </c>
      <c r="D881" t="s">
        <v>3987</v>
      </c>
      <c r="E881" t="s">
        <v>90</v>
      </c>
      <c r="F881" t="s">
        <v>3988</v>
      </c>
      <c r="G881" t="s">
        <v>3988</v>
      </c>
    </row>
    <row r="882" spans="1:7">
      <c r="A882" s="162">
        <v>210314</v>
      </c>
      <c r="B882" s="160" t="s">
        <v>3989</v>
      </c>
      <c r="C882" t="s">
        <v>269</v>
      </c>
      <c r="D882" s="158" t="s">
        <v>3990</v>
      </c>
      <c r="E882" s="158" t="s">
        <v>3991</v>
      </c>
      <c r="F882" t="s">
        <v>3992</v>
      </c>
      <c r="G882" t="s">
        <v>3992</v>
      </c>
    </row>
    <row r="883" spans="1:7">
      <c r="A883" s="162">
        <v>210315</v>
      </c>
      <c r="B883" s="160" t="s">
        <v>3993</v>
      </c>
      <c r="C883" t="s">
        <v>3994</v>
      </c>
      <c r="D883" t="s">
        <v>3995</v>
      </c>
      <c r="E883" t="s">
        <v>90</v>
      </c>
      <c r="F883" t="s">
        <v>3996</v>
      </c>
      <c r="G883" t="s">
        <v>3996</v>
      </c>
    </row>
    <row r="884" spans="1:7">
      <c r="A884" s="162">
        <v>210316</v>
      </c>
      <c r="B884" s="160" t="s">
        <v>3997</v>
      </c>
      <c r="C884" t="s">
        <v>3869</v>
      </c>
      <c r="D884" t="s">
        <v>3998</v>
      </c>
      <c r="E884" t="s">
        <v>90</v>
      </c>
      <c r="F884" t="s">
        <v>3999</v>
      </c>
      <c r="G884" t="s">
        <v>4000</v>
      </c>
    </row>
    <row r="885" spans="1:7">
      <c r="A885" s="162">
        <v>210317</v>
      </c>
      <c r="B885" s="160" t="s">
        <v>4001</v>
      </c>
      <c r="C885" t="s">
        <v>269</v>
      </c>
      <c r="D885" s="158" t="s">
        <v>4002</v>
      </c>
      <c r="E885" s="158" t="s">
        <v>4003</v>
      </c>
      <c r="F885" t="s">
        <v>4004</v>
      </c>
      <c r="G885" t="s">
        <v>4005</v>
      </c>
    </row>
    <row r="886" spans="1:7">
      <c r="A886" s="162">
        <v>210318</v>
      </c>
      <c r="B886" s="160" t="s">
        <v>4006</v>
      </c>
      <c r="C886" t="s">
        <v>3804</v>
      </c>
      <c r="D886" t="s">
        <v>4007</v>
      </c>
      <c r="E886" t="s">
        <v>90</v>
      </c>
      <c r="F886" t="s">
        <v>4008</v>
      </c>
      <c r="G886" t="s">
        <v>4008</v>
      </c>
    </row>
    <row r="887" spans="1:7">
      <c r="A887" s="162">
        <v>210319</v>
      </c>
      <c r="B887" s="160" t="s">
        <v>4009</v>
      </c>
      <c r="C887" t="s">
        <v>3854</v>
      </c>
      <c r="D887" t="s">
        <v>4010</v>
      </c>
      <c r="E887" t="s">
        <v>90</v>
      </c>
      <c r="F887" t="s">
        <v>4011</v>
      </c>
      <c r="G887" t="s">
        <v>4012</v>
      </c>
    </row>
    <row r="888" spans="1:7">
      <c r="A888" s="162">
        <v>210320</v>
      </c>
      <c r="B888" s="160" t="s">
        <v>4013</v>
      </c>
      <c r="C888" t="s">
        <v>4014</v>
      </c>
      <c r="D888" t="s">
        <v>4015</v>
      </c>
      <c r="E888" t="s">
        <v>90</v>
      </c>
      <c r="F888" t="s">
        <v>4016</v>
      </c>
      <c r="G888" t="s">
        <v>4017</v>
      </c>
    </row>
    <row r="889" spans="1:7">
      <c r="A889" s="162">
        <v>210321</v>
      </c>
      <c r="B889" s="160" t="s">
        <v>4018</v>
      </c>
      <c r="C889" t="s">
        <v>4019</v>
      </c>
      <c r="D889" t="s">
        <v>4020</v>
      </c>
      <c r="E889" t="s">
        <v>90</v>
      </c>
      <c r="F889" t="s">
        <v>4021</v>
      </c>
      <c r="G889" t="s">
        <v>4021</v>
      </c>
    </row>
    <row r="890" spans="1:7">
      <c r="A890" s="162">
        <v>210322</v>
      </c>
      <c r="B890" s="160" t="s">
        <v>4022</v>
      </c>
      <c r="C890" t="s">
        <v>4023</v>
      </c>
      <c r="D890" t="s">
        <v>4024</v>
      </c>
      <c r="E890" t="s">
        <v>90</v>
      </c>
      <c r="F890" t="s">
        <v>4025</v>
      </c>
      <c r="G890" t="s">
        <v>4025</v>
      </c>
    </row>
    <row r="891" spans="1:7">
      <c r="A891" s="162">
        <v>210323</v>
      </c>
      <c r="B891" s="160" t="s">
        <v>4026</v>
      </c>
      <c r="C891" t="s">
        <v>4027</v>
      </c>
      <c r="D891" s="158" t="s">
        <v>4028</v>
      </c>
      <c r="E891" s="158" t="s">
        <v>3416</v>
      </c>
      <c r="F891" t="s">
        <v>4029</v>
      </c>
      <c r="G891" t="s">
        <v>4029</v>
      </c>
    </row>
    <row r="892" spans="1:7">
      <c r="A892" s="162">
        <v>210324</v>
      </c>
      <c r="B892" s="160" t="s">
        <v>4030</v>
      </c>
      <c r="C892" t="s">
        <v>3842</v>
      </c>
      <c r="D892" t="s">
        <v>4031</v>
      </c>
      <c r="E892" t="s">
        <v>90</v>
      </c>
      <c r="F892" t="s">
        <v>4032</v>
      </c>
      <c r="G892" t="s">
        <v>4032</v>
      </c>
    </row>
    <row r="893" spans="1:7">
      <c r="A893" s="162">
        <v>210325</v>
      </c>
      <c r="B893" s="160" t="s">
        <v>4033</v>
      </c>
      <c r="C893" t="s">
        <v>274</v>
      </c>
      <c r="D893" s="158" t="s">
        <v>4034</v>
      </c>
      <c r="E893" s="158" t="s">
        <v>4035</v>
      </c>
      <c r="F893" t="s">
        <v>4036</v>
      </c>
      <c r="G893" t="s">
        <v>4036</v>
      </c>
    </row>
    <row r="894" spans="1:7">
      <c r="A894" s="162">
        <v>210326</v>
      </c>
      <c r="B894" s="160" t="s">
        <v>4037</v>
      </c>
      <c r="C894" t="s">
        <v>4038</v>
      </c>
      <c r="D894" t="s">
        <v>4039</v>
      </c>
      <c r="E894" t="s">
        <v>90</v>
      </c>
      <c r="F894" t="s">
        <v>4040</v>
      </c>
      <c r="G894" t="s">
        <v>4040</v>
      </c>
    </row>
    <row r="895" spans="1:7">
      <c r="A895" s="162">
        <v>210327</v>
      </c>
      <c r="B895" s="160" t="s">
        <v>4041</v>
      </c>
      <c r="C895" t="s">
        <v>3901</v>
      </c>
      <c r="D895" t="s">
        <v>4042</v>
      </c>
      <c r="E895" t="s">
        <v>90</v>
      </c>
      <c r="F895" t="s">
        <v>4043</v>
      </c>
      <c r="G895" t="s">
        <v>4043</v>
      </c>
    </row>
    <row r="896" spans="1:7">
      <c r="A896" s="162">
        <v>210328</v>
      </c>
      <c r="B896" s="160" t="s">
        <v>1355</v>
      </c>
      <c r="C896" t="s">
        <v>274</v>
      </c>
      <c r="D896" t="s">
        <v>4044</v>
      </c>
      <c r="E896" t="s">
        <v>90</v>
      </c>
      <c r="F896" t="s">
        <v>4045</v>
      </c>
      <c r="G896" t="s">
        <v>4045</v>
      </c>
    </row>
    <row r="897" spans="1:7">
      <c r="A897" s="162">
        <v>210329</v>
      </c>
      <c r="B897" s="160" t="s">
        <v>4046</v>
      </c>
      <c r="C897" t="s">
        <v>274</v>
      </c>
      <c r="D897" s="158" t="s">
        <v>4047</v>
      </c>
      <c r="E897" s="158" t="s">
        <v>4048</v>
      </c>
      <c r="F897" t="s">
        <v>4049</v>
      </c>
      <c r="G897" t="s">
        <v>4049</v>
      </c>
    </row>
    <row r="898" spans="1:7">
      <c r="A898" s="162">
        <v>210330</v>
      </c>
      <c r="B898" s="160" t="s">
        <v>4050</v>
      </c>
      <c r="C898" t="s">
        <v>4038</v>
      </c>
      <c r="D898" t="s">
        <v>4051</v>
      </c>
      <c r="E898" t="s">
        <v>90</v>
      </c>
      <c r="F898" t="s">
        <v>4052</v>
      </c>
      <c r="G898" t="s">
        <v>4053</v>
      </c>
    </row>
    <row r="899" spans="1:7">
      <c r="A899" s="162">
        <v>210331</v>
      </c>
      <c r="B899" s="160" t="s">
        <v>4054</v>
      </c>
      <c r="C899" t="s">
        <v>259</v>
      </c>
      <c r="D899" t="s">
        <v>4055</v>
      </c>
      <c r="E899" t="s">
        <v>90</v>
      </c>
      <c r="F899" t="s">
        <v>4056</v>
      </c>
      <c r="G899" t="s">
        <v>4056</v>
      </c>
    </row>
    <row r="900" spans="1:7">
      <c r="A900" s="162">
        <v>210332</v>
      </c>
      <c r="B900" s="160" t="s">
        <v>4057</v>
      </c>
      <c r="C900" t="s">
        <v>3816</v>
      </c>
      <c r="D900" t="s">
        <v>4058</v>
      </c>
      <c r="E900" t="s">
        <v>90</v>
      </c>
      <c r="F900" t="s">
        <v>4059</v>
      </c>
      <c r="G900" t="s">
        <v>4060</v>
      </c>
    </row>
    <row r="901" spans="1:7">
      <c r="A901" s="162">
        <v>210333</v>
      </c>
      <c r="B901" s="160" t="s">
        <v>4061</v>
      </c>
      <c r="C901" t="s">
        <v>3842</v>
      </c>
      <c r="D901" t="s">
        <v>4062</v>
      </c>
      <c r="E901" t="s">
        <v>90</v>
      </c>
      <c r="F901" t="s">
        <v>3557</v>
      </c>
      <c r="G901" t="s">
        <v>4063</v>
      </c>
    </row>
    <row r="902" spans="1:7">
      <c r="A902" s="162">
        <v>210334</v>
      </c>
      <c r="B902" s="160" t="s">
        <v>4064</v>
      </c>
      <c r="C902" t="s">
        <v>269</v>
      </c>
      <c r="D902" t="s">
        <v>4065</v>
      </c>
      <c r="E902" t="s">
        <v>90</v>
      </c>
      <c r="F902" t="s">
        <v>4066</v>
      </c>
      <c r="G902" t="s">
        <v>4066</v>
      </c>
    </row>
    <row r="903" spans="1:7">
      <c r="A903" s="162">
        <v>210335</v>
      </c>
      <c r="B903" s="160" t="s">
        <v>4067</v>
      </c>
      <c r="C903" t="s">
        <v>3952</v>
      </c>
      <c r="D903" t="s">
        <v>4068</v>
      </c>
      <c r="E903" t="s">
        <v>90</v>
      </c>
      <c r="F903" t="s">
        <v>4069</v>
      </c>
      <c r="G903" t="s">
        <v>4070</v>
      </c>
    </row>
    <row r="904" spans="1:7">
      <c r="A904" s="162">
        <v>210336</v>
      </c>
      <c r="B904" s="160" t="s">
        <v>4071</v>
      </c>
      <c r="C904" t="s">
        <v>3865</v>
      </c>
      <c r="D904" t="s">
        <v>4072</v>
      </c>
      <c r="E904" t="s">
        <v>90</v>
      </c>
      <c r="F904" t="s">
        <v>4073</v>
      </c>
      <c r="G904" t="s">
        <v>4074</v>
      </c>
    </row>
    <row r="905" spans="1:7">
      <c r="A905" s="162">
        <v>210337</v>
      </c>
      <c r="B905" s="160" t="s">
        <v>4075</v>
      </c>
      <c r="C905" t="s">
        <v>3879</v>
      </c>
      <c r="D905" t="s">
        <v>4076</v>
      </c>
      <c r="E905" t="s">
        <v>90</v>
      </c>
      <c r="F905" t="s">
        <v>4077</v>
      </c>
      <c r="G905" t="s">
        <v>4077</v>
      </c>
    </row>
    <row r="906" spans="1:7">
      <c r="A906" s="162">
        <v>210338</v>
      </c>
      <c r="B906" s="160" t="s">
        <v>4078</v>
      </c>
      <c r="C906" t="s">
        <v>4079</v>
      </c>
      <c r="D906" s="158" t="s">
        <v>4080</v>
      </c>
      <c r="E906" s="158" t="s">
        <v>4081</v>
      </c>
      <c r="F906" t="s">
        <v>4082</v>
      </c>
      <c r="G906" t="s">
        <v>4082</v>
      </c>
    </row>
    <row r="907" spans="1:7">
      <c r="A907" s="162">
        <v>210339</v>
      </c>
      <c r="B907" s="160" t="s">
        <v>4083</v>
      </c>
      <c r="C907" t="s">
        <v>3842</v>
      </c>
      <c r="D907" s="158" t="s">
        <v>4084</v>
      </c>
      <c r="E907" s="158" t="s">
        <v>4085</v>
      </c>
      <c r="F907" t="s">
        <v>4086</v>
      </c>
      <c r="G907" t="s">
        <v>4087</v>
      </c>
    </row>
    <row r="908" spans="1:7">
      <c r="A908" s="162">
        <v>210340</v>
      </c>
      <c r="B908" s="160" t="s">
        <v>4088</v>
      </c>
      <c r="C908" t="s">
        <v>4038</v>
      </c>
      <c r="D908" t="s">
        <v>4089</v>
      </c>
      <c r="E908" t="s">
        <v>90</v>
      </c>
      <c r="F908" t="s">
        <v>4090</v>
      </c>
      <c r="G908" t="s">
        <v>4090</v>
      </c>
    </row>
    <row r="909" spans="1:7">
      <c r="A909" s="162">
        <v>210341</v>
      </c>
      <c r="B909" s="160" t="s">
        <v>4091</v>
      </c>
      <c r="C909" t="s">
        <v>4092</v>
      </c>
      <c r="D909" s="158" t="s">
        <v>4093</v>
      </c>
      <c r="E909" s="158" t="s">
        <v>4094</v>
      </c>
      <c r="F909" t="s">
        <v>4095</v>
      </c>
      <c r="G909" t="s">
        <v>4095</v>
      </c>
    </row>
    <row r="910" spans="1:7">
      <c r="A910" s="162">
        <v>210342</v>
      </c>
      <c r="B910" s="160" t="s">
        <v>4096</v>
      </c>
      <c r="C910" t="s">
        <v>4097</v>
      </c>
      <c r="D910" t="s">
        <v>4098</v>
      </c>
      <c r="E910" t="s">
        <v>90</v>
      </c>
      <c r="F910" t="s">
        <v>4099</v>
      </c>
      <c r="G910" t="s">
        <v>4100</v>
      </c>
    </row>
    <row r="911" spans="1:7">
      <c r="A911" s="162">
        <v>210343</v>
      </c>
      <c r="B911" s="160" t="s">
        <v>4101</v>
      </c>
      <c r="C911" t="s">
        <v>274</v>
      </c>
      <c r="D911" t="s">
        <v>4102</v>
      </c>
      <c r="E911" t="s">
        <v>90</v>
      </c>
      <c r="F911" t="s">
        <v>4103</v>
      </c>
      <c r="G911" t="s">
        <v>4104</v>
      </c>
    </row>
    <row r="912" spans="1:7">
      <c r="A912" s="162">
        <v>210344</v>
      </c>
      <c r="B912" s="160" t="s">
        <v>4105</v>
      </c>
      <c r="C912" t="s">
        <v>3980</v>
      </c>
      <c r="D912" t="s">
        <v>4106</v>
      </c>
      <c r="E912" t="s">
        <v>90</v>
      </c>
      <c r="F912" t="s">
        <v>4107</v>
      </c>
      <c r="G912" t="s">
        <v>4108</v>
      </c>
    </row>
    <row r="913" spans="1:7">
      <c r="A913" s="162">
        <v>210345</v>
      </c>
      <c r="B913" s="160" t="s">
        <v>4109</v>
      </c>
      <c r="C913" t="s">
        <v>4110</v>
      </c>
      <c r="D913" t="s">
        <v>4111</v>
      </c>
      <c r="E913" t="s">
        <v>90</v>
      </c>
      <c r="F913" t="s">
        <v>4112</v>
      </c>
      <c r="G913" t="s">
        <v>4112</v>
      </c>
    </row>
    <row r="914" spans="1:7">
      <c r="A914" s="162">
        <v>210346</v>
      </c>
      <c r="B914" s="160" t="s">
        <v>4113</v>
      </c>
      <c r="C914" t="s">
        <v>3842</v>
      </c>
      <c r="D914" s="158" t="s">
        <v>4114</v>
      </c>
      <c r="E914" s="158" t="s">
        <v>4115</v>
      </c>
      <c r="F914" t="s">
        <v>4116</v>
      </c>
      <c r="G914" t="s">
        <v>4117</v>
      </c>
    </row>
    <row r="915" spans="1:7">
      <c r="A915" s="162">
        <v>210347</v>
      </c>
      <c r="B915" s="160" t="s">
        <v>4118</v>
      </c>
      <c r="C915" t="s">
        <v>3804</v>
      </c>
      <c r="D915" t="s">
        <v>4119</v>
      </c>
      <c r="E915" t="s">
        <v>90</v>
      </c>
      <c r="F915" t="s">
        <v>4120</v>
      </c>
      <c r="G915" t="s">
        <v>4121</v>
      </c>
    </row>
    <row r="916" spans="1:7">
      <c r="A916" s="162">
        <v>210348</v>
      </c>
      <c r="B916" s="160" t="s">
        <v>4122</v>
      </c>
      <c r="C916" t="s">
        <v>269</v>
      </c>
      <c r="D916" s="158" t="s">
        <v>4123</v>
      </c>
      <c r="E916" s="158" t="s">
        <v>4124</v>
      </c>
      <c r="F916" t="s">
        <v>822</v>
      </c>
      <c r="G916" t="s">
        <v>4125</v>
      </c>
    </row>
    <row r="917" spans="1:7">
      <c r="A917" s="162">
        <v>210349</v>
      </c>
      <c r="B917" s="160" t="s">
        <v>4126</v>
      </c>
      <c r="C917" t="s">
        <v>4127</v>
      </c>
      <c r="D917" t="s">
        <v>4128</v>
      </c>
      <c r="E917" t="s">
        <v>90</v>
      </c>
      <c r="F917" t="s">
        <v>4129</v>
      </c>
      <c r="G917" t="s">
        <v>4129</v>
      </c>
    </row>
    <row r="918" spans="1:7">
      <c r="A918" s="162">
        <v>210350</v>
      </c>
      <c r="B918" s="160" t="s">
        <v>4130</v>
      </c>
      <c r="C918" t="s">
        <v>269</v>
      </c>
      <c r="D918" s="158" t="s">
        <v>4131</v>
      </c>
      <c r="E918" s="158" t="s">
        <v>4132</v>
      </c>
      <c r="F918" t="s">
        <v>4133</v>
      </c>
      <c r="G918" t="s">
        <v>4134</v>
      </c>
    </row>
    <row r="919" spans="1:7">
      <c r="A919" s="162">
        <v>210351</v>
      </c>
      <c r="B919" s="160" t="s">
        <v>4135</v>
      </c>
      <c r="C919" t="s">
        <v>4136</v>
      </c>
      <c r="D919" s="158" t="s">
        <v>4137</v>
      </c>
      <c r="E919" s="158" t="s">
        <v>4138</v>
      </c>
      <c r="F919" t="s">
        <v>4139</v>
      </c>
      <c r="G919" t="s">
        <v>4139</v>
      </c>
    </row>
    <row r="920" spans="1:7">
      <c r="A920" s="162">
        <v>210352</v>
      </c>
      <c r="B920" s="160" t="s">
        <v>4140</v>
      </c>
      <c r="C920" t="s">
        <v>4141</v>
      </c>
      <c r="D920" t="s">
        <v>4142</v>
      </c>
      <c r="E920" t="s">
        <v>90</v>
      </c>
      <c r="F920" t="s">
        <v>4143</v>
      </c>
      <c r="G920" t="s">
        <v>4143</v>
      </c>
    </row>
    <row r="921" spans="1:7">
      <c r="A921" s="162">
        <v>210353</v>
      </c>
      <c r="B921" s="160" t="s">
        <v>4144</v>
      </c>
      <c r="C921" t="s">
        <v>3809</v>
      </c>
      <c r="D921" s="158" t="s">
        <v>4145</v>
      </c>
      <c r="E921" s="158" t="s">
        <v>4146</v>
      </c>
      <c r="F921" t="s">
        <v>4147</v>
      </c>
      <c r="G921" t="s">
        <v>4147</v>
      </c>
    </row>
    <row r="922" spans="1:7">
      <c r="A922" s="162">
        <v>210354</v>
      </c>
      <c r="B922" s="160" t="s">
        <v>4148</v>
      </c>
      <c r="C922" t="s">
        <v>4149</v>
      </c>
      <c r="D922" s="158" t="s">
        <v>4150</v>
      </c>
      <c r="E922" s="158" t="s">
        <v>4151</v>
      </c>
      <c r="F922" t="s">
        <v>4152</v>
      </c>
      <c r="G922" t="s">
        <v>4152</v>
      </c>
    </row>
    <row r="923" spans="1:7">
      <c r="A923" s="162">
        <v>210355</v>
      </c>
      <c r="B923" s="160" t="s">
        <v>4153</v>
      </c>
      <c r="C923" t="s">
        <v>4154</v>
      </c>
      <c r="D923" t="s">
        <v>4155</v>
      </c>
      <c r="E923" t="s">
        <v>90</v>
      </c>
      <c r="F923" t="s">
        <v>4156</v>
      </c>
      <c r="G923" t="s">
        <v>4156</v>
      </c>
    </row>
    <row r="924" spans="1:7">
      <c r="A924" s="162">
        <v>210356</v>
      </c>
      <c r="B924" s="160" t="s">
        <v>4157</v>
      </c>
      <c r="C924" t="s">
        <v>3892</v>
      </c>
      <c r="D924" t="s">
        <v>4158</v>
      </c>
      <c r="E924" t="s">
        <v>90</v>
      </c>
      <c r="F924" t="s">
        <v>4159</v>
      </c>
      <c r="G924" t="s">
        <v>4159</v>
      </c>
    </row>
    <row r="925" spans="1:7">
      <c r="A925" s="162">
        <v>210357</v>
      </c>
      <c r="B925" s="160" t="s">
        <v>4160</v>
      </c>
      <c r="C925" t="s">
        <v>274</v>
      </c>
      <c r="D925" t="s">
        <v>4161</v>
      </c>
      <c r="E925" t="s">
        <v>4162</v>
      </c>
      <c r="F925" t="s">
        <v>4163</v>
      </c>
      <c r="G925" t="s">
        <v>4164</v>
      </c>
    </row>
    <row r="926" spans="1:7">
      <c r="A926" s="162">
        <v>210358</v>
      </c>
      <c r="B926" s="160" t="s">
        <v>4165</v>
      </c>
      <c r="C926" t="s">
        <v>4166</v>
      </c>
      <c r="D926" t="s">
        <v>4167</v>
      </c>
      <c r="E926" t="s">
        <v>90</v>
      </c>
      <c r="F926" t="s">
        <v>4168</v>
      </c>
      <c r="G926" t="s">
        <v>4168</v>
      </c>
    </row>
    <row r="927" spans="1:7">
      <c r="A927" s="162">
        <v>210359</v>
      </c>
      <c r="B927" s="160" t="s">
        <v>4169</v>
      </c>
      <c r="C927" t="s">
        <v>3973</v>
      </c>
      <c r="D927" t="s">
        <v>4170</v>
      </c>
      <c r="E927" t="s">
        <v>90</v>
      </c>
      <c r="F927" t="s">
        <v>4171</v>
      </c>
      <c r="G927" t="s">
        <v>4171</v>
      </c>
    </row>
    <row r="928" spans="1:7">
      <c r="A928" s="162">
        <v>210360</v>
      </c>
      <c r="B928" s="160" t="s">
        <v>4172</v>
      </c>
      <c r="C928" t="s">
        <v>3783</v>
      </c>
      <c r="D928" t="s">
        <v>4173</v>
      </c>
      <c r="E928" t="s">
        <v>90</v>
      </c>
      <c r="F928" t="s">
        <v>4174</v>
      </c>
      <c r="G928" t="s">
        <v>4174</v>
      </c>
    </row>
    <row r="929" spans="1:7">
      <c r="A929" s="162">
        <v>210361</v>
      </c>
      <c r="B929" s="160" t="s">
        <v>4175</v>
      </c>
      <c r="C929" t="s">
        <v>269</v>
      </c>
      <c r="D929" t="s">
        <v>4176</v>
      </c>
      <c r="E929" t="s">
        <v>90</v>
      </c>
      <c r="F929" t="s">
        <v>4177</v>
      </c>
      <c r="G929" t="s">
        <v>4178</v>
      </c>
    </row>
    <row r="930" spans="1:7">
      <c r="A930" s="162">
        <v>210362</v>
      </c>
      <c r="B930" s="160" t="s">
        <v>4179</v>
      </c>
      <c r="C930" t="s">
        <v>3842</v>
      </c>
      <c r="D930" t="s">
        <v>4084</v>
      </c>
      <c r="E930" t="s">
        <v>4180</v>
      </c>
      <c r="F930" t="s">
        <v>4181</v>
      </c>
      <c r="G930" t="s">
        <v>4181</v>
      </c>
    </row>
    <row r="931" spans="1:7">
      <c r="A931" s="162">
        <v>210363</v>
      </c>
      <c r="B931" s="160" t="s">
        <v>4182</v>
      </c>
      <c r="C931" t="s">
        <v>3842</v>
      </c>
      <c r="D931" t="s">
        <v>4183</v>
      </c>
      <c r="E931" t="s">
        <v>90</v>
      </c>
      <c r="F931" t="s">
        <v>4184</v>
      </c>
      <c r="G931" t="s">
        <v>4184</v>
      </c>
    </row>
    <row r="932" spans="1:7">
      <c r="A932" s="162">
        <v>210364</v>
      </c>
      <c r="B932" s="160" t="s">
        <v>4185</v>
      </c>
      <c r="C932" t="s">
        <v>4097</v>
      </c>
      <c r="D932" t="s">
        <v>4186</v>
      </c>
      <c r="E932" t="s">
        <v>90</v>
      </c>
      <c r="F932" t="s">
        <v>4187</v>
      </c>
      <c r="G932" t="s">
        <v>4187</v>
      </c>
    </row>
    <row r="933" spans="1:7">
      <c r="A933" s="162">
        <v>210365</v>
      </c>
      <c r="B933" s="160" t="s">
        <v>4188</v>
      </c>
      <c r="C933" t="s">
        <v>3879</v>
      </c>
      <c r="D933" t="s">
        <v>4189</v>
      </c>
      <c r="E933" t="s">
        <v>90</v>
      </c>
      <c r="F933" t="s">
        <v>4190</v>
      </c>
      <c r="G933" t="s">
        <v>4190</v>
      </c>
    </row>
    <row r="934" spans="1:7">
      <c r="A934" s="162">
        <v>210366</v>
      </c>
      <c r="B934" s="160" t="s">
        <v>4191</v>
      </c>
      <c r="C934" t="s">
        <v>269</v>
      </c>
      <c r="D934" t="s">
        <v>4192</v>
      </c>
      <c r="E934" t="s">
        <v>4193</v>
      </c>
      <c r="F934" t="s">
        <v>4194</v>
      </c>
      <c r="G934" t="s">
        <v>4194</v>
      </c>
    </row>
    <row r="935" spans="1:7">
      <c r="A935" s="162">
        <v>210367</v>
      </c>
      <c r="B935" s="160" t="s">
        <v>4195</v>
      </c>
      <c r="C935" t="s">
        <v>4196</v>
      </c>
      <c r="D935" t="s">
        <v>4197</v>
      </c>
      <c r="E935" t="s">
        <v>4198</v>
      </c>
      <c r="F935" t="s">
        <v>4199</v>
      </c>
      <c r="G935" t="s">
        <v>4199</v>
      </c>
    </row>
    <row r="936" spans="1:7">
      <c r="A936" s="162">
        <v>210368</v>
      </c>
      <c r="B936" s="160" t="s">
        <v>4200</v>
      </c>
      <c r="C936" t="s">
        <v>3804</v>
      </c>
      <c r="D936" t="s">
        <v>4201</v>
      </c>
      <c r="E936" s="158" t="s">
        <v>4202</v>
      </c>
      <c r="F936" t="s">
        <v>4203</v>
      </c>
      <c r="G936" t="s">
        <v>4203</v>
      </c>
    </row>
    <row r="937" spans="1:7">
      <c r="A937" s="162">
        <v>210369</v>
      </c>
      <c r="B937" s="160" t="s">
        <v>4204</v>
      </c>
      <c r="C937" t="s">
        <v>4205</v>
      </c>
      <c r="D937" t="s">
        <v>4206</v>
      </c>
      <c r="E937" t="s">
        <v>90</v>
      </c>
      <c r="F937" t="s">
        <v>4207</v>
      </c>
      <c r="G937" t="s">
        <v>4207</v>
      </c>
    </row>
    <row r="938" spans="1:7">
      <c r="A938" s="162">
        <v>210370</v>
      </c>
      <c r="B938" s="160" t="s">
        <v>4208</v>
      </c>
      <c r="C938" t="s">
        <v>4209</v>
      </c>
      <c r="D938" t="s">
        <v>4210</v>
      </c>
      <c r="E938" t="s">
        <v>90</v>
      </c>
      <c r="F938" t="s">
        <v>4211</v>
      </c>
      <c r="G938" t="s">
        <v>4212</v>
      </c>
    </row>
    <row r="939" spans="1:7">
      <c r="A939" s="162">
        <v>210371</v>
      </c>
      <c r="B939" s="160" t="s">
        <v>4213</v>
      </c>
      <c r="C939" t="s">
        <v>269</v>
      </c>
      <c r="D939" t="s">
        <v>4214</v>
      </c>
      <c r="E939" t="s">
        <v>4215</v>
      </c>
      <c r="F939" t="s">
        <v>4216</v>
      </c>
      <c r="G939" t="s">
        <v>4216</v>
      </c>
    </row>
    <row r="940" spans="1:7">
      <c r="A940" s="162">
        <v>210372</v>
      </c>
      <c r="B940" s="160" t="s">
        <v>4217</v>
      </c>
      <c r="C940" t="s">
        <v>3939</v>
      </c>
      <c r="D940" t="s">
        <v>4218</v>
      </c>
      <c r="E940" t="s">
        <v>4219</v>
      </c>
      <c r="F940" t="s">
        <v>4220</v>
      </c>
      <c r="G940" t="s">
        <v>4220</v>
      </c>
    </row>
    <row r="941" spans="1:7">
      <c r="A941" s="162">
        <v>210373</v>
      </c>
      <c r="B941" s="160" t="s">
        <v>4221</v>
      </c>
      <c r="C941" t="s">
        <v>3816</v>
      </c>
      <c r="D941" t="s">
        <v>4222</v>
      </c>
      <c r="E941" t="s">
        <v>90</v>
      </c>
      <c r="F941" t="s">
        <v>4223</v>
      </c>
      <c r="G941" t="s">
        <v>4224</v>
      </c>
    </row>
    <row r="942" spans="1:7">
      <c r="A942" s="162">
        <v>210374</v>
      </c>
      <c r="B942" s="160" t="s">
        <v>4225</v>
      </c>
      <c r="C942" t="s">
        <v>4226</v>
      </c>
      <c r="D942" t="s">
        <v>4227</v>
      </c>
      <c r="E942" t="s">
        <v>90</v>
      </c>
      <c r="F942" t="s">
        <v>4228</v>
      </c>
      <c r="G942" t="s">
        <v>4229</v>
      </c>
    </row>
    <row r="943" spans="1:7">
      <c r="A943" s="162">
        <v>210375</v>
      </c>
      <c r="B943" s="160" t="s">
        <v>4230</v>
      </c>
      <c r="C943" t="s">
        <v>4231</v>
      </c>
      <c r="D943" t="s">
        <v>4232</v>
      </c>
      <c r="E943" t="s">
        <v>90</v>
      </c>
      <c r="F943" t="s">
        <v>4233</v>
      </c>
      <c r="G943" t="s">
        <v>4234</v>
      </c>
    </row>
    <row r="944" spans="1:7">
      <c r="A944" s="162">
        <v>210376</v>
      </c>
      <c r="B944" s="160" t="s">
        <v>4235</v>
      </c>
      <c r="C944" t="s">
        <v>4236</v>
      </c>
      <c r="D944" t="s">
        <v>4237</v>
      </c>
      <c r="E944" t="s">
        <v>90</v>
      </c>
      <c r="F944" t="s">
        <v>4238</v>
      </c>
      <c r="G944" t="s">
        <v>4239</v>
      </c>
    </row>
    <row r="945" spans="1:7">
      <c r="A945" s="162">
        <v>210377</v>
      </c>
      <c r="B945" s="160" t="s">
        <v>4240</v>
      </c>
      <c r="C945" t="s">
        <v>4241</v>
      </c>
      <c r="D945" t="s">
        <v>4242</v>
      </c>
      <c r="E945" t="s">
        <v>90</v>
      </c>
      <c r="F945" t="s">
        <v>4243</v>
      </c>
      <c r="G945" t="s">
        <v>4243</v>
      </c>
    </row>
    <row r="946" spans="1:7">
      <c r="A946" s="162">
        <v>210378</v>
      </c>
      <c r="B946" s="160" t="s">
        <v>4244</v>
      </c>
      <c r="C946" t="s">
        <v>4245</v>
      </c>
      <c r="D946" t="s">
        <v>4246</v>
      </c>
      <c r="E946" t="s">
        <v>90</v>
      </c>
      <c r="F946" t="s">
        <v>2802</v>
      </c>
      <c r="G946" t="s">
        <v>4247</v>
      </c>
    </row>
    <row r="947" spans="1:7">
      <c r="A947" s="162">
        <v>210379</v>
      </c>
      <c r="B947" s="160" t="s">
        <v>4248</v>
      </c>
      <c r="C947" t="s">
        <v>4231</v>
      </c>
      <c r="D947" t="s">
        <v>4249</v>
      </c>
      <c r="E947" t="s">
        <v>90</v>
      </c>
      <c r="F947" t="s">
        <v>4250</v>
      </c>
      <c r="G947" t="s">
        <v>4250</v>
      </c>
    </row>
    <row r="948" spans="1:7">
      <c r="A948" s="162">
        <v>210380</v>
      </c>
      <c r="B948" s="160" t="s">
        <v>4251</v>
      </c>
      <c r="C948" t="s">
        <v>351</v>
      </c>
      <c r="D948" t="s">
        <v>4252</v>
      </c>
      <c r="E948" t="s">
        <v>90</v>
      </c>
      <c r="F948" t="s">
        <v>4253</v>
      </c>
      <c r="G948" t="s">
        <v>4254</v>
      </c>
    </row>
    <row r="949" spans="1:7">
      <c r="A949" s="162">
        <v>210381</v>
      </c>
      <c r="B949" s="160" t="s">
        <v>4255</v>
      </c>
      <c r="C949" t="s">
        <v>366</v>
      </c>
      <c r="D949" t="s">
        <v>4256</v>
      </c>
      <c r="E949" t="s">
        <v>90</v>
      </c>
      <c r="F949" t="s">
        <v>4257</v>
      </c>
      <c r="G949" t="s">
        <v>4257</v>
      </c>
    </row>
    <row r="950" spans="1:7">
      <c r="A950" s="162">
        <v>210382</v>
      </c>
      <c r="B950" s="160" t="s">
        <v>4258</v>
      </c>
      <c r="C950" t="s">
        <v>324</v>
      </c>
      <c r="D950" t="s">
        <v>4259</v>
      </c>
      <c r="E950" t="s">
        <v>90</v>
      </c>
      <c r="F950" t="s">
        <v>4260</v>
      </c>
      <c r="G950" t="s">
        <v>4260</v>
      </c>
    </row>
    <row r="951" spans="1:7">
      <c r="A951" s="162">
        <v>210383</v>
      </c>
      <c r="B951" s="160" t="s">
        <v>4261</v>
      </c>
      <c r="C951" t="s">
        <v>4262</v>
      </c>
      <c r="D951" t="s">
        <v>4263</v>
      </c>
      <c r="E951" t="s">
        <v>90</v>
      </c>
      <c r="F951" t="s">
        <v>4264</v>
      </c>
      <c r="G951" t="s">
        <v>4264</v>
      </c>
    </row>
    <row r="952" spans="1:7">
      <c r="A952" s="162">
        <v>210384</v>
      </c>
      <c r="B952" s="160" t="s">
        <v>4265</v>
      </c>
      <c r="C952" t="s">
        <v>4266</v>
      </c>
      <c r="D952" t="s">
        <v>4267</v>
      </c>
      <c r="E952" t="s">
        <v>90</v>
      </c>
      <c r="F952" t="s">
        <v>4268</v>
      </c>
      <c r="G952" t="s">
        <v>4269</v>
      </c>
    </row>
    <row r="953" spans="1:7">
      <c r="A953" s="162">
        <v>210385</v>
      </c>
      <c r="B953" s="160" t="s">
        <v>4270</v>
      </c>
      <c r="C953" t="s">
        <v>4271</v>
      </c>
      <c r="D953" t="s">
        <v>4272</v>
      </c>
      <c r="E953" t="s">
        <v>90</v>
      </c>
      <c r="F953" t="s">
        <v>4273</v>
      </c>
      <c r="G953" t="s">
        <v>4274</v>
      </c>
    </row>
    <row r="954" spans="1:7">
      <c r="A954" s="162">
        <v>210386</v>
      </c>
      <c r="B954" s="160" t="s">
        <v>4275</v>
      </c>
      <c r="C954" t="s">
        <v>4276</v>
      </c>
      <c r="D954" t="s">
        <v>4277</v>
      </c>
      <c r="E954" t="s">
        <v>90</v>
      </c>
      <c r="F954" t="s">
        <v>4278</v>
      </c>
      <c r="G954" t="s">
        <v>4278</v>
      </c>
    </row>
    <row r="955" spans="1:7">
      <c r="A955" s="162">
        <v>210387</v>
      </c>
      <c r="B955" s="160" t="s">
        <v>4279</v>
      </c>
      <c r="C955" t="s">
        <v>4280</v>
      </c>
      <c r="D955" t="s">
        <v>4281</v>
      </c>
      <c r="E955" t="s">
        <v>90</v>
      </c>
      <c r="F955" t="s">
        <v>4282</v>
      </c>
      <c r="G955" t="s">
        <v>4283</v>
      </c>
    </row>
    <row r="956" spans="1:7">
      <c r="A956" s="162">
        <v>210388</v>
      </c>
      <c r="B956" s="160" t="s">
        <v>4284</v>
      </c>
      <c r="C956" t="s">
        <v>4262</v>
      </c>
      <c r="D956" t="s">
        <v>4285</v>
      </c>
      <c r="E956" t="s">
        <v>90</v>
      </c>
      <c r="F956" t="s">
        <v>4286</v>
      </c>
      <c r="G956" t="s">
        <v>4287</v>
      </c>
    </row>
    <row r="957" spans="1:7">
      <c r="A957" s="162">
        <v>210389</v>
      </c>
      <c r="B957" s="160" t="s">
        <v>4288</v>
      </c>
      <c r="C957" t="s">
        <v>4271</v>
      </c>
      <c r="D957" t="s">
        <v>4289</v>
      </c>
      <c r="E957" t="s">
        <v>90</v>
      </c>
      <c r="F957" t="s">
        <v>4290</v>
      </c>
      <c r="G957" t="s">
        <v>4291</v>
      </c>
    </row>
    <row r="958" spans="1:7">
      <c r="A958" s="162">
        <v>210390</v>
      </c>
      <c r="B958" s="160" t="s">
        <v>4292</v>
      </c>
      <c r="C958" t="s">
        <v>4293</v>
      </c>
      <c r="D958" t="s">
        <v>4294</v>
      </c>
      <c r="E958" t="s">
        <v>90</v>
      </c>
      <c r="F958" t="s">
        <v>4295</v>
      </c>
      <c r="G958" t="s">
        <v>4295</v>
      </c>
    </row>
    <row r="959" spans="1:7">
      <c r="A959" s="162">
        <v>210391</v>
      </c>
      <c r="B959" s="160" t="s">
        <v>4296</v>
      </c>
      <c r="C959" t="s">
        <v>4245</v>
      </c>
      <c r="D959" t="s">
        <v>4297</v>
      </c>
      <c r="E959" t="s">
        <v>90</v>
      </c>
      <c r="F959" t="s">
        <v>4298</v>
      </c>
      <c r="G959" t="s">
        <v>4299</v>
      </c>
    </row>
    <row r="960" spans="1:7">
      <c r="A960" s="162">
        <v>210392</v>
      </c>
      <c r="B960" s="160" t="s">
        <v>4300</v>
      </c>
      <c r="C960" t="s">
        <v>4301</v>
      </c>
      <c r="D960" t="s">
        <v>4302</v>
      </c>
      <c r="E960" t="s">
        <v>90</v>
      </c>
      <c r="F960" t="s">
        <v>4303</v>
      </c>
      <c r="G960" t="s">
        <v>4304</v>
      </c>
    </row>
    <row r="961" spans="1:7">
      <c r="A961" s="162">
        <v>210393</v>
      </c>
      <c r="B961" s="160" t="s">
        <v>4305</v>
      </c>
      <c r="C961" t="s">
        <v>4306</v>
      </c>
      <c r="D961" t="s">
        <v>4307</v>
      </c>
      <c r="E961" t="s">
        <v>90</v>
      </c>
      <c r="F961" t="s">
        <v>4308</v>
      </c>
      <c r="G961" t="s">
        <v>4309</v>
      </c>
    </row>
    <row r="962" spans="1:7">
      <c r="A962" s="162">
        <v>210394</v>
      </c>
      <c r="B962" s="160" t="s">
        <v>4310</v>
      </c>
      <c r="C962" t="s">
        <v>337</v>
      </c>
      <c r="D962" t="s">
        <v>4311</v>
      </c>
      <c r="E962" t="s">
        <v>90</v>
      </c>
      <c r="F962" t="s">
        <v>1622</v>
      </c>
      <c r="G962" t="s">
        <v>4312</v>
      </c>
    </row>
    <row r="963" spans="1:7">
      <c r="A963" s="162">
        <v>210395</v>
      </c>
      <c r="B963" s="160" t="s">
        <v>4313</v>
      </c>
      <c r="C963" t="s">
        <v>4245</v>
      </c>
      <c r="D963" t="s">
        <v>4314</v>
      </c>
      <c r="E963" t="s">
        <v>90</v>
      </c>
      <c r="F963" t="s">
        <v>4315</v>
      </c>
      <c r="G963" t="s">
        <v>4315</v>
      </c>
    </row>
    <row r="964" spans="1:7">
      <c r="A964" s="162">
        <v>210396</v>
      </c>
      <c r="B964" s="160" t="s">
        <v>4316</v>
      </c>
      <c r="C964" t="s">
        <v>337</v>
      </c>
      <c r="D964" t="s">
        <v>4317</v>
      </c>
      <c r="E964" t="s">
        <v>90</v>
      </c>
      <c r="F964" t="s">
        <v>4318</v>
      </c>
      <c r="G964" t="s">
        <v>4319</v>
      </c>
    </row>
    <row r="965" spans="1:7">
      <c r="A965" s="162">
        <v>210397</v>
      </c>
      <c r="B965" s="160" t="s">
        <v>4320</v>
      </c>
      <c r="C965" t="s">
        <v>329</v>
      </c>
      <c r="D965" t="s">
        <v>4321</v>
      </c>
      <c r="E965" t="s">
        <v>90</v>
      </c>
      <c r="F965" t="s">
        <v>4322</v>
      </c>
      <c r="G965" t="s">
        <v>4323</v>
      </c>
    </row>
    <row r="966" spans="1:7">
      <c r="A966" s="162">
        <v>210398</v>
      </c>
      <c r="B966" s="160" t="s">
        <v>4324</v>
      </c>
      <c r="C966" t="s">
        <v>4325</v>
      </c>
      <c r="D966" t="s">
        <v>4326</v>
      </c>
      <c r="E966" t="s">
        <v>90</v>
      </c>
      <c r="F966" t="s">
        <v>4327</v>
      </c>
      <c r="G966" t="s">
        <v>4327</v>
      </c>
    </row>
    <row r="967" spans="1:7">
      <c r="A967" s="162">
        <v>210399</v>
      </c>
      <c r="B967" s="160" t="s">
        <v>4328</v>
      </c>
      <c r="C967" t="s">
        <v>4266</v>
      </c>
      <c r="D967" t="s">
        <v>4329</v>
      </c>
      <c r="E967" t="s">
        <v>90</v>
      </c>
      <c r="F967" t="s">
        <v>4330</v>
      </c>
      <c r="G967" t="s">
        <v>4330</v>
      </c>
    </row>
    <row r="968" spans="1:7">
      <c r="A968" s="162">
        <v>210400</v>
      </c>
      <c r="B968" s="160" t="s">
        <v>3598</v>
      </c>
      <c r="C968" t="s">
        <v>4331</v>
      </c>
      <c r="D968" t="s">
        <v>4332</v>
      </c>
      <c r="E968" t="s">
        <v>90</v>
      </c>
      <c r="F968" t="s">
        <v>4333</v>
      </c>
      <c r="G968" t="s">
        <v>4334</v>
      </c>
    </row>
    <row r="969" spans="1:7">
      <c r="A969" s="162">
        <v>210401</v>
      </c>
      <c r="B969" s="160" t="s">
        <v>4335</v>
      </c>
      <c r="C969" t="s">
        <v>4231</v>
      </c>
      <c r="D969" t="s">
        <v>4336</v>
      </c>
      <c r="E969" t="s">
        <v>90</v>
      </c>
      <c r="F969" t="s">
        <v>4337</v>
      </c>
      <c r="G969" t="s">
        <v>4338</v>
      </c>
    </row>
    <row r="970" spans="1:7">
      <c r="A970" s="162">
        <v>210402</v>
      </c>
      <c r="B970" s="160" t="s">
        <v>4339</v>
      </c>
      <c r="C970" t="s">
        <v>324</v>
      </c>
      <c r="D970" t="s">
        <v>4340</v>
      </c>
      <c r="E970" t="s">
        <v>90</v>
      </c>
      <c r="F970" t="s">
        <v>4341</v>
      </c>
      <c r="G970" t="s">
        <v>4341</v>
      </c>
    </row>
    <row r="971" spans="1:7">
      <c r="A971" s="162">
        <v>210403</v>
      </c>
      <c r="B971" s="160" t="s">
        <v>4342</v>
      </c>
      <c r="C971" t="s">
        <v>4343</v>
      </c>
      <c r="D971" t="s">
        <v>4344</v>
      </c>
      <c r="E971" t="s">
        <v>90</v>
      </c>
      <c r="F971" t="s">
        <v>4345</v>
      </c>
      <c r="G971" t="s">
        <v>4345</v>
      </c>
    </row>
    <row r="972" spans="1:7">
      <c r="A972" s="162">
        <v>210404</v>
      </c>
      <c r="B972" s="160" t="s">
        <v>4346</v>
      </c>
      <c r="C972" t="s">
        <v>4347</v>
      </c>
      <c r="D972" t="s">
        <v>4348</v>
      </c>
      <c r="E972" t="s">
        <v>90</v>
      </c>
      <c r="F972" t="s">
        <v>4349</v>
      </c>
      <c r="G972" t="s">
        <v>4350</v>
      </c>
    </row>
    <row r="973" spans="1:7">
      <c r="A973" s="162">
        <v>210405</v>
      </c>
      <c r="B973" s="160" t="s">
        <v>4351</v>
      </c>
      <c r="C973" t="s">
        <v>4352</v>
      </c>
      <c r="D973" t="s">
        <v>4353</v>
      </c>
      <c r="E973" t="s">
        <v>90</v>
      </c>
      <c r="F973" t="s">
        <v>4354</v>
      </c>
      <c r="G973" t="s">
        <v>4354</v>
      </c>
    </row>
    <row r="974" spans="1:7">
      <c r="A974" s="162">
        <v>210406</v>
      </c>
      <c r="B974" s="160" t="s">
        <v>4355</v>
      </c>
      <c r="C974" t="s">
        <v>319</v>
      </c>
      <c r="D974" t="s">
        <v>4356</v>
      </c>
      <c r="E974" t="s">
        <v>90</v>
      </c>
      <c r="F974" t="s">
        <v>4357</v>
      </c>
      <c r="G974" t="s">
        <v>4358</v>
      </c>
    </row>
    <row r="975" spans="1:7">
      <c r="A975" s="162">
        <v>210407</v>
      </c>
      <c r="B975" s="160" t="s">
        <v>4359</v>
      </c>
      <c r="C975" t="s">
        <v>329</v>
      </c>
      <c r="D975" t="s">
        <v>4360</v>
      </c>
      <c r="E975" t="s">
        <v>90</v>
      </c>
      <c r="F975" t="s">
        <v>4361</v>
      </c>
      <c r="G975" t="s">
        <v>4361</v>
      </c>
    </row>
    <row r="976" spans="1:7">
      <c r="A976" s="162">
        <v>210408</v>
      </c>
      <c r="B976" s="160" t="s">
        <v>4362</v>
      </c>
      <c r="C976" t="s">
        <v>356</v>
      </c>
      <c r="D976" t="s">
        <v>4363</v>
      </c>
      <c r="E976" t="s">
        <v>90</v>
      </c>
      <c r="F976" t="s">
        <v>4364</v>
      </c>
      <c r="G976" t="s">
        <v>4364</v>
      </c>
    </row>
    <row r="977" spans="1:7">
      <c r="A977" s="162">
        <v>210409</v>
      </c>
      <c r="B977" s="160" t="s">
        <v>4365</v>
      </c>
      <c r="C977" t="s">
        <v>4366</v>
      </c>
      <c r="D977" t="s">
        <v>4367</v>
      </c>
      <c r="E977" t="s">
        <v>90</v>
      </c>
      <c r="F977" t="s">
        <v>4368</v>
      </c>
      <c r="G977" t="s">
        <v>4368</v>
      </c>
    </row>
    <row r="978" spans="1:7">
      <c r="A978" s="162">
        <v>210410</v>
      </c>
      <c r="B978" s="160" t="s">
        <v>4369</v>
      </c>
      <c r="C978" t="s">
        <v>324</v>
      </c>
      <c r="D978" t="s">
        <v>4370</v>
      </c>
      <c r="E978" t="s">
        <v>90</v>
      </c>
      <c r="F978" t="s">
        <v>326</v>
      </c>
      <c r="G978" t="s">
        <v>4371</v>
      </c>
    </row>
    <row r="979" spans="1:7">
      <c r="A979" s="162">
        <v>210411</v>
      </c>
      <c r="B979" s="160" t="s">
        <v>4372</v>
      </c>
      <c r="C979" t="s">
        <v>4373</v>
      </c>
      <c r="D979" t="s">
        <v>4374</v>
      </c>
      <c r="E979" t="s">
        <v>90</v>
      </c>
      <c r="F979" t="s">
        <v>4375</v>
      </c>
      <c r="G979" t="s">
        <v>4375</v>
      </c>
    </row>
    <row r="980" spans="1:7">
      <c r="A980" s="162">
        <v>210412</v>
      </c>
      <c r="B980" s="160" t="s">
        <v>4376</v>
      </c>
      <c r="C980" t="s">
        <v>4377</v>
      </c>
      <c r="D980" t="s">
        <v>4378</v>
      </c>
      <c r="E980" t="s">
        <v>90</v>
      </c>
      <c r="F980" t="s">
        <v>4379</v>
      </c>
      <c r="G980" t="s">
        <v>4379</v>
      </c>
    </row>
    <row r="981" spans="1:7">
      <c r="A981" s="162">
        <v>210413</v>
      </c>
      <c r="B981" s="160" t="s">
        <v>4380</v>
      </c>
      <c r="C981" t="s">
        <v>4306</v>
      </c>
      <c r="D981" t="s">
        <v>4381</v>
      </c>
      <c r="E981" t="s">
        <v>90</v>
      </c>
      <c r="F981" t="s">
        <v>4382</v>
      </c>
      <c r="G981" t="s">
        <v>4382</v>
      </c>
    </row>
    <row r="982" spans="1:7">
      <c r="A982" s="162">
        <v>210414</v>
      </c>
      <c r="B982" s="160" t="s">
        <v>4383</v>
      </c>
      <c r="C982" t="s">
        <v>4384</v>
      </c>
      <c r="D982" t="s">
        <v>4385</v>
      </c>
      <c r="E982" t="s">
        <v>90</v>
      </c>
      <c r="F982" t="s">
        <v>4386</v>
      </c>
      <c r="G982" t="s">
        <v>4387</v>
      </c>
    </row>
    <row r="983" spans="1:7">
      <c r="A983" s="162">
        <v>210415</v>
      </c>
      <c r="B983" s="160" t="s">
        <v>4388</v>
      </c>
      <c r="C983" t="s">
        <v>4377</v>
      </c>
      <c r="D983" t="s">
        <v>4389</v>
      </c>
      <c r="E983" t="s">
        <v>90</v>
      </c>
      <c r="F983" t="s">
        <v>4390</v>
      </c>
      <c r="G983" t="s">
        <v>4390</v>
      </c>
    </row>
    <row r="984" spans="1:7">
      <c r="A984" s="162">
        <v>210416</v>
      </c>
      <c r="B984" s="160" t="s">
        <v>4391</v>
      </c>
      <c r="C984" t="s">
        <v>366</v>
      </c>
      <c r="D984" t="s">
        <v>4392</v>
      </c>
      <c r="E984" t="s">
        <v>90</v>
      </c>
      <c r="F984" t="s">
        <v>4393</v>
      </c>
      <c r="G984" t="s">
        <v>4393</v>
      </c>
    </row>
    <row r="985" spans="1:7">
      <c r="A985" s="162">
        <v>210417</v>
      </c>
      <c r="B985" s="160" t="s">
        <v>4394</v>
      </c>
      <c r="C985" t="s">
        <v>4280</v>
      </c>
      <c r="D985" t="s">
        <v>4395</v>
      </c>
      <c r="E985" t="s">
        <v>90</v>
      </c>
      <c r="F985" t="s">
        <v>4396</v>
      </c>
      <c r="G985" t="s">
        <v>4397</v>
      </c>
    </row>
    <row r="986" spans="1:7">
      <c r="A986" s="162">
        <v>210418</v>
      </c>
      <c r="B986" s="160" t="s">
        <v>4398</v>
      </c>
      <c r="C986" t="s">
        <v>4399</v>
      </c>
      <c r="D986" t="s">
        <v>4400</v>
      </c>
      <c r="E986" t="s">
        <v>90</v>
      </c>
      <c r="F986" t="s">
        <v>4401</v>
      </c>
      <c r="G986" t="s">
        <v>4401</v>
      </c>
    </row>
    <row r="987" spans="1:7">
      <c r="A987" s="162">
        <v>210419</v>
      </c>
      <c r="B987" s="160" t="s">
        <v>4402</v>
      </c>
      <c r="C987" t="s">
        <v>4403</v>
      </c>
      <c r="D987" t="s">
        <v>4404</v>
      </c>
      <c r="E987" t="s">
        <v>90</v>
      </c>
      <c r="F987" t="s">
        <v>4405</v>
      </c>
      <c r="G987" t="s">
        <v>4406</v>
      </c>
    </row>
    <row r="988" spans="1:7">
      <c r="A988" s="162">
        <v>210420</v>
      </c>
      <c r="B988" s="160" t="s">
        <v>4407</v>
      </c>
      <c r="C988" t="s">
        <v>4408</v>
      </c>
      <c r="D988" s="158" t="s">
        <v>4409</v>
      </c>
      <c r="E988" s="158" t="s">
        <v>4410</v>
      </c>
      <c r="F988" t="s">
        <v>1924</v>
      </c>
      <c r="G988" t="s">
        <v>4411</v>
      </c>
    </row>
    <row r="989" spans="1:7">
      <c r="A989" s="162">
        <v>210421</v>
      </c>
      <c r="B989" s="160" t="s">
        <v>4412</v>
      </c>
      <c r="C989" t="s">
        <v>4408</v>
      </c>
      <c r="D989" s="158" t="s">
        <v>4409</v>
      </c>
      <c r="E989" s="158" t="s">
        <v>4410</v>
      </c>
      <c r="F989" t="s">
        <v>1301</v>
      </c>
      <c r="G989" t="s">
        <v>4413</v>
      </c>
    </row>
    <row r="990" spans="1:7">
      <c r="A990" s="162">
        <v>210422</v>
      </c>
      <c r="B990" s="160" t="s">
        <v>4414</v>
      </c>
      <c r="C990" t="s">
        <v>4245</v>
      </c>
      <c r="D990" t="s">
        <v>4415</v>
      </c>
      <c r="E990" t="s">
        <v>90</v>
      </c>
      <c r="F990" t="s">
        <v>4416</v>
      </c>
      <c r="G990" t="s">
        <v>4417</v>
      </c>
    </row>
    <row r="991" spans="1:7">
      <c r="A991" s="162">
        <v>210423</v>
      </c>
      <c r="B991" s="160" t="s">
        <v>4418</v>
      </c>
      <c r="C991" t="s">
        <v>4343</v>
      </c>
      <c r="D991" t="s">
        <v>4419</v>
      </c>
      <c r="E991" t="s">
        <v>90</v>
      </c>
      <c r="F991" t="s">
        <v>4420</v>
      </c>
      <c r="G991" t="s">
        <v>4420</v>
      </c>
    </row>
    <row r="992" spans="1:7">
      <c r="A992" s="162">
        <v>210424</v>
      </c>
      <c r="B992" s="160" t="s">
        <v>4421</v>
      </c>
      <c r="C992" t="s">
        <v>4422</v>
      </c>
      <c r="D992" t="s">
        <v>4423</v>
      </c>
      <c r="E992" t="s">
        <v>90</v>
      </c>
      <c r="F992" t="s">
        <v>4424</v>
      </c>
      <c r="G992" t="s">
        <v>4424</v>
      </c>
    </row>
    <row r="993" spans="1:7">
      <c r="A993" s="162">
        <v>210425</v>
      </c>
      <c r="B993" s="160" t="s">
        <v>4425</v>
      </c>
      <c r="C993" t="s">
        <v>4426</v>
      </c>
      <c r="D993" t="s">
        <v>4427</v>
      </c>
      <c r="E993" t="s">
        <v>90</v>
      </c>
      <c r="F993" t="s">
        <v>4428</v>
      </c>
      <c r="G993" t="s">
        <v>4428</v>
      </c>
    </row>
    <row r="994" spans="1:7">
      <c r="A994" s="162">
        <v>210426</v>
      </c>
      <c r="B994" s="160" t="s">
        <v>4429</v>
      </c>
      <c r="C994" t="s">
        <v>4331</v>
      </c>
      <c r="D994" t="s">
        <v>4430</v>
      </c>
      <c r="E994" t="s">
        <v>90</v>
      </c>
      <c r="F994" t="s">
        <v>4431</v>
      </c>
      <c r="G994" t="s">
        <v>4431</v>
      </c>
    </row>
    <row r="995" spans="1:7">
      <c r="A995" s="162">
        <v>210427</v>
      </c>
      <c r="B995" s="160" t="s">
        <v>4432</v>
      </c>
      <c r="C995" t="s">
        <v>319</v>
      </c>
      <c r="D995" t="s">
        <v>4433</v>
      </c>
      <c r="E995" t="s">
        <v>90</v>
      </c>
      <c r="F995" t="s">
        <v>4434</v>
      </c>
      <c r="G995" t="s">
        <v>4434</v>
      </c>
    </row>
    <row r="996" spans="1:7">
      <c r="A996" s="162">
        <v>210428</v>
      </c>
      <c r="B996" s="160" t="s">
        <v>4435</v>
      </c>
      <c r="C996" t="s">
        <v>4280</v>
      </c>
      <c r="D996" s="158" t="s">
        <v>4436</v>
      </c>
      <c r="E996" s="158" t="s">
        <v>4437</v>
      </c>
      <c r="F996" t="s">
        <v>3516</v>
      </c>
      <c r="G996" t="s">
        <v>4438</v>
      </c>
    </row>
    <row r="997" spans="1:7">
      <c r="A997" s="162">
        <v>210429</v>
      </c>
      <c r="B997" s="160" t="s">
        <v>4439</v>
      </c>
      <c r="C997" t="s">
        <v>4399</v>
      </c>
      <c r="D997" t="s">
        <v>4440</v>
      </c>
      <c r="E997" t="s">
        <v>90</v>
      </c>
      <c r="F997" t="s">
        <v>4441</v>
      </c>
      <c r="G997" t="s">
        <v>4441</v>
      </c>
    </row>
    <row r="998" spans="1:7">
      <c r="A998" s="162">
        <v>210430</v>
      </c>
      <c r="B998" s="160" t="s">
        <v>4442</v>
      </c>
      <c r="C998" t="s">
        <v>4403</v>
      </c>
      <c r="D998" t="s">
        <v>4443</v>
      </c>
      <c r="E998" t="s">
        <v>90</v>
      </c>
      <c r="F998" t="s">
        <v>2070</v>
      </c>
      <c r="G998" t="s">
        <v>2070</v>
      </c>
    </row>
    <row r="999" spans="1:7">
      <c r="A999" s="162">
        <v>210431</v>
      </c>
      <c r="B999" s="160" t="s">
        <v>4444</v>
      </c>
      <c r="C999" t="s">
        <v>329</v>
      </c>
      <c r="D999" t="s">
        <v>4445</v>
      </c>
      <c r="E999" t="s">
        <v>90</v>
      </c>
      <c r="F999" t="s">
        <v>4446</v>
      </c>
      <c r="G999" t="s">
        <v>4446</v>
      </c>
    </row>
    <row r="1000" spans="1:7">
      <c r="A1000" s="162">
        <v>210432</v>
      </c>
      <c r="B1000" s="160" t="s">
        <v>4447</v>
      </c>
      <c r="C1000" t="s">
        <v>4271</v>
      </c>
      <c r="D1000" t="s">
        <v>4448</v>
      </c>
      <c r="E1000" t="s">
        <v>90</v>
      </c>
      <c r="F1000" t="s">
        <v>4449</v>
      </c>
      <c r="G1000" t="s">
        <v>4450</v>
      </c>
    </row>
    <row r="1001" spans="1:7">
      <c r="A1001" s="162">
        <v>210433</v>
      </c>
      <c r="B1001" s="160" t="s">
        <v>4451</v>
      </c>
      <c r="C1001" t="s">
        <v>366</v>
      </c>
      <c r="D1001" t="s">
        <v>4452</v>
      </c>
      <c r="E1001" t="s">
        <v>90</v>
      </c>
      <c r="F1001" t="s">
        <v>4453</v>
      </c>
      <c r="G1001" t="s">
        <v>4454</v>
      </c>
    </row>
    <row r="1002" spans="1:7">
      <c r="A1002" s="162">
        <v>210434</v>
      </c>
      <c r="B1002" s="160" t="s">
        <v>4455</v>
      </c>
      <c r="C1002" t="s">
        <v>4456</v>
      </c>
      <c r="D1002" t="s">
        <v>4457</v>
      </c>
      <c r="E1002" t="s">
        <v>90</v>
      </c>
      <c r="F1002" t="s">
        <v>4458</v>
      </c>
      <c r="G1002" t="s">
        <v>4459</v>
      </c>
    </row>
    <row r="1003" spans="1:7">
      <c r="A1003" s="162">
        <v>210435</v>
      </c>
      <c r="B1003" s="160" t="s">
        <v>4460</v>
      </c>
      <c r="C1003" t="s">
        <v>337</v>
      </c>
      <c r="D1003" t="s">
        <v>4461</v>
      </c>
      <c r="E1003" t="s">
        <v>90</v>
      </c>
      <c r="F1003" t="s">
        <v>4462</v>
      </c>
      <c r="G1003" t="s">
        <v>4462</v>
      </c>
    </row>
    <row r="1004" spans="1:7">
      <c r="A1004" s="162">
        <v>210436</v>
      </c>
      <c r="B1004" s="160" t="s">
        <v>4463</v>
      </c>
      <c r="C1004" t="s">
        <v>4306</v>
      </c>
      <c r="D1004" s="158" t="s">
        <v>4464</v>
      </c>
      <c r="E1004" s="158" t="s">
        <v>4465</v>
      </c>
      <c r="F1004" t="s">
        <v>4466</v>
      </c>
      <c r="G1004" t="s">
        <v>4466</v>
      </c>
    </row>
    <row r="1005" spans="1:7">
      <c r="A1005" s="162">
        <v>210437</v>
      </c>
      <c r="B1005" s="160" t="s">
        <v>4467</v>
      </c>
      <c r="C1005" t="s">
        <v>4262</v>
      </c>
      <c r="D1005" t="s">
        <v>4468</v>
      </c>
      <c r="E1005" t="s">
        <v>90</v>
      </c>
      <c r="F1005" t="s">
        <v>4469</v>
      </c>
      <c r="G1005" t="s">
        <v>4470</v>
      </c>
    </row>
    <row r="1006" spans="1:7">
      <c r="A1006" s="162">
        <v>210438</v>
      </c>
      <c r="B1006" s="160" t="s">
        <v>4471</v>
      </c>
      <c r="C1006" t="s">
        <v>4472</v>
      </c>
      <c r="D1006" t="s">
        <v>4473</v>
      </c>
      <c r="E1006" t="s">
        <v>90</v>
      </c>
      <c r="F1006" t="s">
        <v>4474</v>
      </c>
      <c r="G1006" t="s">
        <v>4474</v>
      </c>
    </row>
    <row r="1007" spans="1:7">
      <c r="A1007" s="162">
        <v>210439</v>
      </c>
      <c r="B1007" s="160" t="s">
        <v>4475</v>
      </c>
      <c r="C1007" t="s">
        <v>4301</v>
      </c>
      <c r="D1007" t="s">
        <v>4476</v>
      </c>
      <c r="E1007" t="s">
        <v>90</v>
      </c>
      <c r="F1007" t="s">
        <v>4477</v>
      </c>
      <c r="G1007" t="s">
        <v>4477</v>
      </c>
    </row>
    <row r="1008" spans="1:7">
      <c r="A1008" s="162">
        <v>210440</v>
      </c>
      <c r="B1008" s="160" t="s">
        <v>4478</v>
      </c>
      <c r="C1008" t="s">
        <v>4245</v>
      </c>
      <c r="D1008" t="s">
        <v>4479</v>
      </c>
      <c r="E1008" t="s">
        <v>90</v>
      </c>
      <c r="F1008" t="s">
        <v>4480</v>
      </c>
      <c r="G1008" t="s">
        <v>4481</v>
      </c>
    </row>
    <row r="1009" spans="1:7">
      <c r="A1009" s="162">
        <v>210441</v>
      </c>
      <c r="B1009" s="160" t="s">
        <v>4482</v>
      </c>
      <c r="C1009" t="s">
        <v>324</v>
      </c>
      <c r="D1009" t="s">
        <v>4483</v>
      </c>
      <c r="E1009" t="s">
        <v>90</v>
      </c>
      <c r="F1009" t="s">
        <v>4484</v>
      </c>
      <c r="G1009" t="s">
        <v>4485</v>
      </c>
    </row>
    <row r="1010" spans="1:7">
      <c r="A1010" s="162">
        <v>210442</v>
      </c>
      <c r="B1010" s="160" t="s">
        <v>4486</v>
      </c>
      <c r="C1010" t="s">
        <v>4399</v>
      </c>
      <c r="D1010" t="s">
        <v>4487</v>
      </c>
      <c r="E1010" t="s">
        <v>90</v>
      </c>
      <c r="F1010" t="s">
        <v>4488</v>
      </c>
      <c r="G1010" t="s">
        <v>4488</v>
      </c>
    </row>
    <row r="1011" spans="1:7">
      <c r="A1011" s="162">
        <v>210443</v>
      </c>
      <c r="B1011" s="160" t="s">
        <v>4489</v>
      </c>
      <c r="C1011" t="s">
        <v>337</v>
      </c>
      <c r="D1011" s="158" t="s">
        <v>4490</v>
      </c>
      <c r="E1011" s="158" t="s">
        <v>4491</v>
      </c>
      <c r="F1011" t="s">
        <v>4492</v>
      </c>
      <c r="G1011" t="s">
        <v>4492</v>
      </c>
    </row>
    <row r="1012" spans="1:7">
      <c r="A1012" s="162">
        <v>210444</v>
      </c>
      <c r="B1012" s="160" t="s">
        <v>4493</v>
      </c>
      <c r="C1012" t="s">
        <v>4245</v>
      </c>
      <c r="D1012" t="s">
        <v>4494</v>
      </c>
      <c r="E1012" t="s">
        <v>90</v>
      </c>
      <c r="F1012" t="s">
        <v>4495</v>
      </c>
      <c r="G1012" t="s">
        <v>4495</v>
      </c>
    </row>
    <row r="1013" spans="1:7">
      <c r="A1013" s="162">
        <v>210445</v>
      </c>
      <c r="B1013" s="160" t="s">
        <v>4496</v>
      </c>
      <c r="C1013" t="s">
        <v>366</v>
      </c>
      <c r="D1013" t="s">
        <v>4497</v>
      </c>
      <c r="E1013" t="s">
        <v>90</v>
      </c>
      <c r="F1013" t="s">
        <v>4498</v>
      </c>
      <c r="G1013" t="s">
        <v>4498</v>
      </c>
    </row>
    <row r="1014" spans="1:7">
      <c r="A1014" s="162">
        <v>210446</v>
      </c>
      <c r="B1014" s="160" t="s">
        <v>4499</v>
      </c>
      <c r="C1014" t="s">
        <v>314</v>
      </c>
      <c r="D1014" s="158" t="s">
        <v>4500</v>
      </c>
      <c r="E1014" s="158" t="s">
        <v>4501</v>
      </c>
      <c r="F1014" t="s">
        <v>4502</v>
      </c>
      <c r="G1014" t="s">
        <v>4502</v>
      </c>
    </row>
    <row r="1015" spans="1:7">
      <c r="A1015" s="162">
        <v>210447</v>
      </c>
      <c r="B1015" s="160" t="s">
        <v>4503</v>
      </c>
      <c r="C1015" t="s">
        <v>4504</v>
      </c>
      <c r="D1015" t="s">
        <v>4505</v>
      </c>
      <c r="E1015" t="s">
        <v>90</v>
      </c>
      <c r="F1015" t="s">
        <v>4506</v>
      </c>
      <c r="G1015" t="s">
        <v>4506</v>
      </c>
    </row>
    <row r="1016" spans="1:7">
      <c r="A1016" s="162">
        <v>210448</v>
      </c>
      <c r="B1016" s="160" t="s">
        <v>4507</v>
      </c>
      <c r="C1016" t="s">
        <v>4343</v>
      </c>
      <c r="D1016" t="s">
        <v>4508</v>
      </c>
      <c r="E1016" t="s">
        <v>4509</v>
      </c>
      <c r="F1016" t="s">
        <v>4510</v>
      </c>
      <c r="G1016" t="s">
        <v>4511</v>
      </c>
    </row>
    <row r="1017" spans="1:7">
      <c r="A1017" s="162">
        <v>210449</v>
      </c>
      <c r="B1017" s="160" t="s">
        <v>4512</v>
      </c>
      <c r="C1017" t="s">
        <v>4293</v>
      </c>
      <c r="D1017" t="s">
        <v>4513</v>
      </c>
      <c r="E1017" t="s">
        <v>90</v>
      </c>
      <c r="F1017" t="s">
        <v>4514</v>
      </c>
      <c r="G1017" t="s">
        <v>4514</v>
      </c>
    </row>
    <row r="1018" spans="1:7">
      <c r="A1018" s="162">
        <v>210450</v>
      </c>
      <c r="B1018" s="160" t="s">
        <v>4515</v>
      </c>
      <c r="C1018" t="s">
        <v>4516</v>
      </c>
      <c r="D1018" s="158" t="s">
        <v>4517</v>
      </c>
      <c r="E1018" s="158" t="s">
        <v>4518</v>
      </c>
      <c r="F1018" t="s">
        <v>4519</v>
      </c>
      <c r="G1018" t="s">
        <v>4520</v>
      </c>
    </row>
    <row r="1019" spans="1:7">
      <c r="A1019" s="162">
        <v>210451</v>
      </c>
      <c r="B1019" s="160" t="s">
        <v>4521</v>
      </c>
      <c r="C1019" t="s">
        <v>4245</v>
      </c>
      <c r="D1019" t="s">
        <v>4522</v>
      </c>
      <c r="E1019" t="s">
        <v>90</v>
      </c>
      <c r="F1019" t="s">
        <v>4523</v>
      </c>
      <c r="G1019" t="s">
        <v>4523</v>
      </c>
    </row>
    <row r="1020" spans="1:7">
      <c r="A1020" s="162">
        <v>210452</v>
      </c>
      <c r="B1020" s="160" t="s">
        <v>4524</v>
      </c>
      <c r="C1020" t="s">
        <v>4525</v>
      </c>
      <c r="D1020" s="158" t="s">
        <v>4526</v>
      </c>
      <c r="E1020" s="158" t="s">
        <v>4527</v>
      </c>
      <c r="F1020" t="s">
        <v>4528</v>
      </c>
      <c r="G1020" t="s">
        <v>4529</v>
      </c>
    </row>
    <row r="1021" spans="1:7">
      <c r="A1021" s="162">
        <v>210453</v>
      </c>
      <c r="B1021" s="160" t="s">
        <v>4530</v>
      </c>
      <c r="C1021" t="s">
        <v>4280</v>
      </c>
      <c r="D1021" s="158" t="s">
        <v>4531</v>
      </c>
      <c r="E1021" s="158" t="s">
        <v>90</v>
      </c>
      <c r="F1021" t="s">
        <v>4532</v>
      </c>
      <c r="G1021" t="s">
        <v>4532</v>
      </c>
    </row>
    <row r="1022" spans="1:7">
      <c r="A1022" s="162">
        <v>210454</v>
      </c>
      <c r="B1022" s="160" t="s">
        <v>4533</v>
      </c>
      <c r="C1022" t="s">
        <v>319</v>
      </c>
      <c r="D1022" s="158" t="s">
        <v>4534</v>
      </c>
      <c r="E1022" s="158" t="s">
        <v>4535</v>
      </c>
      <c r="F1022" t="s">
        <v>4536</v>
      </c>
      <c r="G1022" t="s">
        <v>4536</v>
      </c>
    </row>
    <row r="1023" spans="1:7">
      <c r="A1023" s="162">
        <v>210455</v>
      </c>
      <c r="B1023" s="160" t="s">
        <v>4537</v>
      </c>
      <c r="C1023" t="s">
        <v>4271</v>
      </c>
      <c r="D1023" t="s">
        <v>4538</v>
      </c>
      <c r="E1023" t="s">
        <v>90</v>
      </c>
      <c r="F1023" t="s">
        <v>4539</v>
      </c>
      <c r="G1023" t="s">
        <v>4539</v>
      </c>
    </row>
    <row r="1024" spans="1:7">
      <c r="A1024" s="162">
        <v>210456</v>
      </c>
      <c r="B1024" s="160" t="s">
        <v>4540</v>
      </c>
      <c r="C1024" t="s">
        <v>319</v>
      </c>
      <c r="D1024" s="158" t="s">
        <v>4541</v>
      </c>
      <c r="E1024" s="158" t="s">
        <v>4542</v>
      </c>
      <c r="F1024" t="s">
        <v>3251</v>
      </c>
      <c r="G1024" t="s">
        <v>4543</v>
      </c>
    </row>
    <row r="1025" spans="1:7">
      <c r="A1025" s="162">
        <v>210457</v>
      </c>
      <c r="B1025" s="160" t="s">
        <v>4544</v>
      </c>
      <c r="C1025" t="s">
        <v>4306</v>
      </c>
      <c r="D1025" s="158" t="s">
        <v>4381</v>
      </c>
      <c r="E1025" s="158" t="s">
        <v>4545</v>
      </c>
      <c r="F1025" t="s">
        <v>4546</v>
      </c>
      <c r="G1025" t="s">
        <v>4546</v>
      </c>
    </row>
    <row r="1026" spans="1:7">
      <c r="A1026" s="162">
        <v>210458</v>
      </c>
      <c r="B1026" s="160" t="s">
        <v>4547</v>
      </c>
      <c r="C1026" t="s">
        <v>4384</v>
      </c>
      <c r="D1026" t="s">
        <v>4548</v>
      </c>
      <c r="E1026" t="s">
        <v>90</v>
      </c>
      <c r="F1026" t="s">
        <v>4549</v>
      </c>
      <c r="G1026" t="s">
        <v>4549</v>
      </c>
    </row>
    <row r="1027" spans="1:7">
      <c r="A1027" s="162">
        <v>210459</v>
      </c>
      <c r="B1027" s="160" t="s">
        <v>4550</v>
      </c>
      <c r="C1027" t="s">
        <v>4426</v>
      </c>
      <c r="D1027" t="s">
        <v>4551</v>
      </c>
      <c r="E1027" t="s">
        <v>90</v>
      </c>
      <c r="F1027" t="s">
        <v>4552</v>
      </c>
      <c r="G1027" t="s">
        <v>4553</v>
      </c>
    </row>
    <row r="1028" spans="1:7">
      <c r="A1028" s="162">
        <v>210460</v>
      </c>
      <c r="B1028" s="160" t="s">
        <v>4554</v>
      </c>
      <c r="C1028" t="s">
        <v>4271</v>
      </c>
      <c r="D1028" s="158" t="s">
        <v>4555</v>
      </c>
      <c r="E1028" s="158" t="s">
        <v>4556</v>
      </c>
      <c r="F1028" t="s">
        <v>4557</v>
      </c>
      <c r="G1028" t="s">
        <v>4558</v>
      </c>
    </row>
    <row r="1029" spans="1:7">
      <c r="A1029" s="162">
        <v>210461</v>
      </c>
      <c r="B1029" s="160" t="s">
        <v>4559</v>
      </c>
      <c r="C1029" t="s">
        <v>356</v>
      </c>
      <c r="D1029" t="s">
        <v>4560</v>
      </c>
      <c r="E1029" t="s">
        <v>4561</v>
      </c>
      <c r="F1029" t="s">
        <v>4562</v>
      </c>
      <c r="G1029" t="s">
        <v>4563</v>
      </c>
    </row>
    <row r="1030" spans="1:7">
      <c r="A1030" s="162">
        <v>210462</v>
      </c>
      <c r="B1030" s="160" t="s">
        <v>4564</v>
      </c>
      <c r="C1030" t="s">
        <v>4422</v>
      </c>
      <c r="D1030" t="s">
        <v>4565</v>
      </c>
      <c r="E1030" t="s">
        <v>90</v>
      </c>
      <c r="F1030" t="s">
        <v>4566</v>
      </c>
      <c r="G1030" t="s">
        <v>4567</v>
      </c>
    </row>
    <row r="1031" spans="1:7">
      <c r="A1031" s="162">
        <v>210463</v>
      </c>
      <c r="B1031" s="160" t="s">
        <v>4568</v>
      </c>
      <c r="C1031" t="s">
        <v>366</v>
      </c>
      <c r="D1031" t="s">
        <v>4569</v>
      </c>
      <c r="E1031" t="s">
        <v>4570</v>
      </c>
      <c r="F1031" t="s">
        <v>4571</v>
      </c>
      <c r="G1031" t="s">
        <v>4572</v>
      </c>
    </row>
    <row r="1032" spans="1:7">
      <c r="A1032" s="162">
        <v>210464</v>
      </c>
      <c r="B1032" s="160" t="s">
        <v>4573</v>
      </c>
      <c r="C1032" t="s">
        <v>356</v>
      </c>
      <c r="D1032" t="s">
        <v>4574</v>
      </c>
      <c r="E1032" t="s">
        <v>4575</v>
      </c>
      <c r="F1032" t="s">
        <v>4576</v>
      </c>
      <c r="G1032" t="s">
        <v>4577</v>
      </c>
    </row>
    <row r="1033" spans="1:7">
      <c r="A1033" s="162">
        <v>210465</v>
      </c>
      <c r="B1033" s="160" t="s">
        <v>4578</v>
      </c>
      <c r="C1033" t="s">
        <v>4472</v>
      </c>
      <c r="D1033" t="s">
        <v>4579</v>
      </c>
      <c r="E1033" t="s">
        <v>90</v>
      </c>
      <c r="F1033" t="s">
        <v>4580</v>
      </c>
      <c r="G1033" t="s">
        <v>4581</v>
      </c>
    </row>
    <row r="1034" spans="1:7">
      <c r="A1034" s="162">
        <v>210466</v>
      </c>
      <c r="B1034" s="160" t="s">
        <v>4582</v>
      </c>
      <c r="C1034" t="s">
        <v>329</v>
      </c>
      <c r="D1034" t="s">
        <v>4583</v>
      </c>
      <c r="E1034" t="s">
        <v>90</v>
      </c>
      <c r="F1034" t="s">
        <v>4584</v>
      </c>
      <c r="G1034" t="s">
        <v>4584</v>
      </c>
    </row>
    <row r="1035" spans="1:7">
      <c r="A1035" s="162">
        <v>210467</v>
      </c>
      <c r="B1035" s="160" t="s">
        <v>4585</v>
      </c>
      <c r="C1035" t="s">
        <v>4306</v>
      </c>
      <c r="D1035" t="s">
        <v>4586</v>
      </c>
      <c r="E1035" t="s">
        <v>3416</v>
      </c>
      <c r="F1035" t="s">
        <v>4587</v>
      </c>
      <c r="G1035" t="s">
        <v>4588</v>
      </c>
    </row>
    <row r="1036" spans="1:7">
      <c r="A1036" s="162">
        <v>210468</v>
      </c>
      <c r="B1036" s="160" t="s">
        <v>4589</v>
      </c>
      <c r="C1036" t="s">
        <v>4590</v>
      </c>
      <c r="D1036" t="s">
        <v>4591</v>
      </c>
      <c r="E1036" t="s">
        <v>4592</v>
      </c>
      <c r="F1036" t="s">
        <v>3130</v>
      </c>
      <c r="G1036" t="s">
        <v>4593</v>
      </c>
    </row>
    <row r="1037" spans="1:7">
      <c r="A1037" s="162">
        <v>210469</v>
      </c>
      <c r="B1037" s="160" t="s">
        <v>4594</v>
      </c>
      <c r="C1037" t="s">
        <v>4331</v>
      </c>
      <c r="D1037" t="s">
        <v>4595</v>
      </c>
      <c r="E1037" t="s">
        <v>4596</v>
      </c>
      <c r="F1037" t="s">
        <v>4597</v>
      </c>
      <c r="G1037" t="s">
        <v>4598</v>
      </c>
    </row>
    <row r="1038" spans="1:7">
      <c r="A1038" s="162">
        <v>210470</v>
      </c>
      <c r="B1038" s="160" t="s">
        <v>4599</v>
      </c>
      <c r="C1038" t="s">
        <v>329</v>
      </c>
      <c r="D1038" t="s">
        <v>4600</v>
      </c>
      <c r="E1038" t="s">
        <v>90</v>
      </c>
      <c r="F1038" t="s">
        <v>4601</v>
      </c>
      <c r="G1038" t="s">
        <v>4247</v>
      </c>
    </row>
    <row r="1039" spans="1:7">
      <c r="A1039" s="162">
        <v>210471</v>
      </c>
      <c r="B1039" s="160" t="s">
        <v>4602</v>
      </c>
      <c r="C1039" t="s">
        <v>366</v>
      </c>
      <c r="D1039" t="s">
        <v>4603</v>
      </c>
      <c r="E1039" t="s">
        <v>4604</v>
      </c>
      <c r="F1039" t="s">
        <v>4605</v>
      </c>
      <c r="G1039" t="s">
        <v>4606</v>
      </c>
    </row>
    <row r="1040" spans="1:7">
      <c r="A1040" s="162">
        <v>210472</v>
      </c>
      <c r="B1040" s="160" t="s">
        <v>4607</v>
      </c>
      <c r="C1040" t="s">
        <v>4293</v>
      </c>
      <c r="D1040" t="s">
        <v>4608</v>
      </c>
      <c r="E1040" t="s">
        <v>4609</v>
      </c>
      <c r="F1040" t="s">
        <v>4610</v>
      </c>
      <c r="G1040" t="s">
        <v>4611</v>
      </c>
    </row>
    <row r="1041" spans="1:7">
      <c r="A1041" s="162">
        <v>210473</v>
      </c>
      <c r="B1041" s="160" t="s">
        <v>4612</v>
      </c>
      <c r="C1041" t="s">
        <v>4613</v>
      </c>
      <c r="D1041" t="s">
        <v>4614</v>
      </c>
      <c r="E1041" t="s">
        <v>90</v>
      </c>
      <c r="F1041" t="s">
        <v>4615</v>
      </c>
      <c r="G1041" t="s">
        <v>4615</v>
      </c>
    </row>
    <row r="1042" spans="1:7">
      <c r="A1042" s="162">
        <v>210474</v>
      </c>
      <c r="B1042" s="160" t="s">
        <v>4616</v>
      </c>
      <c r="C1042" t="s">
        <v>356</v>
      </c>
      <c r="D1042" t="s">
        <v>4617</v>
      </c>
      <c r="E1042" t="s">
        <v>90</v>
      </c>
      <c r="F1042" t="s">
        <v>4618</v>
      </c>
      <c r="G1042" t="s">
        <v>4618</v>
      </c>
    </row>
    <row r="1043" spans="1:7">
      <c r="A1043" s="162">
        <v>210475</v>
      </c>
      <c r="B1043" s="160" t="s">
        <v>4619</v>
      </c>
      <c r="C1043" t="s">
        <v>4620</v>
      </c>
      <c r="D1043" t="s">
        <v>4621</v>
      </c>
      <c r="E1043" t="s">
        <v>90</v>
      </c>
      <c r="F1043" t="s">
        <v>4622</v>
      </c>
      <c r="G1043" t="s">
        <v>4623</v>
      </c>
    </row>
    <row r="1044" spans="1:7">
      <c r="A1044" s="162">
        <v>210476</v>
      </c>
      <c r="B1044" s="160" t="s">
        <v>4624</v>
      </c>
      <c r="C1044" t="s">
        <v>4625</v>
      </c>
      <c r="D1044" s="158" t="s">
        <v>4626</v>
      </c>
      <c r="E1044" s="158" t="s">
        <v>4627</v>
      </c>
      <c r="F1044" t="s">
        <v>4628</v>
      </c>
      <c r="G1044" t="s">
        <v>4629</v>
      </c>
    </row>
    <row r="1045" spans="1:7">
      <c r="A1045" s="162">
        <v>210477</v>
      </c>
      <c r="B1045" s="160" t="s">
        <v>4630</v>
      </c>
      <c r="C1045" t="s">
        <v>4631</v>
      </c>
      <c r="D1045" t="s">
        <v>4632</v>
      </c>
      <c r="E1045" t="s">
        <v>90</v>
      </c>
      <c r="F1045" t="s">
        <v>4633</v>
      </c>
      <c r="G1045" t="s">
        <v>4633</v>
      </c>
    </row>
    <row r="1046" spans="1:7">
      <c r="A1046" s="162">
        <v>210478</v>
      </c>
      <c r="B1046" s="160" t="s">
        <v>4634</v>
      </c>
      <c r="C1046" t="s">
        <v>4635</v>
      </c>
      <c r="D1046" t="s">
        <v>4636</v>
      </c>
      <c r="E1046" t="s">
        <v>90</v>
      </c>
      <c r="F1046" t="s">
        <v>2802</v>
      </c>
      <c r="G1046" t="s">
        <v>4637</v>
      </c>
    </row>
    <row r="1047" spans="1:7">
      <c r="A1047" s="162">
        <v>210479</v>
      </c>
      <c r="B1047" s="160" t="s">
        <v>4638</v>
      </c>
      <c r="C1047" t="s">
        <v>4639</v>
      </c>
      <c r="D1047" s="158" t="s">
        <v>4640</v>
      </c>
      <c r="E1047" s="158" t="s">
        <v>4641</v>
      </c>
      <c r="F1047" t="s">
        <v>4642</v>
      </c>
      <c r="G1047" t="s">
        <v>4643</v>
      </c>
    </row>
    <row r="1048" spans="1:7">
      <c r="A1048" s="162">
        <v>210480</v>
      </c>
      <c r="B1048" s="160" t="s">
        <v>4644</v>
      </c>
      <c r="C1048" t="s">
        <v>4645</v>
      </c>
      <c r="D1048" t="s">
        <v>4646</v>
      </c>
      <c r="E1048" t="s">
        <v>90</v>
      </c>
      <c r="F1048" t="s">
        <v>4647</v>
      </c>
      <c r="G1048" t="s">
        <v>4648</v>
      </c>
    </row>
    <row r="1049" spans="1:7">
      <c r="A1049" s="162">
        <v>210481</v>
      </c>
      <c r="B1049" s="160" t="s">
        <v>4649</v>
      </c>
      <c r="C1049" t="s">
        <v>396</v>
      </c>
      <c r="D1049" t="s">
        <v>4650</v>
      </c>
      <c r="E1049" t="s">
        <v>90</v>
      </c>
      <c r="F1049" t="s">
        <v>388</v>
      </c>
      <c r="G1049" t="s">
        <v>4651</v>
      </c>
    </row>
    <row r="1050" spans="1:7">
      <c r="A1050" s="162">
        <v>210482</v>
      </c>
      <c r="B1050" s="160" t="s">
        <v>4652</v>
      </c>
      <c r="C1050" t="s">
        <v>4653</v>
      </c>
      <c r="D1050" t="s">
        <v>4654</v>
      </c>
      <c r="E1050" t="s">
        <v>90</v>
      </c>
      <c r="F1050" t="s">
        <v>4655</v>
      </c>
      <c r="G1050" t="s">
        <v>4655</v>
      </c>
    </row>
    <row r="1051" spans="1:7">
      <c r="A1051" s="162">
        <v>210483</v>
      </c>
      <c r="B1051" s="160" t="s">
        <v>4656</v>
      </c>
      <c r="C1051" t="s">
        <v>4657</v>
      </c>
      <c r="D1051" t="s">
        <v>4658</v>
      </c>
      <c r="E1051" t="s">
        <v>90</v>
      </c>
      <c r="F1051" t="s">
        <v>4659</v>
      </c>
      <c r="G1051" t="s">
        <v>4659</v>
      </c>
    </row>
    <row r="1052" spans="1:7">
      <c r="A1052" s="162">
        <v>210484</v>
      </c>
      <c r="B1052" s="160" t="s">
        <v>4339</v>
      </c>
      <c r="C1052" t="s">
        <v>4660</v>
      </c>
      <c r="D1052" t="s">
        <v>4661</v>
      </c>
      <c r="E1052" t="s">
        <v>90</v>
      </c>
      <c r="F1052" t="s">
        <v>4662</v>
      </c>
      <c r="G1052" t="s">
        <v>4662</v>
      </c>
    </row>
    <row r="1053" spans="1:7">
      <c r="A1053" s="162">
        <v>210485</v>
      </c>
      <c r="B1053" s="160" t="s">
        <v>4663</v>
      </c>
      <c r="C1053" t="s">
        <v>418</v>
      </c>
      <c r="D1053" t="s">
        <v>4664</v>
      </c>
      <c r="E1053" t="s">
        <v>90</v>
      </c>
      <c r="F1053" t="s">
        <v>4665</v>
      </c>
      <c r="G1053" t="s">
        <v>4665</v>
      </c>
    </row>
    <row r="1054" spans="1:7">
      <c r="A1054" s="162">
        <v>210486</v>
      </c>
      <c r="B1054" s="160" t="s">
        <v>4666</v>
      </c>
      <c r="C1054" t="s">
        <v>413</v>
      </c>
      <c r="D1054" s="158" t="s">
        <v>4667</v>
      </c>
      <c r="E1054" s="158" t="s">
        <v>4668</v>
      </c>
      <c r="F1054" t="s">
        <v>4669</v>
      </c>
      <c r="G1054" t="s">
        <v>4669</v>
      </c>
    </row>
    <row r="1055" spans="1:7">
      <c r="A1055" s="162">
        <v>210487</v>
      </c>
      <c r="B1055" s="160" t="s">
        <v>4670</v>
      </c>
      <c r="C1055" t="s">
        <v>386</v>
      </c>
      <c r="D1055" t="s">
        <v>4671</v>
      </c>
      <c r="E1055" t="s">
        <v>90</v>
      </c>
      <c r="F1055" t="s">
        <v>4672</v>
      </c>
      <c r="G1055" t="s">
        <v>4673</v>
      </c>
    </row>
    <row r="1056" spans="1:7">
      <c r="A1056" s="162">
        <v>210488</v>
      </c>
      <c r="B1056" s="160" t="s">
        <v>4674</v>
      </c>
      <c r="C1056" t="s">
        <v>409</v>
      </c>
      <c r="D1056" t="s">
        <v>4675</v>
      </c>
      <c r="E1056" t="s">
        <v>90</v>
      </c>
      <c r="F1056" t="s">
        <v>4676</v>
      </c>
      <c r="G1056" t="s">
        <v>4677</v>
      </c>
    </row>
    <row r="1057" spans="1:7">
      <c r="A1057" s="162">
        <v>210489</v>
      </c>
      <c r="B1057" s="160" t="s">
        <v>4678</v>
      </c>
      <c r="C1057" t="s">
        <v>418</v>
      </c>
      <c r="D1057" t="s">
        <v>4679</v>
      </c>
      <c r="E1057" t="s">
        <v>90</v>
      </c>
      <c r="F1057" t="s">
        <v>4680</v>
      </c>
      <c r="G1057" t="s">
        <v>4681</v>
      </c>
    </row>
    <row r="1058" spans="1:7">
      <c r="A1058" s="162">
        <v>210490</v>
      </c>
      <c r="B1058" s="160" t="s">
        <v>4682</v>
      </c>
      <c r="C1058" t="s">
        <v>4683</v>
      </c>
      <c r="D1058" t="s">
        <v>4684</v>
      </c>
      <c r="E1058" t="s">
        <v>90</v>
      </c>
      <c r="F1058" t="s">
        <v>4685</v>
      </c>
      <c r="G1058" t="s">
        <v>4686</v>
      </c>
    </row>
    <row r="1059" spans="1:7">
      <c r="A1059" s="162">
        <v>210491</v>
      </c>
      <c r="B1059" s="160" t="s">
        <v>4687</v>
      </c>
      <c r="C1059" t="s">
        <v>4688</v>
      </c>
      <c r="D1059" t="s">
        <v>4689</v>
      </c>
      <c r="E1059" t="s">
        <v>90</v>
      </c>
      <c r="F1059" t="s">
        <v>4690</v>
      </c>
      <c r="G1059" t="s">
        <v>4691</v>
      </c>
    </row>
    <row r="1060" spans="1:7">
      <c r="A1060" s="162">
        <v>210492</v>
      </c>
      <c r="B1060" s="160" t="s">
        <v>4692</v>
      </c>
      <c r="C1060" t="s">
        <v>405</v>
      </c>
      <c r="D1060" t="s">
        <v>4693</v>
      </c>
      <c r="E1060" t="s">
        <v>90</v>
      </c>
      <c r="F1060" t="s">
        <v>4694</v>
      </c>
      <c r="G1060" t="s">
        <v>4695</v>
      </c>
    </row>
    <row r="1061" spans="1:7">
      <c r="A1061" s="162">
        <v>210493</v>
      </c>
      <c r="B1061" s="160" t="s">
        <v>4696</v>
      </c>
      <c r="C1061" t="s">
        <v>413</v>
      </c>
      <c r="D1061" s="158" t="s">
        <v>4697</v>
      </c>
      <c r="E1061" s="158" t="s">
        <v>4698</v>
      </c>
      <c r="F1061" t="s">
        <v>4699</v>
      </c>
      <c r="G1061" t="s">
        <v>4700</v>
      </c>
    </row>
    <row r="1062" spans="1:7">
      <c r="A1062" s="162">
        <v>210494</v>
      </c>
      <c r="B1062" s="160" t="s">
        <v>4701</v>
      </c>
      <c r="C1062" t="s">
        <v>4702</v>
      </c>
      <c r="D1062" t="s">
        <v>4703</v>
      </c>
      <c r="E1062" t="s">
        <v>90</v>
      </c>
      <c r="F1062" t="s">
        <v>4704</v>
      </c>
      <c r="G1062" t="s">
        <v>4705</v>
      </c>
    </row>
    <row r="1063" spans="1:7">
      <c r="A1063" s="162">
        <v>210495</v>
      </c>
      <c r="B1063" s="160" t="s">
        <v>4706</v>
      </c>
      <c r="C1063" t="s">
        <v>413</v>
      </c>
      <c r="D1063" t="s">
        <v>4707</v>
      </c>
      <c r="E1063" t="s">
        <v>90</v>
      </c>
      <c r="F1063" t="s">
        <v>4708</v>
      </c>
      <c r="G1063" t="s">
        <v>4709</v>
      </c>
    </row>
    <row r="1064" spans="1:7">
      <c r="A1064" s="162">
        <v>210496</v>
      </c>
      <c r="B1064" s="160" t="s">
        <v>4710</v>
      </c>
      <c r="C1064" t="s">
        <v>4711</v>
      </c>
      <c r="D1064" t="s">
        <v>4712</v>
      </c>
      <c r="E1064" t="s">
        <v>90</v>
      </c>
      <c r="F1064" t="s">
        <v>4713</v>
      </c>
      <c r="G1064" t="s">
        <v>4714</v>
      </c>
    </row>
    <row r="1065" spans="1:7">
      <c r="A1065" s="162">
        <v>210497</v>
      </c>
      <c r="B1065" s="160" t="s">
        <v>4715</v>
      </c>
      <c r="C1065" t="s">
        <v>409</v>
      </c>
      <c r="D1065" t="s">
        <v>4716</v>
      </c>
      <c r="E1065" t="s">
        <v>90</v>
      </c>
      <c r="F1065" t="s">
        <v>4713</v>
      </c>
      <c r="G1065" t="s">
        <v>4717</v>
      </c>
    </row>
    <row r="1066" spans="1:7">
      <c r="A1066" s="162">
        <v>210498</v>
      </c>
      <c r="B1066" s="160" t="s">
        <v>4718</v>
      </c>
      <c r="C1066" t="s">
        <v>4639</v>
      </c>
      <c r="D1066" s="158" t="s">
        <v>4719</v>
      </c>
      <c r="E1066" s="158" t="s">
        <v>4720</v>
      </c>
      <c r="F1066" t="s">
        <v>4721</v>
      </c>
      <c r="G1066" t="s">
        <v>4721</v>
      </c>
    </row>
    <row r="1067" spans="1:7">
      <c r="A1067" s="162">
        <v>210499</v>
      </c>
      <c r="B1067" s="160" t="s">
        <v>4722</v>
      </c>
      <c r="C1067" t="s">
        <v>4639</v>
      </c>
      <c r="D1067" t="s">
        <v>4723</v>
      </c>
      <c r="E1067" t="s">
        <v>90</v>
      </c>
      <c r="F1067" t="s">
        <v>4724</v>
      </c>
      <c r="G1067" t="s">
        <v>4724</v>
      </c>
    </row>
    <row r="1068" spans="1:7">
      <c r="A1068" s="162">
        <v>210500</v>
      </c>
      <c r="B1068" s="160" t="s">
        <v>4725</v>
      </c>
      <c r="C1068" t="s">
        <v>4726</v>
      </c>
      <c r="D1068" t="s">
        <v>4727</v>
      </c>
      <c r="E1068" t="s">
        <v>4728</v>
      </c>
      <c r="F1068" t="s">
        <v>4729</v>
      </c>
      <c r="G1068" t="s">
        <v>4729</v>
      </c>
    </row>
    <row r="1069" spans="1:7">
      <c r="A1069" s="162">
        <v>210501</v>
      </c>
      <c r="B1069" s="160" t="s">
        <v>4730</v>
      </c>
      <c r="C1069" t="s">
        <v>4731</v>
      </c>
      <c r="D1069" t="s">
        <v>4732</v>
      </c>
      <c r="E1069" t="s">
        <v>90</v>
      </c>
      <c r="F1069" t="s">
        <v>4733</v>
      </c>
      <c r="G1069" t="s">
        <v>4734</v>
      </c>
    </row>
    <row r="1070" spans="1:7">
      <c r="A1070" s="162">
        <v>210502</v>
      </c>
      <c r="B1070" s="160" t="s">
        <v>4735</v>
      </c>
      <c r="C1070" t="s">
        <v>4736</v>
      </c>
      <c r="D1070" t="s">
        <v>4737</v>
      </c>
      <c r="E1070" t="s">
        <v>90</v>
      </c>
      <c r="F1070" t="s">
        <v>4738</v>
      </c>
      <c r="G1070" t="s">
        <v>4738</v>
      </c>
    </row>
    <row r="1071" spans="1:7">
      <c r="A1071" s="162">
        <v>210503</v>
      </c>
      <c r="B1071" s="160" t="s">
        <v>4739</v>
      </c>
      <c r="C1071" t="s">
        <v>396</v>
      </c>
      <c r="D1071" t="s">
        <v>4740</v>
      </c>
      <c r="E1071" t="s">
        <v>90</v>
      </c>
      <c r="F1071" t="s">
        <v>4741</v>
      </c>
      <c r="G1071" t="s">
        <v>4741</v>
      </c>
    </row>
    <row r="1072" spans="1:7">
      <c r="A1072" s="162">
        <v>210504</v>
      </c>
      <c r="B1072" s="160" t="s">
        <v>4742</v>
      </c>
      <c r="C1072" t="s">
        <v>418</v>
      </c>
      <c r="D1072" t="s">
        <v>4743</v>
      </c>
      <c r="E1072" t="s">
        <v>90</v>
      </c>
      <c r="F1072" t="s">
        <v>4744</v>
      </c>
      <c r="G1072" t="s">
        <v>4745</v>
      </c>
    </row>
    <row r="1073" spans="1:7">
      <c r="A1073" s="162">
        <v>210505</v>
      </c>
      <c r="B1073" s="160" t="s">
        <v>4746</v>
      </c>
      <c r="C1073" t="s">
        <v>413</v>
      </c>
      <c r="D1073" s="158" t="s">
        <v>4747</v>
      </c>
      <c r="E1073" s="158" t="s">
        <v>4748</v>
      </c>
      <c r="F1073" t="s">
        <v>4749</v>
      </c>
      <c r="G1073" t="s">
        <v>4749</v>
      </c>
    </row>
    <row r="1074" spans="1:7">
      <c r="A1074" s="162">
        <v>210506</v>
      </c>
      <c r="B1074" s="160" t="s">
        <v>4750</v>
      </c>
      <c r="C1074" t="s">
        <v>4751</v>
      </c>
      <c r="D1074" t="s">
        <v>4752</v>
      </c>
      <c r="E1074" t="s">
        <v>90</v>
      </c>
      <c r="F1074" t="s">
        <v>4753</v>
      </c>
      <c r="G1074" t="s">
        <v>4754</v>
      </c>
    </row>
    <row r="1075" spans="1:7">
      <c r="A1075" s="162">
        <v>210507</v>
      </c>
      <c r="B1075" s="160" t="s">
        <v>4755</v>
      </c>
      <c r="C1075" t="s">
        <v>409</v>
      </c>
      <c r="D1075" t="s">
        <v>4756</v>
      </c>
      <c r="E1075" t="s">
        <v>90</v>
      </c>
      <c r="F1075" t="s">
        <v>4757</v>
      </c>
      <c r="G1075" t="s">
        <v>4757</v>
      </c>
    </row>
    <row r="1076" spans="1:7">
      <c r="A1076" s="162">
        <v>210508</v>
      </c>
      <c r="B1076" s="160" t="s">
        <v>4758</v>
      </c>
      <c r="C1076" t="s">
        <v>4759</v>
      </c>
      <c r="D1076" t="s">
        <v>4760</v>
      </c>
      <c r="E1076" t="s">
        <v>90</v>
      </c>
      <c r="F1076" t="s">
        <v>4761</v>
      </c>
      <c r="G1076" t="s">
        <v>4761</v>
      </c>
    </row>
    <row r="1077" spans="1:7">
      <c r="A1077" s="162">
        <v>210509</v>
      </c>
      <c r="B1077" s="160" t="s">
        <v>4762</v>
      </c>
      <c r="C1077" t="s">
        <v>4736</v>
      </c>
      <c r="D1077" t="s">
        <v>4763</v>
      </c>
      <c r="E1077" t="s">
        <v>90</v>
      </c>
      <c r="F1077" t="s">
        <v>4764</v>
      </c>
      <c r="G1077" t="s">
        <v>4764</v>
      </c>
    </row>
    <row r="1078" spans="1:7">
      <c r="A1078" s="162">
        <v>210510</v>
      </c>
      <c r="B1078" s="160" t="s">
        <v>4765</v>
      </c>
      <c r="C1078" t="s">
        <v>405</v>
      </c>
      <c r="D1078" t="s">
        <v>4766</v>
      </c>
      <c r="E1078" t="s">
        <v>90</v>
      </c>
      <c r="F1078" t="s">
        <v>4767</v>
      </c>
      <c r="G1078" t="s">
        <v>4768</v>
      </c>
    </row>
    <row r="1079" spans="1:7">
      <c r="A1079" s="162">
        <v>210511</v>
      </c>
      <c r="B1079" s="160" t="s">
        <v>4769</v>
      </c>
      <c r="C1079" t="s">
        <v>4770</v>
      </c>
      <c r="D1079" t="s">
        <v>4771</v>
      </c>
      <c r="E1079" t="s">
        <v>4772</v>
      </c>
      <c r="F1079" t="s">
        <v>4773</v>
      </c>
      <c r="G1079" t="s">
        <v>4774</v>
      </c>
    </row>
    <row r="1080" spans="1:7">
      <c r="A1080" s="162">
        <v>210512</v>
      </c>
      <c r="B1080" s="160" t="s">
        <v>4775</v>
      </c>
      <c r="C1080" t="s">
        <v>4776</v>
      </c>
      <c r="D1080" t="s">
        <v>4777</v>
      </c>
      <c r="E1080" t="s">
        <v>90</v>
      </c>
      <c r="F1080" t="s">
        <v>4778</v>
      </c>
      <c r="G1080" t="s">
        <v>4779</v>
      </c>
    </row>
    <row r="1081" spans="1:7">
      <c r="A1081" s="162">
        <v>210513</v>
      </c>
      <c r="B1081" s="160" t="s">
        <v>4780</v>
      </c>
      <c r="C1081" t="s">
        <v>4688</v>
      </c>
      <c r="D1081" t="s">
        <v>4781</v>
      </c>
      <c r="E1081" t="s">
        <v>90</v>
      </c>
      <c r="F1081" t="s">
        <v>4782</v>
      </c>
      <c r="G1081" t="s">
        <v>4783</v>
      </c>
    </row>
    <row r="1082" spans="1:7">
      <c r="A1082" s="162">
        <v>210514</v>
      </c>
      <c r="B1082" s="160" t="s">
        <v>4784</v>
      </c>
      <c r="C1082" t="s">
        <v>405</v>
      </c>
      <c r="D1082" t="s">
        <v>4785</v>
      </c>
      <c r="E1082" t="s">
        <v>90</v>
      </c>
      <c r="F1082" t="s">
        <v>4786</v>
      </c>
      <c r="G1082" t="s">
        <v>4786</v>
      </c>
    </row>
    <row r="1083" spans="1:7">
      <c r="A1083" s="162">
        <v>210515</v>
      </c>
      <c r="B1083" s="160" t="s">
        <v>4787</v>
      </c>
      <c r="C1083" t="s">
        <v>4788</v>
      </c>
      <c r="D1083" t="s">
        <v>4789</v>
      </c>
      <c r="E1083" t="s">
        <v>90</v>
      </c>
      <c r="F1083" t="s">
        <v>4790</v>
      </c>
      <c r="G1083" t="s">
        <v>4791</v>
      </c>
    </row>
    <row r="1084" spans="1:7">
      <c r="A1084" s="162">
        <v>210516</v>
      </c>
      <c r="B1084" s="160" t="s">
        <v>4792</v>
      </c>
      <c r="C1084" t="s">
        <v>4793</v>
      </c>
      <c r="D1084" t="s">
        <v>4794</v>
      </c>
      <c r="E1084" t="s">
        <v>90</v>
      </c>
      <c r="F1084" t="s">
        <v>4795</v>
      </c>
      <c r="G1084" t="s">
        <v>4795</v>
      </c>
    </row>
    <row r="1085" spans="1:7">
      <c r="A1085" s="162">
        <v>210517</v>
      </c>
      <c r="B1085" s="160" t="s">
        <v>4796</v>
      </c>
      <c r="C1085" t="s">
        <v>4797</v>
      </c>
      <c r="D1085" s="158" t="s">
        <v>4798</v>
      </c>
      <c r="E1085" s="158" t="s">
        <v>4799</v>
      </c>
      <c r="F1085" t="s">
        <v>4800</v>
      </c>
      <c r="G1085" t="s">
        <v>4801</v>
      </c>
    </row>
    <row r="1086" spans="1:7">
      <c r="A1086" s="162">
        <v>210518</v>
      </c>
      <c r="B1086" s="160" t="s">
        <v>4802</v>
      </c>
      <c r="C1086" t="s">
        <v>4803</v>
      </c>
      <c r="D1086" t="s">
        <v>4804</v>
      </c>
      <c r="E1086" t="s">
        <v>90</v>
      </c>
      <c r="F1086" t="s">
        <v>4805</v>
      </c>
      <c r="G1086" t="s">
        <v>4806</v>
      </c>
    </row>
    <row r="1087" spans="1:7">
      <c r="A1087" s="162">
        <v>210519</v>
      </c>
      <c r="B1087" s="160" t="s">
        <v>4807</v>
      </c>
      <c r="C1087" t="s">
        <v>4808</v>
      </c>
      <c r="D1087" t="s">
        <v>4809</v>
      </c>
      <c r="E1087" t="s">
        <v>90</v>
      </c>
      <c r="F1087" t="s">
        <v>4810</v>
      </c>
      <c r="G1087" t="s">
        <v>4810</v>
      </c>
    </row>
    <row r="1088" spans="1:7">
      <c r="A1088" s="162">
        <v>210520</v>
      </c>
      <c r="B1088" s="160" t="s">
        <v>4811</v>
      </c>
      <c r="C1088" t="s">
        <v>413</v>
      </c>
      <c r="D1088" s="158" t="s">
        <v>4812</v>
      </c>
      <c r="E1088" s="158" t="s">
        <v>4813</v>
      </c>
      <c r="F1088" t="s">
        <v>4814</v>
      </c>
      <c r="G1088" t="s">
        <v>4814</v>
      </c>
    </row>
    <row r="1089" spans="1:7">
      <c r="A1089" s="162">
        <v>210521</v>
      </c>
      <c r="B1089" s="160" t="s">
        <v>4815</v>
      </c>
      <c r="C1089" t="s">
        <v>4816</v>
      </c>
      <c r="D1089" t="s">
        <v>4817</v>
      </c>
      <c r="E1089" t="s">
        <v>90</v>
      </c>
      <c r="F1089" t="s">
        <v>4818</v>
      </c>
      <c r="G1089" t="s">
        <v>4818</v>
      </c>
    </row>
    <row r="1090" spans="1:7">
      <c r="A1090" s="162">
        <v>210522</v>
      </c>
      <c r="B1090" s="160" t="s">
        <v>4819</v>
      </c>
      <c r="C1090" t="s">
        <v>413</v>
      </c>
      <c r="D1090" s="158" t="s">
        <v>4820</v>
      </c>
      <c r="E1090" s="158" t="s">
        <v>4821</v>
      </c>
      <c r="F1090" t="s">
        <v>486</v>
      </c>
      <c r="G1090" t="s">
        <v>4822</v>
      </c>
    </row>
    <row r="1091" spans="1:7">
      <c r="A1091" s="162">
        <v>210523</v>
      </c>
      <c r="B1091" s="160" t="s">
        <v>4823</v>
      </c>
      <c r="C1091" t="s">
        <v>4803</v>
      </c>
      <c r="D1091" t="s">
        <v>4824</v>
      </c>
      <c r="E1091" t="s">
        <v>90</v>
      </c>
      <c r="F1091" t="s">
        <v>4825</v>
      </c>
      <c r="G1091" t="s">
        <v>4826</v>
      </c>
    </row>
    <row r="1092" spans="1:7">
      <c r="A1092" s="162">
        <v>210524</v>
      </c>
      <c r="B1092" s="160" t="s">
        <v>4827</v>
      </c>
      <c r="C1092" t="s">
        <v>4711</v>
      </c>
      <c r="D1092" s="158" t="s">
        <v>4828</v>
      </c>
      <c r="E1092" s="158" t="s">
        <v>4829</v>
      </c>
      <c r="F1092" t="s">
        <v>4830</v>
      </c>
      <c r="G1092" t="s">
        <v>4830</v>
      </c>
    </row>
    <row r="1093" spans="1:7">
      <c r="A1093" s="162">
        <v>210525</v>
      </c>
      <c r="B1093" s="160" t="s">
        <v>4831</v>
      </c>
      <c r="C1093" t="s">
        <v>409</v>
      </c>
      <c r="D1093" t="s">
        <v>4832</v>
      </c>
      <c r="E1093" t="s">
        <v>90</v>
      </c>
      <c r="F1093" t="s">
        <v>4833</v>
      </c>
      <c r="G1093" t="s">
        <v>4833</v>
      </c>
    </row>
    <row r="1094" spans="1:7">
      <c r="A1094" s="162">
        <v>210526</v>
      </c>
      <c r="B1094" s="160" t="s">
        <v>4834</v>
      </c>
      <c r="C1094" t="s">
        <v>4835</v>
      </c>
      <c r="D1094" s="158" t="s">
        <v>4667</v>
      </c>
      <c r="E1094" s="158" t="s">
        <v>4836</v>
      </c>
      <c r="F1094" t="s">
        <v>2249</v>
      </c>
      <c r="G1094" t="s">
        <v>4837</v>
      </c>
    </row>
    <row r="1095" spans="1:7">
      <c r="A1095" s="162">
        <v>210527</v>
      </c>
      <c r="B1095" s="160" t="s">
        <v>4838</v>
      </c>
      <c r="C1095" t="s">
        <v>376</v>
      </c>
      <c r="D1095" t="s">
        <v>4839</v>
      </c>
      <c r="E1095" t="s">
        <v>90</v>
      </c>
      <c r="F1095" t="s">
        <v>4840</v>
      </c>
      <c r="G1095" t="s">
        <v>4841</v>
      </c>
    </row>
    <row r="1096" spans="1:7">
      <c r="A1096" s="162">
        <v>210528</v>
      </c>
      <c r="B1096" s="160" t="s">
        <v>4842</v>
      </c>
      <c r="C1096" t="s">
        <v>381</v>
      </c>
      <c r="D1096" t="s">
        <v>4843</v>
      </c>
      <c r="E1096" t="s">
        <v>90</v>
      </c>
      <c r="F1096" t="s">
        <v>4844</v>
      </c>
      <c r="G1096" t="s">
        <v>4844</v>
      </c>
    </row>
    <row r="1097" spans="1:7">
      <c r="A1097" s="162">
        <v>210529</v>
      </c>
      <c r="B1097" s="160" t="s">
        <v>4845</v>
      </c>
      <c r="C1097" t="s">
        <v>4846</v>
      </c>
      <c r="D1097" t="s">
        <v>4847</v>
      </c>
      <c r="E1097" t="s">
        <v>90</v>
      </c>
      <c r="F1097" t="s">
        <v>307</v>
      </c>
      <c r="G1097" t="s">
        <v>4848</v>
      </c>
    </row>
    <row r="1098" spans="1:7">
      <c r="A1098" s="162">
        <v>210530</v>
      </c>
      <c r="B1098" s="160" t="s">
        <v>4849</v>
      </c>
      <c r="C1098" t="s">
        <v>4770</v>
      </c>
      <c r="D1098" t="s">
        <v>4850</v>
      </c>
      <c r="E1098" t="s">
        <v>90</v>
      </c>
      <c r="F1098" t="s">
        <v>4851</v>
      </c>
      <c r="G1098" t="s">
        <v>4851</v>
      </c>
    </row>
    <row r="1099" spans="1:7">
      <c r="A1099" s="162">
        <v>210531</v>
      </c>
      <c r="B1099" s="160" t="s">
        <v>4852</v>
      </c>
      <c r="C1099" t="s">
        <v>4853</v>
      </c>
      <c r="D1099" t="s">
        <v>4854</v>
      </c>
      <c r="E1099" t="s">
        <v>90</v>
      </c>
      <c r="F1099" t="s">
        <v>4637</v>
      </c>
      <c r="G1099" t="s">
        <v>4637</v>
      </c>
    </row>
    <row r="1100" spans="1:7">
      <c r="A1100" s="162">
        <v>210532</v>
      </c>
      <c r="B1100" s="160" t="s">
        <v>4855</v>
      </c>
      <c r="C1100" t="s">
        <v>4856</v>
      </c>
      <c r="D1100" t="s">
        <v>4857</v>
      </c>
      <c r="E1100" t="s">
        <v>90</v>
      </c>
      <c r="F1100" t="s">
        <v>4858</v>
      </c>
      <c r="G1100" t="s">
        <v>4859</v>
      </c>
    </row>
    <row r="1101" spans="1:7">
      <c r="A1101" s="162">
        <v>210533</v>
      </c>
      <c r="B1101" s="160" t="s">
        <v>4860</v>
      </c>
      <c r="C1101" t="s">
        <v>4639</v>
      </c>
      <c r="D1101" s="158" t="s">
        <v>4861</v>
      </c>
      <c r="E1101" s="158" t="s">
        <v>4862</v>
      </c>
      <c r="F1101" t="s">
        <v>4863</v>
      </c>
      <c r="G1101" t="s">
        <v>4863</v>
      </c>
    </row>
    <row r="1102" spans="1:7">
      <c r="A1102" s="162">
        <v>210534</v>
      </c>
      <c r="B1102" s="160" t="s">
        <v>4864</v>
      </c>
      <c r="C1102" t="s">
        <v>4865</v>
      </c>
      <c r="D1102" t="s">
        <v>4866</v>
      </c>
      <c r="E1102" t="s">
        <v>90</v>
      </c>
      <c r="F1102" t="s">
        <v>4867</v>
      </c>
      <c r="G1102" t="s">
        <v>4867</v>
      </c>
    </row>
    <row r="1103" spans="1:7">
      <c r="A1103" s="162">
        <v>210535</v>
      </c>
      <c r="B1103" s="160" t="s">
        <v>4868</v>
      </c>
      <c r="C1103" t="s">
        <v>376</v>
      </c>
      <c r="D1103" t="s">
        <v>4869</v>
      </c>
      <c r="E1103" t="s">
        <v>90</v>
      </c>
      <c r="F1103" t="s">
        <v>4840</v>
      </c>
      <c r="G1103" t="s">
        <v>4870</v>
      </c>
    </row>
    <row r="1104" spans="1:7">
      <c r="A1104" s="162">
        <v>210536</v>
      </c>
      <c r="B1104" s="160" t="s">
        <v>4871</v>
      </c>
      <c r="C1104" t="s">
        <v>4639</v>
      </c>
      <c r="D1104" s="158" t="s">
        <v>4872</v>
      </c>
      <c r="E1104" s="158" t="s">
        <v>4873</v>
      </c>
      <c r="F1104" t="s">
        <v>4874</v>
      </c>
      <c r="G1104" t="s">
        <v>4875</v>
      </c>
    </row>
    <row r="1105" spans="1:7">
      <c r="A1105" s="162">
        <v>210537</v>
      </c>
      <c r="B1105" s="160" t="s">
        <v>4876</v>
      </c>
      <c r="C1105" t="s">
        <v>4877</v>
      </c>
      <c r="D1105" t="s">
        <v>4878</v>
      </c>
      <c r="E1105" t="s">
        <v>90</v>
      </c>
      <c r="F1105" t="s">
        <v>4879</v>
      </c>
      <c r="G1105" t="s">
        <v>4879</v>
      </c>
    </row>
    <row r="1106" spans="1:7">
      <c r="A1106" s="162">
        <v>210538</v>
      </c>
      <c r="B1106" s="160" t="s">
        <v>4880</v>
      </c>
      <c r="C1106" t="s">
        <v>4881</v>
      </c>
      <c r="D1106" s="158" t="s">
        <v>4882</v>
      </c>
      <c r="E1106" s="158" t="s">
        <v>4883</v>
      </c>
      <c r="F1106" t="s">
        <v>4884</v>
      </c>
      <c r="G1106" t="s">
        <v>4884</v>
      </c>
    </row>
    <row r="1107" spans="1:7">
      <c r="A1107" s="162">
        <v>210539</v>
      </c>
      <c r="B1107" s="160" t="s">
        <v>4885</v>
      </c>
      <c r="C1107" t="s">
        <v>4776</v>
      </c>
      <c r="D1107" t="s">
        <v>4886</v>
      </c>
      <c r="E1107" t="s">
        <v>90</v>
      </c>
      <c r="F1107" t="s">
        <v>4887</v>
      </c>
      <c r="G1107" t="s">
        <v>4887</v>
      </c>
    </row>
    <row r="1108" spans="1:7">
      <c r="A1108" s="162">
        <v>210540</v>
      </c>
      <c r="B1108" s="160" t="s">
        <v>4888</v>
      </c>
      <c r="C1108" t="s">
        <v>400</v>
      </c>
      <c r="D1108" t="s">
        <v>4889</v>
      </c>
      <c r="E1108" t="s">
        <v>90</v>
      </c>
      <c r="F1108" t="s">
        <v>4890</v>
      </c>
      <c r="G1108" t="s">
        <v>4890</v>
      </c>
    </row>
    <row r="1109" spans="1:7">
      <c r="A1109" s="162">
        <v>210541</v>
      </c>
      <c r="B1109" s="160" t="s">
        <v>4891</v>
      </c>
      <c r="C1109" t="s">
        <v>4797</v>
      </c>
      <c r="D1109" t="s">
        <v>4892</v>
      </c>
      <c r="E1109" t="s">
        <v>90</v>
      </c>
      <c r="F1109" t="s">
        <v>4893</v>
      </c>
      <c r="G1109" t="s">
        <v>4893</v>
      </c>
    </row>
    <row r="1110" spans="1:7">
      <c r="A1110" s="162">
        <v>210542</v>
      </c>
      <c r="B1110" s="160" t="s">
        <v>4894</v>
      </c>
      <c r="C1110" t="s">
        <v>4895</v>
      </c>
      <c r="D1110" t="s">
        <v>4896</v>
      </c>
      <c r="E1110" t="s">
        <v>90</v>
      </c>
      <c r="F1110" t="s">
        <v>3911</v>
      </c>
      <c r="G1110" t="s">
        <v>4897</v>
      </c>
    </row>
    <row r="1111" spans="1:7">
      <c r="A1111" s="162">
        <v>210543</v>
      </c>
      <c r="B1111" s="160" t="s">
        <v>4898</v>
      </c>
      <c r="C1111" t="s">
        <v>413</v>
      </c>
      <c r="D1111" s="158" t="s">
        <v>4899</v>
      </c>
      <c r="E1111" s="158" t="s">
        <v>4900</v>
      </c>
      <c r="F1111" t="s">
        <v>4901</v>
      </c>
      <c r="G1111" t="s">
        <v>4901</v>
      </c>
    </row>
    <row r="1112" spans="1:7">
      <c r="A1112" s="162">
        <v>210544</v>
      </c>
      <c r="B1112" s="160" t="s">
        <v>4902</v>
      </c>
      <c r="C1112" t="s">
        <v>413</v>
      </c>
      <c r="D1112" s="158" t="s">
        <v>4903</v>
      </c>
      <c r="E1112" s="158" t="s">
        <v>4904</v>
      </c>
      <c r="F1112" t="s">
        <v>4905</v>
      </c>
      <c r="G1112" t="s">
        <v>4905</v>
      </c>
    </row>
    <row r="1113" spans="1:7">
      <c r="A1113" s="162">
        <v>210545</v>
      </c>
      <c r="B1113" s="160" t="s">
        <v>4906</v>
      </c>
      <c r="C1113" t="s">
        <v>413</v>
      </c>
      <c r="D1113" s="158" t="s">
        <v>4907</v>
      </c>
      <c r="E1113" s="158" t="s">
        <v>4908</v>
      </c>
      <c r="F1113" t="s">
        <v>4909</v>
      </c>
      <c r="G1113" t="s">
        <v>4910</v>
      </c>
    </row>
    <row r="1114" spans="1:7">
      <c r="A1114" s="162">
        <v>210546</v>
      </c>
      <c r="B1114" s="160" t="s">
        <v>4911</v>
      </c>
      <c r="C1114" t="s">
        <v>413</v>
      </c>
      <c r="D1114" s="158" t="s">
        <v>4912</v>
      </c>
      <c r="E1114" s="158" t="s">
        <v>4913</v>
      </c>
      <c r="F1114" t="s">
        <v>4914</v>
      </c>
      <c r="G1114" t="s">
        <v>4914</v>
      </c>
    </row>
    <row r="1115" spans="1:7">
      <c r="A1115" s="162">
        <v>210547</v>
      </c>
      <c r="B1115" s="160" t="s">
        <v>4915</v>
      </c>
      <c r="C1115" t="s">
        <v>4916</v>
      </c>
      <c r="D1115" s="158" t="s">
        <v>4917</v>
      </c>
      <c r="E1115" s="158" t="s">
        <v>4918</v>
      </c>
      <c r="F1115" t="s">
        <v>4773</v>
      </c>
      <c r="G1115" t="s">
        <v>4919</v>
      </c>
    </row>
    <row r="1116" spans="1:7">
      <c r="A1116" s="162">
        <v>210548</v>
      </c>
      <c r="B1116" s="160" t="s">
        <v>4920</v>
      </c>
      <c r="C1116" t="s">
        <v>413</v>
      </c>
      <c r="D1116" s="158" t="s">
        <v>4921</v>
      </c>
      <c r="E1116" s="158" t="s">
        <v>4922</v>
      </c>
      <c r="F1116" t="s">
        <v>4923</v>
      </c>
      <c r="G1116" t="s">
        <v>4923</v>
      </c>
    </row>
    <row r="1117" spans="1:7">
      <c r="A1117" s="162">
        <v>210549</v>
      </c>
      <c r="B1117" s="160" t="s">
        <v>4924</v>
      </c>
      <c r="C1117" t="s">
        <v>4776</v>
      </c>
      <c r="D1117" t="s">
        <v>4925</v>
      </c>
      <c r="E1117" t="s">
        <v>90</v>
      </c>
      <c r="F1117" t="s">
        <v>4926</v>
      </c>
      <c r="G1117" t="s">
        <v>4926</v>
      </c>
    </row>
    <row r="1118" spans="1:7">
      <c r="A1118" s="162">
        <v>210550</v>
      </c>
      <c r="B1118" s="160" t="s">
        <v>4927</v>
      </c>
      <c r="C1118" t="s">
        <v>4639</v>
      </c>
      <c r="D1118" t="s">
        <v>4928</v>
      </c>
      <c r="E1118" t="s">
        <v>90</v>
      </c>
      <c r="F1118" t="s">
        <v>4929</v>
      </c>
      <c r="G1118" t="s">
        <v>4929</v>
      </c>
    </row>
    <row r="1119" spans="1:7">
      <c r="A1119" s="162">
        <v>210551</v>
      </c>
      <c r="B1119" s="160" t="s">
        <v>4930</v>
      </c>
      <c r="C1119" t="s">
        <v>418</v>
      </c>
      <c r="D1119" t="s">
        <v>4931</v>
      </c>
      <c r="E1119" t="s">
        <v>90</v>
      </c>
      <c r="F1119" t="s">
        <v>4932</v>
      </c>
      <c r="G1119" t="s">
        <v>4932</v>
      </c>
    </row>
    <row r="1120" spans="1:7">
      <c r="A1120" s="162">
        <v>210552</v>
      </c>
      <c r="B1120" s="160" t="s">
        <v>4933</v>
      </c>
      <c r="C1120" t="s">
        <v>4711</v>
      </c>
      <c r="D1120" t="s">
        <v>4934</v>
      </c>
      <c r="E1120" t="s">
        <v>90</v>
      </c>
      <c r="F1120" t="s">
        <v>4935</v>
      </c>
      <c r="G1120" t="s">
        <v>4936</v>
      </c>
    </row>
    <row r="1121" spans="1:7">
      <c r="A1121" s="162">
        <v>210553</v>
      </c>
      <c r="B1121" s="160" t="s">
        <v>4937</v>
      </c>
      <c r="C1121" t="s">
        <v>413</v>
      </c>
      <c r="D1121" s="158" t="s">
        <v>4938</v>
      </c>
      <c r="E1121" s="158" t="s">
        <v>4939</v>
      </c>
      <c r="F1121" t="s">
        <v>4940</v>
      </c>
      <c r="G1121" t="s">
        <v>4941</v>
      </c>
    </row>
    <row r="1122" spans="1:7">
      <c r="A1122" s="162">
        <v>210554</v>
      </c>
      <c r="B1122" s="160" t="s">
        <v>4942</v>
      </c>
      <c r="C1122" t="s">
        <v>4711</v>
      </c>
      <c r="D1122" t="s">
        <v>4943</v>
      </c>
      <c r="E1122" t="s">
        <v>90</v>
      </c>
      <c r="F1122" t="s">
        <v>4944</v>
      </c>
      <c r="G1122" t="s">
        <v>4945</v>
      </c>
    </row>
    <row r="1123" spans="1:7">
      <c r="A1123" s="162">
        <v>210555</v>
      </c>
      <c r="B1123" s="160" t="s">
        <v>4946</v>
      </c>
      <c r="C1123" t="s">
        <v>4639</v>
      </c>
      <c r="D1123" s="158" t="s">
        <v>4947</v>
      </c>
      <c r="E1123" s="158" t="s">
        <v>4948</v>
      </c>
      <c r="F1123" t="s">
        <v>4949</v>
      </c>
      <c r="G1123" t="s">
        <v>4949</v>
      </c>
    </row>
    <row r="1124" spans="1:7">
      <c r="A1124" s="162">
        <v>210556</v>
      </c>
      <c r="B1124" s="160" t="s">
        <v>4950</v>
      </c>
      <c r="C1124" t="s">
        <v>400</v>
      </c>
      <c r="D1124" t="s">
        <v>4951</v>
      </c>
      <c r="E1124" t="s">
        <v>90</v>
      </c>
      <c r="F1124" t="s">
        <v>4952</v>
      </c>
      <c r="G1124" t="s">
        <v>4952</v>
      </c>
    </row>
    <row r="1125" spans="1:7">
      <c r="A1125" s="162">
        <v>210557</v>
      </c>
      <c r="B1125" s="160" t="s">
        <v>4953</v>
      </c>
      <c r="C1125" t="s">
        <v>4916</v>
      </c>
      <c r="D1125" s="158" t="s">
        <v>4917</v>
      </c>
      <c r="E1125" s="158" t="s">
        <v>4918</v>
      </c>
      <c r="F1125" t="s">
        <v>4954</v>
      </c>
      <c r="G1125" t="s">
        <v>4954</v>
      </c>
    </row>
    <row r="1126" spans="1:7">
      <c r="A1126" s="162">
        <v>210558</v>
      </c>
      <c r="B1126" s="160" t="s">
        <v>4955</v>
      </c>
      <c r="C1126" t="s">
        <v>413</v>
      </c>
      <c r="D1126" s="158" t="s">
        <v>4956</v>
      </c>
      <c r="E1126" s="158" t="s">
        <v>4957</v>
      </c>
      <c r="F1126" t="s">
        <v>4958</v>
      </c>
      <c r="G1126" t="s">
        <v>4959</v>
      </c>
    </row>
    <row r="1127" spans="1:7">
      <c r="A1127" s="162">
        <v>210559</v>
      </c>
      <c r="B1127" s="160" t="s">
        <v>4960</v>
      </c>
      <c r="C1127" t="s">
        <v>4961</v>
      </c>
      <c r="D1127" t="s">
        <v>4962</v>
      </c>
      <c r="E1127" t="s">
        <v>90</v>
      </c>
      <c r="F1127" t="s">
        <v>4963</v>
      </c>
      <c r="G1127" t="s">
        <v>4963</v>
      </c>
    </row>
    <row r="1128" spans="1:7">
      <c r="A1128" s="162">
        <v>210560</v>
      </c>
      <c r="B1128" s="160" t="s">
        <v>4964</v>
      </c>
      <c r="C1128" t="s">
        <v>4965</v>
      </c>
      <c r="D1128" t="s">
        <v>4966</v>
      </c>
      <c r="E1128" t="s">
        <v>90</v>
      </c>
      <c r="F1128" t="s">
        <v>4967</v>
      </c>
      <c r="G1128" t="s">
        <v>4967</v>
      </c>
    </row>
    <row r="1129" spans="1:7">
      <c r="A1129" s="162">
        <v>210561</v>
      </c>
      <c r="B1129" s="160" t="s">
        <v>4968</v>
      </c>
      <c r="C1129" t="s">
        <v>400</v>
      </c>
      <c r="D1129" t="s">
        <v>4969</v>
      </c>
      <c r="E1129" t="s">
        <v>90</v>
      </c>
      <c r="F1129" t="s">
        <v>4970</v>
      </c>
      <c r="G1129" t="s">
        <v>4970</v>
      </c>
    </row>
    <row r="1130" spans="1:7">
      <c r="A1130" s="162">
        <v>210562</v>
      </c>
      <c r="B1130" s="160" t="s">
        <v>4971</v>
      </c>
      <c r="C1130" t="s">
        <v>423</v>
      </c>
      <c r="D1130" t="s">
        <v>4972</v>
      </c>
      <c r="E1130" t="s">
        <v>90</v>
      </c>
      <c r="F1130" t="s">
        <v>4973</v>
      </c>
      <c r="G1130" t="s">
        <v>4973</v>
      </c>
    </row>
    <row r="1131" spans="1:7">
      <c r="A1131" s="162">
        <v>210563</v>
      </c>
      <c r="B1131" s="160" t="s">
        <v>4974</v>
      </c>
      <c r="C1131" t="s">
        <v>413</v>
      </c>
      <c r="D1131" s="158" t="s">
        <v>4956</v>
      </c>
      <c r="E1131" s="158" t="s">
        <v>4975</v>
      </c>
      <c r="F1131" t="s">
        <v>4976</v>
      </c>
      <c r="G1131" t="s">
        <v>4977</v>
      </c>
    </row>
    <row r="1132" spans="1:7">
      <c r="A1132" s="162">
        <v>210564</v>
      </c>
      <c r="B1132" s="160" t="s">
        <v>4978</v>
      </c>
      <c r="C1132" t="s">
        <v>4711</v>
      </c>
      <c r="D1132" t="s">
        <v>4979</v>
      </c>
      <c r="E1132" t="s">
        <v>90</v>
      </c>
      <c r="F1132" t="s">
        <v>4980</v>
      </c>
      <c r="G1132" t="s">
        <v>4980</v>
      </c>
    </row>
    <row r="1133" spans="1:7">
      <c r="A1133" s="162">
        <v>210565</v>
      </c>
      <c r="B1133" s="160" t="s">
        <v>4981</v>
      </c>
      <c r="C1133" t="s">
        <v>4660</v>
      </c>
      <c r="D1133" s="158" t="s">
        <v>4982</v>
      </c>
      <c r="E1133" s="158" t="s">
        <v>4983</v>
      </c>
      <c r="F1133" t="s">
        <v>4984</v>
      </c>
      <c r="G1133" t="s">
        <v>4985</v>
      </c>
    </row>
    <row r="1134" spans="1:7">
      <c r="A1134" s="162">
        <v>210566</v>
      </c>
      <c r="B1134" s="160" t="s">
        <v>4986</v>
      </c>
      <c r="C1134" t="s">
        <v>413</v>
      </c>
      <c r="D1134" s="158" t="s">
        <v>4987</v>
      </c>
      <c r="E1134" s="158" t="s">
        <v>4988</v>
      </c>
      <c r="F1134" t="s">
        <v>4989</v>
      </c>
      <c r="G1134" t="s">
        <v>4989</v>
      </c>
    </row>
    <row r="1135" spans="1:7">
      <c r="A1135" s="162">
        <v>210567</v>
      </c>
      <c r="B1135" s="160" t="s">
        <v>4990</v>
      </c>
      <c r="C1135" t="s">
        <v>4770</v>
      </c>
      <c r="D1135" t="s">
        <v>4991</v>
      </c>
      <c r="E1135" t="s">
        <v>90</v>
      </c>
      <c r="F1135" t="s">
        <v>4992</v>
      </c>
      <c r="G1135" t="s">
        <v>4992</v>
      </c>
    </row>
    <row r="1136" spans="1:7">
      <c r="A1136" s="162">
        <v>210568</v>
      </c>
      <c r="B1136" s="160" t="s">
        <v>4993</v>
      </c>
      <c r="C1136" t="s">
        <v>409</v>
      </c>
      <c r="D1136" t="s">
        <v>4994</v>
      </c>
      <c r="E1136" t="s">
        <v>90</v>
      </c>
      <c r="F1136" t="s">
        <v>2767</v>
      </c>
      <c r="G1136" t="s">
        <v>2767</v>
      </c>
    </row>
    <row r="1137" spans="1:7">
      <c r="A1137" s="162">
        <v>210569</v>
      </c>
      <c r="B1137" s="160" t="s">
        <v>4995</v>
      </c>
      <c r="C1137" t="s">
        <v>4996</v>
      </c>
      <c r="D1137" t="s">
        <v>4997</v>
      </c>
      <c r="E1137" t="s">
        <v>90</v>
      </c>
      <c r="F1137" t="s">
        <v>4998</v>
      </c>
      <c r="G1137" t="s">
        <v>4998</v>
      </c>
    </row>
    <row r="1138" spans="1:7">
      <c r="A1138" s="162">
        <v>210570</v>
      </c>
      <c r="B1138" s="160" t="s">
        <v>4999</v>
      </c>
      <c r="C1138" t="s">
        <v>5000</v>
      </c>
      <c r="D1138" t="s">
        <v>5001</v>
      </c>
      <c r="E1138" t="s">
        <v>90</v>
      </c>
      <c r="F1138" t="s">
        <v>5002</v>
      </c>
      <c r="G1138" t="s">
        <v>5002</v>
      </c>
    </row>
    <row r="1139" spans="1:7">
      <c r="A1139" s="162">
        <v>210571</v>
      </c>
      <c r="B1139" s="160" t="s">
        <v>5003</v>
      </c>
      <c r="C1139" t="s">
        <v>409</v>
      </c>
      <c r="D1139" t="s">
        <v>5004</v>
      </c>
      <c r="E1139" t="s">
        <v>90</v>
      </c>
      <c r="F1139" t="s">
        <v>5005</v>
      </c>
      <c r="G1139" t="s">
        <v>5005</v>
      </c>
    </row>
    <row r="1140" spans="1:7">
      <c r="A1140" s="162">
        <v>210572</v>
      </c>
      <c r="B1140" s="160" t="s">
        <v>5006</v>
      </c>
      <c r="C1140" t="s">
        <v>4639</v>
      </c>
      <c r="D1140" s="158" t="s">
        <v>4861</v>
      </c>
      <c r="E1140" s="158" t="s">
        <v>5007</v>
      </c>
      <c r="F1140" t="s">
        <v>5008</v>
      </c>
      <c r="G1140" t="s">
        <v>5009</v>
      </c>
    </row>
    <row r="1141" spans="1:7">
      <c r="A1141" s="162">
        <v>210573</v>
      </c>
      <c r="B1141" s="160" t="s">
        <v>5010</v>
      </c>
      <c r="C1141" t="s">
        <v>413</v>
      </c>
      <c r="D1141" s="158" t="s">
        <v>4903</v>
      </c>
      <c r="E1141" s="158" t="s">
        <v>4904</v>
      </c>
      <c r="F1141" t="s">
        <v>5011</v>
      </c>
      <c r="G1141" t="s">
        <v>5012</v>
      </c>
    </row>
    <row r="1142" spans="1:7">
      <c r="A1142" s="162">
        <v>210574</v>
      </c>
      <c r="B1142" s="160" t="s">
        <v>5013</v>
      </c>
      <c r="C1142" t="s">
        <v>428</v>
      </c>
      <c r="D1142" t="s">
        <v>5014</v>
      </c>
      <c r="E1142" t="s">
        <v>90</v>
      </c>
      <c r="F1142" t="s">
        <v>5015</v>
      </c>
      <c r="G1142" t="s">
        <v>5016</v>
      </c>
    </row>
    <row r="1143" spans="1:7">
      <c r="A1143" s="162">
        <v>210575</v>
      </c>
      <c r="B1143" s="160" t="s">
        <v>5017</v>
      </c>
      <c r="C1143" t="s">
        <v>400</v>
      </c>
      <c r="D1143" t="s">
        <v>5018</v>
      </c>
      <c r="E1143" t="s">
        <v>90</v>
      </c>
      <c r="F1143" t="s">
        <v>5019</v>
      </c>
      <c r="G1143" t="s">
        <v>5020</v>
      </c>
    </row>
    <row r="1144" spans="1:7">
      <c r="A1144" s="162">
        <v>210576</v>
      </c>
      <c r="B1144" s="160" t="s">
        <v>5021</v>
      </c>
      <c r="C1144" t="s">
        <v>413</v>
      </c>
      <c r="D1144" s="158" t="s">
        <v>414</v>
      </c>
      <c r="E1144" s="158" t="s">
        <v>5022</v>
      </c>
      <c r="F1144" t="s">
        <v>5023</v>
      </c>
      <c r="G1144" t="s">
        <v>5024</v>
      </c>
    </row>
    <row r="1145" spans="1:7">
      <c r="A1145" s="162">
        <v>210577</v>
      </c>
      <c r="B1145" s="160" t="s">
        <v>5025</v>
      </c>
      <c r="C1145" t="s">
        <v>413</v>
      </c>
      <c r="D1145" s="158" t="s">
        <v>5026</v>
      </c>
      <c r="E1145" s="158" t="s">
        <v>5027</v>
      </c>
      <c r="F1145" t="s">
        <v>5028</v>
      </c>
      <c r="G1145" t="s">
        <v>5029</v>
      </c>
    </row>
    <row r="1146" spans="1:7">
      <c r="A1146" s="162">
        <v>210578</v>
      </c>
      <c r="B1146" s="160" t="s">
        <v>5030</v>
      </c>
      <c r="C1146" t="s">
        <v>413</v>
      </c>
      <c r="D1146" s="158" t="s">
        <v>5031</v>
      </c>
      <c r="E1146" s="158" t="s">
        <v>5032</v>
      </c>
      <c r="F1146" t="s">
        <v>5033</v>
      </c>
      <c r="G1146" t="s">
        <v>5033</v>
      </c>
    </row>
    <row r="1147" spans="1:7">
      <c r="A1147" s="162">
        <v>210579</v>
      </c>
      <c r="B1147" s="160" t="s">
        <v>5034</v>
      </c>
      <c r="C1147" t="s">
        <v>4639</v>
      </c>
      <c r="D1147" s="158" t="s">
        <v>5035</v>
      </c>
      <c r="E1147" s="158" t="s">
        <v>5036</v>
      </c>
      <c r="F1147" t="s">
        <v>5037</v>
      </c>
      <c r="G1147" t="s">
        <v>5037</v>
      </c>
    </row>
    <row r="1148" spans="1:7">
      <c r="A1148" s="162">
        <v>210580</v>
      </c>
      <c r="B1148" s="160" t="s">
        <v>5038</v>
      </c>
      <c r="C1148" t="s">
        <v>413</v>
      </c>
      <c r="D1148" s="158" t="s">
        <v>4938</v>
      </c>
      <c r="E1148" s="158" t="s">
        <v>5039</v>
      </c>
      <c r="F1148" t="s">
        <v>5040</v>
      </c>
      <c r="G1148" t="s">
        <v>5041</v>
      </c>
    </row>
    <row r="1149" spans="1:7">
      <c r="A1149" s="162">
        <v>210581</v>
      </c>
      <c r="B1149" s="160" t="s">
        <v>5042</v>
      </c>
      <c r="C1149" t="s">
        <v>5043</v>
      </c>
      <c r="D1149" s="158" t="s">
        <v>5044</v>
      </c>
      <c r="E1149" s="158" t="s">
        <v>5045</v>
      </c>
      <c r="F1149" t="s">
        <v>5046</v>
      </c>
      <c r="G1149" t="s">
        <v>5046</v>
      </c>
    </row>
    <row r="1150" spans="1:7">
      <c r="A1150" s="162">
        <v>210582</v>
      </c>
      <c r="B1150" s="160" t="s">
        <v>5047</v>
      </c>
      <c r="C1150" t="s">
        <v>4916</v>
      </c>
      <c r="D1150" s="158" t="s">
        <v>4917</v>
      </c>
      <c r="E1150" s="158" t="s">
        <v>4918</v>
      </c>
      <c r="F1150" t="s">
        <v>5048</v>
      </c>
      <c r="G1150" t="s">
        <v>5049</v>
      </c>
    </row>
    <row r="1151" spans="1:7">
      <c r="A1151" s="162">
        <v>210583</v>
      </c>
      <c r="B1151" s="160" t="s">
        <v>5050</v>
      </c>
      <c r="C1151" t="s">
        <v>4653</v>
      </c>
      <c r="D1151" s="158" t="s">
        <v>5051</v>
      </c>
      <c r="E1151" s="158" t="s">
        <v>5052</v>
      </c>
      <c r="F1151" t="s">
        <v>5053</v>
      </c>
      <c r="G1151" t="s">
        <v>5053</v>
      </c>
    </row>
    <row r="1152" spans="1:7">
      <c r="A1152" s="162">
        <v>210584</v>
      </c>
      <c r="B1152" s="160" t="s">
        <v>5054</v>
      </c>
      <c r="C1152" t="s">
        <v>5055</v>
      </c>
      <c r="D1152" t="s">
        <v>5056</v>
      </c>
      <c r="E1152" t="s">
        <v>90</v>
      </c>
      <c r="F1152" t="s">
        <v>5057</v>
      </c>
      <c r="G1152" t="s">
        <v>5057</v>
      </c>
    </row>
    <row r="1153" spans="1:7">
      <c r="A1153" s="162">
        <v>210585</v>
      </c>
      <c r="B1153" s="160" t="s">
        <v>5058</v>
      </c>
      <c r="C1153" t="s">
        <v>4916</v>
      </c>
      <c r="D1153" s="158" t="s">
        <v>4917</v>
      </c>
      <c r="E1153" s="158" t="s">
        <v>4918</v>
      </c>
      <c r="F1153" t="s">
        <v>5059</v>
      </c>
      <c r="G1153" t="s">
        <v>5060</v>
      </c>
    </row>
    <row r="1154" spans="1:7">
      <c r="A1154" s="162">
        <v>210586</v>
      </c>
      <c r="B1154" s="160" t="s">
        <v>5061</v>
      </c>
      <c r="C1154" t="s">
        <v>4808</v>
      </c>
      <c r="D1154" t="s">
        <v>5062</v>
      </c>
      <c r="E1154" t="s">
        <v>90</v>
      </c>
      <c r="F1154" t="s">
        <v>5063</v>
      </c>
      <c r="G1154" t="s">
        <v>5063</v>
      </c>
    </row>
    <row r="1155" spans="1:7">
      <c r="A1155" s="162">
        <v>210587</v>
      </c>
      <c r="B1155" s="160" t="s">
        <v>5064</v>
      </c>
      <c r="C1155" t="s">
        <v>5065</v>
      </c>
      <c r="D1155" s="158" t="s">
        <v>4626</v>
      </c>
      <c r="E1155" s="158" t="s">
        <v>5066</v>
      </c>
      <c r="F1155" t="s">
        <v>5067</v>
      </c>
      <c r="G1155" t="s">
        <v>5067</v>
      </c>
    </row>
    <row r="1156" spans="1:7">
      <c r="A1156" s="162">
        <v>210588</v>
      </c>
      <c r="B1156" s="160" t="s">
        <v>5068</v>
      </c>
      <c r="C1156" t="s">
        <v>413</v>
      </c>
      <c r="D1156" s="158" t="s">
        <v>4707</v>
      </c>
      <c r="E1156" s="158" t="s">
        <v>5069</v>
      </c>
      <c r="F1156" t="s">
        <v>5070</v>
      </c>
      <c r="G1156" t="s">
        <v>5071</v>
      </c>
    </row>
    <row r="1157" spans="1:7">
      <c r="A1157" s="162">
        <v>210589</v>
      </c>
      <c r="B1157" s="160" t="s">
        <v>5072</v>
      </c>
      <c r="C1157" t="s">
        <v>4803</v>
      </c>
      <c r="D1157" s="158" t="s">
        <v>5073</v>
      </c>
      <c r="E1157" s="158" t="s">
        <v>5074</v>
      </c>
      <c r="F1157" t="s">
        <v>5075</v>
      </c>
      <c r="G1157" t="s">
        <v>5075</v>
      </c>
    </row>
    <row r="1158" spans="1:7">
      <c r="A1158" s="162">
        <v>210590</v>
      </c>
      <c r="B1158" s="160" t="s">
        <v>5076</v>
      </c>
      <c r="C1158" t="s">
        <v>4776</v>
      </c>
      <c r="D1158" t="s">
        <v>5077</v>
      </c>
      <c r="E1158" t="s">
        <v>90</v>
      </c>
      <c r="F1158" t="s">
        <v>5078</v>
      </c>
      <c r="G1158" t="s">
        <v>5079</v>
      </c>
    </row>
    <row r="1159" spans="1:7">
      <c r="A1159" s="162">
        <v>210591</v>
      </c>
      <c r="B1159" s="160" t="s">
        <v>5080</v>
      </c>
      <c r="C1159" t="s">
        <v>4625</v>
      </c>
      <c r="D1159" s="158" t="s">
        <v>4626</v>
      </c>
      <c r="E1159" s="158" t="s">
        <v>4627</v>
      </c>
      <c r="F1159" t="s">
        <v>4940</v>
      </c>
      <c r="G1159" t="s">
        <v>5081</v>
      </c>
    </row>
    <row r="1160" spans="1:7">
      <c r="A1160" s="162">
        <v>210592</v>
      </c>
      <c r="B1160" s="160" t="s">
        <v>5082</v>
      </c>
      <c r="C1160" t="s">
        <v>4625</v>
      </c>
      <c r="D1160" s="158" t="s">
        <v>4626</v>
      </c>
      <c r="E1160" s="158" t="s">
        <v>4627</v>
      </c>
      <c r="F1160" t="s">
        <v>5083</v>
      </c>
      <c r="G1160" t="s">
        <v>5083</v>
      </c>
    </row>
    <row r="1161" spans="1:7">
      <c r="A1161" s="162">
        <v>210593</v>
      </c>
      <c r="B1161" s="160" t="s">
        <v>5084</v>
      </c>
      <c r="C1161" t="s">
        <v>413</v>
      </c>
      <c r="D1161" s="158" t="s">
        <v>4987</v>
      </c>
      <c r="E1161" s="158" t="s">
        <v>4988</v>
      </c>
      <c r="F1161" t="s">
        <v>5085</v>
      </c>
      <c r="G1161" t="s">
        <v>5085</v>
      </c>
    </row>
    <row r="1162" spans="1:7">
      <c r="A1162" s="162">
        <v>210594</v>
      </c>
      <c r="B1162" s="160" t="s">
        <v>5086</v>
      </c>
      <c r="C1162" t="s">
        <v>4881</v>
      </c>
      <c r="D1162" t="s">
        <v>5087</v>
      </c>
      <c r="E1162" t="s">
        <v>90</v>
      </c>
      <c r="F1162" t="s">
        <v>5088</v>
      </c>
      <c r="G1162" t="s">
        <v>5089</v>
      </c>
    </row>
    <row r="1163" spans="1:7">
      <c r="A1163" s="162">
        <v>210595</v>
      </c>
      <c r="B1163" s="160" t="s">
        <v>5090</v>
      </c>
      <c r="C1163" t="s">
        <v>413</v>
      </c>
      <c r="D1163" s="158" t="s">
        <v>5026</v>
      </c>
      <c r="E1163" s="158" t="s">
        <v>5091</v>
      </c>
      <c r="F1163" t="s">
        <v>4333</v>
      </c>
      <c r="G1163" t="s">
        <v>5092</v>
      </c>
    </row>
    <row r="1164" spans="1:7">
      <c r="A1164" s="162">
        <v>210596</v>
      </c>
      <c r="B1164" s="160" t="s">
        <v>5093</v>
      </c>
      <c r="C1164" t="s">
        <v>413</v>
      </c>
      <c r="D1164" s="158" t="s">
        <v>414</v>
      </c>
      <c r="E1164" s="158" t="s">
        <v>5094</v>
      </c>
      <c r="F1164" t="s">
        <v>5095</v>
      </c>
      <c r="G1164" t="s">
        <v>5095</v>
      </c>
    </row>
    <row r="1165" spans="1:7">
      <c r="A1165" s="162">
        <v>210597</v>
      </c>
      <c r="B1165" s="160" t="s">
        <v>5096</v>
      </c>
      <c r="C1165" t="s">
        <v>4877</v>
      </c>
      <c r="D1165" t="s">
        <v>5097</v>
      </c>
      <c r="E1165" t="s">
        <v>90</v>
      </c>
      <c r="F1165" t="s">
        <v>5098</v>
      </c>
      <c r="G1165" t="s">
        <v>5098</v>
      </c>
    </row>
    <row r="1166" spans="1:7">
      <c r="A1166" s="162">
        <v>210598</v>
      </c>
      <c r="B1166" s="160" t="s">
        <v>5099</v>
      </c>
      <c r="C1166" t="s">
        <v>4916</v>
      </c>
      <c r="D1166" s="158" t="s">
        <v>4917</v>
      </c>
      <c r="E1166" s="158" t="s">
        <v>4918</v>
      </c>
      <c r="F1166" t="s">
        <v>5100</v>
      </c>
      <c r="G1166" t="s">
        <v>5101</v>
      </c>
    </row>
    <row r="1167" spans="1:7">
      <c r="A1167" s="162">
        <v>210599</v>
      </c>
      <c r="B1167" s="160" t="s">
        <v>5102</v>
      </c>
      <c r="C1167" t="s">
        <v>4797</v>
      </c>
      <c r="D1167" s="158" t="s">
        <v>5103</v>
      </c>
      <c r="E1167" s="158" t="s">
        <v>5104</v>
      </c>
      <c r="F1167" t="s">
        <v>3428</v>
      </c>
      <c r="G1167" t="s">
        <v>5105</v>
      </c>
    </row>
    <row r="1168" spans="1:7">
      <c r="A1168" s="162">
        <v>210600</v>
      </c>
      <c r="B1168" s="160" t="s">
        <v>5106</v>
      </c>
      <c r="C1168" t="s">
        <v>4961</v>
      </c>
      <c r="D1168" s="158" t="s">
        <v>5107</v>
      </c>
      <c r="E1168" s="158" t="s">
        <v>5108</v>
      </c>
      <c r="F1168" t="s">
        <v>5109</v>
      </c>
      <c r="G1168" t="s">
        <v>5110</v>
      </c>
    </row>
    <row r="1169" spans="1:7">
      <c r="A1169" s="162">
        <v>210601</v>
      </c>
      <c r="B1169" s="160" t="s">
        <v>5111</v>
      </c>
      <c r="C1169" t="s">
        <v>418</v>
      </c>
      <c r="D1169" t="s">
        <v>5112</v>
      </c>
      <c r="E1169" t="s">
        <v>90</v>
      </c>
      <c r="F1169" t="s">
        <v>5113</v>
      </c>
      <c r="G1169" t="s">
        <v>5113</v>
      </c>
    </row>
    <row r="1170" spans="1:7">
      <c r="A1170" s="162">
        <v>210602</v>
      </c>
      <c r="B1170" s="160" t="s">
        <v>5114</v>
      </c>
      <c r="C1170" t="s">
        <v>4881</v>
      </c>
      <c r="D1170" t="s">
        <v>5115</v>
      </c>
      <c r="E1170" t="s">
        <v>90</v>
      </c>
      <c r="F1170" t="s">
        <v>5116</v>
      </c>
      <c r="G1170" t="s">
        <v>5116</v>
      </c>
    </row>
    <row r="1171" spans="1:7">
      <c r="A1171" s="162">
        <v>210603</v>
      </c>
      <c r="B1171" s="160" t="s">
        <v>5117</v>
      </c>
      <c r="C1171" t="s">
        <v>4759</v>
      </c>
      <c r="D1171" t="s">
        <v>5118</v>
      </c>
      <c r="E1171" t="s">
        <v>2990</v>
      </c>
      <c r="F1171" t="s">
        <v>5119</v>
      </c>
      <c r="G1171" t="s">
        <v>5119</v>
      </c>
    </row>
    <row r="1172" spans="1:7">
      <c r="A1172" s="162">
        <v>210604</v>
      </c>
      <c r="B1172" s="160" t="s">
        <v>5120</v>
      </c>
      <c r="C1172" t="s">
        <v>413</v>
      </c>
      <c r="D1172" s="158" t="s">
        <v>5121</v>
      </c>
      <c r="E1172" s="158" t="s">
        <v>5122</v>
      </c>
      <c r="F1172" t="s">
        <v>5123</v>
      </c>
      <c r="G1172" t="s">
        <v>5124</v>
      </c>
    </row>
    <row r="1173" spans="1:7">
      <c r="A1173" s="162">
        <v>210605</v>
      </c>
      <c r="B1173" s="160" t="s">
        <v>5125</v>
      </c>
      <c r="C1173" t="s">
        <v>5126</v>
      </c>
      <c r="D1173" s="158" t="s">
        <v>5127</v>
      </c>
      <c r="E1173" s="158" t="s">
        <v>5128</v>
      </c>
      <c r="F1173" t="s">
        <v>5129</v>
      </c>
      <c r="G1173" t="s">
        <v>5130</v>
      </c>
    </row>
    <row r="1174" spans="1:7">
      <c r="A1174" s="162">
        <v>210606</v>
      </c>
      <c r="B1174" s="160" t="s">
        <v>5131</v>
      </c>
      <c r="C1174" t="s">
        <v>5132</v>
      </c>
      <c r="D1174" s="158" t="s">
        <v>5133</v>
      </c>
      <c r="E1174" s="158" t="s">
        <v>5134</v>
      </c>
      <c r="F1174" t="s">
        <v>5135</v>
      </c>
      <c r="G1174" t="s">
        <v>5136</v>
      </c>
    </row>
    <row r="1175" spans="1:7">
      <c r="A1175" s="162">
        <v>210607</v>
      </c>
      <c r="B1175" s="160" t="s">
        <v>5137</v>
      </c>
      <c r="C1175" t="s">
        <v>5055</v>
      </c>
      <c r="D1175" t="s">
        <v>5138</v>
      </c>
      <c r="E1175" t="s">
        <v>90</v>
      </c>
      <c r="F1175" t="s">
        <v>5139</v>
      </c>
      <c r="G1175" t="s">
        <v>5139</v>
      </c>
    </row>
    <row r="1176" spans="1:7">
      <c r="A1176" s="162">
        <v>210608</v>
      </c>
      <c r="B1176" s="160" t="s">
        <v>5140</v>
      </c>
      <c r="C1176" t="s">
        <v>413</v>
      </c>
      <c r="D1176" t="s">
        <v>414</v>
      </c>
      <c r="E1176" t="s">
        <v>5141</v>
      </c>
      <c r="F1176" t="s">
        <v>5142</v>
      </c>
      <c r="G1176" t="s">
        <v>5142</v>
      </c>
    </row>
    <row r="1177" spans="1:7">
      <c r="A1177" s="162">
        <v>210609</v>
      </c>
      <c r="B1177" s="160" t="s">
        <v>5143</v>
      </c>
      <c r="C1177" t="s">
        <v>413</v>
      </c>
      <c r="D1177" s="158" t="s">
        <v>4747</v>
      </c>
      <c r="E1177" s="158" t="s">
        <v>4748</v>
      </c>
      <c r="F1177" t="s">
        <v>5144</v>
      </c>
      <c r="G1177" t="s">
        <v>5144</v>
      </c>
    </row>
    <row r="1178" spans="1:7">
      <c r="A1178" s="162">
        <v>210610</v>
      </c>
      <c r="B1178" s="160" t="s">
        <v>5145</v>
      </c>
      <c r="C1178" t="s">
        <v>5146</v>
      </c>
      <c r="D1178" s="158" t="s">
        <v>4820</v>
      </c>
      <c r="E1178" s="158" t="s">
        <v>4821</v>
      </c>
      <c r="F1178" t="s">
        <v>5147</v>
      </c>
      <c r="G1178" t="s">
        <v>5148</v>
      </c>
    </row>
    <row r="1179" spans="1:7">
      <c r="A1179" s="162">
        <v>210611</v>
      </c>
      <c r="B1179" s="160" t="s">
        <v>5149</v>
      </c>
      <c r="C1179" t="s">
        <v>4660</v>
      </c>
      <c r="D1179" t="s">
        <v>5150</v>
      </c>
      <c r="E1179" t="s">
        <v>5151</v>
      </c>
      <c r="F1179" t="s">
        <v>5152</v>
      </c>
      <c r="G1179" t="s">
        <v>5152</v>
      </c>
    </row>
    <row r="1180" spans="1:7">
      <c r="A1180" s="162">
        <v>210612</v>
      </c>
      <c r="B1180" s="160" t="s">
        <v>5153</v>
      </c>
      <c r="C1180" t="s">
        <v>5154</v>
      </c>
      <c r="D1180" t="s">
        <v>4626</v>
      </c>
      <c r="E1180" t="s">
        <v>5155</v>
      </c>
      <c r="F1180" t="s">
        <v>5156</v>
      </c>
      <c r="G1180" t="s">
        <v>5156</v>
      </c>
    </row>
    <row r="1181" spans="1:7">
      <c r="A1181" s="162">
        <v>210613</v>
      </c>
      <c r="B1181" s="160" t="s">
        <v>5157</v>
      </c>
      <c r="C1181" t="s">
        <v>409</v>
      </c>
      <c r="D1181" t="s">
        <v>5158</v>
      </c>
      <c r="E1181" t="s">
        <v>90</v>
      </c>
      <c r="F1181" t="s">
        <v>5159</v>
      </c>
      <c r="G1181" t="s">
        <v>5159</v>
      </c>
    </row>
    <row r="1182" spans="1:7">
      <c r="A1182" s="162">
        <v>210614</v>
      </c>
      <c r="B1182" s="160" t="s">
        <v>5160</v>
      </c>
      <c r="C1182" t="s">
        <v>4797</v>
      </c>
      <c r="D1182" t="s">
        <v>4798</v>
      </c>
      <c r="E1182" t="s">
        <v>5161</v>
      </c>
      <c r="F1182" t="s">
        <v>5162</v>
      </c>
      <c r="G1182" t="s">
        <v>5163</v>
      </c>
    </row>
    <row r="1183" spans="1:7">
      <c r="A1183" s="162">
        <v>210615</v>
      </c>
      <c r="B1183" s="160" t="s">
        <v>5164</v>
      </c>
      <c r="C1183" t="s">
        <v>5165</v>
      </c>
      <c r="D1183" t="s">
        <v>5166</v>
      </c>
      <c r="E1183" t="s">
        <v>5167</v>
      </c>
      <c r="F1183" t="s">
        <v>5168</v>
      </c>
      <c r="G1183" t="s">
        <v>5169</v>
      </c>
    </row>
    <row r="1184" spans="1:7">
      <c r="A1184" s="162">
        <v>210616</v>
      </c>
      <c r="B1184" s="160" t="s">
        <v>5170</v>
      </c>
      <c r="C1184" t="s">
        <v>4797</v>
      </c>
      <c r="D1184" t="s">
        <v>5171</v>
      </c>
      <c r="E1184" t="s">
        <v>90</v>
      </c>
      <c r="F1184" t="s">
        <v>5172</v>
      </c>
      <c r="G1184" t="s">
        <v>5173</v>
      </c>
    </row>
    <row r="1185" spans="1:7">
      <c r="A1185" s="162">
        <v>210617</v>
      </c>
      <c r="B1185" s="160" t="s">
        <v>5174</v>
      </c>
      <c r="C1185" t="s">
        <v>413</v>
      </c>
      <c r="D1185" t="s">
        <v>414</v>
      </c>
      <c r="E1185" t="s">
        <v>5175</v>
      </c>
      <c r="F1185" t="s">
        <v>5176</v>
      </c>
      <c r="G1185" t="s">
        <v>5176</v>
      </c>
    </row>
    <row r="1186" spans="1:7">
      <c r="A1186" s="162">
        <v>210618</v>
      </c>
      <c r="B1186" s="160" t="s">
        <v>5177</v>
      </c>
      <c r="C1186" t="s">
        <v>4865</v>
      </c>
      <c r="D1186" t="s">
        <v>5178</v>
      </c>
      <c r="E1186" t="s">
        <v>90</v>
      </c>
      <c r="F1186" t="s">
        <v>4782</v>
      </c>
      <c r="G1186" t="s">
        <v>5179</v>
      </c>
    </row>
    <row r="1187" spans="1:7">
      <c r="A1187" s="162">
        <v>210619</v>
      </c>
      <c r="B1187" s="160" t="s">
        <v>5180</v>
      </c>
      <c r="C1187" t="s">
        <v>5043</v>
      </c>
      <c r="D1187" t="s">
        <v>5181</v>
      </c>
      <c r="E1187" t="s">
        <v>90</v>
      </c>
      <c r="F1187" t="s">
        <v>5015</v>
      </c>
      <c r="G1187" t="s">
        <v>5182</v>
      </c>
    </row>
    <row r="1188" spans="1:7">
      <c r="A1188" s="162">
        <v>210620</v>
      </c>
      <c r="B1188" s="160" t="s">
        <v>5183</v>
      </c>
      <c r="C1188" t="s">
        <v>400</v>
      </c>
      <c r="D1188" t="s">
        <v>5184</v>
      </c>
      <c r="E1188" s="158" t="s">
        <v>5185</v>
      </c>
      <c r="F1188" t="s">
        <v>5186</v>
      </c>
      <c r="G1188" t="s">
        <v>5186</v>
      </c>
    </row>
    <row r="1189" spans="1:7">
      <c r="A1189" s="162">
        <v>210621</v>
      </c>
      <c r="B1189" s="160" t="s">
        <v>5187</v>
      </c>
      <c r="C1189" t="s">
        <v>5188</v>
      </c>
      <c r="D1189" t="s">
        <v>5166</v>
      </c>
      <c r="E1189" t="s">
        <v>5189</v>
      </c>
      <c r="F1189" t="s">
        <v>5190</v>
      </c>
      <c r="G1189" t="s">
        <v>5191</v>
      </c>
    </row>
    <row r="1190" spans="1:7">
      <c r="A1190" s="162">
        <v>210622</v>
      </c>
      <c r="B1190" s="160" t="s">
        <v>5192</v>
      </c>
      <c r="C1190" t="s">
        <v>413</v>
      </c>
      <c r="D1190" t="s">
        <v>5193</v>
      </c>
      <c r="E1190" s="158" t="s">
        <v>5194</v>
      </c>
      <c r="F1190" t="s">
        <v>5195</v>
      </c>
      <c r="G1190" t="s">
        <v>5195</v>
      </c>
    </row>
    <row r="1191" spans="1:7">
      <c r="A1191" s="162">
        <v>210623</v>
      </c>
      <c r="B1191" s="160" t="s">
        <v>5196</v>
      </c>
      <c r="C1191" t="s">
        <v>4797</v>
      </c>
      <c r="D1191" t="s">
        <v>5171</v>
      </c>
      <c r="E1191" t="s">
        <v>5197</v>
      </c>
      <c r="F1191" t="s">
        <v>5198</v>
      </c>
      <c r="G1191" t="s">
        <v>5198</v>
      </c>
    </row>
    <row r="1192" spans="1:7">
      <c r="A1192" s="162">
        <v>210624</v>
      </c>
      <c r="B1192" s="160" t="s">
        <v>5199</v>
      </c>
      <c r="C1192" t="s">
        <v>5200</v>
      </c>
      <c r="D1192" t="s">
        <v>5201</v>
      </c>
      <c r="E1192" t="s">
        <v>90</v>
      </c>
      <c r="F1192" t="s">
        <v>5202</v>
      </c>
      <c r="G1192" t="s">
        <v>5202</v>
      </c>
    </row>
    <row r="1193" spans="1:7">
      <c r="A1193" s="162">
        <v>210625</v>
      </c>
      <c r="B1193" s="160" t="s">
        <v>5203</v>
      </c>
      <c r="C1193" t="s">
        <v>5204</v>
      </c>
      <c r="D1193" t="s">
        <v>5205</v>
      </c>
      <c r="E1193" t="s">
        <v>5206</v>
      </c>
      <c r="F1193" t="s">
        <v>5207</v>
      </c>
      <c r="G1193" t="s">
        <v>5207</v>
      </c>
    </row>
    <row r="1194" spans="1:7">
      <c r="A1194" s="162">
        <v>210626</v>
      </c>
      <c r="B1194" s="160" t="s">
        <v>5208</v>
      </c>
      <c r="C1194" t="s">
        <v>413</v>
      </c>
      <c r="D1194" t="s">
        <v>5209</v>
      </c>
      <c r="E1194" t="s">
        <v>5210</v>
      </c>
      <c r="F1194" t="s">
        <v>2452</v>
      </c>
      <c r="G1194" t="s">
        <v>5211</v>
      </c>
    </row>
    <row r="1195" spans="1:7">
      <c r="A1195" s="162">
        <v>210627</v>
      </c>
      <c r="B1195" s="160" t="s">
        <v>5212</v>
      </c>
      <c r="C1195" t="s">
        <v>5204</v>
      </c>
      <c r="D1195" t="s">
        <v>5205</v>
      </c>
      <c r="E1195" t="s">
        <v>5213</v>
      </c>
      <c r="F1195" t="s">
        <v>5214</v>
      </c>
      <c r="G1195" t="s">
        <v>5214</v>
      </c>
    </row>
    <row r="1196" spans="1:7">
      <c r="A1196" s="162">
        <v>210628</v>
      </c>
      <c r="B1196" s="160" t="s">
        <v>5215</v>
      </c>
      <c r="C1196" t="s">
        <v>5216</v>
      </c>
      <c r="D1196" t="s">
        <v>4917</v>
      </c>
      <c r="E1196" t="s">
        <v>5217</v>
      </c>
      <c r="F1196" t="s">
        <v>5218</v>
      </c>
      <c r="G1196" t="s">
        <v>5219</v>
      </c>
    </row>
    <row r="1197" spans="1:7">
      <c r="A1197" s="162">
        <v>210629</v>
      </c>
      <c r="B1197" s="160" t="s">
        <v>5220</v>
      </c>
      <c r="C1197" t="s">
        <v>4803</v>
      </c>
      <c r="D1197" t="s">
        <v>5221</v>
      </c>
      <c r="E1197" t="s">
        <v>90</v>
      </c>
      <c r="F1197" t="s">
        <v>5222</v>
      </c>
      <c r="G1197" t="s">
        <v>5223</v>
      </c>
    </row>
    <row r="1198" spans="1:7">
      <c r="A1198" s="162">
        <v>210630</v>
      </c>
      <c r="B1198" s="160" t="s">
        <v>5224</v>
      </c>
      <c r="C1198" t="s">
        <v>413</v>
      </c>
      <c r="D1198" t="s">
        <v>5225</v>
      </c>
      <c r="E1198" t="s">
        <v>5226</v>
      </c>
      <c r="F1198" t="s">
        <v>5227</v>
      </c>
      <c r="G1198" t="s">
        <v>5228</v>
      </c>
    </row>
    <row r="1199" spans="1:7">
      <c r="A1199" s="162">
        <v>210631</v>
      </c>
      <c r="B1199" s="160" t="s">
        <v>5229</v>
      </c>
      <c r="C1199" t="s">
        <v>413</v>
      </c>
      <c r="D1199" t="s">
        <v>5230</v>
      </c>
      <c r="E1199" t="s">
        <v>5231</v>
      </c>
      <c r="F1199" t="s">
        <v>5232</v>
      </c>
      <c r="G1199" t="s">
        <v>5233</v>
      </c>
    </row>
    <row r="1200" spans="1:7">
      <c r="A1200" s="162">
        <v>210632</v>
      </c>
      <c r="B1200" s="160" t="s">
        <v>5234</v>
      </c>
      <c r="C1200" t="s">
        <v>455</v>
      </c>
      <c r="D1200" t="s">
        <v>5235</v>
      </c>
      <c r="E1200" t="s">
        <v>90</v>
      </c>
      <c r="F1200" t="s">
        <v>5236</v>
      </c>
      <c r="G1200" t="s">
        <v>5237</v>
      </c>
    </row>
    <row r="1201" spans="1:7">
      <c r="A1201" s="162">
        <v>210633</v>
      </c>
      <c r="B1201" s="160" t="s">
        <v>5238</v>
      </c>
      <c r="C1201" t="s">
        <v>5239</v>
      </c>
      <c r="D1201" t="s">
        <v>5240</v>
      </c>
      <c r="E1201" t="s">
        <v>90</v>
      </c>
      <c r="F1201" t="s">
        <v>5241</v>
      </c>
      <c r="G1201" t="s">
        <v>5242</v>
      </c>
    </row>
    <row r="1202" spans="1:7">
      <c r="A1202" s="162">
        <v>210634</v>
      </c>
      <c r="B1202" s="160" t="s">
        <v>5243</v>
      </c>
      <c r="C1202" t="s">
        <v>442</v>
      </c>
      <c r="D1202" t="s">
        <v>5244</v>
      </c>
      <c r="E1202" t="s">
        <v>90</v>
      </c>
      <c r="F1202" t="s">
        <v>5245</v>
      </c>
      <c r="G1202" t="s">
        <v>5246</v>
      </c>
    </row>
    <row r="1203" spans="1:7">
      <c r="A1203" s="162">
        <v>210635</v>
      </c>
      <c r="B1203" s="160" t="s">
        <v>5247</v>
      </c>
      <c r="C1203" t="s">
        <v>437</v>
      </c>
      <c r="D1203" t="s">
        <v>5248</v>
      </c>
      <c r="E1203" t="s">
        <v>90</v>
      </c>
      <c r="F1203" t="s">
        <v>5249</v>
      </c>
      <c r="G1203" t="s">
        <v>5249</v>
      </c>
    </row>
    <row r="1204" spans="1:7">
      <c r="A1204" s="162">
        <v>210636</v>
      </c>
      <c r="B1204" s="160" t="s">
        <v>5250</v>
      </c>
      <c r="C1204" t="s">
        <v>5251</v>
      </c>
      <c r="D1204" t="s">
        <v>5252</v>
      </c>
      <c r="E1204" t="s">
        <v>90</v>
      </c>
      <c r="F1204" t="s">
        <v>5253</v>
      </c>
      <c r="G1204" t="s">
        <v>5253</v>
      </c>
    </row>
    <row r="1205" spans="1:7">
      <c r="A1205" s="162">
        <v>210637</v>
      </c>
      <c r="B1205" s="160" t="s">
        <v>5254</v>
      </c>
      <c r="C1205" t="s">
        <v>455</v>
      </c>
      <c r="D1205" t="s">
        <v>5255</v>
      </c>
      <c r="E1205" t="s">
        <v>90</v>
      </c>
      <c r="F1205" t="s">
        <v>5256</v>
      </c>
      <c r="G1205" t="s">
        <v>5256</v>
      </c>
    </row>
    <row r="1206" spans="1:7">
      <c r="A1206" s="162">
        <v>210638</v>
      </c>
      <c r="B1206" s="160" t="s">
        <v>5257</v>
      </c>
      <c r="C1206" t="s">
        <v>5258</v>
      </c>
      <c r="D1206" t="s">
        <v>5259</v>
      </c>
      <c r="E1206" t="s">
        <v>5260</v>
      </c>
      <c r="F1206" t="s">
        <v>5261</v>
      </c>
      <c r="G1206" t="s">
        <v>5261</v>
      </c>
    </row>
    <row r="1207" spans="1:7">
      <c r="A1207" s="162">
        <v>210639</v>
      </c>
      <c r="B1207" s="160" t="s">
        <v>5262</v>
      </c>
      <c r="C1207" t="s">
        <v>5258</v>
      </c>
      <c r="D1207" t="s">
        <v>5259</v>
      </c>
      <c r="E1207" t="s">
        <v>5263</v>
      </c>
      <c r="F1207" t="s">
        <v>5264</v>
      </c>
      <c r="G1207" t="s">
        <v>5264</v>
      </c>
    </row>
    <row r="1208" spans="1:7">
      <c r="A1208" s="162">
        <v>210640</v>
      </c>
      <c r="B1208" s="160" t="s">
        <v>5265</v>
      </c>
      <c r="C1208" t="s">
        <v>437</v>
      </c>
      <c r="D1208" t="s">
        <v>5266</v>
      </c>
      <c r="E1208" t="s">
        <v>90</v>
      </c>
      <c r="F1208" t="s">
        <v>677</v>
      </c>
      <c r="G1208" t="s">
        <v>5267</v>
      </c>
    </row>
    <row r="1209" spans="1:7">
      <c r="A1209" s="162">
        <v>210641</v>
      </c>
      <c r="B1209" s="160" t="s">
        <v>5268</v>
      </c>
      <c r="C1209" t="s">
        <v>5269</v>
      </c>
      <c r="D1209" t="s">
        <v>5270</v>
      </c>
      <c r="E1209">
        <v>301</v>
      </c>
      <c r="F1209" t="s">
        <v>5271</v>
      </c>
      <c r="G1209" t="s">
        <v>5271</v>
      </c>
    </row>
    <row r="1210" spans="1:7">
      <c r="A1210" s="162">
        <v>210642</v>
      </c>
      <c r="B1210" s="160" t="s">
        <v>5272</v>
      </c>
      <c r="C1210" t="s">
        <v>5258</v>
      </c>
      <c r="D1210" t="s">
        <v>5259</v>
      </c>
      <c r="E1210" t="s">
        <v>90</v>
      </c>
      <c r="F1210" t="s">
        <v>5273</v>
      </c>
      <c r="G1210" t="s">
        <v>5274</v>
      </c>
    </row>
    <row r="1211" spans="1:7">
      <c r="A1211" s="162">
        <v>210643</v>
      </c>
      <c r="B1211" s="160" t="s">
        <v>5275</v>
      </c>
      <c r="C1211" t="s">
        <v>5258</v>
      </c>
      <c r="D1211" t="s">
        <v>5259</v>
      </c>
      <c r="E1211" t="s">
        <v>90</v>
      </c>
      <c r="F1211" t="s">
        <v>5276</v>
      </c>
      <c r="G1211" t="s">
        <v>5277</v>
      </c>
    </row>
    <row r="1212" spans="1:7">
      <c r="A1212" s="162">
        <v>210644</v>
      </c>
      <c r="B1212" s="160" t="s">
        <v>5278</v>
      </c>
      <c r="C1212" t="s">
        <v>5258</v>
      </c>
      <c r="D1212" s="158" t="s">
        <v>5259</v>
      </c>
      <c r="E1212" s="158" t="s">
        <v>5279</v>
      </c>
      <c r="F1212" t="s">
        <v>5280</v>
      </c>
      <c r="G1212" t="s">
        <v>5281</v>
      </c>
    </row>
    <row r="1213" spans="1:7">
      <c r="A1213" s="162">
        <v>210645</v>
      </c>
      <c r="B1213" s="160" t="s">
        <v>5282</v>
      </c>
      <c r="C1213" t="s">
        <v>446</v>
      </c>
      <c r="D1213" t="s">
        <v>5283</v>
      </c>
      <c r="E1213" t="s">
        <v>90</v>
      </c>
      <c r="F1213" t="s">
        <v>5284</v>
      </c>
      <c r="G1213" t="s">
        <v>5285</v>
      </c>
    </row>
    <row r="1214" spans="1:7">
      <c r="A1214" s="162">
        <v>210646</v>
      </c>
      <c r="B1214" s="160" t="s">
        <v>5286</v>
      </c>
      <c r="C1214" t="s">
        <v>5251</v>
      </c>
      <c r="D1214" t="s">
        <v>5287</v>
      </c>
      <c r="E1214" t="s">
        <v>90</v>
      </c>
      <c r="F1214" t="s">
        <v>5288</v>
      </c>
      <c r="G1214" t="s">
        <v>5289</v>
      </c>
    </row>
    <row r="1215" spans="1:7">
      <c r="A1215" s="162">
        <v>210647</v>
      </c>
      <c r="B1215" s="160" t="s">
        <v>5290</v>
      </c>
      <c r="C1215" t="s">
        <v>437</v>
      </c>
      <c r="D1215" t="s">
        <v>5291</v>
      </c>
      <c r="E1215" t="s">
        <v>90</v>
      </c>
      <c r="F1215" t="s">
        <v>5292</v>
      </c>
      <c r="G1215" t="s">
        <v>5293</v>
      </c>
    </row>
    <row r="1216" spans="1:7">
      <c r="A1216" s="162">
        <v>210648</v>
      </c>
      <c r="B1216" s="160" t="s">
        <v>5294</v>
      </c>
      <c r="C1216" t="s">
        <v>5258</v>
      </c>
      <c r="D1216" s="158" t="s">
        <v>5259</v>
      </c>
      <c r="E1216" s="158" t="s">
        <v>5295</v>
      </c>
      <c r="F1216" t="s">
        <v>5296</v>
      </c>
      <c r="G1216" t="s">
        <v>5297</v>
      </c>
    </row>
    <row r="1217" spans="1:7">
      <c r="A1217" s="162">
        <v>210649</v>
      </c>
      <c r="B1217" s="160" t="s">
        <v>5298</v>
      </c>
      <c r="C1217" t="s">
        <v>5258</v>
      </c>
      <c r="D1217" s="158" t="s">
        <v>5259</v>
      </c>
      <c r="E1217" s="158" t="s">
        <v>5260</v>
      </c>
      <c r="F1217" t="s">
        <v>5299</v>
      </c>
      <c r="G1217" t="s">
        <v>5300</v>
      </c>
    </row>
    <row r="1218" spans="1:7">
      <c r="A1218" s="162">
        <v>210650</v>
      </c>
      <c r="B1218" s="160" t="s">
        <v>5301</v>
      </c>
      <c r="C1218" t="s">
        <v>5258</v>
      </c>
      <c r="D1218" s="158" t="s">
        <v>5259</v>
      </c>
      <c r="E1218" s="158" t="s">
        <v>5279</v>
      </c>
      <c r="F1218" t="s">
        <v>5302</v>
      </c>
      <c r="G1218" t="s">
        <v>5303</v>
      </c>
    </row>
    <row r="1219" spans="1:7">
      <c r="A1219" s="162">
        <v>210651</v>
      </c>
      <c r="B1219" s="160" t="s">
        <v>5304</v>
      </c>
      <c r="C1219" t="s">
        <v>5305</v>
      </c>
      <c r="D1219" s="158" t="s">
        <v>5306</v>
      </c>
      <c r="E1219" s="158" t="s">
        <v>5307</v>
      </c>
      <c r="F1219" t="s">
        <v>5308</v>
      </c>
      <c r="G1219" t="s">
        <v>5309</v>
      </c>
    </row>
    <row r="1220" spans="1:7">
      <c r="A1220" s="162">
        <v>210652</v>
      </c>
      <c r="B1220" s="160" t="s">
        <v>5310</v>
      </c>
      <c r="C1220" t="s">
        <v>5305</v>
      </c>
      <c r="D1220" s="158" t="s">
        <v>5311</v>
      </c>
      <c r="E1220" s="158" t="s">
        <v>5312</v>
      </c>
      <c r="F1220" t="s">
        <v>5313</v>
      </c>
      <c r="G1220" t="s">
        <v>5314</v>
      </c>
    </row>
    <row r="1221" spans="1:7">
      <c r="A1221" s="162">
        <v>210653</v>
      </c>
      <c r="B1221" s="160" t="s">
        <v>5315</v>
      </c>
      <c r="C1221" t="s">
        <v>5258</v>
      </c>
      <c r="D1221" s="158" t="s">
        <v>5259</v>
      </c>
      <c r="E1221" s="158" t="s">
        <v>5316</v>
      </c>
      <c r="F1221" t="s">
        <v>5317</v>
      </c>
      <c r="G1221" t="s">
        <v>5318</v>
      </c>
    </row>
    <row r="1222" spans="1:7">
      <c r="A1222" s="162">
        <v>210654</v>
      </c>
      <c r="B1222" s="160" t="s">
        <v>5319</v>
      </c>
      <c r="C1222" t="s">
        <v>455</v>
      </c>
      <c r="D1222" t="s">
        <v>5320</v>
      </c>
      <c r="E1222" t="s">
        <v>90</v>
      </c>
      <c r="F1222" t="s">
        <v>515</v>
      </c>
      <c r="G1222" t="s">
        <v>5321</v>
      </c>
    </row>
    <row r="1223" spans="1:7">
      <c r="A1223" s="162">
        <v>210655</v>
      </c>
      <c r="B1223" s="160" t="s">
        <v>5322</v>
      </c>
      <c r="C1223" t="s">
        <v>437</v>
      </c>
      <c r="D1223" s="158" t="s">
        <v>5323</v>
      </c>
      <c r="E1223" s="158" t="s">
        <v>5324</v>
      </c>
      <c r="F1223" t="s">
        <v>5325</v>
      </c>
      <c r="G1223" t="s">
        <v>5326</v>
      </c>
    </row>
    <row r="1224" spans="1:7">
      <c r="A1224" s="162">
        <v>210656</v>
      </c>
      <c r="B1224" s="160" t="s">
        <v>5327</v>
      </c>
      <c r="C1224" t="s">
        <v>5328</v>
      </c>
      <c r="D1224" t="s">
        <v>5329</v>
      </c>
      <c r="E1224" t="s">
        <v>90</v>
      </c>
      <c r="F1224" t="s">
        <v>5330</v>
      </c>
      <c r="G1224" t="s">
        <v>5331</v>
      </c>
    </row>
    <row r="1225" spans="1:7">
      <c r="A1225" s="162">
        <v>210657</v>
      </c>
      <c r="B1225" s="160" t="s">
        <v>5332</v>
      </c>
      <c r="C1225" t="s">
        <v>432</v>
      </c>
      <c r="D1225" t="s">
        <v>5333</v>
      </c>
      <c r="E1225" t="s">
        <v>90</v>
      </c>
      <c r="F1225" t="s">
        <v>5334</v>
      </c>
      <c r="G1225" t="s">
        <v>5335</v>
      </c>
    </row>
    <row r="1226" spans="1:7">
      <c r="A1226" s="162">
        <v>210658</v>
      </c>
      <c r="B1226" s="160" t="s">
        <v>5336</v>
      </c>
      <c r="C1226" t="s">
        <v>437</v>
      </c>
      <c r="D1226" t="s">
        <v>5337</v>
      </c>
      <c r="E1226" t="s">
        <v>90</v>
      </c>
      <c r="F1226" t="s">
        <v>5338</v>
      </c>
      <c r="G1226" t="s">
        <v>5338</v>
      </c>
    </row>
    <row r="1227" spans="1:7">
      <c r="A1227" s="162">
        <v>210659</v>
      </c>
      <c r="B1227" s="160" t="s">
        <v>5339</v>
      </c>
      <c r="C1227" t="s">
        <v>455</v>
      </c>
      <c r="D1227" t="s">
        <v>5340</v>
      </c>
      <c r="E1227" t="s">
        <v>90</v>
      </c>
      <c r="F1227" t="s">
        <v>5341</v>
      </c>
      <c r="G1227" t="s">
        <v>5341</v>
      </c>
    </row>
    <row r="1228" spans="1:7">
      <c r="A1228" s="162">
        <v>210660</v>
      </c>
      <c r="B1228" s="160" t="s">
        <v>5342</v>
      </c>
      <c r="C1228" t="s">
        <v>5258</v>
      </c>
      <c r="D1228" s="158" t="s">
        <v>5259</v>
      </c>
      <c r="E1228" s="158" t="s">
        <v>5295</v>
      </c>
      <c r="F1228" t="s">
        <v>5343</v>
      </c>
      <c r="G1228" t="s">
        <v>5343</v>
      </c>
    </row>
    <row r="1229" spans="1:7">
      <c r="A1229" s="162">
        <v>210661</v>
      </c>
      <c r="B1229" s="160" t="s">
        <v>5344</v>
      </c>
      <c r="C1229" t="s">
        <v>5305</v>
      </c>
      <c r="D1229" s="158" t="s">
        <v>5345</v>
      </c>
      <c r="E1229" s="158" t="s">
        <v>5346</v>
      </c>
      <c r="F1229" t="s">
        <v>5347</v>
      </c>
      <c r="G1229" t="s">
        <v>5347</v>
      </c>
    </row>
    <row r="1230" spans="1:7">
      <c r="A1230" s="162">
        <v>210662</v>
      </c>
      <c r="B1230" s="160" t="s">
        <v>5348</v>
      </c>
      <c r="C1230" t="s">
        <v>5258</v>
      </c>
      <c r="D1230" s="158" t="s">
        <v>5259</v>
      </c>
      <c r="E1230" s="158" t="s">
        <v>5263</v>
      </c>
      <c r="F1230" t="s">
        <v>5349</v>
      </c>
      <c r="G1230" t="s">
        <v>5350</v>
      </c>
    </row>
    <row r="1231" spans="1:7">
      <c r="A1231" s="162">
        <v>210663</v>
      </c>
      <c r="B1231" s="160" t="s">
        <v>5351</v>
      </c>
      <c r="C1231" t="s">
        <v>5258</v>
      </c>
      <c r="D1231" t="s">
        <v>5259</v>
      </c>
      <c r="E1231" t="s">
        <v>5279</v>
      </c>
      <c r="F1231" t="s">
        <v>5352</v>
      </c>
      <c r="G1231" t="s">
        <v>5352</v>
      </c>
    </row>
    <row r="1232" spans="1:7">
      <c r="A1232" s="162">
        <v>210664</v>
      </c>
      <c r="B1232" s="160" t="s">
        <v>5353</v>
      </c>
      <c r="C1232" t="s">
        <v>476</v>
      </c>
      <c r="D1232" s="158" t="s">
        <v>5354</v>
      </c>
      <c r="E1232" s="158" t="s">
        <v>5355</v>
      </c>
      <c r="F1232" t="s">
        <v>5356</v>
      </c>
      <c r="G1232" t="s">
        <v>5356</v>
      </c>
    </row>
    <row r="1233" spans="1:7">
      <c r="A1233" s="162">
        <v>210665</v>
      </c>
      <c r="B1233" s="160" t="s">
        <v>5357</v>
      </c>
      <c r="C1233" t="s">
        <v>5305</v>
      </c>
      <c r="D1233" t="s">
        <v>5358</v>
      </c>
      <c r="E1233" t="s">
        <v>90</v>
      </c>
      <c r="F1233" t="s">
        <v>5359</v>
      </c>
      <c r="G1233" t="s">
        <v>5360</v>
      </c>
    </row>
    <row r="1234" spans="1:7">
      <c r="A1234" s="162">
        <v>210666</v>
      </c>
      <c r="B1234" s="160" t="s">
        <v>5361</v>
      </c>
      <c r="C1234" t="s">
        <v>471</v>
      </c>
      <c r="D1234" s="158" t="s">
        <v>5362</v>
      </c>
      <c r="E1234" s="158" t="s">
        <v>5363</v>
      </c>
      <c r="F1234" t="s">
        <v>5364</v>
      </c>
      <c r="G1234" t="s">
        <v>5364</v>
      </c>
    </row>
    <row r="1235" spans="1:7">
      <c r="A1235" s="162">
        <v>210667</v>
      </c>
      <c r="B1235" s="160" t="s">
        <v>5365</v>
      </c>
      <c r="C1235" t="s">
        <v>437</v>
      </c>
      <c r="D1235" s="158" t="s">
        <v>5366</v>
      </c>
      <c r="E1235" s="158" t="s">
        <v>5367</v>
      </c>
      <c r="F1235" t="s">
        <v>5368</v>
      </c>
      <c r="G1235" t="s">
        <v>5368</v>
      </c>
    </row>
    <row r="1236" spans="1:7">
      <c r="A1236" s="162">
        <v>210668</v>
      </c>
      <c r="B1236" s="160" t="s">
        <v>5369</v>
      </c>
      <c r="C1236" t="s">
        <v>476</v>
      </c>
      <c r="D1236" t="s">
        <v>5370</v>
      </c>
      <c r="E1236" t="s">
        <v>90</v>
      </c>
      <c r="F1236" t="s">
        <v>5371</v>
      </c>
      <c r="G1236" t="s">
        <v>5371</v>
      </c>
    </row>
    <row r="1237" spans="1:7">
      <c r="A1237" s="162">
        <v>210669</v>
      </c>
      <c r="B1237" s="160" t="s">
        <v>5372</v>
      </c>
      <c r="C1237" t="s">
        <v>437</v>
      </c>
      <c r="D1237" t="s">
        <v>5373</v>
      </c>
      <c r="E1237" t="s">
        <v>90</v>
      </c>
      <c r="F1237" t="s">
        <v>2706</v>
      </c>
      <c r="G1237" t="s">
        <v>2706</v>
      </c>
    </row>
    <row r="1238" spans="1:7">
      <c r="A1238" s="162">
        <v>210670</v>
      </c>
      <c r="B1238" s="160" t="s">
        <v>5374</v>
      </c>
      <c r="C1238" t="s">
        <v>5258</v>
      </c>
      <c r="D1238" s="158" t="s">
        <v>5259</v>
      </c>
      <c r="E1238" s="158" t="s">
        <v>5260</v>
      </c>
      <c r="F1238" t="s">
        <v>5375</v>
      </c>
      <c r="G1238" t="s">
        <v>5375</v>
      </c>
    </row>
    <row r="1239" spans="1:7">
      <c r="A1239" s="162">
        <v>210671</v>
      </c>
      <c r="B1239" s="160" t="s">
        <v>5376</v>
      </c>
      <c r="C1239" t="s">
        <v>437</v>
      </c>
      <c r="D1239" s="158" t="s">
        <v>5366</v>
      </c>
      <c r="E1239" s="158" t="s">
        <v>5367</v>
      </c>
      <c r="F1239" t="s">
        <v>5377</v>
      </c>
      <c r="G1239" t="s">
        <v>5377</v>
      </c>
    </row>
    <row r="1240" spans="1:7">
      <c r="A1240" s="162">
        <v>210672</v>
      </c>
      <c r="B1240" s="160" t="s">
        <v>5378</v>
      </c>
      <c r="C1240" t="s">
        <v>476</v>
      </c>
      <c r="D1240" s="158" t="s">
        <v>5379</v>
      </c>
      <c r="E1240" s="158" t="s">
        <v>5380</v>
      </c>
      <c r="F1240" t="s">
        <v>5381</v>
      </c>
      <c r="G1240" t="s">
        <v>5381</v>
      </c>
    </row>
    <row r="1241" spans="1:7">
      <c r="A1241" s="162">
        <v>210673</v>
      </c>
      <c r="B1241" s="160" t="s">
        <v>5382</v>
      </c>
      <c r="C1241" t="s">
        <v>5258</v>
      </c>
      <c r="D1241" s="158" t="s">
        <v>5259</v>
      </c>
      <c r="E1241" s="158" t="s">
        <v>5383</v>
      </c>
      <c r="F1241" t="s">
        <v>5384</v>
      </c>
      <c r="G1241" t="s">
        <v>5384</v>
      </c>
    </row>
    <row r="1242" spans="1:7">
      <c r="A1242" s="162">
        <v>210674</v>
      </c>
      <c r="B1242" s="160" t="s">
        <v>5385</v>
      </c>
      <c r="C1242" t="s">
        <v>476</v>
      </c>
      <c r="D1242" t="s">
        <v>5386</v>
      </c>
      <c r="E1242" t="s">
        <v>90</v>
      </c>
      <c r="F1242" t="s">
        <v>5387</v>
      </c>
      <c r="G1242" t="s">
        <v>5388</v>
      </c>
    </row>
    <row r="1243" spans="1:7">
      <c r="A1243" s="162">
        <v>210675</v>
      </c>
      <c r="B1243" s="160" t="s">
        <v>5389</v>
      </c>
      <c r="C1243" t="s">
        <v>437</v>
      </c>
      <c r="D1243" s="158" t="s">
        <v>5390</v>
      </c>
      <c r="E1243" s="158" t="s">
        <v>5391</v>
      </c>
      <c r="F1243" t="s">
        <v>5392</v>
      </c>
      <c r="G1243" t="s">
        <v>5392</v>
      </c>
    </row>
    <row r="1244" spans="1:7">
      <c r="A1244" s="162">
        <v>210676</v>
      </c>
      <c r="B1244" s="160" t="s">
        <v>5393</v>
      </c>
      <c r="C1244" t="s">
        <v>432</v>
      </c>
      <c r="D1244" s="158" t="s">
        <v>5394</v>
      </c>
      <c r="E1244" s="158" t="s">
        <v>5395</v>
      </c>
      <c r="F1244" t="s">
        <v>5396</v>
      </c>
      <c r="G1244" t="s">
        <v>5396</v>
      </c>
    </row>
    <row r="1245" spans="1:7">
      <c r="A1245" s="162">
        <v>210677</v>
      </c>
      <c r="B1245" s="160" t="s">
        <v>5397</v>
      </c>
      <c r="C1245" t="s">
        <v>437</v>
      </c>
      <c r="D1245" t="s">
        <v>5398</v>
      </c>
      <c r="E1245" t="s">
        <v>90</v>
      </c>
      <c r="F1245" t="s">
        <v>5399</v>
      </c>
      <c r="G1245" t="s">
        <v>5399</v>
      </c>
    </row>
    <row r="1246" spans="1:7">
      <c r="A1246" s="162">
        <v>210678</v>
      </c>
      <c r="B1246" s="160" t="s">
        <v>5400</v>
      </c>
      <c r="C1246" t="s">
        <v>5258</v>
      </c>
      <c r="D1246" s="158" t="s">
        <v>5259</v>
      </c>
      <c r="E1246" s="158" t="s">
        <v>5279</v>
      </c>
      <c r="F1246" t="s">
        <v>5401</v>
      </c>
      <c r="G1246" t="s">
        <v>5402</v>
      </c>
    </row>
    <row r="1247" spans="1:7">
      <c r="A1247" s="162">
        <v>210679</v>
      </c>
      <c r="B1247" s="160" t="s">
        <v>5403</v>
      </c>
      <c r="C1247" t="s">
        <v>5305</v>
      </c>
      <c r="D1247" t="s">
        <v>5404</v>
      </c>
      <c r="E1247" t="s">
        <v>90</v>
      </c>
      <c r="F1247" t="s">
        <v>5405</v>
      </c>
      <c r="G1247" t="s">
        <v>5405</v>
      </c>
    </row>
    <row r="1248" spans="1:7">
      <c r="A1248" s="162">
        <v>210680</v>
      </c>
      <c r="B1248" s="160" t="s">
        <v>5406</v>
      </c>
      <c r="C1248" t="s">
        <v>471</v>
      </c>
      <c r="D1248" s="158" t="s">
        <v>5407</v>
      </c>
      <c r="E1248" s="158" t="s">
        <v>5408</v>
      </c>
      <c r="F1248" t="s">
        <v>5409</v>
      </c>
      <c r="G1248" t="s">
        <v>5409</v>
      </c>
    </row>
    <row r="1249" spans="1:7">
      <c r="A1249" s="162">
        <v>210681</v>
      </c>
      <c r="B1249" s="160" t="s">
        <v>5410</v>
      </c>
      <c r="C1249" t="s">
        <v>437</v>
      </c>
      <c r="D1249" s="158" t="s">
        <v>5411</v>
      </c>
      <c r="E1249" s="158" t="s">
        <v>5412</v>
      </c>
      <c r="F1249" t="s">
        <v>2982</v>
      </c>
      <c r="G1249" t="s">
        <v>5413</v>
      </c>
    </row>
    <row r="1250" spans="1:7">
      <c r="A1250" s="162">
        <v>210682</v>
      </c>
      <c r="B1250" s="160" t="s">
        <v>5414</v>
      </c>
      <c r="C1250" t="s">
        <v>437</v>
      </c>
      <c r="D1250" s="158" t="s">
        <v>5266</v>
      </c>
      <c r="E1250" s="158" t="s">
        <v>5415</v>
      </c>
      <c r="F1250" t="s">
        <v>5416</v>
      </c>
      <c r="G1250" t="s">
        <v>5416</v>
      </c>
    </row>
    <row r="1251" spans="1:7">
      <c r="A1251" s="162">
        <v>210683</v>
      </c>
      <c r="B1251" s="160" t="s">
        <v>5417</v>
      </c>
      <c r="C1251" t="s">
        <v>432</v>
      </c>
      <c r="D1251" s="158" t="s">
        <v>5418</v>
      </c>
      <c r="E1251" s="158" t="s">
        <v>5419</v>
      </c>
      <c r="F1251" t="s">
        <v>5420</v>
      </c>
      <c r="G1251" t="s">
        <v>5420</v>
      </c>
    </row>
    <row r="1252" spans="1:7">
      <c r="A1252" s="162">
        <v>210684</v>
      </c>
      <c r="B1252" s="160" t="s">
        <v>5421</v>
      </c>
      <c r="C1252" t="s">
        <v>432</v>
      </c>
      <c r="D1252" s="158" t="s">
        <v>5418</v>
      </c>
      <c r="E1252" s="158" t="s">
        <v>5419</v>
      </c>
      <c r="F1252" t="s">
        <v>5422</v>
      </c>
      <c r="G1252" t="s">
        <v>5422</v>
      </c>
    </row>
    <row r="1253" spans="1:7">
      <c r="A1253" s="162">
        <v>210685</v>
      </c>
      <c r="B1253" s="160" t="s">
        <v>5423</v>
      </c>
      <c r="C1253" t="s">
        <v>432</v>
      </c>
      <c r="D1253" s="158" t="s">
        <v>5424</v>
      </c>
      <c r="E1253" s="158" t="s">
        <v>5425</v>
      </c>
      <c r="F1253" t="s">
        <v>5426</v>
      </c>
      <c r="G1253" t="s">
        <v>5427</v>
      </c>
    </row>
    <row r="1254" spans="1:7">
      <c r="A1254" s="162">
        <v>210686</v>
      </c>
      <c r="B1254" s="160" t="s">
        <v>5428</v>
      </c>
      <c r="C1254" t="s">
        <v>437</v>
      </c>
      <c r="D1254" t="s">
        <v>5429</v>
      </c>
      <c r="E1254" t="s">
        <v>5430</v>
      </c>
      <c r="F1254" t="s">
        <v>515</v>
      </c>
      <c r="G1254" t="s">
        <v>5431</v>
      </c>
    </row>
    <row r="1255" spans="1:7">
      <c r="A1255" s="162">
        <v>210687</v>
      </c>
      <c r="B1255" s="160" t="s">
        <v>5432</v>
      </c>
      <c r="C1255" t="s">
        <v>432</v>
      </c>
      <c r="D1255" t="s">
        <v>5433</v>
      </c>
      <c r="E1255" t="s">
        <v>90</v>
      </c>
      <c r="F1255" t="s">
        <v>5434</v>
      </c>
      <c r="G1255" t="s">
        <v>5435</v>
      </c>
    </row>
    <row r="1256" spans="1:7">
      <c r="A1256" s="162">
        <v>210688</v>
      </c>
      <c r="B1256" s="160" t="s">
        <v>5436</v>
      </c>
      <c r="C1256" t="s">
        <v>432</v>
      </c>
      <c r="D1256" s="158" t="s">
        <v>5424</v>
      </c>
      <c r="E1256" s="158" t="s">
        <v>5437</v>
      </c>
      <c r="F1256" t="s">
        <v>5438</v>
      </c>
      <c r="G1256" t="s">
        <v>5438</v>
      </c>
    </row>
    <row r="1257" spans="1:7">
      <c r="A1257" s="162">
        <v>210689</v>
      </c>
      <c r="B1257" s="160" t="s">
        <v>5439</v>
      </c>
      <c r="C1257" t="s">
        <v>437</v>
      </c>
      <c r="D1257" s="158" t="s">
        <v>5440</v>
      </c>
      <c r="E1257" s="158" t="s">
        <v>5441</v>
      </c>
      <c r="F1257" t="s">
        <v>5442</v>
      </c>
      <c r="G1257" t="s">
        <v>5443</v>
      </c>
    </row>
    <row r="1258" spans="1:7">
      <c r="A1258" s="162">
        <v>210690</v>
      </c>
      <c r="B1258" s="160" t="s">
        <v>5444</v>
      </c>
      <c r="C1258" t="s">
        <v>437</v>
      </c>
      <c r="D1258" s="158" t="s">
        <v>5445</v>
      </c>
      <c r="E1258" s="158" t="s">
        <v>5446</v>
      </c>
      <c r="F1258" t="s">
        <v>5447</v>
      </c>
      <c r="G1258" t="s">
        <v>5448</v>
      </c>
    </row>
    <row r="1259" spans="1:7">
      <c r="A1259" s="162">
        <v>210691</v>
      </c>
      <c r="B1259" s="160" t="s">
        <v>5449</v>
      </c>
      <c r="C1259" t="s">
        <v>5258</v>
      </c>
      <c r="D1259" s="158" t="s">
        <v>5259</v>
      </c>
      <c r="E1259" s="158" t="s">
        <v>5263</v>
      </c>
      <c r="F1259" t="s">
        <v>5450</v>
      </c>
      <c r="G1259" t="s">
        <v>5451</v>
      </c>
    </row>
    <row r="1260" spans="1:7">
      <c r="A1260" s="162">
        <v>210692</v>
      </c>
      <c r="B1260" s="160" t="s">
        <v>5452</v>
      </c>
      <c r="C1260" t="s">
        <v>471</v>
      </c>
      <c r="D1260" s="158" t="s">
        <v>5453</v>
      </c>
      <c r="E1260" s="158" t="s">
        <v>5454</v>
      </c>
      <c r="F1260" t="s">
        <v>5455</v>
      </c>
      <c r="G1260" t="s">
        <v>5456</v>
      </c>
    </row>
    <row r="1261" spans="1:7">
      <c r="A1261" s="162">
        <v>210693</v>
      </c>
      <c r="B1261" s="160" t="s">
        <v>5457</v>
      </c>
      <c r="C1261" t="s">
        <v>437</v>
      </c>
      <c r="D1261" s="158" t="s">
        <v>5458</v>
      </c>
      <c r="E1261" s="158" t="s">
        <v>5459</v>
      </c>
      <c r="F1261" t="s">
        <v>5460</v>
      </c>
      <c r="G1261" t="s">
        <v>5460</v>
      </c>
    </row>
    <row r="1262" spans="1:7">
      <c r="A1262" s="162">
        <v>210694</v>
      </c>
      <c r="B1262" s="160" t="s">
        <v>5461</v>
      </c>
      <c r="C1262" t="s">
        <v>437</v>
      </c>
      <c r="D1262" s="158" t="s">
        <v>5462</v>
      </c>
      <c r="E1262" s="158" t="s">
        <v>5463</v>
      </c>
      <c r="F1262" t="s">
        <v>3080</v>
      </c>
      <c r="G1262" t="s">
        <v>5464</v>
      </c>
    </row>
    <row r="1263" spans="1:7">
      <c r="A1263" s="162">
        <v>210695</v>
      </c>
      <c r="B1263" s="160" t="s">
        <v>5465</v>
      </c>
      <c r="C1263" t="s">
        <v>5258</v>
      </c>
      <c r="D1263" t="s">
        <v>5259</v>
      </c>
      <c r="E1263" t="s">
        <v>90</v>
      </c>
      <c r="F1263" t="s">
        <v>5466</v>
      </c>
      <c r="G1263" t="s">
        <v>5466</v>
      </c>
    </row>
    <row r="1264" spans="1:7">
      <c r="A1264" s="162">
        <v>210696</v>
      </c>
      <c r="B1264" s="160" t="s">
        <v>5467</v>
      </c>
      <c r="C1264" t="s">
        <v>437</v>
      </c>
      <c r="D1264" s="158" t="s">
        <v>5468</v>
      </c>
      <c r="E1264" s="158" t="s">
        <v>5469</v>
      </c>
      <c r="F1264" t="s">
        <v>5470</v>
      </c>
      <c r="G1264" t="s">
        <v>5470</v>
      </c>
    </row>
    <row r="1265" spans="1:7">
      <c r="A1265" s="162">
        <v>210697</v>
      </c>
      <c r="B1265" s="160" t="s">
        <v>5471</v>
      </c>
      <c r="C1265" t="s">
        <v>437</v>
      </c>
      <c r="D1265" s="158" t="s">
        <v>5366</v>
      </c>
      <c r="E1265" s="158" t="s">
        <v>5367</v>
      </c>
      <c r="F1265" t="s">
        <v>5472</v>
      </c>
      <c r="G1265" t="s">
        <v>5472</v>
      </c>
    </row>
    <row r="1266" spans="1:7">
      <c r="A1266" s="162">
        <v>210698</v>
      </c>
      <c r="B1266" s="160" t="s">
        <v>5473</v>
      </c>
      <c r="C1266" t="s">
        <v>5305</v>
      </c>
      <c r="D1266" s="158" t="s">
        <v>5474</v>
      </c>
      <c r="E1266" s="158" t="s">
        <v>5475</v>
      </c>
      <c r="F1266" t="s">
        <v>5476</v>
      </c>
      <c r="G1266" t="s">
        <v>5476</v>
      </c>
    </row>
    <row r="1267" spans="1:7">
      <c r="A1267" s="162">
        <v>210699</v>
      </c>
      <c r="B1267" s="160" t="s">
        <v>5477</v>
      </c>
      <c r="C1267" t="s">
        <v>5258</v>
      </c>
      <c r="D1267" s="158" t="s">
        <v>5259</v>
      </c>
      <c r="E1267" s="158" t="s">
        <v>5478</v>
      </c>
      <c r="F1267" t="s">
        <v>5479</v>
      </c>
      <c r="G1267" t="s">
        <v>5479</v>
      </c>
    </row>
    <row r="1268" spans="1:7">
      <c r="A1268" s="162">
        <v>210700</v>
      </c>
      <c r="B1268" s="160" t="s">
        <v>5480</v>
      </c>
      <c r="C1268" t="s">
        <v>5305</v>
      </c>
      <c r="D1268" s="158" t="s">
        <v>5481</v>
      </c>
      <c r="E1268" s="158" t="s">
        <v>5482</v>
      </c>
      <c r="F1268" t="s">
        <v>5483</v>
      </c>
      <c r="G1268" t="s">
        <v>5484</v>
      </c>
    </row>
    <row r="1269" spans="1:7">
      <c r="A1269" s="162">
        <v>210701</v>
      </c>
      <c r="B1269" s="160" t="s">
        <v>5485</v>
      </c>
      <c r="C1269" t="s">
        <v>5486</v>
      </c>
      <c r="D1269" t="s">
        <v>5487</v>
      </c>
      <c r="E1269" t="s">
        <v>90</v>
      </c>
      <c r="F1269" t="s">
        <v>5488</v>
      </c>
      <c r="G1269" t="s">
        <v>5488</v>
      </c>
    </row>
    <row r="1270" spans="1:7">
      <c r="A1270" s="162">
        <v>210702</v>
      </c>
      <c r="B1270" s="160" t="s">
        <v>5489</v>
      </c>
      <c r="C1270" t="s">
        <v>476</v>
      </c>
      <c r="D1270" s="158" t="s">
        <v>5490</v>
      </c>
      <c r="E1270" s="158" t="s">
        <v>5491</v>
      </c>
      <c r="F1270" t="s">
        <v>5492</v>
      </c>
      <c r="G1270" t="s">
        <v>5492</v>
      </c>
    </row>
    <row r="1271" spans="1:7">
      <c r="A1271" s="162">
        <v>210703</v>
      </c>
      <c r="B1271" s="160" t="s">
        <v>5493</v>
      </c>
      <c r="C1271" t="s">
        <v>446</v>
      </c>
      <c r="D1271" s="158" t="s">
        <v>5494</v>
      </c>
      <c r="E1271" s="158" t="s">
        <v>5495</v>
      </c>
      <c r="F1271" t="s">
        <v>5496</v>
      </c>
      <c r="G1271" t="s">
        <v>5496</v>
      </c>
    </row>
    <row r="1272" spans="1:7">
      <c r="A1272" s="162">
        <v>210704</v>
      </c>
      <c r="B1272" s="160" t="s">
        <v>5497</v>
      </c>
      <c r="C1272" t="s">
        <v>471</v>
      </c>
      <c r="D1272" s="158" t="s">
        <v>5498</v>
      </c>
      <c r="E1272" s="158" t="s">
        <v>5499</v>
      </c>
      <c r="F1272" t="s">
        <v>5500</v>
      </c>
      <c r="G1272" t="s">
        <v>5500</v>
      </c>
    </row>
    <row r="1273" spans="1:7">
      <c r="A1273" s="162">
        <v>210705</v>
      </c>
      <c r="B1273" s="160" t="s">
        <v>5501</v>
      </c>
      <c r="C1273" t="s">
        <v>437</v>
      </c>
      <c r="D1273" s="158" t="s">
        <v>5502</v>
      </c>
      <c r="E1273" s="158" t="s">
        <v>5503</v>
      </c>
      <c r="F1273" t="s">
        <v>5504</v>
      </c>
      <c r="G1273" t="s">
        <v>5505</v>
      </c>
    </row>
    <row r="1274" spans="1:7">
      <c r="A1274" s="162">
        <v>210706</v>
      </c>
      <c r="B1274" s="160" t="s">
        <v>5506</v>
      </c>
      <c r="C1274" t="s">
        <v>446</v>
      </c>
      <c r="D1274" s="158" t="s">
        <v>5507</v>
      </c>
      <c r="E1274" s="158" t="s">
        <v>5508</v>
      </c>
      <c r="F1274" t="s">
        <v>5509</v>
      </c>
      <c r="G1274" t="s">
        <v>5509</v>
      </c>
    </row>
    <row r="1275" spans="1:7">
      <c r="A1275" s="162">
        <v>210707</v>
      </c>
      <c r="B1275" s="160" t="s">
        <v>5510</v>
      </c>
      <c r="C1275" t="s">
        <v>437</v>
      </c>
      <c r="D1275" s="158" t="s">
        <v>5511</v>
      </c>
      <c r="E1275" s="158" t="s">
        <v>5512</v>
      </c>
      <c r="F1275" t="s">
        <v>5513</v>
      </c>
      <c r="G1275" t="s">
        <v>5514</v>
      </c>
    </row>
    <row r="1276" spans="1:7">
      <c r="A1276" s="162">
        <v>210708</v>
      </c>
      <c r="B1276" s="160" t="s">
        <v>5515</v>
      </c>
      <c r="C1276" t="s">
        <v>5305</v>
      </c>
      <c r="D1276" s="158" t="s">
        <v>5516</v>
      </c>
      <c r="E1276" s="158" t="s">
        <v>5517</v>
      </c>
      <c r="F1276" t="s">
        <v>5518</v>
      </c>
      <c r="G1276" t="s">
        <v>5519</v>
      </c>
    </row>
    <row r="1277" spans="1:7">
      <c r="A1277" s="162">
        <v>210709</v>
      </c>
      <c r="B1277" s="160" t="s">
        <v>5520</v>
      </c>
      <c r="C1277" t="s">
        <v>437</v>
      </c>
      <c r="D1277" t="s">
        <v>5521</v>
      </c>
      <c r="E1277" t="s">
        <v>5522</v>
      </c>
      <c r="F1277" t="s">
        <v>5523</v>
      </c>
      <c r="G1277" t="s">
        <v>5523</v>
      </c>
    </row>
    <row r="1278" spans="1:7">
      <c r="A1278" s="162">
        <v>210710</v>
      </c>
      <c r="B1278" s="160" t="s">
        <v>5524</v>
      </c>
      <c r="C1278" t="s">
        <v>432</v>
      </c>
      <c r="D1278" t="s">
        <v>5525</v>
      </c>
      <c r="E1278" t="s">
        <v>90</v>
      </c>
      <c r="F1278" t="s">
        <v>5526</v>
      </c>
      <c r="G1278" t="s">
        <v>5526</v>
      </c>
    </row>
    <row r="1279" spans="1:7">
      <c r="A1279" s="162">
        <v>210711</v>
      </c>
      <c r="B1279" s="160" t="s">
        <v>5527</v>
      </c>
      <c r="C1279" t="s">
        <v>432</v>
      </c>
      <c r="D1279" s="158" t="s">
        <v>5418</v>
      </c>
      <c r="E1279" s="158" t="s">
        <v>5419</v>
      </c>
      <c r="F1279" t="s">
        <v>5528</v>
      </c>
      <c r="G1279" t="s">
        <v>5528</v>
      </c>
    </row>
    <row r="1280" spans="1:7">
      <c r="A1280" s="162">
        <v>210712</v>
      </c>
      <c r="B1280" s="160" t="s">
        <v>5529</v>
      </c>
      <c r="C1280" t="s">
        <v>5530</v>
      </c>
      <c r="D1280" t="s">
        <v>5531</v>
      </c>
      <c r="E1280" t="s">
        <v>90</v>
      </c>
      <c r="F1280" t="s">
        <v>5532</v>
      </c>
      <c r="G1280" t="s">
        <v>5532</v>
      </c>
    </row>
    <row r="1281" spans="1:7">
      <c r="A1281" s="162">
        <v>210713</v>
      </c>
      <c r="B1281" s="160" t="s">
        <v>5533</v>
      </c>
      <c r="C1281" t="s">
        <v>437</v>
      </c>
      <c r="D1281" s="158" t="s">
        <v>5445</v>
      </c>
      <c r="E1281" s="158" t="s">
        <v>5446</v>
      </c>
      <c r="F1281" t="s">
        <v>5534</v>
      </c>
      <c r="G1281" t="s">
        <v>5534</v>
      </c>
    </row>
    <row r="1282" spans="1:7">
      <c r="A1282" s="162">
        <v>210714</v>
      </c>
      <c r="B1282" s="160" t="s">
        <v>5535</v>
      </c>
      <c r="C1282" t="s">
        <v>446</v>
      </c>
      <c r="D1282" s="158" t="s">
        <v>5536</v>
      </c>
      <c r="E1282" s="158" t="s">
        <v>5537</v>
      </c>
      <c r="F1282" t="s">
        <v>5538</v>
      </c>
      <c r="G1282" t="s">
        <v>5538</v>
      </c>
    </row>
    <row r="1283" spans="1:7">
      <c r="A1283" s="162">
        <v>210715</v>
      </c>
      <c r="B1283" s="160" t="s">
        <v>5539</v>
      </c>
      <c r="C1283" t="s">
        <v>437</v>
      </c>
      <c r="D1283" s="158" t="s">
        <v>5458</v>
      </c>
      <c r="E1283" s="158" t="s">
        <v>5540</v>
      </c>
      <c r="F1283" t="s">
        <v>5541</v>
      </c>
      <c r="G1283" t="s">
        <v>5542</v>
      </c>
    </row>
    <row r="1284" spans="1:7">
      <c r="A1284" s="162">
        <v>210716</v>
      </c>
      <c r="B1284" s="160" t="s">
        <v>5543</v>
      </c>
      <c r="C1284" t="s">
        <v>437</v>
      </c>
      <c r="D1284" s="158" t="s">
        <v>5544</v>
      </c>
      <c r="E1284" s="158" t="s">
        <v>5545</v>
      </c>
      <c r="F1284" t="s">
        <v>5546</v>
      </c>
      <c r="G1284" t="s">
        <v>5546</v>
      </c>
    </row>
    <row r="1285" spans="1:7">
      <c r="A1285" s="162">
        <v>210717</v>
      </c>
      <c r="B1285" s="160" t="s">
        <v>5547</v>
      </c>
      <c r="C1285" t="s">
        <v>471</v>
      </c>
      <c r="D1285" s="158" t="s">
        <v>5453</v>
      </c>
      <c r="E1285" s="158" t="s">
        <v>5548</v>
      </c>
      <c r="F1285" t="s">
        <v>5549</v>
      </c>
      <c r="G1285" t="s">
        <v>5549</v>
      </c>
    </row>
    <row r="1286" spans="1:7">
      <c r="A1286" s="162">
        <v>210718</v>
      </c>
      <c r="B1286" s="160" t="s">
        <v>5550</v>
      </c>
      <c r="C1286" t="s">
        <v>5305</v>
      </c>
      <c r="D1286" s="158" t="s">
        <v>5481</v>
      </c>
      <c r="E1286" s="158" t="s">
        <v>5551</v>
      </c>
      <c r="F1286" t="s">
        <v>5552</v>
      </c>
      <c r="G1286" t="s">
        <v>5553</v>
      </c>
    </row>
    <row r="1287" spans="1:7">
      <c r="A1287" s="162">
        <v>210719</v>
      </c>
      <c r="B1287" s="160" t="s">
        <v>5554</v>
      </c>
      <c r="C1287" t="s">
        <v>437</v>
      </c>
      <c r="D1287" t="s">
        <v>5555</v>
      </c>
      <c r="E1287" t="s">
        <v>90</v>
      </c>
      <c r="F1287" t="s">
        <v>3516</v>
      </c>
      <c r="G1287" t="s">
        <v>5556</v>
      </c>
    </row>
    <row r="1288" spans="1:7">
      <c r="A1288" s="162">
        <v>210720</v>
      </c>
      <c r="B1288" s="160" t="s">
        <v>5557</v>
      </c>
      <c r="C1288" t="s">
        <v>471</v>
      </c>
      <c r="D1288" s="158" t="s">
        <v>5558</v>
      </c>
      <c r="E1288" s="158" t="s">
        <v>5559</v>
      </c>
      <c r="F1288" t="s">
        <v>5560</v>
      </c>
      <c r="G1288" t="s">
        <v>5560</v>
      </c>
    </row>
    <row r="1289" spans="1:7">
      <c r="A1289" s="162">
        <v>210721</v>
      </c>
      <c r="B1289" s="160" t="s">
        <v>5561</v>
      </c>
      <c r="C1289" t="s">
        <v>5258</v>
      </c>
      <c r="D1289" s="158" t="s">
        <v>5259</v>
      </c>
      <c r="E1289" s="158" t="s">
        <v>5562</v>
      </c>
      <c r="F1289" t="s">
        <v>5563</v>
      </c>
      <c r="G1289" t="s">
        <v>5564</v>
      </c>
    </row>
    <row r="1290" spans="1:7">
      <c r="A1290" s="162">
        <v>210722</v>
      </c>
      <c r="B1290" s="160" t="s">
        <v>5565</v>
      </c>
      <c r="C1290" t="s">
        <v>432</v>
      </c>
      <c r="D1290" t="s">
        <v>5566</v>
      </c>
      <c r="E1290" t="s">
        <v>90</v>
      </c>
      <c r="F1290" t="s">
        <v>5567</v>
      </c>
      <c r="G1290" t="s">
        <v>5568</v>
      </c>
    </row>
    <row r="1291" spans="1:7">
      <c r="A1291" s="162">
        <v>210723</v>
      </c>
      <c r="B1291" s="160" t="s">
        <v>5569</v>
      </c>
      <c r="C1291" t="s">
        <v>437</v>
      </c>
      <c r="D1291" s="158" t="s">
        <v>5440</v>
      </c>
      <c r="E1291" s="158" t="s">
        <v>5441</v>
      </c>
      <c r="F1291" t="s">
        <v>5570</v>
      </c>
      <c r="G1291" t="s">
        <v>5570</v>
      </c>
    </row>
    <row r="1292" spans="1:7">
      <c r="A1292" s="162">
        <v>210724</v>
      </c>
      <c r="B1292" s="160" t="s">
        <v>5571</v>
      </c>
      <c r="C1292" t="s">
        <v>437</v>
      </c>
      <c r="D1292" s="158" t="s">
        <v>5572</v>
      </c>
      <c r="E1292" s="158" t="s">
        <v>5573</v>
      </c>
      <c r="F1292" t="s">
        <v>5574</v>
      </c>
      <c r="G1292" t="s">
        <v>5575</v>
      </c>
    </row>
    <row r="1293" spans="1:7">
      <c r="A1293" s="162">
        <v>210725</v>
      </c>
      <c r="B1293" s="160" t="s">
        <v>5576</v>
      </c>
      <c r="C1293" t="s">
        <v>437</v>
      </c>
      <c r="D1293" s="158" t="s">
        <v>5577</v>
      </c>
      <c r="E1293" s="158" t="s">
        <v>5578</v>
      </c>
      <c r="F1293" t="s">
        <v>5579</v>
      </c>
      <c r="G1293" t="s">
        <v>5580</v>
      </c>
    </row>
    <row r="1294" spans="1:7">
      <c r="A1294" s="162">
        <v>210726</v>
      </c>
      <c r="B1294" s="160" t="s">
        <v>5581</v>
      </c>
      <c r="C1294" t="s">
        <v>471</v>
      </c>
      <c r="D1294" s="158" t="s">
        <v>5558</v>
      </c>
      <c r="E1294" s="158" t="s">
        <v>5559</v>
      </c>
      <c r="F1294" t="s">
        <v>5582</v>
      </c>
      <c r="G1294" t="s">
        <v>5582</v>
      </c>
    </row>
    <row r="1295" spans="1:7">
      <c r="A1295" s="162">
        <v>210727</v>
      </c>
      <c r="B1295" s="160" t="s">
        <v>5583</v>
      </c>
      <c r="C1295" t="s">
        <v>5258</v>
      </c>
      <c r="D1295" s="158" t="s">
        <v>5259</v>
      </c>
      <c r="E1295" s="158" t="s">
        <v>5260</v>
      </c>
      <c r="F1295" t="s">
        <v>5584</v>
      </c>
      <c r="G1295" t="s">
        <v>5584</v>
      </c>
    </row>
    <row r="1296" spans="1:7">
      <c r="A1296" s="162">
        <v>210728</v>
      </c>
      <c r="B1296" s="160" t="s">
        <v>5585</v>
      </c>
      <c r="C1296" t="s">
        <v>471</v>
      </c>
      <c r="D1296" s="158" t="s">
        <v>5558</v>
      </c>
      <c r="E1296" s="158" t="s">
        <v>5586</v>
      </c>
      <c r="F1296" t="s">
        <v>5587</v>
      </c>
      <c r="G1296" t="s">
        <v>5587</v>
      </c>
    </row>
    <row r="1297" spans="1:7">
      <c r="A1297" s="162">
        <v>210729</v>
      </c>
      <c r="B1297" s="160" t="s">
        <v>5588</v>
      </c>
      <c r="C1297" t="s">
        <v>5258</v>
      </c>
      <c r="D1297" t="s">
        <v>5259</v>
      </c>
      <c r="E1297" t="s">
        <v>5279</v>
      </c>
      <c r="F1297" t="s">
        <v>5589</v>
      </c>
      <c r="G1297" t="s">
        <v>5589</v>
      </c>
    </row>
    <row r="1298" spans="1:7">
      <c r="A1298" s="162">
        <v>210730</v>
      </c>
      <c r="B1298" s="160" t="s">
        <v>5590</v>
      </c>
      <c r="C1298" t="s">
        <v>437</v>
      </c>
      <c r="D1298" t="s">
        <v>5390</v>
      </c>
      <c r="E1298" t="s">
        <v>5591</v>
      </c>
      <c r="F1298" t="s">
        <v>5592</v>
      </c>
      <c r="G1298" t="s">
        <v>5592</v>
      </c>
    </row>
    <row r="1299" spans="1:7">
      <c r="A1299" s="162">
        <v>210731</v>
      </c>
      <c r="B1299" s="160" t="s">
        <v>5593</v>
      </c>
      <c r="C1299" t="s">
        <v>446</v>
      </c>
      <c r="D1299" s="158" t="s">
        <v>5594</v>
      </c>
      <c r="E1299" s="158" t="s">
        <v>5595</v>
      </c>
      <c r="F1299" t="s">
        <v>5596</v>
      </c>
      <c r="G1299" t="s">
        <v>5597</v>
      </c>
    </row>
    <row r="1300" spans="1:7">
      <c r="A1300" s="162">
        <v>210732</v>
      </c>
      <c r="B1300" s="160" t="s">
        <v>5598</v>
      </c>
      <c r="C1300" t="s">
        <v>5251</v>
      </c>
      <c r="D1300" t="s">
        <v>5599</v>
      </c>
      <c r="E1300" t="s">
        <v>90</v>
      </c>
      <c r="F1300" t="s">
        <v>5600</v>
      </c>
      <c r="G1300" t="s">
        <v>5601</v>
      </c>
    </row>
    <row r="1301" spans="1:7">
      <c r="A1301" s="162">
        <v>210733</v>
      </c>
      <c r="B1301" s="160" t="s">
        <v>5602</v>
      </c>
      <c r="C1301" t="s">
        <v>437</v>
      </c>
      <c r="D1301" s="158" t="s">
        <v>5603</v>
      </c>
      <c r="E1301" s="158" t="s">
        <v>5604</v>
      </c>
      <c r="F1301" t="s">
        <v>5605</v>
      </c>
      <c r="G1301" t="s">
        <v>5605</v>
      </c>
    </row>
    <row r="1302" spans="1:7">
      <c r="A1302" s="162">
        <v>210734</v>
      </c>
      <c r="B1302" s="160" t="s">
        <v>5606</v>
      </c>
      <c r="C1302" t="s">
        <v>437</v>
      </c>
      <c r="D1302" s="158" t="s">
        <v>5440</v>
      </c>
      <c r="E1302" s="158" t="s">
        <v>5607</v>
      </c>
      <c r="F1302" t="s">
        <v>5608</v>
      </c>
      <c r="G1302" t="s">
        <v>5608</v>
      </c>
    </row>
    <row r="1303" spans="1:7">
      <c r="A1303" s="162">
        <v>210735</v>
      </c>
      <c r="B1303" s="160" t="s">
        <v>5609</v>
      </c>
      <c r="C1303" t="s">
        <v>437</v>
      </c>
      <c r="D1303" s="158" t="s">
        <v>5572</v>
      </c>
      <c r="E1303" s="158" t="s">
        <v>5610</v>
      </c>
      <c r="F1303" t="s">
        <v>5574</v>
      </c>
      <c r="G1303" t="s">
        <v>5611</v>
      </c>
    </row>
    <row r="1304" spans="1:7">
      <c r="A1304" s="162">
        <v>210736</v>
      </c>
      <c r="B1304" s="160" t="s">
        <v>5612</v>
      </c>
      <c r="C1304" t="s">
        <v>437</v>
      </c>
      <c r="D1304" s="158" t="s">
        <v>5613</v>
      </c>
      <c r="E1304" s="158" t="s">
        <v>5614</v>
      </c>
      <c r="F1304" t="s">
        <v>5615</v>
      </c>
      <c r="G1304" t="s">
        <v>5616</v>
      </c>
    </row>
    <row r="1305" spans="1:7">
      <c r="A1305" s="162">
        <v>210737</v>
      </c>
      <c r="B1305" s="160" t="s">
        <v>5617</v>
      </c>
      <c r="C1305" t="s">
        <v>437</v>
      </c>
      <c r="D1305" s="158" t="s">
        <v>5618</v>
      </c>
      <c r="E1305" s="158" t="s">
        <v>5619</v>
      </c>
      <c r="F1305" t="s">
        <v>5620</v>
      </c>
      <c r="G1305" t="s">
        <v>5620</v>
      </c>
    </row>
    <row r="1306" spans="1:7">
      <c r="A1306" s="162">
        <v>210738</v>
      </c>
      <c r="B1306" s="160" t="s">
        <v>5621</v>
      </c>
      <c r="C1306" t="s">
        <v>5258</v>
      </c>
      <c r="D1306" s="158" t="s">
        <v>5259</v>
      </c>
      <c r="E1306" s="158" t="s">
        <v>5295</v>
      </c>
      <c r="F1306" t="s">
        <v>5622</v>
      </c>
      <c r="G1306" t="s">
        <v>5622</v>
      </c>
    </row>
    <row r="1307" spans="1:7">
      <c r="A1307" s="162">
        <v>210739</v>
      </c>
      <c r="B1307" s="160" t="s">
        <v>5623</v>
      </c>
      <c r="C1307" t="s">
        <v>446</v>
      </c>
      <c r="D1307" s="158" t="s">
        <v>5624</v>
      </c>
      <c r="E1307" s="158" t="s">
        <v>5625</v>
      </c>
      <c r="F1307" t="s">
        <v>5626</v>
      </c>
      <c r="G1307" t="s">
        <v>5626</v>
      </c>
    </row>
    <row r="1308" spans="1:7">
      <c r="A1308" s="162">
        <v>210740</v>
      </c>
      <c r="B1308" s="160" t="s">
        <v>5627</v>
      </c>
      <c r="C1308" t="s">
        <v>5305</v>
      </c>
      <c r="D1308" s="158" t="s">
        <v>5628</v>
      </c>
      <c r="E1308" s="158" t="s">
        <v>5629</v>
      </c>
      <c r="F1308" t="s">
        <v>5630</v>
      </c>
      <c r="G1308" t="s">
        <v>5630</v>
      </c>
    </row>
    <row r="1309" spans="1:7">
      <c r="A1309" s="162">
        <v>210741</v>
      </c>
      <c r="B1309" s="160" t="s">
        <v>5631</v>
      </c>
      <c r="C1309" t="s">
        <v>446</v>
      </c>
      <c r="D1309" s="158" t="s">
        <v>5632</v>
      </c>
      <c r="E1309" s="158" t="s">
        <v>5633</v>
      </c>
      <c r="F1309" t="s">
        <v>5634</v>
      </c>
      <c r="G1309" t="s">
        <v>5635</v>
      </c>
    </row>
    <row r="1310" spans="1:7">
      <c r="A1310" s="162">
        <v>210742</v>
      </c>
      <c r="B1310" s="160" t="s">
        <v>5636</v>
      </c>
      <c r="C1310" t="s">
        <v>5258</v>
      </c>
      <c r="D1310" s="158" t="s">
        <v>5259</v>
      </c>
      <c r="E1310" s="158" t="s">
        <v>5383</v>
      </c>
      <c r="F1310" t="s">
        <v>5637</v>
      </c>
      <c r="G1310" t="s">
        <v>5637</v>
      </c>
    </row>
    <row r="1311" spans="1:7">
      <c r="A1311" s="162">
        <v>210743</v>
      </c>
      <c r="B1311" s="160" t="s">
        <v>5638</v>
      </c>
      <c r="C1311" t="s">
        <v>455</v>
      </c>
      <c r="D1311" t="s">
        <v>5639</v>
      </c>
      <c r="E1311" t="s">
        <v>90</v>
      </c>
      <c r="F1311" t="s">
        <v>5640</v>
      </c>
      <c r="G1311" t="s">
        <v>5641</v>
      </c>
    </row>
    <row r="1312" spans="1:7">
      <c r="A1312" s="162">
        <v>210744</v>
      </c>
      <c r="B1312" s="160" t="s">
        <v>5642</v>
      </c>
      <c r="C1312" t="s">
        <v>455</v>
      </c>
      <c r="D1312" s="158" t="s">
        <v>5643</v>
      </c>
      <c r="E1312" s="158" t="s">
        <v>5644</v>
      </c>
      <c r="F1312" t="s">
        <v>2329</v>
      </c>
      <c r="G1312" t="s">
        <v>5645</v>
      </c>
    </row>
    <row r="1313" spans="1:7">
      <c r="A1313" s="162">
        <v>210745</v>
      </c>
      <c r="B1313" s="160" t="s">
        <v>5646</v>
      </c>
      <c r="C1313" t="s">
        <v>455</v>
      </c>
      <c r="D1313" s="158" t="s">
        <v>5647</v>
      </c>
      <c r="E1313" s="158" t="s">
        <v>5648</v>
      </c>
      <c r="F1313" t="s">
        <v>5649</v>
      </c>
      <c r="G1313" t="s">
        <v>5649</v>
      </c>
    </row>
    <row r="1314" spans="1:7">
      <c r="A1314" s="162">
        <v>210746</v>
      </c>
      <c r="B1314" s="160" t="s">
        <v>5650</v>
      </c>
      <c r="C1314" t="s">
        <v>437</v>
      </c>
      <c r="D1314" s="158" t="s">
        <v>5651</v>
      </c>
      <c r="E1314" s="158" t="s">
        <v>5652</v>
      </c>
      <c r="F1314" t="s">
        <v>5653</v>
      </c>
      <c r="G1314" t="s">
        <v>5653</v>
      </c>
    </row>
    <row r="1315" spans="1:7">
      <c r="A1315" s="162">
        <v>210747</v>
      </c>
      <c r="B1315" s="160" t="s">
        <v>5654</v>
      </c>
      <c r="C1315" t="s">
        <v>5305</v>
      </c>
      <c r="D1315" s="158" t="s">
        <v>5655</v>
      </c>
      <c r="E1315" s="158" t="s">
        <v>5656</v>
      </c>
      <c r="F1315" t="s">
        <v>5657</v>
      </c>
      <c r="G1315" t="s">
        <v>5658</v>
      </c>
    </row>
    <row r="1316" spans="1:7">
      <c r="A1316" s="162">
        <v>210748</v>
      </c>
      <c r="B1316" s="160" t="s">
        <v>5659</v>
      </c>
      <c r="C1316" t="s">
        <v>5305</v>
      </c>
      <c r="D1316" s="158" t="s">
        <v>5660</v>
      </c>
      <c r="E1316" s="158" t="s">
        <v>5661</v>
      </c>
      <c r="F1316" t="s">
        <v>5662</v>
      </c>
      <c r="G1316" t="s">
        <v>5663</v>
      </c>
    </row>
    <row r="1317" spans="1:7">
      <c r="A1317" s="162">
        <v>210749</v>
      </c>
      <c r="B1317" s="160" t="s">
        <v>5664</v>
      </c>
      <c r="C1317" t="s">
        <v>5258</v>
      </c>
      <c r="D1317" s="158" t="s">
        <v>5259</v>
      </c>
      <c r="E1317" s="158" t="s">
        <v>5316</v>
      </c>
      <c r="F1317" t="s">
        <v>5665</v>
      </c>
      <c r="G1317" t="s">
        <v>5665</v>
      </c>
    </row>
    <row r="1318" spans="1:7">
      <c r="A1318" s="162">
        <v>210750</v>
      </c>
      <c r="B1318" s="160" t="s">
        <v>5666</v>
      </c>
      <c r="C1318" t="s">
        <v>5305</v>
      </c>
      <c r="D1318" t="s">
        <v>5667</v>
      </c>
      <c r="E1318" t="s">
        <v>90</v>
      </c>
      <c r="F1318" t="s">
        <v>5668</v>
      </c>
      <c r="G1318" t="s">
        <v>5668</v>
      </c>
    </row>
    <row r="1319" spans="1:7">
      <c r="A1319" s="162">
        <v>210751</v>
      </c>
      <c r="B1319" s="160" t="s">
        <v>5669</v>
      </c>
      <c r="C1319" t="s">
        <v>437</v>
      </c>
      <c r="D1319" s="158" t="s">
        <v>5603</v>
      </c>
      <c r="E1319" s="158" t="s">
        <v>5604</v>
      </c>
      <c r="F1319" t="s">
        <v>5670</v>
      </c>
      <c r="G1319" t="s">
        <v>5670</v>
      </c>
    </row>
    <row r="1320" spans="1:7">
      <c r="A1320" s="162">
        <v>210752</v>
      </c>
      <c r="B1320" s="160" t="s">
        <v>5671</v>
      </c>
      <c r="C1320" t="s">
        <v>437</v>
      </c>
      <c r="D1320" s="158" t="s">
        <v>5672</v>
      </c>
      <c r="E1320" s="158" t="s">
        <v>5673</v>
      </c>
      <c r="F1320" t="s">
        <v>5674</v>
      </c>
      <c r="G1320" t="s">
        <v>5674</v>
      </c>
    </row>
    <row r="1321" spans="1:7">
      <c r="A1321" s="162">
        <v>210753</v>
      </c>
      <c r="B1321" s="160" t="s">
        <v>5675</v>
      </c>
      <c r="C1321" t="s">
        <v>5258</v>
      </c>
      <c r="D1321" s="158" t="s">
        <v>5259</v>
      </c>
      <c r="E1321" s="158" t="s">
        <v>5263</v>
      </c>
      <c r="F1321" t="s">
        <v>5676</v>
      </c>
      <c r="G1321" t="s">
        <v>5676</v>
      </c>
    </row>
    <row r="1322" spans="1:7">
      <c r="A1322" s="162">
        <v>210754</v>
      </c>
      <c r="B1322" s="160" t="s">
        <v>5677</v>
      </c>
      <c r="C1322" t="s">
        <v>446</v>
      </c>
      <c r="D1322" s="158" t="s">
        <v>5678</v>
      </c>
      <c r="E1322" s="158" t="s">
        <v>5679</v>
      </c>
      <c r="F1322" t="s">
        <v>5680</v>
      </c>
      <c r="G1322" t="s">
        <v>5680</v>
      </c>
    </row>
    <row r="1323" spans="1:7">
      <c r="A1323" s="162">
        <v>210755</v>
      </c>
      <c r="B1323" s="160" t="s">
        <v>5681</v>
      </c>
      <c r="C1323" t="s">
        <v>437</v>
      </c>
      <c r="D1323" t="s">
        <v>5682</v>
      </c>
      <c r="E1323" t="s">
        <v>90</v>
      </c>
      <c r="F1323" t="s">
        <v>5683</v>
      </c>
      <c r="G1323" t="s">
        <v>5684</v>
      </c>
    </row>
    <row r="1324" spans="1:7">
      <c r="A1324" s="162">
        <v>210756</v>
      </c>
      <c r="B1324" s="160" t="s">
        <v>5685</v>
      </c>
      <c r="C1324" t="s">
        <v>437</v>
      </c>
      <c r="D1324" s="158" t="s">
        <v>5672</v>
      </c>
      <c r="E1324" s="158" t="s">
        <v>5673</v>
      </c>
      <c r="F1324" t="s">
        <v>5686</v>
      </c>
      <c r="G1324" t="s">
        <v>5687</v>
      </c>
    </row>
    <row r="1325" spans="1:7">
      <c r="A1325" s="162">
        <v>210757</v>
      </c>
      <c r="B1325" s="160" t="s">
        <v>5688</v>
      </c>
      <c r="C1325" t="s">
        <v>5258</v>
      </c>
      <c r="D1325" s="158" t="s">
        <v>5259</v>
      </c>
      <c r="E1325" s="158" t="s">
        <v>5383</v>
      </c>
      <c r="F1325" t="s">
        <v>5689</v>
      </c>
      <c r="G1325" t="s">
        <v>5689</v>
      </c>
    </row>
    <row r="1326" spans="1:7">
      <c r="A1326" s="162">
        <v>210758</v>
      </c>
      <c r="B1326" s="160" t="s">
        <v>5690</v>
      </c>
      <c r="C1326" t="s">
        <v>442</v>
      </c>
      <c r="D1326" t="s">
        <v>5244</v>
      </c>
      <c r="E1326" t="s">
        <v>90</v>
      </c>
      <c r="F1326" t="s">
        <v>5691</v>
      </c>
      <c r="G1326" t="s">
        <v>5692</v>
      </c>
    </row>
    <row r="1327" spans="1:7">
      <c r="A1327" s="162">
        <v>210759</v>
      </c>
      <c r="B1327" s="160" t="s">
        <v>5693</v>
      </c>
      <c r="C1327" t="s">
        <v>471</v>
      </c>
      <c r="D1327" s="158" t="s">
        <v>5694</v>
      </c>
      <c r="E1327" s="158" t="s">
        <v>5695</v>
      </c>
      <c r="F1327" t="s">
        <v>5696</v>
      </c>
      <c r="G1327" t="s">
        <v>5697</v>
      </c>
    </row>
    <row r="1328" spans="1:7">
      <c r="A1328" s="162">
        <v>210760</v>
      </c>
      <c r="B1328" s="160" t="s">
        <v>5698</v>
      </c>
      <c r="C1328" t="s">
        <v>471</v>
      </c>
      <c r="D1328" s="158" t="s">
        <v>5558</v>
      </c>
      <c r="E1328" s="158" t="s">
        <v>5699</v>
      </c>
      <c r="F1328" t="s">
        <v>5700</v>
      </c>
      <c r="G1328" t="s">
        <v>5700</v>
      </c>
    </row>
    <row r="1329" spans="1:7">
      <c r="A1329" s="162">
        <v>210761</v>
      </c>
      <c r="B1329" s="160" t="s">
        <v>5701</v>
      </c>
      <c r="C1329" t="s">
        <v>437</v>
      </c>
      <c r="D1329" s="158" t="s">
        <v>5702</v>
      </c>
      <c r="E1329" s="158" t="s">
        <v>5703</v>
      </c>
      <c r="F1329" t="s">
        <v>5704</v>
      </c>
      <c r="G1329" t="s">
        <v>5704</v>
      </c>
    </row>
    <row r="1330" spans="1:7">
      <c r="A1330" s="162">
        <v>210762</v>
      </c>
      <c r="B1330" s="160" t="s">
        <v>5705</v>
      </c>
      <c r="C1330" t="s">
        <v>437</v>
      </c>
      <c r="D1330" s="158" t="s">
        <v>5706</v>
      </c>
      <c r="E1330" s="158" t="s">
        <v>5707</v>
      </c>
      <c r="F1330" t="s">
        <v>5708</v>
      </c>
      <c r="G1330" t="s">
        <v>5709</v>
      </c>
    </row>
    <row r="1331" spans="1:7">
      <c r="A1331" s="162">
        <v>210763</v>
      </c>
      <c r="B1331" s="160" t="s">
        <v>5710</v>
      </c>
      <c r="C1331" t="s">
        <v>476</v>
      </c>
      <c r="D1331" s="158" t="s">
        <v>5711</v>
      </c>
      <c r="E1331" s="158" t="s">
        <v>5712</v>
      </c>
      <c r="F1331" t="s">
        <v>5713</v>
      </c>
      <c r="G1331" t="s">
        <v>5714</v>
      </c>
    </row>
    <row r="1332" spans="1:7">
      <c r="A1332" s="162">
        <v>210764</v>
      </c>
      <c r="B1332" s="160" t="s">
        <v>5715</v>
      </c>
      <c r="C1332" t="s">
        <v>5305</v>
      </c>
      <c r="D1332" s="158" t="s">
        <v>5716</v>
      </c>
      <c r="E1332" s="158" t="s">
        <v>5717</v>
      </c>
      <c r="F1332" t="s">
        <v>5455</v>
      </c>
      <c r="G1332" t="s">
        <v>5718</v>
      </c>
    </row>
    <row r="1333" spans="1:7">
      <c r="A1333" s="162">
        <v>210765</v>
      </c>
      <c r="B1333" s="160" t="s">
        <v>5719</v>
      </c>
      <c r="C1333" t="s">
        <v>432</v>
      </c>
      <c r="D1333" s="158" t="s">
        <v>5720</v>
      </c>
      <c r="E1333" s="158" t="s">
        <v>5721</v>
      </c>
      <c r="F1333" t="s">
        <v>5722</v>
      </c>
      <c r="G1333" t="s">
        <v>5722</v>
      </c>
    </row>
    <row r="1334" spans="1:7">
      <c r="A1334" s="162">
        <v>210766</v>
      </c>
      <c r="B1334" s="160" t="s">
        <v>5723</v>
      </c>
      <c r="C1334" t="s">
        <v>5305</v>
      </c>
      <c r="D1334" s="158" t="s">
        <v>5724</v>
      </c>
      <c r="E1334" s="158" t="s">
        <v>5725</v>
      </c>
      <c r="F1334" t="s">
        <v>5726</v>
      </c>
      <c r="G1334" t="s">
        <v>5726</v>
      </c>
    </row>
    <row r="1335" spans="1:7">
      <c r="A1335" s="162">
        <v>210767</v>
      </c>
      <c r="B1335" s="160" t="s">
        <v>5727</v>
      </c>
      <c r="C1335" t="s">
        <v>437</v>
      </c>
      <c r="D1335" s="158" t="s">
        <v>5445</v>
      </c>
      <c r="E1335" s="158" t="s">
        <v>5728</v>
      </c>
      <c r="F1335" t="s">
        <v>5729</v>
      </c>
      <c r="G1335" t="s">
        <v>5730</v>
      </c>
    </row>
    <row r="1336" spans="1:7">
      <c r="A1336" s="162">
        <v>210768</v>
      </c>
      <c r="B1336" s="160" t="s">
        <v>5731</v>
      </c>
      <c r="C1336" t="s">
        <v>471</v>
      </c>
      <c r="D1336" s="158" t="s">
        <v>5558</v>
      </c>
      <c r="E1336" s="158" t="s">
        <v>5732</v>
      </c>
      <c r="F1336" t="s">
        <v>5733</v>
      </c>
      <c r="G1336" t="s">
        <v>5734</v>
      </c>
    </row>
    <row r="1337" spans="1:7">
      <c r="A1337" s="162">
        <v>210769</v>
      </c>
      <c r="B1337" s="160" t="s">
        <v>5735</v>
      </c>
      <c r="C1337" t="s">
        <v>5736</v>
      </c>
      <c r="D1337" t="s">
        <v>5737</v>
      </c>
      <c r="E1337" t="s">
        <v>90</v>
      </c>
      <c r="F1337" t="s">
        <v>5738</v>
      </c>
      <c r="G1337" t="s">
        <v>5739</v>
      </c>
    </row>
    <row r="1338" spans="1:7">
      <c r="A1338" s="162">
        <v>210770</v>
      </c>
      <c r="B1338" s="160" t="s">
        <v>5740</v>
      </c>
      <c r="C1338" t="s">
        <v>437</v>
      </c>
      <c r="D1338" s="158" t="s">
        <v>5411</v>
      </c>
      <c r="E1338" s="158" t="s">
        <v>5741</v>
      </c>
      <c r="F1338" t="s">
        <v>5742</v>
      </c>
      <c r="G1338" t="s">
        <v>5743</v>
      </c>
    </row>
    <row r="1339" spans="1:7">
      <c r="A1339" s="162">
        <v>210771</v>
      </c>
      <c r="B1339" s="160" t="s">
        <v>5744</v>
      </c>
      <c r="C1339" t="s">
        <v>5745</v>
      </c>
      <c r="D1339" s="158" t="s">
        <v>5746</v>
      </c>
      <c r="E1339" s="158" t="s">
        <v>5747</v>
      </c>
      <c r="F1339" t="s">
        <v>5748</v>
      </c>
      <c r="G1339" t="s">
        <v>5748</v>
      </c>
    </row>
    <row r="1340" spans="1:7">
      <c r="A1340" s="162">
        <v>210772</v>
      </c>
      <c r="B1340" s="160" t="s">
        <v>5749</v>
      </c>
      <c r="C1340" t="s">
        <v>5305</v>
      </c>
      <c r="D1340" s="158" t="s">
        <v>5750</v>
      </c>
      <c r="E1340" s="158" t="s">
        <v>5751</v>
      </c>
      <c r="F1340" t="s">
        <v>5172</v>
      </c>
      <c r="G1340" t="s">
        <v>5752</v>
      </c>
    </row>
    <row r="1341" spans="1:7">
      <c r="A1341" s="162">
        <v>210773</v>
      </c>
      <c r="B1341" s="160" t="s">
        <v>5753</v>
      </c>
      <c r="C1341" t="s">
        <v>5305</v>
      </c>
      <c r="D1341" s="158" t="s">
        <v>5754</v>
      </c>
      <c r="E1341" s="158" t="s">
        <v>5755</v>
      </c>
      <c r="F1341" t="s">
        <v>5756</v>
      </c>
      <c r="G1341" t="s">
        <v>5757</v>
      </c>
    </row>
    <row r="1342" spans="1:7">
      <c r="A1342" s="162">
        <v>210774</v>
      </c>
      <c r="B1342" s="160" t="s">
        <v>5758</v>
      </c>
      <c r="C1342" t="s">
        <v>471</v>
      </c>
      <c r="D1342" s="158" t="s">
        <v>5759</v>
      </c>
      <c r="E1342" s="158" t="s">
        <v>5760</v>
      </c>
      <c r="F1342" t="s">
        <v>5172</v>
      </c>
      <c r="G1342" t="s">
        <v>5761</v>
      </c>
    </row>
    <row r="1343" spans="1:7">
      <c r="A1343" s="162">
        <v>210775</v>
      </c>
      <c r="B1343" s="160" t="s">
        <v>5762</v>
      </c>
      <c r="C1343" t="s">
        <v>476</v>
      </c>
      <c r="D1343" s="158" t="s">
        <v>5763</v>
      </c>
      <c r="E1343" s="158" t="s">
        <v>5764</v>
      </c>
      <c r="F1343" t="s">
        <v>5765</v>
      </c>
      <c r="G1343" t="s">
        <v>5766</v>
      </c>
    </row>
    <row r="1344" spans="1:7">
      <c r="A1344" s="162">
        <v>210776</v>
      </c>
      <c r="B1344" s="160" t="s">
        <v>5767</v>
      </c>
      <c r="C1344" t="s">
        <v>437</v>
      </c>
      <c r="D1344" t="s">
        <v>5768</v>
      </c>
      <c r="E1344" t="s">
        <v>5769</v>
      </c>
      <c r="F1344" t="s">
        <v>5770</v>
      </c>
      <c r="G1344" t="s">
        <v>5770</v>
      </c>
    </row>
    <row r="1345" spans="1:7">
      <c r="A1345" s="162">
        <v>210777</v>
      </c>
      <c r="B1345" s="160" t="s">
        <v>5771</v>
      </c>
      <c r="C1345" t="s">
        <v>5305</v>
      </c>
      <c r="D1345" t="s">
        <v>5772</v>
      </c>
      <c r="E1345" t="s">
        <v>5773</v>
      </c>
      <c r="F1345" t="s">
        <v>5774</v>
      </c>
      <c r="G1345" t="s">
        <v>5774</v>
      </c>
    </row>
    <row r="1346" spans="1:7">
      <c r="A1346" s="162">
        <v>210778</v>
      </c>
      <c r="B1346" s="160" t="s">
        <v>5775</v>
      </c>
      <c r="C1346" t="s">
        <v>471</v>
      </c>
      <c r="D1346" t="s">
        <v>5558</v>
      </c>
      <c r="E1346" t="s">
        <v>5732</v>
      </c>
      <c r="F1346" t="s">
        <v>5776</v>
      </c>
      <c r="G1346" t="s">
        <v>5777</v>
      </c>
    </row>
    <row r="1347" spans="1:7">
      <c r="A1347" s="162">
        <v>210779</v>
      </c>
      <c r="B1347" s="160" t="s">
        <v>5778</v>
      </c>
      <c r="C1347" t="s">
        <v>437</v>
      </c>
      <c r="D1347" t="s">
        <v>5779</v>
      </c>
      <c r="E1347" t="s">
        <v>5780</v>
      </c>
      <c r="F1347" t="s">
        <v>5232</v>
      </c>
      <c r="G1347" t="s">
        <v>5781</v>
      </c>
    </row>
    <row r="1348" spans="1:7">
      <c r="A1348" s="162">
        <v>210780</v>
      </c>
      <c r="B1348" s="160" t="s">
        <v>5782</v>
      </c>
      <c r="C1348" t="s">
        <v>476</v>
      </c>
      <c r="D1348" t="s">
        <v>5783</v>
      </c>
      <c r="E1348" t="s">
        <v>90</v>
      </c>
      <c r="F1348" t="s">
        <v>5784</v>
      </c>
      <c r="G1348" t="s">
        <v>5785</v>
      </c>
    </row>
    <row r="1349" spans="1:7">
      <c r="A1349" s="162">
        <v>210781</v>
      </c>
      <c r="B1349" s="160" t="s">
        <v>5786</v>
      </c>
      <c r="C1349" t="s">
        <v>437</v>
      </c>
      <c r="D1349" t="s">
        <v>5702</v>
      </c>
      <c r="E1349" t="s">
        <v>5787</v>
      </c>
      <c r="F1349" t="s">
        <v>5788</v>
      </c>
      <c r="G1349" t="s">
        <v>5789</v>
      </c>
    </row>
    <row r="1350" spans="1:7">
      <c r="A1350" s="162">
        <v>210782</v>
      </c>
      <c r="B1350" s="160" t="s">
        <v>5790</v>
      </c>
      <c r="C1350" t="s">
        <v>5258</v>
      </c>
      <c r="D1350" t="s">
        <v>5259</v>
      </c>
      <c r="E1350" t="s">
        <v>5295</v>
      </c>
      <c r="F1350" t="s">
        <v>5791</v>
      </c>
      <c r="G1350" t="s">
        <v>5792</v>
      </c>
    </row>
    <row r="1351" spans="1:7">
      <c r="A1351" s="162">
        <v>210783</v>
      </c>
      <c r="B1351" s="160" t="s">
        <v>5793</v>
      </c>
      <c r="C1351" t="s">
        <v>5258</v>
      </c>
      <c r="D1351" t="s">
        <v>5259</v>
      </c>
      <c r="E1351" t="s">
        <v>5263</v>
      </c>
      <c r="F1351" t="s">
        <v>5794</v>
      </c>
      <c r="G1351" t="s">
        <v>5794</v>
      </c>
    </row>
    <row r="1352" spans="1:7">
      <c r="A1352" s="162">
        <v>210784</v>
      </c>
      <c r="B1352" s="160" t="s">
        <v>5795</v>
      </c>
      <c r="C1352" t="s">
        <v>437</v>
      </c>
      <c r="D1352" t="s">
        <v>5796</v>
      </c>
      <c r="E1352" t="s">
        <v>5797</v>
      </c>
      <c r="F1352" t="s">
        <v>5798</v>
      </c>
      <c r="G1352" t="s">
        <v>5798</v>
      </c>
    </row>
    <row r="1353" spans="1:7">
      <c r="A1353" s="162">
        <v>210785</v>
      </c>
      <c r="B1353" s="160" t="s">
        <v>5799</v>
      </c>
      <c r="C1353" t="s">
        <v>5258</v>
      </c>
      <c r="D1353" t="s">
        <v>5259</v>
      </c>
      <c r="E1353" t="s">
        <v>5295</v>
      </c>
      <c r="F1353" t="s">
        <v>5800</v>
      </c>
      <c r="G1353" t="s">
        <v>5800</v>
      </c>
    </row>
    <row r="1354" spans="1:7">
      <c r="A1354" s="162">
        <v>210786</v>
      </c>
      <c r="B1354" s="160" t="s">
        <v>5801</v>
      </c>
      <c r="C1354" t="s">
        <v>432</v>
      </c>
      <c r="D1354" t="s">
        <v>5802</v>
      </c>
      <c r="E1354" t="s">
        <v>5803</v>
      </c>
      <c r="F1354" t="s">
        <v>5804</v>
      </c>
      <c r="G1354" t="s">
        <v>5805</v>
      </c>
    </row>
    <row r="1355" spans="1:7">
      <c r="A1355" s="162">
        <v>210787</v>
      </c>
      <c r="B1355" s="160" t="s">
        <v>5806</v>
      </c>
      <c r="C1355" t="s">
        <v>5258</v>
      </c>
      <c r="D1355" t="s">
        <v>5259</v>
      </c>
      <c r="E1355" t="s">
        <v>5260</v>
      </c>
      <c r="F1355" t="s">
        <v>5807</v>
      </c>
      <c r="G1355" t="s">
        <v>5807</v>
      </c>
    </row>
    <row r="1356" spans="1:7">
      <c r="A1356" s="162">
        <v>210788</v>
      </c>
      <c r="B1356" s="160" t="s">
        <v>5808</v>
      </c>
      <c r="C1356" t="s">
        <v>471</v>
      </c>
      <c r="D1356" t="s">
        <v>5809</v>
      </c>
      <c r="E1356" t="s">
        <v>5810</v>
      </c>
      <c r="F1356" t="s">
        <v>5135</v>
      </c>
      <c r="G1356" t="s">
        <v>5811</v>
      </c>
    </row>
    <row r="1357" spans="1:7">
      <c r="A1357" s="162">
        <v>210789</v>
      </c>
      <c r="B1357" s="160" t="s">
        <v>5812</v>
      </c>
      <c r="C1357" t="s">
        <v>476</v>
      </c>
      <c r="D1357" t="s">
        <v>5813</v>
      </c>
      <c r="E1357" t="s">
        <v>5814</v>
      </c>
      <c r="F1357" t="s">
        <v>5815</v>
      </c>
      <c r="G1357" t="s">
        <v>5816</v>
      </c>
    </row>
    <row r="1358" spans="1:7">
      <c r="A1358" s="162">
        <v>210790</v>
      </c>
      <c r="B1358" s="160" t="s">
        <v>5817</v>
      </c>
      <c r="C1358" t="s">
        <v>5818</v>
      </c>
      <c r="D1358" t="s">
        <v>5819</v>
      </c>
      <c r="E1358" t="s">
        <v>90</v>
      </c>
      <c r="F1358" t="s">
        <v>5820</v>
      </c>
      <c r="G1358" t="s">
        <v>5820</v>
      </c>
    </row>
    <row r="1359" spans="1:7">
      <c r="A1359" s="162">
        <v>210791</v>
      </c>
      <c r="B1359" s="160" t="s">
        <v>5821</v>
      </c>
      <c r="C1359" t="s">
        <v>476</v>
      </c>
      <c r="D1359" t="s">
        <v>5822</v>
      </c>
      <c r="E1359" t="s">
        <v>5823</v>
      </c>
      <c r="F1359" t="s">
        <v>5824</v>
      </c>
      <c r="G1359" t="s">
        <v>5824</v>
      </c>
    </row>
    <row r="1360" spans="1:7">
      <c r="A1360" s="162">
        <v>210792</v>
      </c>
      <c r="B1360" s="160" t="s">
        <v>5825</v>
      </c>
      <c r="C1360" t="s">
        <v>437</v>
      </c>
      <c r="D1360" t="s">
        <v>5826</v>
      </c>
      <c r="E1360" t="s">
        <v>5827</v>
      </c>
      <c r="F1360" t="s">
        <v>5828</v>
      </c>
      <c r="G1360" t="s">
        <v>5829</v>
      </c>
    </row>
    <row r="1361" spans="1:7">
      <c r="A1361" s="162">
        <v>210793</v>
      </c>
      <c r="B1361" s="160" t="s">
        <v>5830</v>
      </c>
      <c r="C1361" t="s">
        <v>437</v>
      </c>
      <c r="D1361" t="s">
        <v>5706</v>
      </c>
      <c r="E1361" t="s">
        <v>5831</v>
      </c>
      <c r="F1361" t="s">
        <v>5832</v>
      </c>
      <c r="G1361" t="s">
        <v>5833</v>
      </c>
    </row>
    <row r="1362" spans="1:7">
      <c r="A1362" s="162">
        <v>210794</v>
      </c>
      <c r="B1362" s="160" t="s">
        <v>5834</v>
      </c>
      <c r="C1362" t="s">
        <v>437</v>
      </c>
      <c r="D1362" t="s">
        <v>5835</v>
      </c>
      <c r="E1362" t="s">
        <v>5836</v>
      </c>
      <c r="F1362" t="s">
        <v>5837</v>
      </c>
      <c r="G1362" t="s">
        <v>5837</v>
      </c>
    </row>
    <row r="1363" spans="1:7">
      <c r="A1363" s="162">
        <v>210795</v>
      </c>
      <c r="B1363" s="160" t="s">
        <v>5838</v>
      </c>
      <c r="C1363" t="s">
        <v>432</v>
      </c>
      <c r="D1363" t="s">
        <v>5839</v>
      </c>
      <c r="E1363" t="s">
        <v>5840</v>
      </c>
      <c r="F1363" t="s">
        <v>5841</v>
      </c>
      <c r="G1363" t="s">
        <v>5842</v>
      </c>
    </row>
    <row r="1364" spans="1:7">
      <c r="A1364" s="162">
        <v>210796</v>
      </c>
      <c r="B1364" s="160" t="s">
        <v>5843</v>
      </c>
      <c r="C1364" t="s">
        <v>5258</v>
      </c>
      <c r="D1364" t="s">
        <v>5259</v>
      </c>
      <c r="E1364" t="s">
        <v>5316</v>
      </c>
      <c r="F1364" t="s">
        <v>5844</v>
      </c>
      <c r="G1364" t="s">
        <v>5844</v>
      </c>
    </row>
    <row r="1365" spans="1:7">
      <c r="A1365" s="162">
        <v>210797</v>
      </c>
      <c r="B1365" s="160" t="s">
        <v>5845</v>
      </c>
      <c r="C1365" t="s">
        <v>437</v>
      </c>
      <c r="D1365" t="s">
        <v>5846</v>
      </c>
      <c r="E1365" t="s">
        <v>5847</v>
      </c>
      <c r="F1365" t="s">
        <v>5848</v>
      </c>
      <c r="G1365" t="s">
        <v>5849</v>
      </c>
    </row>
    <row r="1366" spans="1:7">
      <c r="A1366" s="162">
        <v>210798</v>
      </c>
      <c r="B1366" s="160" t="s">
        <v>5850</v>
      </c>
      <c r="C1366" t="s">
        <v>5251</v>
      </c>
      <c r="D1366" t="s">
        <v>5851</v>
      </c>
      <c r="E1366" t="s">
        <v>90</v>
      </c>
      <c r="F1366" t="s">
        <v>5852</v>
      </c>
      <c r="G1366" t="s">
        <v>5852</v>
      </c>
    </row>
    <row r="1367" spans="1:7">
      <c r="A1367" s="162">
        <v>210799</v>
      </c>
      <c r="B1367" s="160" t="s">
        <v>5853</v>
      </c>
      <c r="C1367" t="s">
        <v>471</v>
      </c>
      <c r="D1367" s="158" t="s">
        <v>5558</v>
      </c>
      <c r="E1367" s="158" t="s">
        <v>5559</v>
      </c>
      <c r="F1367" t="s">
        <v>5776</v>
      </c>
      <c r="G1367" t="s">
        <v>5854</v>
      </c>
    </row>
    <row r="1368" spans="1:7">
      <c r="A1368" s="162">
        <v>210800</v>
      </c>
      <c r="B1368" s="160" t="s">
        <v>5855</v>
      </c>
      <c r="C1368" t="s">
        <v>432</v>
      </c>
      <c r="D1368" t="s">
        <v>5856</v>
      </c>
      <c r="E1368" t="s">
        <v>90</v>
      </c>
      <c r="F1368" t="s">
        <v>5857</v>
      </c>
      <c r="G1368" t="s">
        <v>5858</v>
      </c>
    </row>
    <row r="1369" spans="1:7">
      <c r="A1369" s="162">
        <v>210801</v>
      </c>
      <c r="B1369" s="160" t="s">
        <v>5859</v>
      </c>
      <c r="C1369" t="s">
        <v>471</v>
      </c>
      <c r="D1369" t="s">
        <v>489</v>
      </c>
      <c r="E1369" t="s">
        <v>5860</v>
      </c>
      <c r="F1369" t="s">
        <v>5861</v>
      </c>
      <c r="G1369" t="s">
        <v>5861</v>
      </c>
    </row>
    <row r="1370" spans="1:7">
      <c r="A1370" s="162">
        <v>210802</v>
      </c>
      <c r="B1370" s="160" t="s">
        <v>5862</v>
      </c>
      <c r="C1370" t="s">
        <v>471</v>
      </c>
      <c r="D1370" t="s">
        <v>489</v>
      </c>
      <c r="E1370" t="s">
        <v>5863</v>
      </c>
      <c r="F1370" t="s">
        <v>5864</v>
      </c>
      <c r="G1370" t="s">
        <v>5864</v>
      </c>
    </row>
    <row r="1371" spans="1:7">
      <c r="A1371" s="162">
        <v>210803</v>
      </c>
      <c r="B1371" s="160" t="s">
        <v>5865</v>
      </c>
      <c r="C1371" t="s">
        <v>5305</v>
      </c>
      <c r="D1371" t="s">
        <v>5866</v>
      </c>
      <c r="E1371" t="s">
        <v>5867</v>
      </c>
      <c r="F1371" t="s">
        <v>5868</v>
      </c>
      <c r="G1371" t="s">
        <v>5869</v>
      </c>
    </row>
    <row r="1372" spans="1:7">
      <c r="A1372" s="162">
        <v>210804</v>
      </c>
      <c r="B1372" s="160" t="s">
        <v>5870</v>
      </c>
      <c r="C1372" t="s">
        <v>5305</v>
      </c>
      <c r="D1372" t="s">
        <v>5871</v>
      </c>
      <c r="E1372" t="s">
        <v>5872</v>
      </c>
      <c r="F1372" t="s">
        <v>5873</v>
      </c>
      <c r="G1372" t="s">
        <v>5874</v>
      </c>
    </row>
    <row r="1373" spans="1:7">
      <c r="A1373" s="162">
        <v>210805</v>
      </c>
      <c r="B1373" s="160" t="s">
        <v>5875</v>
      </c>
      <c r="C1373" t="s">
        <v>437</v>
      </c>
      <c r="D1373" t="s">
        <v>5876</v>
      </c>
      <c r="E1373" t="s">
        <v>5877</v>
      </c>
      <c r="F1373" t="s">
        <v>5878</v>
      </c>
      <c r="G1373" t="s">
        <v>5879</v>
      </c>
    </row>
    <row r="1374" spans="1:7">
      <c r="A1374" s="162">
        <v>210806</v>
      </c>
      <c r="B1374" s="160" t="s">
        <v>5880</v>
      </c>
      <c r="C1374" t="s">
        <v>5305</v>
      </c>
      <c r="D1374" t="s">
        <v>5881</v>
      </c>
      <c r="E1374" t="s">
        <v>5882</v>
      </c>
      <c r="F1374" t="s">
        <v>5883</v>
      </c>
      <c r="G1374" t="s">
        <v>5883</v>
      </c>
    </row>
    <row r="1375" spans="1:7">
      <c r="A1375" s="162">
        <v>210807</v>
      </c>
      <c r="B1375" s="160" t="s">
        <v>5884</v>
      </c>
      <c r="C1375" t="s">
        <v>437</v>
      </c>
      <c r="D1375" t="s">
        <v>5885</v>
      </c>
      <c r="E1375" s="158" t="s">
        <v>5886</v>
      </c>
      <c r="F1375" t="s">
        <v>5887</v>
      </c>
      <c r="G1375" t="s">
        <v>5887</v>
      </c>
    </row>
    <row r="1376" spans="1:7">
      <c r="A1376" s="162">
        <v>210808</v>
      </c>
      <c r="B1376" s="160" t="s">
        <v>5888</v>
      </c>
      <c r="C1376" t="s">
        <v>5305</v>
      </c>
      <c r="D1376" t="s">
        <v>5889</v>
      </c>
      <c r="E1376" t="s">
        <v>5890</v>
      </c>
      <c r="F1376" t="s">
        <v>5891</v>
      </c>
      <c r="G1376" t="s">
        <v>5891</v>
      </c>
    </row>
    <row r="1377" spans="1:7">
      <c r="A1377" s="162">
        <v>210809</v>
      </c>
      <c r="B1377" s="160" t="s">
        <v>5892</v>
      </c>
      <c r="C1377" t="s">
        <v>437</v>
      </c>
      <c r="D1377" t="s">
        <v>5893</v>
      </c>
      <c r="E1377" t="s">
        <v>90</v>
      </c>
      <c r="F1377" t="s">
        <v>5894</v>
      </c>
      <c r="G1377" t="s">
        <v>5894</v>
      </c>
    </row>
    <row r="1378" spans="1:7">
      <c r="A1378" s="162">
        <v>210810</v>
      </c>
      <c r="B1378" s="160" t="s">
        <v>5895</v>
      </c>
      <c r="C1378" t="s">
        <v>432</v>
      </c>
      <c r="D1378" s="158" t="s">
        <v>5720</v>
      </c>
      <c r="E1378" s="158" t="s">
        <v>5896</v>
      </c>
      <c r="F1378" t="s">
        <v>3428</v>
      </c>
      <c r="G1378" t="s">
        <v>5897</v>
      </c>
    </row>
    <row r="1379" spans="1:7">
      <c r="A1379" s="162">
        <v>210811</v>
      </c>
      <c r="B1379" s="160" t="s">
        <v>5898</v>
      </c>
      <c r="C1379" t="s">
        <v>5305</v>
      </c>
      <c r="D1379" t="s">
        <v>5899</v>
      </c>
      <c r="E1379" s="158" t="s">
        <v>5900</v>
      </c>
      <c r="F1379" t="s">
        <v>5901</v>
      </c>
      <c r="G1379" t="s">
        <v>5901</v>
      </c>
    </row>
    <row r="1380" spans="1:7">
      <c r="A1380" s="162">
        <v>210812</v>
      </c>
      <c r="B1380" s="160" t="s">
        <v>5902</v>
      </c>
      <c r="C1380" t="s">
        <v>437</v>
      </c>
      <c r="D1380" t="s">
        <v>5390</v>
      </c>
      <c r="E1380" t="s">
        <v>5903</v>
      </c>
      <c r="F1380" t="s">
        <v>5873</v>
      </c>
      <c r="G1380" t="s">
        <v>5904</v>
      </c>
    </row>
    <row r="1381" spans="1:7">
      <c r="A1381" s="162">
        <v>210813</v>
      </c>
      <c r="B1381" s="160" t="s">
        <v>5905</v>
      </c>
      <c r="C1381" t="s">
        <v>5818</v>
      </c>
      <c r="D1381" t="s">
        <v>5906</v>
      </c>
      <c r="E1381" t="s">
        <v>5907</v>
      </c>
      <c r="F1381" t="s">
        <v>5908</v>
      </c>
      <c r="G1381" t="s">
        <v>5909</v>
      </c>
    </row>
    <row r="1382" spans="1:7">
      <c r="A1382" s="162">
        <v>210814</v>
      </c>
      <c r="B1382" s="160" t="s">
        <v>5910</v>
      </c>
      <c r="C1382" t="s">
        <v>476</v>
      </c>
      <c r="D1382" t="s">
        <v>5911</v>
      </c>
      <c r="E1382" t="s">
        <v>5912</v>
      </c>
      <c r="F1382" t="s">
        <v>5913</v>
      </c>
      <c r="G1382" t="s">
        <v>5914</v>
      </c>
    </row>
    <row r="1383" spans="1:7">
      <c r="A1383" s="162">
        <v>210815</v>
      </c>
      <c r="B1383" s="160" t="s">
        <v>5915</v>
      </c>
      <c r="C1383" t="s">
        <v>437</v>
      </c>
      <c r="D1383" t="s">
        <v>5916</v>
      </c>
      <c r="E1383" t="s">
        <v>5917</v>
      </c>
      <c r="F1383" t="s">
        <v>5918</v>
      </c>
      <c r="G1383" t="s">
        <v>5919</v>
      </c>
    </row>
    <row r="1384" spans="1:7">
      <c r="A1384" s="162">
        <v>210816</v>
      </c>
      <c r="B1384" s="160" t="s">
        <v>5920</v>
      </c>
      <c r="C1384" t="s">
        <v>455</v>
      </c>
      <c r="D1384" t="s">
        <v>5647</v>
      </c>
      <c r="E1384" t="s">
        <v>5921</v>
      </c>
      <c r="F1384" t="s">
        <v>5922</v>
      </c>
      <c r="G1384" t="s">
        <v>5922</v>
      </c>
    </row>
    <row r="1385" spans="1:7">
      <c r="A1385" s="162">
        <v>210817</v>
      </c>
      <c r="B1385" s="160" t="s">
        <v>5923</v>
      </c>
      <c r="C1385" t="s">
        <v>432</v>
      </c>
      <c r="D1385" t="s">
        <v>5720</v>
      </c>
      <c r="E1385" t="s">
        <v>5924</v>
      </c>
      <c r="F1385" t="s">
        <v>5925</v>
      </c>
      <c r="G1385" t="s">
        <v>5926</v>
      </c>
    </row>
    <row r="1386" spans="1:7">
      <c r="A1386" s="162">
        <v>210818</v>
      </c>
      <c r="B1386" s="160" t="s">
        <v>5927</v>
      </c>
      <c r="C1386" t="s">
        <v>437</v>
      </c>
      <c r="D1386" t="s">
        <v>5928</v>
      </c>
      <c r="E1386" t="s">
        <v>5929</v>
      </c>
      <c r="F1386" t="s">
        <v>5930</v>
      </c>
      <c r="G1386" t="s">
        <v>5931</v>
      </c>
    </row>
    <row r="1387" spans="1:7">
      <c r="A1387" s="162">
        <v>210819</v>
      </c>
      <c r="B1387" s="160" t="s">
        <v>5932</v>
      </c>
      <c r="C1387" t="s">
        <v>446</v>
      </c>
      <c r="D1387" t="s">
        <v>5933</v>
      </c>
      <c r="E1387" t="s">
        <v>5934</v>
      </c>
      <c r="F1387" t="s">
        <v>5935</v>
      </c>
      <c r="G1387" t="s">
        <v>5935</v>
      </c>
    </row>
    <row r="1388" spans="1:7">
      <c r="A1388" s="162">
        <v>210820</v>
      </c>
      <c r="B1388" s="160" t="s">
        <v>5936</v>
      </c>
      <c r="C1388" t="s">
        <v>5305</v>
      </c>
      <c r="D1388" t="s">
        <v>5660</v>
      </c>
      <c r="E1388" t="s">
        <v>5661</v>
      </c>
      <c r="F1388" t="s">
        <v>5937</v>
      </c>
      <c r="G1388" t="s">
        <v>5938</v>
      </c>
    </row>
    <row r="1389" spans="1:7">
      <c r="A1389" s="162">
        <v>210821</v>
      </c>
      <c r="B1389" s="160" t="s">
        <v>5939</v>
      </c>
      <c r="C1389" t="s">
        <v>446</v>
      </c>
      <c r="D1389" t="s">
        <v>5940</v>
      </c>
      <c r="E1389" t="s">
        <v>5941</v>
      </c>
      <c r="F1389" t="s">
        <v>5942</v>
      </c>
      <c r="G1389" t="s">
        <v>5942</v>
      </c>
    </row>
    <row r="1390" spans="1:7">
      <c r="A1390" s="162">
        <v>210822</v>
      </c>
      <c r="B1390" s="160" t="s">
        <v>5943</v>
      </c>
      <c r="C1390" t="s">
        <v>5305</v>
      </c>
      <c r="D1390" t="s">
        <v>5944</v>
      </c>
      <c r="E1390" t="s">
        <v>5945</v>
      </c>
      <c r="F1390" t="s">
        <v>5946</v>
      </c>
      <c r="G1390" t="s">
        <v>5947</v>
      </c>
    </row>
    <row r="1391" spans="1:7">
      <c r="A1391" s="162">
        <v>210823</v>
      </c>
      <c r="B1391" s="160" t="s">
        <v>5948</v>
      </c>
      <c r="C1391" t="s">
        <v>5305</v>
      </c>
      <c r="D1391" t="s">
        <v>5750</v>
      </c>
      <c r="E1391" s="158" t="s">
        <v>5949</v>
      </c>
      <c r="F1391" t="s">
        <v>5227</v>
      </c>
      <c r="G1391" t="s">
        <v>5950</v>
      </c>
    </row>
    <row r="1392" spans="1:7">
      <c r="A1392" s="162">
        <v>210824</v>
      </c>
      <c r="B1392" s="160" t="s">
        <v>5951</v>
      </c>
      <c r="C1392" t="s">
        <v>5305</v>
      </c>
      <c r="D1392" t="s">
        <v>5660</v>
      </c>
      <c r="E1392" t="s">
        <v>5952</v>
      </c>
      <c r="F1392" t="s">
        <v>5953</v>
      </c>
      <c r="G1392" t="s">
        <v>5954</v>
      </c>
    </row>
    <row r="1393" spans="1:7">
      <c r="A1393" s="162">
        <v>210825</v>
      </c>
      <c r="B1393" s="160" t="s">
        <v>5955</v>
      </c>
      <c r="C1393" t="s">
        <v>437</v>
      </c>
      <c r="D1393" t="s">
        <v>5779</v>
      </c>
      <c r="E1393" t="s">
        <v>5956</v>
      </c>
      <c r="F1393" t="s">
        <v>5957</v>
      </c>
      <c r="G1393" t="s">
        <v>5958</v>
      </c>
    </row>
    <row r="1394" spans="1:7">
      <c r="A1394" s="162">
        <v>210826</v>
      </c>
      <c r="B1394" s="160" t="s">
        <v>5959</v>
      </c>
      <c r="C1394" t="s">
        <v>5258</v>
      </c>
      <c r="D1394" t="s">
        <v>5259</v>
      </c>
      <c r="E1394" t="s">
        <v>5260</v>
      </c>
      <c r="F1394" t="s">
        <v>5960</v>
      </c>
      <c r="G1394" t="s">
        <v>5961</v>
      </c>
    </row>
    <row r="1395" spans="1:7">
      <c r="A1395" s="162">
        <v>210827</v>
      </c>
      <c r="B1395" s="160" t="s">
        <v>5962</v>
      </c>
      <c r="C1395" t="s">
        <v>5963</v>
      </c>
      <c r="D1395" t="s">
        <v>5964</v>
      </c>
      <c r="E1395" t="s">
        <v>90</v>
      </c>
      <c r="F1395" t="s">
        <v>5965</v>
      </c>
      <c r="G1395" t="s">
        <v>5965</v>
      </c>
    </row>
    <row r="1396" spans="1:7">
      <c r="A1396" s="162">
        <v>210828</v>
      </c>
      <c r="B1396" s="160" t="s">
        <v>5966</v>
      </c>
      <c r="C1396" t="s">
        <v>5963</v>
      </c>
      <c r="D1396" t="s">
        <v>5967</v>
      </c>
      <c r="E1396" t="s">
        <v>90</v>
      </c>
      <c r="F1396" t="s">
        <v>5968</v>
      </c>
      <c r="G1396" t="s">
        <v>5969</v>
      </c>
    </row>
    <row r="1397" spans="1:7">
      <c r="A1397" s="162">
        <v>210829</v>
      </c>
      <c r="B1397" s="160" t="s">
        <v>5970</v>
      </c>
      <c r="C1397" t="s">
        <v>537</v>
      </c>
      <c r="D1397" t="s">
        <v>5971</v>
      </c>
      <c r="E1397" t="s">
        <v>90</v>
      </c>
      <c r="F1397" t="s">
        <v>5972</v>
      </c>
      <c r="G1397" t="s">
        <v>5973</v>
      </c>
    </row>
    <row r="1398" spans="1:7">
      <c r="A1398" s="162">
        <v>210830</v>
      </c>
      <c r="B1398" s="160" t="s">
        <v>5974</v>
      </c>
      <c r="C1398" t="s">
        <v>5975</v>
      </c>
      <c r="D1398" s="158" t="s">
        <v>5976</v>
      </c>
      <c r="E1398" s="158" t="s">
        <v>5977</v>
      </c>
      <c r="F1398" t="s">
        <v>307</v>
      </c>
      <c r="G1398" t="s">
        <v>5978</v>
      </c>
    </row>
    <row r="1399" spans="1:7">
      <c r="A1399" s="162">
        <v>210831</v>
      </c>
      <c r="B1399" s="160" t="s">
        <v>5979</v>
      </c>
      <c r="C1399" t="s">
        <v>499</v>
      </c>
      <c r="D1399" t="s">
        <v>5980</v>
      </c>
      <c r="E1399" t="s">
        <v>90</v>
      </c>
      <c r="F1399" t="s">
        <v>5981</v>
      </c>
      <c r="G1399" t="s">
        <v>5982</v>
      </c>
    </row>
    <row r="1400" spans="1:7">
      <c r="A1400" s="162">
        <v>210832</v>
      </c>
      <c r="B1400" s="160" t="s">
        <v>5983</v>
      </c>
      <c r="C1400" t="s">
        <v>5984</v>
      </c>
      <c r="D1400" t="s">
        <v>5985</v>
      </c>
      <c r="E1400" t="s">
        <v>90</v>
      </c>
      <c r="F1400" t="s">
        <v>5986</v>
      </c>
      <c r="G1400" t="s">
        <v>5986</v>
      </c>
    </row>
    <row r="1401" spans="1:7">
      <c r="A1401" s="162">
        <v>210833</v>
      </c>
      <c r="B1401" s="160" t="s">
        <v>5987</v>
      </c>
      <c r="C1401" t="s">
        <v>5984</v>
      </c>
      <c r="D1401" t="s">
        <v>5988</v>
      </c>
      <c r="E1401" t="s">
        <v>90</v>
      </c>
      <c r="F1401" t="s">
        <v>2802</v>
      </c>
      <c r="G1401" t="s">
        <v>5989</v>
      </c>
    </row>
    <row r="1402" spans="1:7">
      <c r="A1402" s="162">
        <v>210834</v>
      </c>
      <c r="B1402" s="160" t="s">
        <v>5990</v>
      </c>
      <c r="C1402" t="s">
        <v>5991</v>
      </c>
      <c r="D1402" t="s">
        <v>5992</v>
      </c>
      <c r="E1402" t="s">
        <v>90</v>
      </c>
      <c r="F1402" t="s">
        <v>5993</v>
      </c>
      <c r="G1402" t="s">
        <v>5994</v>
      </c>
    </row>
    <row r="1403" spans="1:7">
      <c r="A1403" s="162">
        <v>210835</v>
      </c>
      <c r="B1403" s="160" t="s">
        <v>5995</v>
      </c>
      <c r="C1403" t="s">
        <v>5996</v>
      </c>
      <c r="D1403" t="s">
        <v>5997</v>
      </c>
      <c r="E1403" t="s">
        <v>90</v>
      </c>
      <c r="F1403" t="s">
        <v>5998</v>
      </c>
      <c r="G1403" t="s">
        <v>5998</v>
      </c>
    </row>
    <row r="1404" spans="1:7">
      <c r="A1404" s="162">
        <v>210836</v>
      </c>
      <c r="B1404" s="160" t="s">
        <v>5999</v>
      </c>
      <c r="C1404" t="s">
        <v>6000</v>
      </c>
      <c r="D1404" t="s">
        <v>6001</v>
      </c>
      <c r="E1404" t="s">
        <v>90</v>
      </c>
      <c r="F1404" t="s">
        <v>6002</v>
      </c>
      <c r="G1404" t="s">
        <v>6002</v>
      </c>
    </row>
    <row r="1405" spans="1:7">
      <c r="A1405" s="162">
        <v>210837</v>
      </c>
      <c r="B1405" s="160" t="s">
        <v>6003</v>
      </c>
      <c r="C1405" t="s">
        <v>6004</v>
      </c>
      <c r="D1405" t="s">
        <v>6005</v>
      </c>
      <c r="E1405" t="s">
        <v>90</v>
      </c>
      <c r="F1405" t="s">
        <v>6006</v>
      </c>
      <c r="G1405" t="s">
        <v>6007</v>
      </c>
    </row>
    <row r="1406" spans="1:7">
      <c r="A1406" s="162">
        <v>210838</v>
      </c>
      <c r="B1406" s="160" t="s">
        <v>6008</v>
      </c>
      <c r="C1406" t="s">
        <v>6009</v>
      </c>
      <c r="D1406" t="s">
        <v>6010</v>
      </c>
      <c r="E1406" t="s">
        <v>90</v>
      </c>
      <c r="F1406" t="s">
        <v>6011</v>
      </c>
      <c r="G1406" t="s">
        <v>6012</v>
      </c>
    </row>
    <row r="1407" spans="1:7">
      <c r="A1407" s="162">
        <v>210839</v>
      </c>
      <c r="B1407" s="160" t="s">
        <v>6013</v>
      </c>
      <c r="C1407" t="s">
        <v>533</v>
      </c>
      <c r="D1407" t="s">
        <v>6014</v>
      </c>
      <c r="E1407" t="s">
        <v>90</v>
      </c>
      <c r="F1407" t="s">
        <v>6015</v>
      </c>
      <c r="G1407" t="s">
        <v>6015</v>
      </c>
    </row>
    <row r="1408" spans="1:7">
      <c r="A1408" s="162">
        <v>210840</v>
      </c>
      <c r="B1408" s="160" t="s">
        <v>6016</v>
      </c>
      <c r="C1408" t="s">
        <v>6017</v>
      </c>
      <c r="D1408" t="s">
        <v>6018</v>
      </c>
      <c r="E1408" t="s">
        <v>90</v>
      </c>
      <c r="F1408" t="s">
        <v>3125</v>
      </c>
      <c r="G1408" t="s">
        <v>6019</v>
      </c>
    </row>
    <row r="1409" spans="1:7">
      <c r="A1409" s="162">
        <v>210841</v>
      </c>
      <c r="B1409" s="160" t="s">
        <v>6020</v>
      </c>
      <c r="C1409" t="s">
        <v>6021</v>
      </c>
      <c r="D1409" t="s">
        <v>6022</v>
      </c>
      <c r="E1409" t="s">
        <v>90</v>
      </c>
      <c r="F1409" t="s">
        <v>6023</v>
      </c>
      <c r="G1409" t="s">
        <v>6023</v>
      </c>
    </row>
    <row r="1410" spans="1:7">
      <c r="A1410" s="162">
        <v>210842</v>
      </c>
      <c r="B1410" s="160" t="s">
        <v>6024</v>
      </c>
      <c r="C1410" t="s">
        <v>6009</v>
      </c>
      <c r="D1410" t="s">
        <v>6025</v>
      </c>
      <c r="E1410" t="s">
        <v>90</v>
      </c>
      <c r="F1410" t="s">
        <v>6026</v>
      </c>
      <c r="G1410" t="s">
        <v>6026</v>
      </c>
    </row>
    <row r="1411" spans="1:7">
      <c r="A1411" s="162">
        <v>210843</v>
      </c>
      <c r="B1411" s="160" t="s">
        <v>6027</v>
      </c>
      <c r="C1411" t="s">
        <v>6028</v>
      </c>
      <c r="D1411" t="s">
        <v>6029</v>
      </c>
      <c r="E1411" t="s">
        <v>90</v>
      </c>
      <c r="F1411" t="s">
        <v>6030</v>
      </c>
      <c r="G1411" t="s">
        <v>6030</v>
      </c>
    </row>
    <row r="1412" spans="1:7">
      <c r="A1412" s="162">
        <v>210844</v>
      </c>
      <c r="B1412" s="160" t="s">
        <v>6031</v>
      </c>
      <c r="C1412" t="s">
        <v>6032</v>
      </c>
      <c r="D1412" s="158" t="s">
        <v>6033</v>
      </c>
      <c r="E1412" s="158" t="s">
        <v>6034</v>
      </c>
      <c r="F1412" t="s">
        <v>6035</v>
      </c>
      <c r="G1412" t="s">
        <v>6035</v>
      </c>
    </row>
    <row r="1413" spans="1:7">
      <c r="A1413" s="162">
        <v>210845</v>
      </c>
      <c r="B1413" s="160" t="s">
        <v>6036</v>
      </c>
      <c r="C1413" t="s">
        <v>533</v>
      </c>
      <c r="D1413" t="s">
        <v>6037</v>
      </c>
      <c r="E1413" t="s">
        <v>90</v>
      </c>
      <c r="F1413" t="s">
        <v>6038</v>
      </c>
      <c r="G1413" t="s">
        <v>6038</v>
      </c>
    </row>
    <row r="1414" spans="1:7">
      <c r="A1414" s="162">
        <v>210846</v>
      </c>
      <c r="B1414" s="160" t="s">
        <v>6039</v>
      </c>
      <c r="C1414" t="s">
        <v>6040</v>
      </c>
      <c r="D1414" t="s">
        <v>6041</v>
      </c>
      <c r="E1414" t="s">
        <v>90</v>
      </c>
      <c r="F1414" t="s">
        <v>6042</v>
      </c>
      <c r="G1414" t="s">
        <v>6042</v>
      </c>
    </row>
    <row r="1415" spans="1:7">
      <c r="A1415" s="162">
        <v>210847</v>
      </c>
      <c r="B1415" s="160" t="s">
        <v>6043</v>
      </c>
      <c r="C1415" t="s">
        <v>528</v>
      </c>
      <c r="D1415" t="s">
        <v>6044</v>
      </c>
      <c r="E1415" t="s">
        <v>90</v>
      </c>
      <c r="F1415" t="s">
        <v>6045</v>
      </c>
      <c r="G1415" t="s">
        <v>6045</v>
      </c>
    </row>
    <row r="1416" spans="1:7">
      <c r="A1416" s="162">
        <v>210848</v>
      </c>
      <c r="B1416" s="160" t="s">
        <v>6046</v>
      </c>
      <c r="C1416" t="s">
        <v>6047</v>
      </c>
      <c r="D1416" t="s">
        <v>6048</v>
      </c>
      <c r="E1416" t="s">
        <v>90</v>
      </c>
      <c r="F1416" t="s">
        <v>6049</v>
      </c>
      <c r="G1416" t="s">
        <v>6049</v>
      </c>
    </row>
    <row r="1417" spans="1:7">
      <c r="A1417" s="162">
        <v>210849</v>
      </c>
      <c r="B1417" s="160" t="s">
        <v>6050</v>
      </c>
      <c r="C1417" t="s">
        <v>6051</v>
      </c>
      <c r="D1417" t="s">
        <v>6052</v>
      </c>
      <c r="E1417" t="s">
        <v>90</v>
      </c>
      <c r="F1417" t="s">
        <v>6053</v>
      </c>
      <c r="G1417" t="s">
        <v>6053</v>
      </c>
    </row>
    <row r="1418" spans="1:7">
      <c r="A1418" s="162">
        <v>210850</v>
      </c>
      <c r="B1418" s="160" t="s">
        <v>6054</v>
      </c>
      <c r="C1418" t="s">
        <v>6055</v>
      </c>
      <c r="D1418" t="s">
        <v>6056</v>
      </c>
      <c r="E1418" t="s">
        <v>90</v>
      </c>
      <c r="F1418" t="s">
        <v>6057</v>
      </c>
      <c r="G1418" t="s">
        <v>6058</v>
      </c>
    </row>
    <row r="1419" spans="1:7">
      <c r="A1419" s="162">
        <v>210851</v>
      </c>
      <c r="B1419" s="160" t="s">
        <v>6059</v>
      </c>
      <c r="C1419" t="s">
        <v>528</v>
      </c>
      <c r="D1419" t="s">
        <v>6060</v>
      </c>
      <c r="E1419" t="s">
        <v>90</v>
      </c>
      <c r="F1419" t="s">
        <v>6061</v>
      </c>
      <c r="G1419" t="s">
        <v>6062</v>
      </c>
    </row>
    <row r="1420" spans="1:7">
      <c r="A1420" s="162">
        <v>210852</v>
      </c>
      <c r="B1420" s="160" t="s">
        <v>6063</v>
      </c>
      <c r="C1420" t="s">
        <v>6064</v>
      </c>
      <c r="D1420" t="s">
        <v>6065</v>
      </c>
      <c r="E1420" t="s">
        <v>90</v>
      </c>
      <c r="F1420" t="s">
        <v>6066</v>
      </c>
      <c r="G1420" t="s">
        <v>6066</v>
      </c>
    </row>
    <row r="1421" spans="1:7">
      <c r="A1421" s="162">
        <v>210853</v>
      </c>
      <c r="B1421" s="160" t="s">
        <v>6067</v>
      </c>
      <c r="C1421" t="s">
        <v>6068</v>
      </c>
      <c r="D1421" s="158" t="s">
        <v>6069</v>
      </c>
      <c r="E1421" s="158" t="s">
        <v>6070</v>
      </c>
      <c r="F1421" t="s">
        <v>6071</v>
      </c>
      <c r="G1421" t="s">
        <v>6072</v>
      </c>
    </row>
    <row r="1422" spans="1:7">
      <c r="A1422" s="162">
        <v>210854</v>
      </c>
      <c r="B1422" s="160" t="s">
        <v>3176</v>
      </c>
      <c r="C1422" t="s">
        <v>6073</v>
      </c>
      <c r="D1422" t="s">
        <v>6074</v>
      </c>
      <c r="E1422" t="s">
        <v>90</v>
      </c>
      <c r="F1422" t="s">
        <v>6075</v>
      </c>
      <c r="G1422" t="s">
        <v>6075</v>
      </c>
    </row>
    <row r="1423" spans="1:7">
      <c r="A1423" s="162">
        <v>210855</v>
      </c>
      <c r="B1423" s="160" t="s">
        <v>3609</v>
      </c>
      <c r="C1423" t="s">
        <v>6076</v>
      </c>
      <c r="D1423" t="s">
        <v>6077</v>
      </c>
      <c r="E1423" t="s">
        <v>90</v>
      </c>
      <c r="F1423" t="s">
        <v>6078</v>
      </c>
      <c r="G1423" t="s">
        <v>6078</v>
      </c>
    </row>
    <row r="1424" spans="1:7">
      <c r="A1424" s="162">
        <v>210856</v>
      </c>
      <c r="B1424" s="160" t="s">
        <v>6079</v>
      </c>
      <c r="C1424" t="s">
        <v>6000</v>
      </c>
      <c r="D1424" t="s">
        <v>6080</v>
      </c>
      <c r="E1424" t="s">
        <v>90</v>
      </c>
      <c r="F1424" t="s">
        <v>6081</v>
      </c>
      <c r="G1424" t="s">
        <v>6082</v>
      </c>
    </row>
    <row r="1425" spans="1:7">
      <c r="A1425" s="162">
        <v>210857</v>
      </c>
      <c r="B1425" s="160" t="s">
        <v>6083</v>
      </c>
      <c r="C1425" t="s">
        <v>509</v>
      </c>
      <c r="D1425" t="s">
        <v>6084</v>
      </c>
      <c r="E1425" t="s">
        <v>90</v>
      </c>
      <c r="F1425" t="s">
        <v>6085</v>
      </c>
      <c r="G1425" t="s">
        <v>6085</v>
      </c>
    </row>
    <row r="1426" spans="1:7">
      <c r="A1426" s="162">
        <v>210858</v>
      </c>
      <c r="B1426" s="160" t="s">
        <v>6086</v>
      </c>
      <c r="C1426" t="s">
        <v>6087</v>
      </c>
      <c r="D1426" t="s">
        <v>6088</v>
      </c>
      <c r="E1426" t="s">
        <v>90</v>
      </c>
      <c r="F1426" t="s">
        <v>6089</v>
      </c>
      <c r="G1426" t="s">
        <v>6090</v>
      </c>
    </row>
    <row r="1427" spans="1:7">
      <c r="A1427" s="162">
        <v>210859</v>
      </c>
      <c r="B1427" s="160" t="s">
        <v>6091</v>
      </c>
      <c r="C1427" t="s">
        <v>6092</v>
      </c>
      <c r="D1427" t="s">
        <v>6093</v>
      </c>
      <c r="E1427" t="s">
        <v>90</v>
      </c>
      <c r="F1427" t="s">
        <v>6094</v>
      </c>
      <c r="G1427" t="s">
        <v>6094</v>
      </c>
    </row>
    <row r="1428" spans="1:7">
      <c r="A1428" s="162">
        <v>210860</v>
      </c>
      <c r="B1428" s="160" t="s">
        <v>6095</v>
      </c>
      <c r="C1428" t="s">
        <v>542</v>
      </c>
      <c r="D1428" t="s">
        <v>6096</v>
      </c>
      <c r="E1428" t="s">
        <v>90</v>
      </c>
      <c r="F1428" t="s">
        <v>4549</v>
      </c>
      <c r="G1428" t="s">
        <v>4549</v>
      </c>
    </row>
    <row r="1429" spans="1:7">
      <c r="A1429" s="162">
        <v>210861</v>
      </c>
      <c r="B1429" s="160" t="s">
        <v>6097</v>
      </c>
      <c r="C1429" t="s">
        <v>509</v>
      </c>
      <c r="D1429" t="s">
        <v>6098</v>
      </c>
      <c r="E1429" t="s">
        <v>90</v>
      </c>
      <c r="F1429" t="s">
        <v>6099</v>
      </c>
      <c r="G1429" t="s">
        <v>6099</v>
      </c>
    </row>
    <row r="1430" spans="1:7">
      <c r="A1430" s="162">
        <v>210862</v>
      </c>
      <c r="B1430" s="160" t="s">
        <v>2094</v>
      </c>
      <c r="C1430" t="s">
        <v>5975</v>
      </c>
      <c r="D1430" t="s">
        <v>6100</v>
      </c>
      <c r="E1430" t="s">
        <v>90</v>
      </c>
      <c r="F1430" t="s">
        <v>6101</v>
      </c>
      <c r="G1430" t="s">
        <v>6101</v>
      </c>
    </row>
    <row r="1431" spans="1:7">
      <c r="A1431" s="162">
        <v>210863</v>
      </c>
      <c r="B1431" s="160" t="s">
        <v>6102</v>
      </c>
      <c r="C1431" t="s">
        <v>533</v>
      </c>
      <c r="D1431" t="s">
        <v>534</v>
      </c>
      <c r="E1431" t="s">
        <v>90</v>
      </c>
      <c r="F1431" t="s">
        <v>6103</v>
      </c>
      <c r="G1431" t="s">
        <v>6103</v>
      </c>
    </row>
    <row r="1432" spans="1:7">
      <c r="A1432" s="162">
        <v>210864</v>
      </c>
      <c r="B1432" s="160" t="s">
        <v>6104</v>
      </c>
      <c r="C1432" t="s">
        <v>6021</v>
      </c>
      <c r="D1432" s="158" t="s">
        <v>6105</v>
      </c>
      <c r="E1432" s="158" t="s">
        <v>6106</v>
      </c>
      <c r="F1432" t="s">
        <v>6107</v>
      </c>
      <c r="G1432" t="s">
        <v>6107</v>
      </c>
    </row>
    <row r="1433" spans="1:7">
      <c r="A1433" s="162">
        <v>210865</v>
      </c>
      <c r="B1433" s="160" t="s">
        <v>6108</v>
      </c>
      <c r="C1433" t="s">
        <v>6109</v>
      </c>
      <c r="D1433" t="s">
        <v>6110</v>
      </c>
      <c r="E1433" t="s">
        <v>90</v>
      </c>
      <c r="F1433" t="s">
        <v>6111</v>
      </c>
      <c r="G1433" t="s">
        <v>6112</v>
      </c>
    </row>
    <row r="1434" spans="1:7">
      <c r="A1434" s="162">
        <v>210866</v>
      </c>
      <c r="B1434" s="160" t="s">
        <v>6113</v>
      </c>
      <c r="C1434" t="s">
        <v>6021</v>
      </c>
      <c r="D1434" s="158" t="s">
        <v>6114</v>
      </c>
      <c r="E1434" s="158" t="s">
        <v>6115</v>
      </c>
      <c r="F1434" t="s">
        <v>6116</v>
      </c>
      <c r="G1434" t="s">
        <v>6116</v>
      </c>
    </row>
    <row r="1435" spans="1:7">
      <c r="A1435" s="162">
        <v>210867</v>
      </c>
      <c r="B1435" s="160" t="s">
        <v>6117</v>
      </c>
      <c r="C1435" t="s">
        <v>6118</v>
      </c>
      <c r="D1435" t="s">
        <v>6119</v>
      </c>
      <c r="E1435" t="s">
        <v>90</v>
      </c>
      <c r="F1435" t="s">
        <v>6120</v>
      </c>
      <c r="G1435" t="s">
        <v>6121</v>
      </c>
    </row>
    <row r="1436" spans="1:7">
      <c r="A1436" s="162">
        <v>210868</v>
      </c>
      <c r="B1436" s="160" t="s">
        <v>6122</v>
      </c>
      <c r="C1436" t="s">
        <v>6064</v>
      </c>
      <c r="D1436" s="158" t="s">
        <v>6123</v>
      </c>
      <c r="E1436" s="158" t="s">
        <v>6124</v>
      </c>
      <c r="F1436" t="s">
        <v>6125</v>
      </c>
      <c r="G1436" t="s">
        <v>6126</v>
      </c>
    </row>
    <row r="1437" spans="1:7">
      <c r="A1437" s="162">
        <v>210869</v>
      </c>
      <c r="B1437" s="160" t="s">
        <v>6127</v>
      </c>
      <c r="C1437" t="s">
        <v>6028</v>
      </c>
      <c r="D1437" t="s">
        <v>6128</v>
      </c>
      <c r="E1437" t="s">
        <v>90</v>
      </c>
      <c r="F1437" t="s">
        <v>6129</v>
      </c>
      <c r="G1437" t="s">
        <v>6130</v>
      </c>
    </row>
    <row r="1438" spans="1:7">
      <c r="A1438" s="162">
        <v>210870</v>
      </c>
      <c r="B1438" s="160" t="s">
        <v>6131</v>
      </c>
      <c r="C1438" t="s">
        <v>6132</v>
      </c>
      <c r="D1438" t="s">
        <v>6133</v>
      </c>
      <c r="E1438" t="s">
        <v>90</v>
      </c>
      <c r="F1438" t="s">
        <v>6134</v>
      </c>
      <c r="G1438" t="s">
        <v>6135</v>
      </c>
    </row>
    <row r="1439" spans="1:7">
      <c r="A1439" s="162">
        <v>210871</v>
      </c>
      <c r="B1439" s="160" t="s">
        <v>6136</v>
      </c>
      <c r="C1439" t="s">
        <v>6137</v>
      </c>
      <c r="D1439" t="s">
        <v>6138</v>
      </c>
      <c r="E1439" t="s">
        <v>90</v>
      </c>
      <c r="F1439" t="s">
        <v>6139</v>
      </c>
      <c r="G1439" t="s">
        <v>6139</v>
      </c>
    </row>
    <row r="1440" spans="1:7">
      <c r="A1440" s="162">
        <v>210872</v>
      </c>
      <c r="B1440" s="160" t="s">
        <v>6140</v>
      </c>
      <c r="C1440" t="s">
        <v>6141</v>
      </c>
      <c r="D1440" t="s">
        <v>6142</v>
      </c>
      <c r="E1440" t="s">
        <v>90</v>
      </c>
      <c r="F1440" t="s">
        <v>6143</v>
      </c>
      <c r="G1440" t="s">
        <v>6144</v>
      </c>
    </row>
    <row r="1441" spans="1:7">
      <c r="A1441" s="162">
        <v>210873</v>
      </c>
      <c r="B1441" s="160" t="s">
        <v>6145</v>
      </c>
      <c r="C1441" t="s">
        <v>6118</v>
      </c>
      <c r="D1441" t="s">
        <v>6146</v>
      </c>
      <c r="E1441" t="s">
        <v>90</v>
      </c>
      <c r="F1441" t="s">
        <v>6147</v>
      </c>
      <c r="G1441" t="s">
        <v>6148</v>
      </c>
    </row>
    <row r="1442" spans="1:7">
      <c r="A1442" s="162">
        <v>210874</v>
      </c>
      <c r="B1442" s="160" t="s">
        <v>6149</v>
      </c>
      <c r="C1442" t="s">
        <v>6150</v>
      </c>
      <c r="D1442" s="158" t="s">
        <v>6151</v>
      </c>
      <c r="E1442" s="158" t="s">
        <v>6152</v>
      </c>
      <c r="F1442" t="s">
        <v>6153</v>
      </c>
      <c r="G1442" t="s">
        <v>6153</v>
      </c>
    </row>
    <row r="1443" spans="1:7">
      <c r="A1443" s="162">
        <v>210875</v>
      </c>
      <c r="B1443" s="160" t="s">
        <v>6154</v>
      </c>
      <c r="C1443" t="s">
        <v>537</v>
      </c>
      <c r="D1443" t="s">
        <v>6155</v>
      </c>
      <c r="E1443" t="s">
        <v>90</v>
      </c>
      <c r="F1443" t="s">
        <v>6156</v>
      </c>
      <c r="G1443" t="s">
        <v>6156</v>
      </c>
    </row>
    <row r="1444" spans="1:7">
      <c r="A1444" s="162">
        <v>210876</v>
      </c>
      <c r="B1444" s="160" t="s">
        <v>6157</v>
      </c>
      <c r="C1444" t="s">
        <v>6021</v>
      </c>
      <c r="D1444" s="158" t="s">
        <v>6105</v>
      </c>
      <c r="E1444" s="158" t="s">
        <v>6158</v>
      </c>
      <c r="F1444" t="s">
        <v>6159</v>
      </c>
      <c r="G1444" t="s">
        <v>6160</v>
      </c>
    </row>
    <row r="1445" spans="1:7">
      <c r="A1445" s="162">
        <v>210877</v>
      </c>
      <c r="B1445" s="160" t="s">
        <v>6161</v>
      </c>
      <c r="C1445" t="s">
        <v>6000</v>
      </c>
      <c r="D1445" t="s">
        <v>6162</v>
      </c>
      <c r="E1445" t="s">
        <v>90</v>
      </c>
      <c r="F1445" t="s">
        <v>6163</v>
      </c>
      <c r="G1445" t="s">
        <v>6163</v>
      </c>
    </row>
    <row r="1446" spans="1:7">
      <c r="A1446" s="162">
        <v>210878</v>
      </c>
      <c r="B1446" s="160" t="s">
        <v>6164</v>
      </c>
      <c r="C1446" t="s">
        <v>6165</v>
      </c>
      <c r="D1446" t="s">
        <v>6166</v>
      </c>
      <c r="E1446" t="s">
        <v>90</v>
      </c>
      <c r="F1446" t="s">
        <v>6167</v>
      </c>
      <c r="G1446" t="s">
        <v>6167</v>
      </c>
    </row>
    <row r="1447" spans="1:7">
      <c r="A1447" s="162">
        <v>210879</v>
      </c>
      <c r="B1447" s="160" t="s">
        <v>6168</v>
      </c>
      <c r="C1447" t="s">
        <v>5963</v>
      </c>
      <c r="D1447" t="s">
        <v>5964</v>
      </c>
      <c r="E1447" t="s">
        <v>90</v>
      </c>
      <c r="F1447" t="s">
        <v>6169</v>
      </c>
      <c r="G1447" t="s">
        <v>6170</v>
      </c>
    </row>
    <row r="1448" spans="1:7">
      <c r="A1448" s="162">
        <v>210880</v>
      </c>
      <c r="B1448" s="160" t="s">
        <v>6171</v>
      </c>
      <c r="C1448" t="s">
        <v>6172</v>
      </c>
      <c r="D1448" t="s">
        <v>6173</v>
      </c>
      <c r="E1448" t="s">
        <v>90</v>
      </c>
      <c r="F1448" t="s">
        <v>6174</v>
      </c>
      <c r="G1448" t="s">
        <v>6174</v>
      </c>
    </row>
    <row r="1449" spans="1:7">
      <c r="A1449" s="162">
        <v>210881</v>
      </c>
      <c r="B1449" s="160" t="s">
        <v>3922</v>
      </c>
      <c r="C1449" t="s">
        <v>6021</v>
      </c>
      <c r="D1449" s="158" t="s">
        <v>6114</v>
      </c>
      <c r="E1449" s="158" t="s">
        <v>6175</v>
      </c>
      <c r="F1449" t="s">
        <v>6176</v>
      </c>
      <c r="G1449" t="s">
        <v>6177</v>
      </c>
    </row>
    <row r="1450" spans="1:7">
      <c r="A1450" s="162">
        <v>210882</v>
      </c>
      <c r="B1450" s="160" t="s">
        <v>6178</v>
      </c>
      <c r="C1450" t="s">
        <v>6021</v>
      </c>
      <c r="D1450" s="158" t="s">
        <v>6105</v>
      </c>
      <c r="E1450" s="158" t="s">
        <v>6179</v>
      </c>
      <c r="F1450" t="s">
        <v>6180</v>
      </c>
      <c r="G1450" t="s">
        <v>6180</v>
      </c>
    </row>
    <row r="1451" spans="1:7">
      <c r="A1451" s="162">
        <v>210883</v>
      </c>
      <c r="B1451" s="160" t="s">
        <v>6181</v>
      </c>
      <c r="C1451" t="s">
        <v>6182</v>
      </c>
      <c r="D1451" t="s">
        <v>6183</v>
      </c>
      <c r="E1451" t="s">
        <v>90</v>
      </c>
      <c r="F1451" t="s">
        <v>5989</v>
      </c>
      <c r="G1451" t="s">
        <v>5989</v>
      </c>
    </row>
    <row r="1452" spans="1:7">
      <c r="A1452" s="162">
        <v>210884</v>
      </c>
      <c r="B1452" s="160" t="s">
        <v>6184</v>
      </c>
      <c r="C1452" t="s">
        <v>6185</v>
      </c>
      <c r="D1452" t="s">
        <v>6186</v>
      </c>
      <c r="E1452" t="s">
        <v>90</v>
      </c>
      <c r="F1452" t="s">
        <v>6187</v>
      </c>
      <c r="G1452" t="s">
        <v>6187</v>
      </c>
    </row>
    <row r="1453" spans="1:7">
      <c r="A1453" s="162">
        <v>210885</v>
      </c>
      <c r="B1453" s="160" t="s">
        <v>6188</v>
      </c>
      <c r="C1453" t="s">
        <v>504</v>
      </c>
      <c r="D1453" t="s">
        <v>6189</v>
      </c>
      <c r="E1453" t="s">
        <v>90</v>
      </c>
      <c r="F1453" t="s">
        <v>6190</v>
      </c>
      <c r="G1453" t="s">
        <v>6190</v>
      </c>
    </row>
    <row r="1454" spans="1:7">
      <c r="A1454" s="162">
        <v>210886</v>
      </c>
      <c r="B1454" s="160" t="s">
        <v>6191</v>
      </c>
      <c r="C1454" t="s">
        <v>499</v>
      </c>
      <c r="D1454" t="s">
        <v>6192</v>
      </c>
      <c r="E1454" t="s">
        <v>90</v>
      </c>
      <c r="F1454" t="s">
        <v>6193</v>
      </c>
      <c r="G1454" t="s">
        <v>6193</v>
      </c>
    </row>
    <row r="1455" spans="1:7">
      <c r="A1455" s="162">
        <v>210887</v>
      </c>
      <c r="B1455" s="160" t="s">
        <v>6194</v>
      </c>
      <c r="C1455" t="s">
        <v>6195</v>
      </c>
      <c r="D1455" t="s">
        <v>6196</v>
      </c>
      <c r="E1455" t="s">
        <v>90</v>
      </c>
      <c r="F1455" t="s">
        <v>6197</v>
      </c>
      <c r="G1455" t="s">
        <v>6197</v>
      </c>
    </row>
    <row r="1456" spans="1:7">
      <c r="A1456" s="162">
        <v>210888</v>
      </c>
      <c r="B1456" s="160" t="s">
        <v>6198</v>
      </c>
      <c r="C1456" t="s">
        <v>6017</v>
      </c>
      <c r="D1456" s="158" t="s">
        <v>6199</v>
      </c>
      <c r="E1456" s="158" t="s">
        <v>6200</v>
      </c>
      <c r="F1456" t="s">
        <v>6201</v>
      </c>
      <c r="G1456" t="s">
        <v>6201</v>
      </c>
    </row>
    <row r="1457" spans="1:7">
      <c r="A1457" s="162">
        <v>210889</v>
      </c>
      <c r="B1457" s="160" t="s">
        <v>6202</v>
      </c>
      <c r="C1457" t="s">
        <v>6073</v>
      </c>
      <c r="D1457" t="s">
        <v>6203</v>
      </c>
      <c r="E1457" t="s">
        <v>90</v>
      </c>
      <c r="F1457" t="s">
        <v>515</v>
      </c>
      <c r="G1457" t="s">
        <v>6204</v>
      </c>
    </row>
    <row r="1458" spans="1:7">
      <c r="A1458" s="162">
        <v>210890</v>
      </c>
      <c r="B1458" s="160" t="s">
        <v>6205</v>
      </c>
      <c r="C1458" t="s">
        <v>6000</v>
      </c>
      <c r="D1458" t="s">
        <v>6206</v>
      </c>
      <c r="E1458" t="s">
        <v>90</v>
      </c>
      <c r="F1458" t="s">
        <v>6207</v>
      </c>
      <c r="G1458" t="s">
        <v>6207</v>
      </c>
    </row>
    <row r="1459" spans="1:7">
      <c r="A1459" s="162">
        <v>210891</v>
      </c>
      <c r="B1459" s="160" t="s">
        <v>6208</v>
      </c>
      <c r="C1459" t="s">
        <v>537</v>
      </c>
      <c r="D1459" s="158" t="s">
        <v>6209</v>
      </c>
      <c r="E1459" s="158" t="s">
        <v>6210</v>
      </c>
      <c r="F1459" t="s">
        <v>6211</v>
      </c>
      <c r="G1459" t="s">
        <v>6211</v>
      </c>
    </row>
    <row r="1460" spans="1:7">
      <c r="A1460" s="162">
        <v>210892</v>
      </c>
      <c r="B1460" s="160" t="s">
        <v>6212</v>
      </c>
      <c r="C1460" t="s">
        <v>6068</v>
      </c>
      <c r="D1460" t="s">
        <v>6213</v>
      </c>
      <c r="E1460" t="s">
        <v>90</v>
      </c>
      <c r="F1460" t="s">
        <v>865</v>
      </c>
      <c r="G1460" t="s">
        <v>6214</v>
      </c>
    </row>
    <row r="1461" spans="1:7">
      <c r="A1461" s="162">
        <v>210893</v>
      </c>
      <c r="B1461" s="160" t="s">
        <v>6215</v>
      </c>
      <c r="C1461" t="s">
        <v>6216</v>
      </c>
      <c r="D1461" t="s">
        <v>6217</v>
      </c>
      <c r="E1461" t="s">
        <v>2990</v>
      </c>
      <c r="F1461" t="s">
        <v>6218</v>
      </c>
      <c r="G1461" t="s">
        <v>6218</v>
      </c>
    </row>
    <row r="1462" spans="1:7">
      <c r="A1462" s="162">
        <v>210894</v>
      </c>
      <c r="B1462" s="160" t="s">
        <v>1841</v>
      </c>
      <c r="C1462" t="s">
        <v>6021</v>
      </c>
      <c r="D1462" t="s">
        <v>6219</v>
      </c>
      <c r="E1462" t="s">
        <v>90</v>
      </c>
      <c r="F1462" t="s">
        <v>5784</v>
      </c>
      <c r="G1462" t="s">
        <v>6220</v>
      </c>
    </row>
    <row r="1463" spans="1:7">
      <c r="A1463" s="162">
        <v>210895</v>
      </c>
      <c r="B1463" s="160" t="s">
        <v>6221</v>
      </c>
      <c r="C1463" t="s">
        <v>6216</v>
      </c>
      <c r="D1463" s="158" t="s">
        <v>6222</v>
      </c>
      <c r="E1463" s="158" t="s">
        <v>6223</v>
      </c>
      <c r="F1463" t="s">
        <v>6224</v>
      </c>
      <c r="G1463" t="s">
        <v>6224</v>
      </c>
    </row>
    <row r="1464" spans="1:7">
      <c r="A1464" s="162">
        <v>210896</v>
      </c>
      <c r="B1464" s="160" t="s">
        <v>6225</v>
      </c>
      <c r="C1464" t="s">
        <v>542</v>
      </c>
      <c r="D1464" s="158" t="s">
        <v>6226</v>
      </c>
      <c r="E1464" s="158" t="s">
        <v>6227</v>
      </c>
      <c r="F1464" t="s">
        <v>6228</v>
      </c>
      <c r="G1464" t="s">
        <v>6228</v>
      </c>
    </row>
    <row r="1465" spans="1:7">
      <c r="A1465" s="162">
        <v>210897</v>
      </c>
      <c r="B1465" s="160" t="s">
        <v>6229</v>
      </c>
      <c r="C1465" t="s">
        <v>518</v>
      </c>
      <c r="D1465" t="s">
        <v>6230</v>
      </c>
      <c r="E1465" t="s">
        <v>6231</v>
      </c>
      <c r="F1465" t="s">
        <v>6232</v>
      </c>
      <c r="G1465" t="s">
        <v>6232</v>
      </c>
    </row>
    <row r="1466" spans="1:7">
      <c r="A1466" s="162">
        <v>210898</v>
      </c>
      <c r="B1466" s="160" t="s">
        <v>6233</v>
      </c>
      <c r="C1466" t="s">
        <v>6234</v>
      </c>
      <c r="D1466" t="s">
        <v>6235</v>
      </c>
      <c r="E1466" t="s">
        <v>90</v>
      </c>
      <c r="F1466" t="s">
        <v>6236</v>
      </c>
      <c r="G1466" t="s">
        <v>6236</v>
      </c>
    </row>
    <row r="1467" spans="1:7">
      <c r="A1467" s="162">
        <v>210899</v>
      </c>
      <c r="B1467" s="160" t="s">
        <v>6237</v>
      </c>
      <c r="C1467" t="s">
        <v>6195</v>
      </c>
      <c r="D1467" t="s">
        <v>6238</v>
      </c>
      <c r="E1467" t="s">
        <v>90</v>
      </c>
      <c r="F1467" t="s">
        <v>6239</v>
      </c>
      <c r="G1467" t="s">
        <v>6239</v>
      </c>
    </row>
    <row r="1468" spans="1:7">
      <c r="A1468" s="162">
        <v>210900</v>
      </c>
      <c r="B1468" s="160" t="s">
        <v>6240</v>
      </c>
      <c r="C1468" t="s">
        <v>6068</v>
      </c>
      <c r="D1468" s="158" t="s">
        <v>6241</v>
      </c>
      <c r="E1468" s="158" t="s">
        <v>6242</v>
      </c>
      <c r="F1468" t="s">
        <v>6243</v>
      </c>
      <c r="G1468" t="s">
        <v>6243</v>
      </c>
    </row>
    <row r="1469" spans="1:7">
      <c r="A1469" s="162">
        <v>210901</v>
      </c>
      <c r="B1469" s="160" t="s">
        <v>6244</v>
      </c>
      <c r="C1469" t="s">
        <v>6150</v>
      </c>
      <c r="D1469" t="s">
        <v>6245</v>
      </c>
      <c r="E1469" t="s">
        <v>90</v>
      </c>
      <c r="F1469" t="s">
        <v>6246</v>
      </c>
      <c r="G1469" t="s">
        <v>6246</v>
      </c>
    </row>
    <row r="1470" spans="1:7">
      <c r="A1470" s="162">
        <v>210902</v>
      </c>
      <c r="B1470" s="160" t="s">
        <v>6247</v>
      </c>
      <c r="C1470" t="s">
        <v>6009</v>
      </c>
      <c r="D1470" t="s">
        <v>6248</v>
      </c>
      <c r="E1470" t="s">
        <v>90</v>
      </c>
      <c r="F1470" t="s">
        <v>6249</v>
      </c>
      <c r="G1470" t="s">
        <v>6249</v>
      </c>
    </row>
    <row r="1471" spans="1:7">
      <c r="A1471" s="162">
        <v>210903</v>
      </c>
      <c r="B1471" s="160" t="s">
        <v>6250</v>
      </c>
      <c r="C1471" t="s">
        <v>6195</v>
      </c>
      <c r="D1471" t="s">
        <v>6251</v>
      </c>
      <c r="E1471" t="s">
        <v>90</v>
      </c>
      <c r="F1471" t="s">
        <v>6252</v>
      </c>
      <c r="G1471" t="s">
        <v>6253</v>
      </c>
    </row>
    <row r="1472" spans="1:7">
      <c r="A1472" s="162">
        <v>210904</v>
      </c>
      <c r="B1472" s="160" t="s">
        <v>6254</v>
      </c>
      <c r="C1472" t="s">
        <v>528</v>
      </c>
      <c r="D1472" s="158" t="s">
        <v>6255</v>
      </c>
      <c r="E1472" s="158" t="s">
        <v>6256</v>
      </c>
      <c r="F1472" t="s">
        <v>6257</v>
      </c>
      <c r="G1472" t="s">
        <v>6257</v>
      </c>
    </row>
    <row r="1473" spans="1:7">
      <c r="A1473" s="162">
        <v>210905</v>
      </c>
      <c r="B1473" s="160" t="s">
        <v>6258</v>
      </c>
      <c r="C1473" t="s">
        <v>6259</v>
      </c>
      <c r="D1473" t="s">
        <v>6260</v>
      </c>
      <c r="E1473" t="s">
        <v>90</v>
      </c>
      <c r="F1473" t="s">
        <v>6261</v>
      </c>
      <c r="G1473" t="s">
        <v>6261</v>
      </c>
    </row>
    <row r="1474" spans="1:7">
      <c r="A1474" s="162">
        <v>210906</v>
      </c>
      <c r="B1474" s="160" t="s">
        <v>6262</v>
      </c>
      <c r="C1474" t="s">
        <v>6118</v>
      </c>
      <c r="D1474" t="s">
        <v>6263</v>
      </c>
      <c r="E1474" t="s">
        <v>90</v>
      </c>
      <c r="F1474" t="s">
        <v>6264</v>
      </c>
      <c r="G1474" t="s">
        <v>6265</v>
      </c>
    </row>
    <row r="1475" spans="1:7">
      <c r="A1475" s="162">
        <v>210907</v>
      </c>
      <c r="B1475" s="160" t="s">
        <v>6266</v>
      </c>
      <c r="C1475" t="s">
        <v>499</v>
      </c>
      <c r="D1475" t="s">
        <v>6192</v>
      </c>
      <c r="E1475" t="s">
        <v>90</v>
      </c>
      <c r="F1475" t="s">
        <v>6267</v>
      </c>
      <c r="G1475" t="s">
        <v>6267</v>
      </c>
    </row>
    <row r="1476" spans="1:7">
      <c r="A1476" s="162">
        <v>210908</v>
      </c>
      <c r="B1476" s="160" t="s">
        <v>6268</v>
      </c>
      <c r="C1476" t="s">
        <v>6028</v>
      </c>
      <c r="D1476" t="s">
        <v>6269</v>
      </c>
      <c r="E1476" t="s">
        <v>90</v>
      </c>
      <c r="F1476" t="s">
        <v>6270</v>
      </c>
      <c r="G1476" t="s">
        <v>6270</v>
      </c>
    </row>
    <row r="1477" spans="1:7">
      <c r="A1477" s="162">
        <v>210909</v>
      </c>
      <c r="B1477" s="160" t="s">
        <v>6271</v>
      </c>
      <c r="C1477" t="s">
        <v>6055</v>
      </c>
      <c r="D1477" t="s">
        <v>6272</v>
      </c>
      <c r="E1477" t="s">
        <v>90</v>
      </c>
      <c r="F1477" t="s">
        <v>6273</v>
      </c>
      <c r="G1477" t="s">
        <v>6273</v>
      </c>
    </row>
    <row r="1478" spans="1:7">
      <c r="A1478" s="162">
        <v>210910</v>
      </c>
      <c r="B1478" s="160" t="s">
        <v>6274</v>
      </c>
      <c r="C1478" t="s">
        <v>6165</v>
      </c>
      <c r="D1478" s="158" t="s">
        <v>6275</v>
      </c>
      <c r="E1478" s="158" t="s">
        <v>6276</v>
      </c>
      <c r="F1478" t="s">
        <v>6277</v>
      </c>
      <c r="G1478" t="s">
        <v>6277</v>
      </c>
    </row>
    <row r="1479" spans="1:7">
      <c r="A1479" s="162">
        <v>210911</v>
      </c>
      <c r="B1479" s="160" t="s">
        <v>6278</v>
      </c>
      <c r="C1479" t="s">
        <v>6137</v>
      </c>
      <c r="D1479" t="s">
        <v>6279</v>
      </c>
      <c r="E1479" t="s">
        <v>90</v>
      </c>
      <c r="F1479" t="s">
        <v>6280</v>
      </c>
      <c r="G1479" t="s">
        <v>6281</v>
      </c>
    </row>
    <row r="1480" spans="1:7">
      <c r="A1480" s="162">
        <v>210912</v>
      </c>
      <c r="B1480" s="160" t="s">
        <v>6282</v>
      </c>
      <c r="C1480" t="s">
        <v>6021</v>
      </c>
      <c r="D1480" s="158" t="s">
        <v>6105</v>
      </c>
      <c r="E1480" s="158" t="s">
        <v>6283</v>
      </c>
      <c r="F1480" t="s">
        <v>6284</v>
      </c>
      <c r="G1480" t="s">
        <v>6284</v>
      </c>
    </row>
    <row r="1481" spans="1:7">
      <c r="A1481" s="162">
        <v>210913</v>
      </c>
      <c r="B1481" s="160" t="s">
        <v>6285</v>
      </c>
      <c r="C1481" t="s">
        <v>6055</v>
      </c>
      <c r="D1481" t="s">
        <v>6286</v>
      </c>
      <c r="E1481" t="s">
        <v>6287</v>
      </c>
      <c r="F1481" t="s">
        <v>6288</v>
      </c>
      <c r="G1481" t="s">
        <v>6288</v>
      </c>
    </row>
    <row r="1482" spans="1:7">
      <c r="A1482" s="162">
        <v>210914</v>
      </c>
      <c r="B1482" s="160" t="s">
        <v>6289</v>
      </c>
      <c r="C1482" t="s">
        <v>6290</v>
      </c>
      <c r="D1482" t="s">
        <v>6291</v>
      </c>
      <c r="E1482" t="s">
        <v>90</v>
      </c>
      <c r="F1482" t="s">
        <v>6292</v>
      </c>
      <c r="G1482" t="s">
        <v>6292</v>
      </c>
    </row>
    <row r="1483" spans="1:7">
      <c r="A1483" s="162">
        <v>210915</v>
      </c>
      <c r="B1483" s="160" t="s">
        <v>6293</v>
      </c>
      <c r="C1483" t="s">
        <v>6216</v>
      </c>
      <c r="D1483" t="s">
        <v>6294</v>
      </c>
      <c r="E1483" t="s">
        <v>90</v>
      </c>
      <c r="F1483" t="s">
        <v>6295</v>
      </c>
      <c r="G1483" t="s">
        <v>6296</v>
      </c>
    </row>
    <row r="1484" spans="1:7">
      <c r="A1484" s="162">
        <v>210916</v>
      </c>
      <c r="B1484" s="160" t="s">
        <v>6297</v>
      </c>
      <c r="C1484" t="s">
        <v>6298</v>
      </c>
      <c r="D1484" s="158" t="s">
        <v>6299</v>
      </c>
      <c r="E1484" s="158" t="s">
        <v>6300</v>
      </c>
      <c r="F1484" t="s">
        <v>6301</v>
      </c>
      <c r="G1484" t="s">
        <v>6301</v>
      </c>
    </row>
    <row r="1485" spans="1:7">
      <c r="A1485" s="162">
        <v>210917</v>
      </c>
      <c r="B1485" s="160" t="s">
        <v>6302</v>
      </c>
      <c r="C1485" t="s">
        <v>6303</v>
      </c>
      <c r="D1485" t="s">
        <v>6304</v>
      </c>
      <c r="E1485" t="s">
        <v>90</v>
      </c>
      <c r="F1485" t="s">
        <v>6305</v>
      </c>
      <c r="G1485" t="s">
        <v>6306</v>
      </c>
    </row>
    <row r="1486" spans="1:7">
      <c r="A1486" s="162">
        <v>210918</v>
      </c>
      <c r="B1486" s="160" t="s">
        <v>6307</v>
      </c>
      <c r="C1486" t="s">
        <v>5963</v>
      </c>
      <c r="D1486" t="s">
        <v>6308</v>
      </c>
      <c r="E1486" t="s">
        <v>90</v>
      </c>
      <c r="F1486" t="s">
        <v>6309</v>
      </c>
      <c r="G1486" t="s">
        <v>6309</v>
      </c>
    </row>
    <row r="1487" spans="1:7">
      <c r="A1487" s="162">
        <v>210919</v>
      </c>
      <c r="B1487" s="160" t="s">
        <v>6310</v>
      </c>
      <c r="C1487" t="s">
        <v>6021</v>
      </c>
      <c r="D1487" t="s">
        <v>6105</v>
      </c>
      <c r="E1487" t="s">
        <v>6311</v>
      </c>
      <c r="F1487" t="s">
        <v>2982</v>
      </c>
      <c r="G1487" t="s">
        <v>6312</v>
      </c>
    </row>
    <row r="1488" spans="1:7">
      <c r="A1488" s="162">
        <v>210920</v>
      </c>
      <c r="B1488" s="160" t="s">
        <v>6313</v>
      </c>
      <c r="C1488" t="s">
        <v>6021</v>
      </c>
      <c r="D1488" t="s">
        <v>6314</v>
      </c>
      <c r="E1488" t="s">
        <v>90</v>
      </c>
      <c r="F1488" t="s">
        <v>6315</v>
      </c>
      <c r="G1488" t="s">
        <v>6315</v>
      </c>
    </row>
    <row r="1489" spans="1:7">
      <c r="A1489" s="162">
        <v>210921</v>
      </c>
      <c r="B1489" s="160" t="s">
        <v>6316</v>
      </c>
      <c r="C1489" t="s">
        <v>523</v>
      </c>
      <c r="D1489" t="s">
        <v>6317</v>
      </c>
      <c r="E1489" t="s">
        <v>90</v>
      </c>
      <c r="F1489" t="s">
        <v>6318</v>
      </c>
      <c r="G1489" t="s">
        <v>6318</v>
      </c>
    </row>
    <row r="1490" spans="1:7">
      <c r="A1490" s="162">
        <v>210922</v>
      </c>
      <c r="B1490" s="160" t="s">
        <v>2788</v>
      </c>
      <c r="C1490" t="s">
        <v>528</v>
      </c>
      <c r="D1490" t="s">
        <v>6319</v>
      </c>
      <c r="E1490" t="s">
        <v>6320</v>
      </c>
      <c r="F1490" t="s">
        <v>6321</v>
      </c>
      <c r="G1490" t="s">
        <v>6322</v>
      </c>
    </row>
    <row r="1491" spans="1:7">
      <c r="A1491" s="162">
        <v>210923</v>
      </c>
      <c r="B1491" s="160" t="s">
        <v>6323</v>
      </c>
      <c r="C1491" t="s">
        <v>528</v>
      </c>
      <c r="D1491" t="s">
        <v>6324</v>
      </c>
      <c r="E1491" t="s">
        <v>2990</v>
      </c>
      <c r="F1491" t="s">
        <v>6325</v>
      </c>
      <c r="G1491" t="s">
        <v>6325</v>
      </c>
    </row>
    <row r="1492" spans="1:7">
      <c r="A1492" s="162">
        <v>210924</v>
      </c>
      <c r="B1492" s="160" t="s">
        <v>6326</v>
      </c>
      <c r="C1492" t="s">
        <v>542</v>
      </c>
      <c r="D1492" t="s">
        <v>6327</v>
      </c>
      <c r="E1492" t="s">
        <v>6328</v>
      </c>
      <c r="F1492" t="s">
        <v>6329</v>
      </c>
      <c r="G1492" t="s">
        <v>6329</v>
      </c>
    </row>
    <row r="1493" spans="1:7">
      <c r="A1493" s="162">
        <v>210925</v>
      </c>
      <c r="B1493" s="160" t="s">
        <v>6330</v>
      </c>
      <c r="C1493" t="s">
        <v>6118</v>
      </c>
      <c r="D1493" t="s">
        <v>6331</v>
      </c>
      <c r="E1493" t="s">
        <v>6332</v>
      </c>
      <c r="F1493" t="s">
        <v>6333</v>
      </c>
      <c r="G1493" t="s">
        <v>6333</v>
      </c>
    </row>
    <row r="1494" spans="1:7">
      <c r="A1494" s="162">
        <v>210926</v>
      </c>
      <c r="B1494" s="160" t="s">
        <v>6334</v>
      </c>
      <c r="C1494" t="s">
        <v>533</v>
      </c>
      <c r="D1494" t="s">
        <v>6335</v>
      </c>
      <c r="E1494" t="s">
        <v>90</v>
      </c>
      <c r="F1494" t="s">
        <v>6336</v>
      </c>
      <c r="G1494" t="s">
        <v>6336</v>
      </c>
    </row>
    <row r="1495" spans="1:7">
      <c r="A1495" s="162">
        <v>210927</v>
      </c>
      <c r="B1495" s="160" t="s">
        <v>6337</v>
      </c>
      <c r="C1495" t="s">
        <v>6298</v>
      </c>
      <c r="D1495" t="s">
        <v>6338</v>
      </c>
      <c r="E1495" t="s">
        <v>90</v>
      </c>
      <c r="F1495" t="s">
        <v>6339</v>
      </c>
      <c r="G1495" t="s">
        <v>6339</v>
      </c>
    </row>
    <row r="1496" spans="1:7">
      <c r="A1496" s="162">
        <v>210928</v>
      </c>
      <c r="B1496" s="160" t="s">
        <v>6340</v>
      </c>
      <c r="C1496" t="s">
        <v>6165</v>
      </c>
      <c r="D1496" t="s">
        <v>6275</v>
      </c>
      <c r="E1496" t="s">
        <v>6276</v>
      </c>
      <c r="F1496" t="s">
        <v>6341</v>
      </c>
      <c r="G1496" t="s">
        <v>6342</v>
      </c>
    </row>
    <row r="1497" spans="1:7">
      <c r="A1497" s="162">
        <v>210929</v>
      </c>
      <c r="B1497" s="160" t="s">
        <v>6343</v>
      </c>
      <c r="C1497" t="s">
        <v>6137</v>
      </c>
      <c r="D1497" t="s">
        <v>6344</v>
      </c>
      <c r="E1497" t="s">
        <v>6345</v>
      </c>
      <c r="F1497" t="s">
        <v>6346</v>
      </c>
      <c r="G1497" t="s">
        <v>6346</v>
      </c>
    </row>
    <row r="1498" spans="1:7">
      <c r="A1498" s="162">
        <v>210930</v>
      </c>
      <c r="B1498" s="160" t="s">
        <v>6347</v>
      </c>
      <c r="C1498" t="s">
        <v>6141</v>
      </c>
      <c r="D1498" t="s">
        <v>6348</v>
      </c>
      <c r="E1498" s="158" t="s">
        <v>6349</v>
      </c>
      <c r="F1498" t="s">
        <v>6350</v>
      </c>
      <c r="G1498" t="s">
        <v>6351</v>
      </c>
    </row>
    <row r="1499" spans="1:7">
      <c r="A1499" s="162">
        <v>210931</v>
      </c>
      <c r="B1499" s="160" t="s">
        <v>6352</v>
      </c>
      <c r="C1499" t="s">
        <v>6216</v>
      </c>
      <c r="D1499" t="s">
        <v>6353</v>
      </c>
      <c r="E1499" t="s">
        <v>6354</v>
      </c>
      <c r="F1499" t="s">
        <v>6355</v>
      </c>
      <c r="G1499" t="s">
        <v>6355</v>
      </c>
    </row>
    <row r="1500" spans="1:7">
      <c r="A1500" s="162">
        <v>210932</v>
      </c>
      <c r="B1500" s="160" t="s">
        <v>6356</v>
      </c>
      <c r="C1500" t="s">
        <v>6165</v>
      </c>
      <c r="D1500" t="s">
        <v>6275</v>
      </c>
      <c r="E1500" t="s">
        <v>6276</v>
      </c>
      <c r="F1500" t="s">
        <v>6357</v>
      </c>
      <c r="G1500" t="s">
        <v>6358</v>
      </c>
    </row>
    <row r="1501" spans="1:7">
      <c r="A1501" s="162">
        <v>210933</v>
      </c>
      <c r="B1501" s="160" t="s">
        <v>6359</v>
      </c>
      <c r="C1501" t="s">
        <v>6290</v>
      </c>
      <c r="D1501" t="s">
        <v>6360</v>
      </c>
      <c r="E1501" t="s">
        <v>6361</v>
      </c>
      <c r="F1501" t="s">
        <v>6362</v>
      </c>
      <c r="G1501" t="s">
        <v>6362</v>
      </c>
    </row>
    <row r="1502" spans="1:7">
      <c r="A1502" s="162">
        <v>210934</v>
      </c>
      <c r="B1502" s="160" t="s">
        <v>6363</v>
      </c>
      <c r="C1502" t="s">
        <v>542</v>
      </c>
      <c r="D1502" t="s">
        <v>6364</v>
      </c>
      <c r="E1502" t="s">
        <v>90</v>
      </c>
      <c r="F1502" t="s">
        <v>6365</v>
      </c>
      <c r="G1502" t="s">
        <v>6366</v>
      </c>
    </row>
    <row r="1503" spans="1:7">
      <c r="A1503" s="162">
        <v>210935</v>
      </c>
      <c r="B1503" s="160" t="s">
        <v>6367</v>
      </c>
      <c r="C1503" t="s">
        <v>6368</v>
      </c>
      <c r="D1503" t="s">
        <v>6369</v>
      </c>
      <c r="E1503" t="s">
        <v>90</v>
      </c>
      <c r="F1503" t="s">
        <v>6370</v>
      </c>
      <c r="G1503" t="s">
        <v>6370</v>
      </c>
    </row>
    <row r="1504" spans="1:7">
      <c r="A1504" s="162">
        <v>210936</v>
      </c>
      <c r="B1504" s="160" t="s">
        <v>6371</v>
      </c>
      <c r="C1504" t="s">
        <v>6141</v>
      </c>
      <c r="D1504" t="s">
        <v>6372</v>
      </c>
      <c r="E1504" t="s">
        <v>90</v>
      </c>
      <c r="F1504" t="s">
        <v>6373</v>
      </c>
      <c r="G1504" t="s">
        <v>6373</v>
      </c>
    </row>
    <row r="1505" spans="1:7">
      <c r="A1505" s="162">
        <v>210937</v>
      </c>
      <c r="B1505" s="160" t="s">
        <v>6374</v>
      </c>
      <c r="C1505" t="s">
        <v>6375</v>
      </c>
      <c r="D1505" t="s">
        <v>6376</v>
      </c>
      <c r="E1505" t="s">
        <v>90</v>
      </c>
      <c r="F1505" t="s">
        <v>2802</v>
      </c>
      <c r="G1505" t="s">
        <v>6377</v>
      </c>
    </row>
    <row r="1506" spans="1:7">
      <c r="A1506" s="162">
        <v>210938</v>
      </c>
      <c r="B1506" s="160" t="s">
        <v>6378</v>
      </c>
      <c r="C1506" t="s">
        <v>6379</v>
      </c>
      <c r="D1506" t="s">
        <v>6380</v>
      </c>
      <c r="E1506" t="s">
        <v>90</v>
      </c>
      <c r="F1506" t="s">
        <v>6381</v>
      </c>
      <c r="G1506" t="s">
        <v>6382</v>
      </c>
    </row>
    <row r="1507" spans="1:7">
      <c r="A1507" s="162">
        <v>210939</v>
      </c>
      <c r="B1507" s="160" t="s">
        <v>6383</v>
      </c>
      <c r="C1507" t="s">
        <v>6384</v>
      </c>
      <c r="D1507" t="s">
        <v>6385</v>
      </c>
      <c r="E1507" t="s">
        <v>90</v>
      </c>
      <c r="F1507" t="s">
        <v>6386</v>
      </c>
      <c r="G1507" t="s">
        <v>6387</v>
      </c>
    </row>
    <row r="1508" spans="1:7">
      <c r="A1508" s="162">
        <v>210940</v>
      </c>
      <c r="B1508" s="160" t="s">
        <v>6388</v>
      </c>
      <c r="C1508" t="s">
        <v>6389</v>
      </c>
      <c r="D1508" t="s">
        <v>6390</v>
      </c>
      <c r="E1508" t="s">
        <v>90</v>
      </c>
      <c r="F1508" t="s">
        <v>6391</v>
      </c>
      <c r="G1508" t="s">
        <v>6392</v>
      </c>
    </row>
    <row r="1509" spans="1:7">
      <c r="A1509" s="162">
        <v>210941</v>
      </c>
      <c r="B1509" s="160" t="s">
        <v>6393</v>
      </c>
      <c r="C1509" t="s">
        <v>6394</v>
      </c>
      <c r="D1509" t="s">
        <v>6395</v>
      </c>
      <c r="E1509" t="s">
        <v>90</v>
      </c>
      <c r="F1509" t="s">
        <v>6396</v>
      </c>
      <c r="G1509" t="s">
        <v>6397</v>
      </c>
    </row>
    <row r="1510" spans="1:7">
      <c r="A1510" s="162">
        <v>210942</v>
      </c>
      <c r="B1510" s="160" t="s">
        <v>6398</v>
      </c>
      <c r="C1510" t="s">
        <v>6399</v>
      </c>
      <c r="D1510" t="s">
        <v>6400</v>
      </c>
      <c r="E1510" t="s">
        <v>90</v>
      </c>
      <c r="F1510" t="s">
        <v>6401</v>
      </c>
      <c r="G1510" t="s">
        <v>6402</v>
      </c>
    </row>
    <row r="1511" spans="1:7">
      <c r="A1511" s="162">
        <v>210943</v>
      </c>
      <c r="B1511" s="160" t="s">
        <v>6403</v>
      </c>
      <c r="C1511" t="s">
        <v>591</v>
      </c>
      <c r="D1511" t="s">
        <v>6404</v>
      </c>
      <c r="E1511" t="s">
        <v>90</v>
      </c>
      <c r="F1511" t="s">
        <v>6405</v>
      </c>
      <c r="G1511" t="s">
        <v>6406</v>
      </c>
    </row>
    <row r="1512" spans="1:7">
      <c r="A1512" s="162">
        <v>210944</v>
      </c>
      <c r="B1512" s="160" t="s">
        <v>6407</v>
      </c>
      <c r="C1512" t="s">
        <v>6408</v>
      </c>
      <c r="D1512" t="s">
        <v>6409</v>
      </c>
      <c r="E1512" t="s">
        <v>90</v>
      </c>
      <c r="F1512" t="s">
        <v>6410</v>
      </c>
      <c r="G1512" t="s">
        <v>6411</v>
      </c>
    </row>
    <row r="1513" spans="1:7">
      <c r="A1513" s="162">
        <v>210945</v>
      </c>
      <c r="B1513" s="160" t="s">
        <v>6412</v>
      </c>
      <c r="C1513" t="s">
        <v>6413</v>
      </c>
      <c r="D1513" t="s">
        <v>6414</v>
      </c>
      <c r="E1513" t="s">
        <v>90</v>
      </c>
      <c r="F1513" t="s">
        <v>6415</v>
      </c>
      <c r="G1513" t="s">
        <v>6416</v>
      </c>
    </row>
    <row r="1514" spans="1:7">
      <c r="A1514" s="162">
        <v>210946</v>
      </c>
      <c r="B1514" s="160" t="s">
        <v>6417</v>
      </c>
      <c r="C1514" t="s">
        <v>6418</v>
      </c>
      <c r="D1514" t="s">
        <v>6419</v>
      </c>
      <c r="E1514" t="s">
        <v>90</v>
      </c>
      <c r="F1514" t="s">
        <v>6420</v>
      </c>
      <c r="G1514" t="s">
        <v>6420</v>
      </c>
    </row>
    <row r="1515" spans="1:7">
      <c r="A1515" s="162">
        <v>210947</v>
      </c>
      <c r="B1515" s="160" t="s">
        <v>6421</v>
      </c>
      <c r="C1515" t="s">
        <v>560</v>
      </c>
      <c r="D1515" t="s">
        <v>6422</v>
      </c>
      <c r="E1515" t="s">
        <v>90</v>
      </c>
      <c r="F1515" t="s">
        <v>6423</v>
      </c>
      <c r="G1515" t="s">
        <v>6424</v>
      </c>
    </row>
    <row r="1516" spans="1:7">
      <c r="A1516" s="162">
        <v>210948</v>
      </c>
      <c r="B1516" s="160" t="s">
        <v>6425</v>
      </c>
      <c r="C1516" t="s">
        <v>6426</v>
      </c>
      <c r="D1516" t="s">
        <v>6427</v>
      </c>
      <c r="E1516" t="s">
        <v>90</v>
      </c>
      <c r="F1516" t="s">
        <v>6428</v>
      </c>
      <c r="G1516" t="s">
        <v>6428</v>
      </c>
    </row>
    <row r="1517" spans="1:7">
      <c r="A1517" s="162">
        <v>210949</v>
      </c>
      <c r="B1517" s="160" t="s">
        <v>6429</v>
      </c>
      <c r="C1517" t="s">
        <v>591</v>
      </c>
      <c r="D1517" t="s">
        <v>6430</v>
      </c>
      <c r="E1517" t="s">
        <v>90</v>
      </c>
      <c r="F1517" t="s">
        <v>6431</v>
      </c>
      <c r="G1517" t="s">
        <v>6431</v>
      </c>
    </row>
    <row r="1518" spans="1:7">
      <c r="A1518" s="162">
        <v>210950</v>
      </c>
      <c r="B1518" s="160" t="s">
        <v>6432</v>
      </c>
      <c r="C1518" t="s">
        <v>6433</v>
      </c>
      <c r="D1518" t="s">
        <v>6434</v>
      </c>
      <c r="E1518" t="s">
        <v>90</v>
      </c>
      <c r="F1518" t="s">
        <v>6435</v>
      </c>
      <c r="G1518" t="s">
        <v>6436</v>
      </c>
    </row>
    <row r="1519" spans="1:7">
      <c r="A1519" s="162">
        <v>210951</v>
      </c>
      <c r="B1519" s="160" t="s">
        <v>6437</v>
      </c>
      <c r="C1519" t="s">
        <v>6438</v>
      </c>
      <c r="D1519" t="s">
        <v>6439</v>
      </c>
      <c r="E1519" t="s">
        <v>90</v>
      </c>
      <c r="F1519" t="s">
        <v>6440</v>
      </c>
      <c r="G1519" t="s">
        <v>6440</v>
      </c>
    </row>
    <row r="1520" spans="1:7">
      <c r="A1520" s="162">
        <v>210952</v>
      </c>
      <c r="B1520" s="160" t="s">
        <v>6441</v>
      </c>
      <c r="C1520" t="s">
        <v>550</v>
      </c>
      <c r="D1520" s="158" t="s">
        <v>6442</v>
      </c>
      <c r="E1520" s="158" t="s">
        <v>6443</v>
      </c>
      <c r="F1520" t="s">
        <v>6444</v>
      </c>
      <c r="G1520" t="s">
        <v>6444</v>
      </c>
    </row>
    <row r="1521" spans="1:7">
      <c r="A1521" s="162">
        <v>210953</v>
      </c>
      <c r="B1521" s="160" t="s">
        <v>6445</v>
      </c>
      <c r="C1521" t="s">
        <v>6413</v>
      </c>
      <c r="D1521" t="s">
        <v>6446</v>
      </c>
      <c r="E1521" t="s">
        <v>90</v>
      </c>
      <c r="F1521" t="s">
        <v>6447</v>
      </c>
      <c r="G1521" t="s">
        <v>6448</v>
      </c>
    </row>
    <row r="1522" spans="1:7">
      <c r="A1522" s="162">
        <v>210954</v>
      </c>
      <c r="B1522" s="160" t="s">
        <v>6449</v>
      </c>
      <c r="C1522" t="s">
        <v>6450</v>
      </c>
      <c r="D1522" t="s">
        <v>6451</v>
      </c>
      <c r="E1522" t="s">
        <v>90</v>
      </c>
      <c r="F1522" t="s">
        <v>6452</v>
      </c>
      <c r="G1522" t="s">
        <v>6453</v>
      </c>
    </row>
    <row r="1523" spans="1:7">
      <c r="A1523" s="162">
        <v>210955</v>
      </c>
      <c r="B1523" s="160" t="s">
        <v>6454</v>
      </c>
      <c r="C1523" t="s">
        <v>6455</v>
      </c>
      <c r="D1523" t="s">
        <v>6456</v>
      </c>
      <c r="E1523" t="s">
        <v>90</v>
      </c>
      <c r="F1523" t="s">
        <v>6457</v>
      </c>
      <c r="G1523" t="s">
        <v>6457</v>
      </c>
    </row>
    <row r="1524" spans="1:7">
      <c r="A1524" s="162">
        <v>210956</v>
      </c>
      <c r="B1524" s="160" t="s">
        <v>6458</v>
      </c>
      <c r="C1524" t="s">
        <v>6384</v>
      </c>
      <c r="D1524" t="s">
        <v>6459</v>
      </c>
      <c r="E1524" t="s">
        <v>90</v>
      </c>
      <c r="F1524" t="s">
        <v>6460</v>
      </c>
      <c r="G1524" t="s">
        <v>6460</v>
      </c>
    </row>
    <row r="1525" spans="1:7">
      <c r="A1525" s="162">
        <v>210957</v>
      </c>
      <c r="B1525" s="160" t="s">
        <v>6461</v>
      </c>
      <c r="C1525" t="s">
        <v>6462</v>
      </c>
      <c r="D1525" t="s">
        <v>6463</v>
      </c>
      <c r="E1525" t="s">
        <v>90</v>
      </c>
      <c r="F1525" t="s">
        <v>6464</v>
      </c>
      <c r="G1525" t="s">
        <v>6465</v>
      </c>
    </row>
    <row r="1526" spans="1:7">
      <c r="A1526" s="162">
        <v>210958</v>
      </c>
      <c r="B1526" s="160" t="s">
        <v>6466</v>
      </c>
      <c r="C1526" t="s">
        <v>568</v>
      </c>
      <c r="D1526" t="s">
        <v>6467</v>
      </c>
      <c r="E1526" t="s">
        <v>90</v>
      </c>
      <c r="F1526" t="s">
        <v>6468</v>
      </c>
      <c r="G1526" t="s">
        <v>6468</v>
      </c>
    </row>
    <row r="1527" spans="1:7">
      <c r="A1527" s="162">
        <v>210959</v>
      </c>
      <c r="B1527" s="160" t="s">
        <v>6469</v>
      </c>
      <c r="C1527" t="s">
        <v>591</v>
      </c>
      <c r="D1527" s="158" t="s">
        <v>6470</v>
      </c>
      <c r="E1527" s="158" t="s">
        <v>6471</v>
      </c>
      <c r="F1527" t="s">
        <v>6472</v>
      </c>
      <c r="G1527" t="s">
        <v>6472</v>
      </c>
    </row>
    <row r="1528" spans="1:7">
      <c r="A1528" s="162">
        <v>210960</v>
      </c>
      <c r="B1528" s="160" t="s">
        <v>6473</v>
      </c>
      <c r="C1528" t="s">
        <v>6474</v>
      </c>
      <c r="D1528" t="s">
        <v>6475</v>
      </c>
      <c r="E1528" t="s">
        <v>90</v>
      </c>
      <c r="F1528" t="s">
        <v>6476</v>
      </c>
      <c r="G1528" t="s">
        <v>6476</v>
      </c>
    </row>
    <row r="1529" spans="1:7">
      <c r="A1529" s="162">
        <v>210961</v>
      </c>
      <c r="B1529" s="160" t="s">
        <v>6477</v>
      </c>
      <c r="C1529" t="s">
        <v>6478</v>
      </c>
      <c r="D1529" t="s">
        <v>6479</v>
      </c>
      <c r="E1529" t="s">
        <v>90</v>
      </c>
      <c r="F1529" t="s">
        <v>6480</v>
      </c>
      <c r="G1529" t="s">
        <v>6480</v>
      </c>
    </row>
    <row r="1530" spans="1:7">
      <c r="A1530" s="162">
        <v>210962</v>
      </c>
      <c r="B1530" s="160" t="s">
        <v>6481</v>
      </c>
      <c r="C1530" t="s">
        <v>6482</v>
      </c>
      <c r="D1530" t="s">
        <v>6483</v>
      </c>
      <c r="E1530" t="s">
        <v>90</v>
      </c>
      <c r="F1530" t="s">
        <v>6484</v>
      </c>
      <c r="G1530" t="s">
        <v>6485</v>
      </c>
    </row>
    <row r="1531" spans="1:7">
      <c r="A1531" s="162">
        <v>210963</v>
      </c>
      <c r="B1531" s="160" t="s">
        <v>6486</v>
      </c>
      <c r="C1531" t="s">
        <v>6487</v>
      </c>
      <c r="D1531" t="s">
        <v>6488</v>
      </c>
      <c r="E1531" t="s">
        <v>90</v>
      </c>
      <c r="F1531" t="s">
        <v>6489</v>
      </c>
      <c r="G1531" t="s">
        <v>6489</v>
      </c>
    </row>
    <row r="1532" spans="1:7">
      <c r="A1532" s="162">
        <v>210964</v>
      </c>
      <c r="B1532" s="160" t="s">
        <v>6490</v>
      </c>
      <c r="C1532" t="s">
        <v>6478</v>
      </c>
      <c r="D1532" t="s">
        <v>6491</v>
      </c>
      <c r="E1532" t="s">
        <v>90</v>
      </c>
      <c r="F1532" t="s">
        <v>6492</v>
      </c>
      <c r="G1532" t="s">
        <v>6493</v>
      </c>
    </row>
    <row r="1533" spans="1:7">
      <c r="A1533" s="162">
        <v>210965</v>
      </c>
      <c r="B1533" s="160" t="s">
        <v>6494</v>
      </c>
      <c r="C1533" t="s">
        <v>6495</v>
      </c>
      <c r="D1533" t="s">
        <v>6496</v>
      </c>
      <c r="E1533" t="s">
        <v>90</v>
      </c>
      <c r="F1533" t="s">
        <v>6497</v>
      </c>
      <c r="G1533" t="s">
        <v>6497</v>
      </c>
    </row>
    <row r="1534" spans="1:7">
      <c r="A1534" s="162">
        <v>210966</v>
      </c>
      <c r="B1534" s="160" t="s">
        <v>6498</v>
      </c>
      <c r="C1534" t="s">
        <v>6499</v>
      </c>
      <c r="D1534" t="s">
        <v>6500</v>
      </c>
      <c r="E1534" t="s">
        <v>90</v>
      </c>
      <c r="F1534" t="s">
        <v>6501</v>
      </c>
      <c r="G1534" t="s">
        <v>6502</v>
      </c>
    </row>
    <row r="1535" spans="1:7">
      <c r="A1535" s="162">
        <v>210967</v>
      </c>
      <c r="B1535" s="160" t="s">
        <v>6503</v>
      </c>
      <c r="C1535" t="s">
        <v>6504</v>
      </c>
      <c r="D1535" t="s">
        <v>6505</v>
      </c>
      <c r="E1535" t="s">
        <v>90</v>
      </c>
      <c r="F1535" t="s">
        <v>6506</v>
      </c>
      <c r="G1535" t="s">
        <v>6506</v>
      </c>
    </row>
    <row r="1536" spans="1:7">
      <c r="A1536" s="162">
        <v>210968</v>
      </c>
      <c r="B1536" s="160" t="s">
        <v>6507</v>
      </c>
      <c r="C1536" t="s">
        <v>568</v>
      </c>
      <c r="D1536" t="s">
        <v>6508</v>
      </c>
      <c r="E1536" t="s">
        <v>90</v>
      </c>
      <c r="F1536" t="s">
        <v>6509</v>
      </c>
      <c r="G1536" t="s">
        <v>6509</v>
      </c>
    </row>
    <row r="1537" spans="1:7">
      <c r="A1537" s="162">
        <v>210969</v>
      </c>
      <c r="B1537" s="160" t="s">
        <v>6510</v>
      </c>
      <c r="C1537" t="s">
        <v>6511</v>
      </c>
      <c r="D1537" t="s">
        <v>6512</v>
      </c>
      <c r="E1537" t="s">
        <v>90</v>
      </c>
      <c r="F1537" t="s">
        <v>6513</v>
      </c>
      <c r="G1537" t="s">
        <v>6513</v>
      </c>
    </row>
    <row r="1538" spans="1:7">
      <c r="A1538" s="162">
        <v>210970</v>
      </c>
      <c r="B1538" s="160" t="s">
        <v>6514</v>
      </c>
      <c r="C1538" t="s">
        <v>573</v>
      </c>
      <c r="D1538" t="s">
        <v>6515</v>
      </c>
      <c r="E1538" t="s">
        <v>90</v>
      </c>
      <c r="F1538" t="s">
        <v>6516</v>
      </c>
      <c r="G1538" t="s">
        <v>6516</v>
      </c>
    </row>
    <row r="1539" spans="1:7">
      <c r="A1539" s="162">
        <v>210971</v>
      </c>
      <c r="B1539" s="160" t="s">
        <v>6517</v>
      </c>
      <c r="C1539" t="s">
        <v>6450</v>
      </c>
      <c r="D1539" t="s">
        <v>6518</v>
      </c>
      <c r="E1539" t="s">
        <v>90</v>
      </c>
      <c r="F1539" t="s">
        <v>6519</v>
      </c>
      <c r="G1539" t="s">
        <v>6519</v>
      </c>
    </row>
    <row r="1540" spans="1:7">
      <c r="A1540" s="162">
        <v>210972</v>
      </c>
      <c r="B1540" s="160" t="s">
        <v>6520</v>
      </c>
      <c r="C1540" t="s">
        <v>6384</v>
      </c>
      <c r="D1540" s="158" t="s">
        <v>6521</v>
      </c>
      <c r="E1540" s="158" t="s">
        <v>6522</v>
      </c>
      <c r="F1540" t="s">
        <v>6523</v>
      </c>
      <c r="G1540" t="s">
        <v>6523</v>
      </c>
    </row>
    <row r="1541" spans="1:7">
      <c r="A1541" s="162">
        <v>210973</v>
      </c>
      <c r="B1541" s="160" t="s">
        <v>6524</v>
      </c>
      <c r="C1541" t="s">
        <v>6384</v>
      </c>
      <c r="D1541" t="s">
        <v>6525</v>
      </c>
      <c r="E1541" t="s">
        <v>90</v>
      </c>
      <c r="F1541" t="s">
        <v>6526</v>
      </c>
      <c r="G1541" t="s">
        <v>6526</v>
      </c>
    </row>
    <row r="1542" spans="1:7">
      <c r="A1542" s="162">
        <v>210974</v>
      </c>
      <c r="B1542" s="160" t="s">
        <v>6527</v>
      </c>
      <c r="C1542" t="s">
        <v>6528</v>
      </c>
      <c r="D1542" t="s">
        <v>6529</v>
      </c>
      <c r="E1542" t="s">
        <v>90</v>
      </c>
      <c r="F1542" t="s">
        <v>6530</v>
      </c>
      <c r="G1542" t="s">
        <v>6530</v>
      </c>
    </row>
    <row r="1543" spans="1:7">
      <c r="A1543" s="162">
        <v>210975</v>
      </c>
      <c r="B1543" s="160" t="s">
        <v>6531</v>
      </c>
      <c r="C1543" t="s">
        <v>6504</v>
      </c>
      <c r="D1543" t="s">
        <v>6532</v>
      </c>
      <c r="E1543" t="s">
        <v>90</v>
      </c>
      <c r="F1543" t="s">
        <v>6533</v>
      </c>
      <c r="G1543" t="s">
        <v>6534</v>
      </c>
    </row>
    <row r="1544" spans="1:7">
      <c r="A1544" s="162">
        <v>210976</v>
      </c>
      <c r="B1544" s="160" t="s">
        <v>6535</v>
      </c>
      <c r="C1544" t="s">
        <v>6536</v>
      </c>
      <c r="D1544" t="s">
        <v>6537</v>
      </c>
      <c r="E1544" t="s">
        <v>90</v>
      </c>
      <c r="F1544" t="s">
        <v>6538</v>
      </c>
      <c r="G1544" t="s">
        <v>6538</v>
      </c>
    </row>
    <row r="1545" spans="1:7">
      <c r="A1545" s="162">
        <v>210977</v>
      </c>
      <c r="B1545" s="160" t="s">
        <v>6539</v>
      </c>
      <c r="C1545" t="s">
        <v>6438</v>
      </c>
      <c r="D1545" t="s">
        <v>6540</v>
      </c>
      <c r="E1545" t="s">
        <v>90</v>
      </c>
      <c r="F1545" t="s">
        <v>6541</v>
      </c>
      <c r="G1545" t="s">
        <v>6541</v>
      </c>
    </row>
    <row r="1546" spans="1:7">
      <c r="A1546" s="162">
        <v>210978</v>
      </c>
      <c r="B1546" s="160" t="s">
        <v>6542</v>
      </c>
      <c r="C1546" t="s">
        <v>6536</v>
      </c>
      <c r="D1546" t="s">
        <v>6543</v>
      </c>
      <c r="E1546" t="s">
        <v>90</v>
      </c>
      <c r="F1546" t="s">
        <v>6544</v>
      </c>
      <c r="G1546" t="s">
        <v>6545</v>
      </c>
    </row>
    <row r="1547" spans="1:7">
      <c r="A1547" s="162">
        <v>210979</v>
      </c>
      <c r="B1547" s="160" t="s">
        <v>6546</v>
      </c>
      <c r="C1547" t="s">
        <v>568</v>
      </c>
      <c r="D1547" t="s">
        <v>6547</v>
      </c>
      <c r="E1547" t="s">
        <v>90</v>
      </c>
      <c r="F1547" t="s">
        <v>4416</v>
      </c>
      <c r="G1547" t="s">
        <v>6548</v>
      </c>
    </row>
    <row r="1548" spans="1:7">
      <c r="A1548" s="162">
        <v>210980</v>
      </c>
      <c r="B1548" s="160" t="s">
        <v>6549</v>
      </c>
      <c r="C1548" t="s">
        <v>6550</v>
      </c>
      <c r="D1548" t="s">
        <v>6551</v>
      </c>
      <c r="E1548" t="s">
        <v>90</v>
      </c>
      <c r="F1548" t="s">
        <v>6552</v>
      </c>
      <c r="G1548" t="s">
        <v>6552</v>
      </c>
    </row>
    <row r="1549" spans="1:7">
      <c r="A1549" s="162">
        <v>210981</v>
      </c>
      <c r="B1549" s="160" t="s">
        <v>6553</v>
      </c>
      <c r="C1549" t="s">
        <v>6554</v>
      </c>
      <c r="D1549" t="s">
        <v>6555</v>
      </c>
      <c r="E1549" t="s">
        <v>90</v>
      </c>
      <c r="F1549" t="s">
        <v>6556</v>
      </c>
      <c r="G1549" t="s">
        <v>6556</v>
      </c>
    </row>
    <row r="1550" spans="1:7">
      <c r="A1550" s="162">
        <v>210982</v>
      </c>
      <c r="B1550" s="160" t="s">
        <v>6557</v>
      </c>
      <c r="C1550" t="s">
        <v>6558</v>
      </c>
      <c r="D1550" t="s">
        <v>6559</v>
      </c>
      <c r="E1550" t="s">
        <v>90</v>
      </c>
      <c r="F1550" t="s">
        <v>6560</v>
      </c>
      <c r="G1550" t="s">
        <v>6560</v>
      </c>
    </row>
    <row r="1551" spans="1:7">
      <c r="A1551" s="162">
        <v>210983</v>
      </c>
      <c r="B1551" s="160" t="s">
        <v>6561</v>
      </c>
      <c r="C1551" t="s">
        <v>6562</v>
      </c>
      <c r="D1551" t="s">
        <v>6563</v>
      </c>
      <c r="E1551" t="s">
        <v>90</v>
      </c>
      <c r="F1551" t="s">
        <v>6564</v>
      </c>
      <c r="G1551" t="s">
        <v>6564</v>
      </c>
    </row>
    <row r="1552" spans="1:7">
      <c r="A1552" s="162">
        <v>210984</v>
      </c>
      <c r="B1552" s="160" t="s">
        <v>6565</v>
      </c>
      <c r="C1552" t="s">
        <v>591</v>
      </c>
      <c r="D1552" s="158" t="s">
        <v>6566</v>
      </c>
      <c r="E1552" s="158" t="s">
        <v>6567</v>
      </c>
      <c r="F1552" t="s">
        <v>6568</v>
      </c>
      <c r="G1552" t="s">
        <v>6568</v>
      </c>
    </row>
    <row r="1553" spans="1:7">
      <c r="A1553" s="162">
        <v>210985</v>
      </c>
      <c r="B1553" s="160" t="s">
        <v>6569</v>
      </c>
      <c r="C1553" t="s">
        <v>6570</v>
      </c>
      <c r="D1553" t="s">
        <v>6571</v>
      </c>
      <c r="E1553" t="s">
        <v>90</v>
      </c>
      <c r="F1553" t="s">
        <v>6572</v>
      </c>
      <c r="G1553" t="s">
        <v>6573</v>
      </c>
    </row>
    <row r="1554" spans="1:7">
      <c r="A1554" s="162">
        <v>210986</v>
      </c>
      <c r="B1554" s="160" t="s">
        <v>6574</v>
      </c>
      <c r="C1554" t="s">
        <v>6575</v>
      </c>
      <c r="D1554" t="s">
        <v>6576</v>
      </c>
      <c r="E1554" t="s">
        <v>90</v>
      </c>
      <c r="F1554" t="s">
        <v>6577</v>
      </c>
      <c r="G1554" t="s">
        <v>6377</v>
      </c>
    </row>
    <row r="1555" spans="1:7">
      <c r="A1555" s="162">
        <v>210987</v>
      </c>
      <c r="B1555" s="160" t="s">
        <v>6578</v>
      </c>
      <c r="C1555" t="s">
        <v>6433</v>
      </c>
      <c r="D1555" t="s">
        <v>6579</v>
      </c>
      <c r="E1555" t="s">
        <v>90</v>
      </c>
      <c r="F1555" t="s">
        <v>6580</v>
      </c>
      <c r="G1555" t="s">
        <v>6581</v>
      </c>
    </row>
    <row r="1556" spans="1:7">
      <c r="A1556" s="162">
        <v>210988</v>
      </c>
      <c r="B1556" s="160" t="s">
        <v>6582</v>
      </c>
      <c r="C1556" t="s">
        <v>591</v>
      </c>
      <c r="D1556" s="158" t="s">
        <v>6583</v>
      </c>
      <c r="E1556" s="158" t="s">
        <v>6584</v>
      </c>
      <c r="F1556" t="s">
        <v>6585</v>
      </c>
      <c r="G1556" t="s">
        <v>6586</v>
      </c>
    </row>
    <row r="1557" spans="1:7">
      <c r="A1557" s="162">
        <v>210989</v>
      </c>
      <c r="B1557" s="160" t="s">
        <v>6587</v>
      </c>
      <c r="C1557" t="s">
        <v>6588</v>
      </c>
      <c r="D1557" t="s">
        <v>6589</v>
      </c>
      <c r="E1557" t="s">
        <v>6590</v>
      </c>
      <c r="F1557" t="s">
        <v>6591</v>
      </c>
      <c r="G1557" t="s">
        <v>6591</v>
      </c>
    </row>
    <row r="1558" spans="1:7">
      <c r="A1558" s="162">
        <v>210990</v>
      </c>
      <c r="B1558" s="160" t="s">
        <v>6592</v>
      </c>
      <c r="C1558" t="s">
        <v>6593</v>
      </c>
      <c r="D1558" t="s">
        <v>6594</v>
      </c>
      <c r="E1558" t="s">
        <v>90</v>
      </c>
      <c r="F1558" t="s">
        <v>6595</v>
      </c>
      <c r="G1558" t="s">
        <v>6595</v>
      </c>
    </row>
    <row r="1559" spans="1:7">
      <c r="A1559" s="162">
        <v>210991</v>
      </c>
      <c r="B1559" s="160" t="s">
        <v>6596</v>
      </c>
      <c r="C1559" t="s">
        <v>6588</v>
      </c>
      <c r="D1559" s="158" t="s">
        <v>6589</v>
      </c>
      <c r="E1559" s="158" t="s">
        <v>6597</v>
      </c>
      <c r="F1559" t="s">
        <v>6598</v>
      </c>
      <c r="G1559" t="s">
        <v>6598</v>
      </c>
    </row>
    <row r="1560" spans="1:7">
      <c r="A1560" s="162">
        <v>210992</v>
      </c>
      <c r="B1560" s="160" t="s">
        <v>5432</v>
      </c>
      <c r="C1560" t="s">
        <v>6384</v>
      </c>
      <c r="D1560" t="s">
        <v>6599</v>
      </c>
      <c r="E1560" t="s">
        <v>90</v>
      </c>
      <c r="F1560" t="s">
        <v>6600</v>
      </c>
      <c r="G1560" t="s">
        <v>6600</v>
      </c>
    </row>
    <row r="1561" spans="1:7">
      <c r="A1561" s="162">
        <v>210993</v>
      </c>
      <c r="B1561" s="160" t="s">
        <v>6601</v>
      </c>
      <c r="C1561" t="s">
        <v>6602</v>
      </c>
      <c r="D1561" t="s">
        <v>6603</v>
      </c>
      <c r="E1561" t="s">
        <v>90</v>
      </c>
      <c r="F1561" t="s">
        <v>6604</v>
      </c>
      <c r="G1561" t="s">
        <v>6604</v>
      </c>
    </row>
    <row r="1562" spans="1:7">
      <c r="A1562" s="162">
        <v>210994</v>
      </c>
      <c r="B1562" s="160" t="s">
        <v>6605</v>
      </c>
      <c r="C1562" t="s">
        <v>6606</v>
      </c>
      <c r="D1562" t="s">
        <v>6607</v>
      </c>
      <c r="E1562" t="s">
        <v>90</v>
      </c>
      <c r="F1562" t="s">
        <v>6608</v>
      </c>
      <c r="G1562" t="s">
        <v>6608</v>
      </c>
    </row>
    <row r="1563" spans="1:7">
      <c r="A1563" s="162">
        <v>210995</v>
      </c>
      <c r="B1563" s="160" t="s">
        <v>6609</v>
      </c>
      <c r="C1563" t="s">
        <v>6610</v>
      </c>
      <c r="D1563" t="s">
        <v>6611</v>
      </c>
      <c r="E1563" t="s">
        <v>90</v>
      </c>
      <c r="F1563" t="s">
        <v>6612</v>
      </c>
      <c r="G1563" t="s">
        <v>6612</v>
      </c>
    </row>
    <row r="1564" spans="1:7">
      <c r="A1564" s="162">
        <v>210996</v>
      </c>
      <c r="B1564" s="160" t="s">
        <v>6613</v>
      </c>
      <c r="C1564" t="s">
        <v>6614</v>
      </c>
      <c r="D1564" t="s">
        <v>6615</v>
      </c>
      <c r="E1564" t="s">
        <v>90</v>
      </c>
      <c r="F1564" t="s">
        <v>6616</v>
      </c>
      <c r="G1564" t="s">
        <v>6616</v>
      </c>
    </row>
    <row r="1565" spans="1:7">
      <c r="A1565" s="162">
        <v>210997</v>
      </c>
      <c r="B1565" s="160" t="s">
        <v>6617</v>
      </c>
      <c r="C1565" t="s">
        <v>6426</v>
      </c>
      <c r="D1565" t="s">
        <v>6618</v>
      </c>
      <c r="E1565" t="s">
        <v>90</v>
      </c>
      <c r="F1565" t="s">
        <v>6619</v>
      </c>
      <c r="G1565" t="s">
        <v>6620</v>
      </c>
    </row>
    <row r="1566" spans="1:7">
      <c r="A1566" s="162">
        <v>210998</v>
      </c>
      <c r="B1566" s="160" t="s">
        <v>6621</v>
      </c>
      <c r="C1566" t="s">
        <v>560</v>
      </c>
      <c r="D1566" s="158" t="s">
        <v>6622</v>
      </c>
      <c r="E1566" s="158" t="s">
        <v>6623</v>
      </c>
      <c r="F1566" t="s">
        <v>6624</v>
      </c>
      <c r="G1566" t="s">
        <v>6624</v>
      </c>
    </row>
    <row r="1567" spans="1:7">
      <c r="A1567" s="162">
        <v>210999</v>
      </c>
      <c r="B1567" s="160" t="s">
        <v>6625</v>
      </c>
      <c r="C1567" t="s">
        <v>6626</v>
      </c>
      <c r="D1567" t="s">
        <v>6627</v>
      </c>
      <c r="E1567" t="s">
        <v>90</v>
      </c>
      <c r="F1567" t="s">
        <v>6628</v>
      </c>
      <c r="G1567" t="s">
        <v>6628</v>
      </c>
    </row>
    <row r="1568" spans="1:7">
      <c r="A1568" s="162">
        <v>211000</v>
      </c>
      <c r="B1568" s="160" t="s">
        <v>6629</v>
      </c>
      <c r="C1568" t="s">
        <v>6630</v>
      </c>
      <c r="D1568" t="s">
        <v>6631</v>
      </c>
      <c r="E1568" t="s">
        <v>90</v>
      </c>
      <c r="F1568" t="s">
        <v>6632</v>
      </c>
      <c r="G1568" t="s">
        <v>6632</v>
      </c>
    </row>
    <row r="1569" spans="1:7">
      <c r="A1569" s="162">
        <v>211001</v>
      </c>
      <c r="B1569" s="160" t="s">
        <v>6633</v>
      </c>
      <c r="C1569" t="s">
        <v>6504</v>
      </c>
      <c r="D1569" t="s">
        <v>6634</v>
      </c>
      <c r="E1569" t="s">
        <v>90</v>
      </c>
      <c r="F1569" t="s">
        <v>6635</v>
      </c>
      <c r="G1569" t="s">
        <v>6636</v>
      </c>
    </row>
    <row r="1570" spans="1:7">
      <c r="A1570" s="162">
        <v>211002</v>
      </c>
      <c r="B1570" s="160" t="s">
        <v>6637</v>
      </c>
      <c r="C1570" t="s">
        <v>6384</v>
      </c>
      <c r="D1570" t="s">
        <v>6638</v>
      </c>
      <c r="E1570" t="s">
        <v>90</v>
      </c>
      <c r="F1570" t="s">
        <v>6639</v>
      </c>
      <c r="G1570" t="s">
        <v>6639</v>
      </c>
    </row>
    <row r="1571" spans="1:7">
      <c r="A1571" s="162">
        <v>211003</v>
      </c>
      <c r="B1571" s="160" t="s">
        <v>6640</v>
      </c>
      <c r="C1571" t="s">
        <v>6641</v>
      </c>
      <c r="D1571" t="s">
        <v>6642</v>
      </c>
      <c r="E1571" t="s">
        <v>90</v>
      </c>
      <c r="F1571" t="s">
        <v>6643</v>
      </c>
      <c r="G1571" t="s">
        <v>6643</v>
      </c>
    </row>
    <row r="1572" spans="1:7">
      <c r="A1572" s="162">
        <v>211004</v>
      </c>
      <c r="B1572" s="160" t="s">
        <v>4339</v>
      </c>
      <c r="C1572" t="s">
        <v>6413</v>
      </c>
      <c r="D1572" t="s">
        <v>6644</v>
      </c>
      <c r="E1572" t="s">
        <v>90</v>
      </c>
      <c r="F1572" t="s">
        <v>6645</v>
      </c>
      <c r="G1572" t="s">
        <v>6645</v>
      </c>
    </row>
    <row r="1573" spans="1:7">
      <c r="A1573" s="162">
        <v>211005</v>
      </c>
      <c r="B1573" s="160" t="s">
        <v>6646</v>
      </c>
      <c r="C1573" t="s">
        <v>6550</v>
      </c>
      <c r="D1573" t="s">
        <v>6647</v>
      </c>
      <c r="E1573" t="s">
        <v>90</v>
      </c>
      <c r="F1573" t="s">
        <v>6648</v>
      </c>
      <c r="G1573" t="s">
        <v>6648</v>
      </c>
    </row>
    <row r="1574" spans="1:7">
      <c r="A1574" s="162">
        <v>211006</v>
      </c>
      <c r="B1574" s="160" t="s">
        <v>6649</v>
      </c>
      <c r="C1574" t="s">
        <v>6650</v>
      </c>
      <c r="D1574" t="s">
        <v>6651</v>
      </c>
      <c r="E1574" t="s">
        <v>90</v>
      </c>
      <c r="F1574" t="s">
        <v>6652</v>
      </c>
      <c r="G1574" t="s">
        <v>6652</v>
      </c>
    </row>
    <row r="1575" spans="1:7">
      <c r="A1575" s="162">
        <v>211007</v>
      </c>
      <c r="B1575" s="160" t="s">
        <v>6653</v>
      </c>
      <c r="C1575" t="s">
        <v>6588</v>
      </c>
      <c r="D1575" t="s">
        <v>6654</v>
      </c>
      <c r="E1575" t="s">
        <v>6655</v>
      </c>
      <c r="F1575" t="s">
        <v>4597</v>
      </c>
      <c r="G1575" t="s">
        <v>6656</v>
      </c>
    </row>
    <row r="1576" spans="1:7">
      <c r="A1576" s="162">
        <v>211008</v>
      </c>
      <c r="B1576" s="160" t="s">
        <v>6657</v>
      </c>
      <c r="C1576" t="s">
        <v>6658</v>
      </c>
      <c r="D1576" t="s">
        <v>6659</v>
      </c>
      <c r="E1576" t="s">
        <v>6660</v>
      </c>
      <c r="F1576" t="s">
        <v>6661</v>
      </c>
      <c r="G1576" t="s">
        <v>6662</v>
      </c>
    </row>
    <row r="1577" spans="1:7">
      <c r="A1577" s="162">
        <v>211009</v>
      </c>
      <c r="B1577" s="160" t="s">
        <v>6663</v>
      </c>
      <c r="C1577" t="s">
        <v>582</v>
      </c>
      <c r="D1577" t="s">
        <v>6664</v>
      </c>
      <c r="E1577" t="s">
        <v>90</v>
      </c>
      <c r="F1577" t="s">
        <v>584</v>
      </c>
      <c r="G1577" t="s">
        <v>6665</v>
      </c>
    </row>
    <row r="1578" spans="1:7">
      <c r="A1578" s="162">
        <v>211010</v>
      </c>
      <c r="B1578" s="160" t="s">
        <v>6666</v>
      </c>
      <c r="C1578" t="s">
        <v>6478</v>
      </c>
      <c r="D1578" t="s">
        <v>6667</v>
      </c>
      <c r="E1578" t="s">
        <v>90</v>
      </c>
      <c r="F1578" t="s">
        <v>6668</v>
      </c>
      <c r="G1578" t="s">
        <v>6668</v>
      </c>
    </row>
    <row r="1579" spans="1:7">
      <c r="A1579" s="162">
        <v>211011</v>
      </c>
      <c r="B1579" s="160" t="s">
        <v>6669</v>
      </c>
      <c r="C1579" t="s">
        <v>6474</v>
      </c>
      <c r="D1579" t="s">
        <v>6670</v>
      </c>
      <c r="E1579" t="s">
        <v>90</v>
      </c>
      <c r="F1579" t="s">
        <v>6671</v>
      </c>
      <c r="G1579" t="s">
        <v>6671</v>
      </c>
    </row>
    <row r="1580" spans="1:7">
      <c r="A1580" s="162">
        <v>211012</v>
      </c>
      <c r="B1580" s="160" t="s">
        <v>6672</v>
      </c>
      <c r="C1580" t="s">
        <v>6673</v>
      </c>
      <c r="D1580" t="s">
        <v>6674</v>
      </c>
      <c r="E1580" t="s">
        <v>6675</v>
      </c>
      <c r="F1580" t="s">
        <v>6676</v>
      </c>
      <c r="G1580" t="s">
        <v>6676</v>
      </c>
    </row>
    <row r="1581" spans="1:7">
      <c r="A1581" s="162">
        <v>211013</v>
      </c>
      <c r="B1581" s="160" t="s">
        <v>3176</v>
      </c>
      <c r="C1581" t="s">
        <v>6418</v>
      </c>
      <c r="D1581" t="s">
        <v>6677</v>
      </c>
      <c r="E1581" t="s">
        <v>3416</v>
      </c>
      <c r="F1581" t="s">
        <v>6678</v>
      </c>
      <c r="G1581" t="s">
        <v>6679</v>
      </c>
    </row>
    <row r="1582" spans="1:7">
      <c r="A1582" s="162">
        <v>211014</v>
      </c>
      <c r="B1582" s="160" t="s">
        <v>6680</v>
      </c>
      <c r="C1582" t="s">
        <v>6681</v>
      </c>
      <c r="D1582" t="s">
        <v>6682</v>
      </c>
      <c r="E1582" t="s">
        <v>90</v>
      </c>
      <c r="F1582" t="s">
        <v>6683</v>
      </c>
      <c r="G1582" t="s">
        <v>6683</v>
      </c>
    </row>
    <row r="1583" spans="1:7">
      <c r="A1583" s="162">
        <v>211015</v>
      </c>
      <c r="B1583" s="160" t="s">
        <v>6684</v>
      </c>
      <c r="C1583" t="s">
        <v>6673</v>
      </c>
      <c r="D1583" t="s">
        <v>6674</v>
      </c>
      <c r="E1583" t="s">
        <v>6685</v>
      </c>
      <c r="F1583" t="s">
        <v>6686</v>
      </c>
      <c r="G1583" t="s">
        <v>6686</v>
      </c>
    </row>
    <row r="1584" spans="1:7">
      <c r="A1584" s="162">
        <v>211016</v>
      </c>
      <c r="B1584" s="160" t="s">
        <v>6687</v>
      </c>
      <c r="C1584" t="s">
        <v>568</v>
      </c>
      <c r="D1584" t="s">
        <v>6688</v>
      </c>
      <c r="E1584" t="s">
        <v>90</v>
      </c>
      <c r="F1584" t="s">
        <v>6689</v>
      </c>
      <c r="G1584" t="s">
        <v>6690</v>
      </c>
    </row>
    <row r="1585" spans="1:7">
      <c r="A1585" s="162">
        <v>211017</v>
      </c>
      <c r="B1585" s="160" t="s">
        <v>6691</v>
      </c>
      <c r="C1585" t="s">
        <v>6692</v>
      </c>
      <c r="D1585" t="s">
        <v>6693</v>
      </c>
      <c r="E1585" t="s">
        <v>6694</v>
      </c>
      <c r="F1585" t="s">
        <v>6695</v>
      </c>
      <c r="G1585" t="s">
        <v>6695</v>
      </c>
    </row>
    <row r="1586" spans="1:7">
      <c r="A1586" s="162">
        <v>211018</v>
      </c>
      <c r="B1586" s="160" t="s">
        <v>6696</v>
      </c>
      <c r="C1586" t="s">
        <v>591</v>
      </c>
      <c r="D1586" t="s">
        <v>6697</v>
      </c>
      <c r="E1586" t="s">
        <v>90</v>
      </c>
      <c r="F1586" t="s">
        <v>6698</v>
      </c>
      <c r="G1586" t="s">
        <v>6698</v>
      </c>
    </row>
    <row r="1587" spans="1:7">
      <c r="A1587" s="162">
        <v>211019</v>
      </c>
      <c r="B1587" s="160" t="s">
        <v>6699</v>
      </c>
      <c r="C1587" t="s">
        <v>591</v>
      </c>
      <c r="D1587" t="s">
        <v>6700</v>
      </c>
      <c r="E1587" t="s">
        <v>6701</v>
      </c>
      <c r="F1587" t="s">
        <v>6702</v>
      </c>
      <c r="G1587" t="s">
        <v>6702</v>
      </c>
    </row>
    <row r="1588" spans="1:7">
      <c r="A1588" s="162">
        <v>211020</v>
      </c>
      <c r="B1588" s="160" t="s">
        <v>6703</v>
      </c>
      <c r="C1588" t="s">
        <v>555</v>
      </c>
      <c r="D1588" t="s">
        <v>6704</v>
      </c>
      <c r="E1588" s="158" t="s">
        <v>6705</v>
      </c>
      <c r="F1588" t="s">
        <v>6706</v>
      </c>
      <c r="G1588" t="s">
        <v>6707</v>
      </c>
    </row>
    <row r="1589" spans="1:7">
      <c r="A1589" s="162">
        <v>211021</v>
      </c>
      <c r="B1589" s="160" t="s">
        <v>6708</v>
      </c>
      <c r="C1589" t="s">
        <v>6709</v>
      </c>
      <c r="D1589" t="s">
        <v>6710</v>
      </c>
      <c r="E1589" t="s">
        <v>90</v>
      </c>
      <c r="F1589" t="s">
        <v>6711</v>
      </c>
      <c r="G1589" t="s">
        <v>6712</v>
      </c>
    </row>
    <row r="1590" spans="1:7">
      <c r="A1590" s="162">
        <v>211022</v>
      </c>
      <c r="B1590" s="160" t="s">
        <v>6713</v>
      </c>
      <c r="C1590" t="s">
        <v>6714</v>
      </c>
      <c r="D1590" t="s">
        <v>6715</v>
      </c>
      <c r="E1590" t="s">
        <v>90</v>
      </c>
      <c r="F1590" t="s">
        <v>2802</v>
      </c>
      <c r="G1590" t="s">
        <v>6716</v>
      </c>
    </row>
    <row r="1591" spans="1:7">
      <c r="A1591" s="162">
        <v>211023</v>
      </c>
      <c r="B1591" s="160" t="s">
        <v>6717</v>
      </c>
      <c r="C1591" t="s">
        <v>606</v>
      </c>
      <c r="D1591" t="s">
        <v>6718</v>
      </c>
      <c r="E1591" t="s">
        <v>6719</v>
      </c>
      <c r="F1591" t="s">
        <v>6720</v>
      </c>
      <c r="G1591" t="s">
        <v>6720</v>
      </c>
    </row>
    <row r="1592" spans="1:7">
      <c r="A1592" s="162">
        <v>211024</v>
      </c>
      <c r="B1592" s="160" t="s">
        <v>6721</v>
      </c>
      <c r="C1592" t="s">
        <v>6722</v>
      </c>
      <c r="D1592" t="s">
        <v>6723</v>
      </c>
      <c r="E1592" t="s">
        <v>90</v>
      </c>
      <c r="F1592" t="s">
        <v>6724</v>
      </c>
      <c r="G1592" t="s">
        <v>6725</v>
      </c>
    </row>
    <row r="1593" spans="1:7">
      <c r="A1593" s="162">
        <v>211025</v>
      </c>
      <c r="B1593" s="160" t="s">
        <v>6726</v>
      </c>
      <c r="C1593" t="s">
        <v>6727</v>
      </c>
      <c r="D1593" t="s">
        <v>6728</v>
      </c>
      <c r="E1593" t="s">
        <v>90</v>
      </c>
      <c r="F1593" t="s">
        <v>6716</v>
      </c>
      <c r="G1593" t="s">
        <v>6716</v>
      </c>
    </row>
    <row r="1594" spans="1:7">
      <c r="A1594" s="162">
        <v>211026</v>
      </c>
      <c r="B1594" s="160" t="s">
        <v>6729</v>
      </c>
      <c r="C1594" t="s">
        <v>6714</v>
      </c>
      <c r="D1594" t="s">
        <v>6730</v>
      </c>
      <c r="E1594" t="s">
        <v>90</v>
      </c>
      <c r="F1594" t="s">
        <v>6731</v>
      </c>
      <c r="G1594" t="s">
        <v>6731</v>
      </c>
    </row>
    <row r="1595" spans="1:7">
      <c r="A1595" s="162">
        <v>211027</v>
      </c>
      <c r="B1595" s="160" t="s">
        <v>6732</v>
      </c>
      <c r="C1595" t="s">
        <v>6733</v>
      </c>
      <c r="D1595" t="s">
        <v>6734</v>
      </c>
      <c r="E1595" t="s">
        <v>90</v>
      </c>
      <c r="F1595" t="s">
        <v>6735</v>
      </c>
      <c r="G1595" t="s">
        <v>6735</v>
      </c>
    </row>
    <row r="1596" spans="1:7">
      <c r="A1596" s="162">
        <v>211028</v>
      </c>
      <c r="B1596" s="160" t="s">
        <v>6736</v>
      </c>
      <c r="C1596" t="s">
        <v>6737</v>
      </c>
      <c r="D1596" t="s">
        <v>6738</v>
      </c>
      <c r="E1596" t="s">
        <v>90</v>
      </c>
      <c r="F1596" t="s">
        <v>6739</v>
      </c>
      <c r="G1596" t="s">
        <v>6739</v>
      </c>
    </row>
    <row r="1597" spans="1:7">
      <c r="A1597" s="162">
        <v>211029</v>
      </c>
      <c r="B1597" s="160" t="s">
        <v>6740</v>
      </c>
      <c r="C1597" t="s">
        <v>6741</v>
      </c>
      <c r="D1597" t="s">
        <v>6742</v>
      </c>
      <c r="E1597" t="s">
        <v>90</v>
      </c>
      <c r="F1597" t="s">
        <v>6743</v>
      </c>
      <c r="G1597" t="s">
        <v>6743</v>
      </c>
    </row>
    <row r="1598" spans="1:7">
      <c r="A1598" s="162">
        <v>211030</v>
      </c>
      <c r="B1598" s="160" t="s">
        <v>6744</v>
      </c>
      <c r="C1598" t="s">
        <v>616</v>
      </c>
      <c r="D1598" t="s">
        <v>6745</v>
      </c>
      <c r="E1598" t="s">
        <v>90</v>
      </c>
      <c r="F1598" t="s">
        <v>613</v>
      </c>
      <c r="G1598" t="s">
        <v>6746</v>
      </c>
    </row>
    <row r="1599" spans="1:7">
      <c r="A1599" s="162">
        <v>211031</v>
      </c>
      <c r="B1599" s="160" t="s">
        <v>6747</v>
      </c>
      <c r="C1599" t="s">
        <v>6748</v>
      </c>
      <c r="D1599" s="158" t="s">
        <v>6749</v>
      </c>
      <c r="E1599" s="158" t="s">
        <v>6750</v>
      </c>
      <c r="F1599" t="s">
        <v>6751</v>
      </c>
      <c r="G1599" t="s">
        <v>6752</v>
      </c>
    </row>
    <row r="1600" spans="1:7">
      <c r="A1600" s="162">
        <v>211032</v>
      </c>
      <c r="B1600" s="160" t="s">
        <v>6753</v>
      </c>
      <c r="C1600" t="s">
        <v>606</v>
      </c>
      <c r="D1600" s="158" t="s">
        <v>6754</v>
      </c>
      <c r="E1600" s="158" t="s">
        <v>6755</v>
      </c>
      <c r="F1600" t="s">
        <v>6756</v>
      </c>
      <c r="G1600" t="s">
        <v>6756</v>
      </c>
    </row>
    <row r="1601" spans="1:7">
      <c r="A1601" s="162">
        <v>211033</v>
      </c>
      <c r="B1601" s="160" t="s">
        <v>6757</v>
      </c>
      <c r="C1601" t="s">
        <v>6758</v>
      </c>
      <c r="D1601" t="s">
        <v>6759</v>
      </c>
      <c r="E1601" t="s">
        <v>90</v>
      </c>
      <c r="F1601" t="s">
        <v>6760</v>
      </c>
      <c r="G1601" t="s">
        <v>6760</v>
      </c>
    </row>
    <row r="1602" spans="1:7">
      <c r="A1602" s="162">
        <v>211034</v>
      </c>
      <c r="B1602" s="160" t="s">
        <v>6761</v>
      </c>
      <c r="C1602" t="s">
        <v>6758</v>
      </c>
      <c r="D1602" t="s">
        <v>6762</v>
      </c>
      <c r="E1602" t="s">
        <v>90</v>
      </c>
      <c r="F1602" t="s">
        <v>6763</v>
      </c>
      <c r="G1602" t="s">
        <v>6763</v>
      </c>
    </row>
    <row r="1603" spans="1:7">
      <c r="A1603" s="162">
        <v>211035</v>
      </c>
      <c r="B1603" s="160" t="s">
        <v>6764</v>
      </c>
      <c r="C1603" t="s">
        <v>6741</v>
      </c>
      <c r="D1603" t="s">
        <v>6765</v>
      </c>
      <c r="E1603" t="s">
        <v>90</v>
      </c>
      <c r="F1603" t="s">
        <v>6766</v>
      </c>
      <c r="G1603" t="s">
        <v>6767</v>
      </c>
    </row>
    <row r="1604" spans="1:7">
      <c r="A1604" s="162">
        <v>211036</v>
      </c>
      <c r="B1604" s="160" t="s">
        <v>6768</v>
      </c>
      <c r="C1604" t="s">
        <v>6769</v>
      </c>
      <c r="D1604" s="158" t="s">
        <v>6770</v>
      </c>
      <c r="E1604" s="158" t="s">
        <v>6771</v>
      </c>
      <c r="F1604" t="s">
        <v>6772</v>
      </c>
      <c r="G1604" t="s">
        <v>6772</v>
      </c>
    </row>
    <row r="1605" spans="1:7">
      <c r="A1605" s="162">
        <v>211037</v>
      </c>
      <c r="B1605" s="160" t="s">
        <v>6773</v>
      </c>
      <c r="C1605" t="s">
        <v>6774</v>
      </c>
      <c r="D1605" t="s">
        <v>6775</v>
      </c>
      <c r="E1605" t="s">
        <v>90</v>
      </c>
      <c r="F1605" t="s">
        <v>6776</v>
      </c>
      <c r="G1605" t="s">
        <v>6776</v>
      </c>
    </row>
    <row r="1606" spans="1:7">
      <c r="A1606" s="162">
        <v>211038</v>
      </c>
      <c r="B1606" s="160" t="s">
        <v>6777</v>
      </c>
      <c r="C1606" t="s">
        <v>6741</v>
      </c>
      <c r="D1606" t="s">
        <v>6778</v>
      </c>
      <c r="E1606" t="s">
        <v>90</v>
      </c>
      <c r="F1606" t="s">
        <v>6779</v>
      </c>
      <c r="G1606" t="s">
        <v>6779</v>
      </c>
    </row>
    <row r="1607" spans="1:7">
      <c r="A1607" s="162">
        <v>211039</v>
      </c>
      <c r="B1607" s="160" t="s">
        <v>6780</v>
      </c>
      <c r="C1607" t="s">
        <v>601</v>
      </c>
      <c r="D1607" t="s">
        <v>6781</v>
      </c>
      <c r="E1607" t="s">
        <v>90</v>
      </c>
      <c r="F1607" t="s">
        <v>6782</v>
      </c>
      <c r="G1607" t="s">
        <v>6782</v>
      </c>
    </row>
    <row r="1608" spans="1:7">
      <c r="A1608" s="162">
        <v>211040</v>
      </c>
      <c r="B1608" s="160" t="s">
        <v>6783</v>
      </c>
      <c r="C1608" t="s">
        <v>596</v>
      </c>
      <c r="D1608" t="s">
        <v>6784</v>
      </c>
      <c r="E1608" t="s">
        <v>90</v>
      </c>
      <c r="F1608" t="s">
        <v>982</v>
      </c>
      <c r="G1608" t="s">
        <v>6785</v>
      </c>
    </row>
    <row r="1609" spans="1:7">
      <c r="A1609" s="162">
        <v>211041</v>
      </c>
      <c r="B1609" s="160" t="s">
        <v>6786</v>
      </c>
      <c r="C1609" t="s">
        <v>6787</v>
      </c>
      <c r="D1609" t="s">
        <v>6788</v>
      </c>
      <c r="E1609" t="s">
        <v>90</v>
      </c>
      <c r="F1609" t="s">
        <v>6789</v>
      </c>
      <c r="G1609" t="s">
        <v>6790</v>
      </c>
    </row>
    <row r="1610" spans="1:7">
      <c r="A1610" s="162">
        <v>211042</v>
      </c>
      <c r="B1610" s="160" t="s">
        <v>6791</v>
      </c>
      <c r="C1610" t="s">
        <v>6792</v>
      </c>
      <c r="D1610" s="158" t="s">
        <v>6793</v>
      </c>
      <c r="E1610" s="158" t="s">
        <v>6794</v>
      </c>
      <c r="F1610" t="s">
        <v>5059</v>
      </c>
      <c r="G1610" t="s">
        <v>6795</v>
      </c>
    </row>
    <row r="1611" spans="1:7">
      <c r="A1611" s="162">
        <v>211043</v>
      </c>
      <c r="B1611" s="160" t="s">
        <v>6796</v>
      </c>
      <c r="C1611" t="s">
        <v>6797</v>
      </c>
      <c r="D1611" t="s">
        <v>6798</v>
      </c>
      <c r="E1611" s="158" t="s">
        <v>6799</v>
      </c>
      <c r="F1611" t="s">
        <v>6800</v>
      </c>
      <c r="G1611" t="s">
        <v>6801</v>
      </c>
    </row>
    <row r="1612" spans="1:7">
      <c r="A1612" s="162">
        <v>211044</v>
      </c>
      <c r="B1612" s="160" t="s">
        <v>6802</v>
      </c>
      <c r="C1612" t="s">
        <v>606</v>
      </c>
      <c r="D1612" t="s">
        <v>6803</v>
      </c>
      <c r="E1612" t="s">
        <v>90</v>
      </c>
      <c r="F1612" t="s">
        <v>608</v>
      </c>
      <c r="G1612" t="s">
        <v>6804</v>
      </c>
    </row>
    <row r="1613" spans="1:7">
      <c r="A1613" s="162">
        <v>211045</v>
      </c>
      <c r="B1613" s="160" t="s">
        <v>6805</v>
      </c>
      <c r="C1613" t="s">
        <v>6748</v>
      </c>
      <c r="D1613" s="158" t="s">
        <v>6806</v>
      </c>
      <c r="E1613" s="158" t="s">
        <v>6807</v>
      </c>
      <c r="F1613" t="s">
        <v>6808</v>
      </c>
      <c r="G1613" t="s">
        <v>6808</v>
      </c>
    </row>
    <row r="1614" spans="1:7">
      <c r="A1614" s="162">
        <v>211046</v>
      </c>
      <c r="B1614" s="160" t="s">
        <v>6809</v>
      </c>
      <c r="C1614" t="s">
        <v>6769</v>
      </c>
      <c r="D1614" s="158" t="s">
        <v>6810</v>
      </c>
      <c r="E1614" s="158" t="s">
        <v>6811</v>
      </c>
      <c r="F1614" t="s">
        <v>6812</v>
      </c>
      <c r="G1614" t="s">
        <v>6812</v>
      </c>
    </row>
    <row r="1615" spans="1:7">
      <c r="A1615" s="162">
        <v>211047</v>
      </c>
      <c r="B1615" s="160" t="s">
        <v>6813</v>
      </c>
      <c r="C1615" t="s">
        <v>6814</v>
      </c>
      <c r="D1615" s="158" t="s">
        <v>6815</v>
      </c>
      <c r="E1615" s="158" t="s">
        <v>6816</v>
      </c>
      <c r="F1615" t="s">
        <v>6397</v>
      </c>
      <c r="G1615" t="s">
        <v>6397</v>
      </c>
    </row>
    <row r="1616" spans="1:7">
      <c r="A1616" s="162">
        <v>211048</v>
      </c>
      <c r="B1616" s="160" t="s">
        <v>6817</v>
      </c>
      <c r="C1616" t="s">
        <v>6748</v>
      </c>
      <c r="D1616" s="158" t="s">
        <v>6818</v>
      </c>
      <c r="E1616" s="158" t="s">
        <v>6819</v>
      </c>
      <c r="F1616" t="s">
        <v>6820</v>
      </c>
      <c r="G1616" t="s">
        <v>6820</v>
      </c>
    </row>
    <row r="1617" spans="1:7">
      <c r="A1617" s="162">
        <v>211049</v>
      </c>
      <c r="B1617" s="160" t="s">
        <v>6821</v>
      </c>
      <c r="C1617" t="s">
        <v>6822</v>
      </c>
      <c r="D1617" t="s">
        <v>6823</v>
      </c>
      <c r="E1617" t="s">
        <v>90</v>
      </c>
      <c r="F1617" t="s">
        <v>6824</v>
      </c>
      <c r="G1617" t="s">
        <v>6824</v>
      </c>
    </row>
    <row r="1618" spans="1:7">
      <c r="A1618" s="162">
        <v>211050</v>
      </c>
      <c r="B1618" s="160" t="s">
        <v>6825</v>
      </c>
      <c r="C1618" t="s">
        <v>6826</v>
      </c>
      <c r="D1618" t="s">
        <v>6827</v>
      </c>
      <c r="E1618" t="s">
        <v>90</v>
      </c>
      <c r="F1618" t="s">
        <v>6828</v>
      </c>
      <c r="G1618" t="s">
        <v>6828</v>
      </c>
    </row>
    <row r="1619" spans="1:7">
      <c r="A1619" s="162">
        <v>211051</v>
      </c>
      <c r="B1619" s="160" t="s">
        <v>6829</v>
      </c>
      <c r="C1619" t="s">
        <v>6830</v>
      </c>
      <c r="D1619" t="s">
        <v>6831</v>
      </c>
      <c r="E1619" t="s">
        <v>90</v>
      </c>
      <c r="F1619" t="s">
        <v>6832</v>
      </c>
      <c r="G1619" t="s">
        <v>6832</v>
      </c>
    </row>
    <row r="1620" spans="1:7">
      <c r="A1620" s="162">
        <v>211052</v>
      </c>
      <c r="B1620" s="160" t="s">
        <v>6833</v>
      </c>
      <c r="C1620" t="s">
        <v>6834</v>
      </c>
      <c r="D1620" t="s">
        <v>6835</v>
      </c>
      <c r="E1620" t="s">
        <v>90</v>
      </c>
      <c r="F1620" t="s">
        <v>6836</v>
      </c>
      <c r="G1620" t="s">
        <v>6836</v>
      </c>
    </row>
    <row r="1621" spans="1:7">
      <c r="A1621" s="162">
        <v>211053</v>
      </c>
      <c r="B1621" s="160" t="s">
        <v>6837</v>
      </c>
      <c r="C1621" t="s">
        <v>6748</v>
      </c>
      <c r="D1621" s="158" t="s">
        <v>6749</v>
      </c>
      <c r="E1621" s="158" t="s">
        <v>6838</v>
      </c>
      <c r="F1621" t="s">
        <v>6839</v>
      </c>
      <c r="G1621" t="s">
        <v>6839</v>
      </c>
    </row>
    <row r="1622" spans="1:7">
      <c r="A1622" s="162">
        <v>211054</v>
      </c>
      <c r="B1622" s="160" t="s">
        <v>6840</v>
      </c>
      <c r="C1622" t="s">
        <v>6841</v>
      </c>
      <c r="D1622" t="s">
        <v>6842</v>
      </c>
      <c r="E1622" t="s">
        <v>90</v>
      </c>
      <c r="F1622" t="s">
        <v>6843</v>
      </c>
      <c r="G1622" t="s">
        <v>6843</v>
      </c>
    </row>
    <row r="1623" spans="1:7">
      <c r="A1623" s="162">
        <v>211055</v>
      </c>
      <c r="B1623" s="160" t="s">
        <v>6844</v>
      </c>
      <c r="C1623" t="s">
        <v>6845</v>
      </c>
      <c r="D1623" t="s">
        <v>6846</v>
      </c>
      <c r="E1623" t="s">
        <v>90</v>
      </c>
      <c r="F1623" t="s">
        <v>6847</v>
      </c>
      <c r="G1623" t="s">
        <v>6848</v>
      </c>
    </row>
    <row r="1624" spans="1:7">
      <c r="A1624" s="162">
        <v>211056</v>
      </c>
      <c r="B1624" s="160" t="s">
        <v>6849</v>
      </c>
      <c r="C1624" t="s">
        <v>616</v>
      </c>
      <c r="D1624" t="s">
        <v>6850</v>
      </c>
      <c r="E1624" t="s">
        <v>90</v>
      </c>
      <c r="F1624" t="s">
        <v>603</v>
      </c>
      <c r="G1624" t="s">
        <v>6851</v>
      </c>
    </row>
    <row r="1625" spans="1:7">
      <c r="A1625" s="162">
        <v>211057</v>
      </c>
      <c r="B1625" s="160" t="s">
        <v>6852</v>
      </c>
      <c r="C1625" t="s">
        <v>606</v>
      </c>
      <c r="D1625" s="158" t="s">
        <v>6853</v>
      </c>
      <c r="E1625" s="158" t="s">
        <v>6854</v>
      </c>
      <c r="F1625" t="s">
        <v>6855</v>
      </c>
      <c r="G1625" t="s">
        <v>6855</v>
      </c>
    </row>
    <row r="1626" spans="1:7">
      <c r="A1626" s="162">
        <v>211058</v>
      </c>
      <c r="B1626" s="160" t="s">
        <v>6856</v>
      </c>
      <c r="C1626" t="s">
        <v>6857</v>
      </c>
      <c r="D1626" t="s">
        <v>6858</v>
      </c>
      <c r="E1626" t="s">
        <v>90</v>
      </c>
      <c r="F1626" t="s">
        <v>6859</v>
      </c>
      <c r="G1626" t="s">
        <v>6859</v>
      </c>
    </row>
    <row r="1627" spans="1:7">
      <c r="A1627" s="162">
        <v>211059</v>
      </c>
      <c r="B1627" s="160" t="s">
        <v>6860</v>
      </c>
      <c r="C1627" t="s">
        <v>606</v>
      </c>
      <c r="D1627" s="158" t="s">
        <v>6861</v>
      </c>
      <c r="E1627" s="158" t="s">
        <v>6862</v>
      </c>
      <c r="F1627" t="s">
        <v>6863</v>
      </c>
      <c r="G1627" t="s">
        <v>6863</v>
      </c>
    </row>
    <row r="1628" spans="1:7">
      <c r="A1628" s="162">
        <v>211060</v>
      </c>
      <c r="B1628" s="160" t="s">
        <v>6864</v>
      </c>
      <c r="C1628" t="s">
        <v>6748</v>
      </c>
      <c r="D1628" t="s">
        <v>6865</v>
      </c>
      <c r="E1628" t="s">
        <v>90</v>
      </c>
      <c r="F1628" t="s">
        <v>6866</v>
      </c>
      <c r="G1628" t="s">
        <v>6867</v>
      </c>
    </row>
    <row r="1629" spans="1:7">
      <c r="A1629" s="162">
        <v>211061</v>
      </c>
      <c r="B1629" s="160" t="s">
        <v>6868</v>
      </c>
      <c r="C1629" t="s">
        <v>6830</v>
      </c>
      <c r="D1629" t="s">
        <v>6869</v>
      </c>
      <c r="E1629" t="s">
        <v>90</v>
      </c>
      <c r="F1629" t="s">
        <v>6870</v>
      </c>
      <c r="G1629" t="s">
        <v>6871</v>
      </c>
    </row>
    <row r="1630" spans="1:7">
      <c r="A1630" s="162">
        <v>211062</v>
      </c>
      <c r="B1630" s="160" t="s">
        <v>6872</v>
      </c>
      <c r="C1630" t="s">
        <v>601</v>
      </c>
      <c r="D1630" t="s">
        <v>6873</v>
      </c>
      <c r="E1630" t="s">
        <v>90</v>
      </c>
      <c r="F1630" t="s">
        <v>6874</v>
      </c>
      <c r="G1630" t="s">
        <v>6875</v>
      </c>
    </row>
    <row r="1631" spans="1:7">
      <c r="A1631" s="162">
        <v>211063</v>
      </c>
      <c r="B1631" s="160" t="s">
        <v>6876</v>
      </c>
      <c r="C1631" t="s">
        <v>606</v>
      </c>
      <c r="D1631" t="s">
        <v>6877</v>
      </c>
      <c r="E1631" t="s">
        <v>6878</v>
      </c>
      <c r="F1631" t="s">
        <v>6879</v>
      </c>
      <c r="G1631" t="s">
        <v>6880</v>
      </c>
    </row>
    <row r="1632" spans="1:7">
      <c r="A1632" s="162">
        <v>211064</v>
      </c>
      <c r="B1632" s="160" t="s">
        <v>6881</v>
      </c>
      <c r="C1632" t="s">
        <v>6758</v>
      </c>
      <c r="D1632" t="s">
        <v>6882</v>
      </c>
      <c r="E1632" t="s">
        <v>90</v>
      </c>
      <c r="F1632" t="s">
        <v>6883</v>
      </c>
      <c r="G1632" t="s">
        <v>6884</v>
      </c>
    </row>
    <row r="1633" spans="1:7">
      <c r="A1633" s="162">
        <v>211065</v>
      </c>
      <c r="B1633" s="160" t="s">
        <v>6885</v>
      </c>
      <c r="C1633" t="s">
        <v>6830</v>
      </c>
      <c r="D1633" t="s">
        <v>6886</v>
      </c>
      <c r="E1633" t="s">
        <v>90</v>
      </c>
      <c r="F1633" t="s">
        <v>6887</v>
      </c>
      <c r="G1633" t="s">
        <v>6887</v>
      </c>
    </row>
    <row r="1634" spans="1:7">
      <c r="A1634" s="162">
        <v>211066</v>
      </c>
      <c r="B1634" s="160" t="s">
        <v>4784</v>
      </c>
      <c r="C1634" t="s">
        <v>6722</v>
      </c>
      <c r="D1634" t="s">
        <v>6888</v>
      </c>
      <c r="E1634" t="s">
        <v>90</v>
      </c>
      <c r="F1634" t="s">
        <v>6889</v>
      </c>
      <c r="G1634" t="s">
        <v>6889</v>
      </c>
    </row>
    <row r="1635" spans="1:7">
      <c r="A1635" s="162">
        <v>211067</v>
      </c>
      <c r="B1635" s="160" t="s">
        <v>6890</v>
      </c>
      <c r="C1635" t="s">
        <v>6891</v>
      </c>
      <c r="D1635" t="s">
        <v>6892</v>
      </c>
      <c r="E1635" t="s">
        <v>6893</v>
      </c>
      <c r="F1635" t="s">
        <v>6894</v>
      </c>
      <c r="G1635" t="s">
        <v>6894</v>
      </c>
    </row>
    <row r="1636" spans="1:7">
      <c r="A1636" s="162">
        <v>211068</v>
      </c>
      <c r="B1636" s="160" t="s">
        <v>6895</v>
      </c>
      <c r="C1636" t="s">
        <v>616</v>
      </c>
      <c r="D1636" t="s">
        <v>6896</v>
      </c>
      <c r="E1636" t="s">
        <v>6897</v>
      </c>
      <c r="F1636" t="s">
        <v>6898</v>
      </c>
      <c r="G1636" t="s">
        <v>6899</v>
      </c>
    </row>
    <row r="1637" spans="1:7">
      <c r="A1637" s="162">
        <v>211069</v>
      </c>
      <c r="B1637" s="160" t="s">
        <v>6900</v>
      </c>
      <c r="C1637" t="s">
        <v>6714</v>
      </c>
      <c r="D1637" t="s">
        <v>6901</v>
      </c>
      <c r="E1637" t="s">
        <v>6902</v>
      </c>
      <c r="F1637" t="s">
        <v>6903</v>
      </c>
      <c r="G1637" t="s">
        <v>6903</v>
      </c>
    </row>
    <row r="1638" spans="1:7">
      <c r="A1638" s="162">
        <v>211070</v>
      </c>
      <c r="B1638" s="160" t="s">
        <v>6904</v>
      </c>
      <c r="C1638" t="s">
        <v>6748</v>
      </c>
      <c r="D1638" t="s">
        <v>6905</v>
      </c>
      <c r="E1638" t="s">
        <v>6906</v>
      </c>
      <c r="F1638" t="s">
        <v>6907</v>
      </c>
      <c r="G1638" t="s">
        <v>6907</v>
      </c>
    </row>
    <row r="1639" spans="1:7">
      <c r="A1639" s="162">
        <v>211071</v>
      </c>
      <c r="B1639" s="160" t="s">
        <v>6908</v>
      </c>
      <c r="C1639" t="s">
        <v>6748</v>
      </c>
      <c r="D1639" t="s">
        <v>6905</v>
      </c>
      <c r="E1639" t="s">
        <v>6909</v>
      </c>
      <c r="F1639" t="s">
        <v>6910</v>
      </c>
      <c r="G1639" t="s">
        <v>6910</v>
      </c>
    </row>
    <row r="1640" spans="1:7">
      <c r="A1640" s="162">
        <v>211072</v>
      </c>
      <c r="B1640" s="160" t="s">
        <v>6911</v>
      </c>
      <c r="C1640" t="s">
        <v>606</v>
      </c>
      <c r="D1640" t="s">
        <v>6912</v>
      </c>
      <c r="E1640" t="s">
        <v>6913</v>
      </c>
      <c r="F1640" t="s">
        <v>6914</v>
      </c>
      <c r="G1640" t="s">
        <v>6914</v>
      </c>
    </row>
    <row r="1641" spans="1:7">
      <c r="A1641" s="162">
        <v>211073</v>
      </c>
      <c r="B1641" s="160" t="s">
        <v>6915</v>
      </c>
      <c r="C1641" t="s">
        <v>6741</v>
      </c>
      <c r="D1641" t="s">
        <v>6916</v>
      </c>
      <c r="E1641" t="s">
        <v>6917</v>
      </c>
      <c r="F1641" t="s">
        <v>6918</v>
      </c>
      <c r="G1641" t="s">
        <v>6919</v>
      </c>
    </row>
    <row r="1642" spans="1:7">
      <c r="A1642" s="162">
        <v>211074</v>
      </c>
      <c r="B1642" s="160" t="s">
        <v>6920</v>
      </c>
      <c r="C1642" t="s">
        <v>606</v>
      </c>
      <c r="D1642" t="s">
        <v>6877</v>
      </c>
      <c r="E1642" t="s">
        <v>6921</v>
      </c>
      <c r="F1642" t="s">
        <v>772</v>
      </c>
      <c r="G1642" t="s">
        <v>6922</v>
      </c>
    </row>
    <row r="1643" spans="1:7">
      <c r="A1643" s="162">
        <v>211075</v>
      </c>
      <c r="B1643" s="160" t="s">
        <v>6923</v>
      </c>
      <c r="C1643" t="s">
        <v>6748</v>
      </c>
      <c r="D1643" t="s">
        <v>6905</v>
      </c>
      <c r="E1643" t="s">
        <v>6906</v>
      </c>
      <c r="F1643" t="s">
        <v>6924</v>
      </c>
      <c r="G1643" t="s">
        <v>6924</v>
      </c>
    </row>
    <row r="1644" spans="1:7">
      <c r="A1644" s="162">
        <v>211076</v>
      </c>
      <c r="B1644" s="160" t="s">
        <v>6925</v>
      </c>
      <c r="C1644" t="s">
        <v>6926</v>
      </c>
      <c r="D1644" t="s">
        <v>6793</v>
      </c>
      <c r="E1644" t="s">
        <v>6927</v>
      </c>
      <c r="F1644" t="s">
        <v>6928</v>
      </c>
      <c r="G1644" t="s">
        <v>6929</v>
      </c>
    </row>
    <row r="1645" spans="1:7">
      <c r="A1645" s="162">
        <v>211077</v>
      </c>
      <c r="B1645" s="160" t="s">
        <v>6930</v>
      </c>
      <c r="C1645" t="s">
        <v>6748</v>
      </c>
      <c r="D1645" t="s">
        <v>6905</v>
      </c>
      <c r="E1645" t="s">
        <v>6906</v>
      </c>
      <c r="F1645" t="s">
        <v>6931</v>
      </c>
      <c r="G1645" t="s">
        <v>6931</v>
      </c>
    </row>
    <row r="1646" spans="1:7">
      <c r="A1646" s="162">
        <v>211078</v>
      </c>
      <c r="B1646" s="160" t="s">
        <v>6932</v>
      </c>
      <c r="C1646" t="s">
        <v>6933</v>
      </c>
      <c r="D1646" t="s">
        <v>6934</v>
      </c>
      <c r="E1646" t="s">
        <v>90</v>
      </c>
      <c r="F1646" t="s">
        <v>6935</v>
      </c>
      <c r="G1646" t="s">
        <v>6935</v>
      </c>
    </row>
    <row r="1647" spans="1:7">
      <c r="A1647" s="162">
        <v>211079</v>
      </c>
      <c r="B1647" s="160" t="s">
        <v>6936</v>
      </c>
      <c r="C1647" t="s">
        <v>6937</v>
      </c>
      <c r="D1647" t="s">
        <v>6938</v>
      </c>
      <c r="E1647" t="s">
        <v>90</v>
      </c>
      <c r="F1647" t="s">
        <v>6939</v>
      </c>
      <c r="G1647" t="s">
        <v>6939</v>
      </c>
    </row>
    <row r="1648" spans="1:7">
      <c r="A1648" s="162">
        <v>211080</v>
      </c>
      <c r="B1648" s="160" t="s">
        <v>6940</v>
      </c>
      <c r="C1648" t="s">
        <v>6941</v>
      </c>
      <c r="D1648" t="s">
        <v>6942</v>
      </c>
      <c r="E1648" t="s">
        <v>90</v>
      </c>
      <c r="F1648" t="s">
        <v>2802</v>
      </c>
      <c r="G1648" t="s">
        <v>6943</v>
      </c>
    </row>
    <row r="1649" spans="1:7">
      <c r="A1649" s="162">
        <v>211081</v>
      </c>
      <c r="B1649" s="160" t="s">
        <v>6944</v>
      </c>
      <c r="C1649" t="s">
        <v>6945</v>
      </c>
      <c r="D1649" t="s">
        <v>6946</v>
      </c>
      <c r="E1649" t="s">
        <v>90</v>
      </c>
      <c r="F1649" t="s">
        <v>6947</v>
      </c>
      <c r="G1649" t="s">
        <v>6947</v>
      </c>
    </row>
    <row r="1650" spans="1:7">
      <c r="A1650" s="162">
        <v>211082</v>
      </c>
      <c r="B1650" s="160" t="s">
        <v>6948</v>
      </c>
      <c r="C1650" t="s">
        <v>6949</v>
      </c>
      <c r="D1650" t="s">
        <v>6950</v>
      </c>
      <c r="E1650" t="s">
        <v>90</v>
      </c>
      <c r="F1650" t="s">
        <v>781</v>
      </c>
      <c r="G1650" t="s">
        <v>6951</v>
      </c>
    </row>
    <row r="1651" spans="1:7">
      <c r="A1651" s="162">
        <v>211083</v>
      </c>
      <c r="B1651" s="160" t="s">
        <v>6952</v>
      </c>
      <c r="C1651" t="s">
        <v>6941</v>
      </c>
      <c r="D1651" t="s">
        <v>6953</v>
      </c>
      <c r="E1651" t="s">
        <v>90</v>
      </c>
      <c r="F1651" t="s">
        <v>613</v>
      </c>
      <c r="G1651" t="s">
        <v>6954</v>
      </c>
    </row>
    <row r="1652" spans="1:7">
      <c r="A1652" s="162">
        <v>211084</v>
      </c>
      <c r="B1652" s="160" t="s">
        <v>6955</v>
      </c>
      <c r="C1652" t="s">
        <v>6956</v>
      </c>
      <c r="D1652" t="s">
        <v>6957</v>
      </c>
      <c r="E1652" t="s">
        <v>90</v>
      </c>
      <c r="F1652" t="s">
        <v>6958</v>
      </c>
      <c r="G1652" t="s">
        <v>6958</v>
      </c>
    </row>
    <row r="1653" spans="1:7">
      <c r="A1653" s="162">
        <v>211085</v>
      </c>
      <c r="B1653" s="160" t="s">
        <v>6959</v>
      </c>
      <c r="C1653" t="s">
        <v>6960</v>
      </c>
      <c r="D1653" t="s">
        <v>6961</v>
      </c>
      <c r="E1653" t="s">
        <v>90</v>
      </c>
      <c r="F1653" t="s">
        <v>6962</v>
      </c>
      <c r="G1653" t="s">
        <v>6962</v>
      </c>
    </row>
    <row r="1654" spans="1:7">
      <c r="A1654" s="162">
        <v>211086</v>
      </c>
      <c r="B1654" s="160" t="s">
        <v>6963</v>
      </c>
      <c r="C1654" t="s">
        <v>6964</v>
      </c>
      <c r="D1654" t="s">
        <v>6965</v>
      </c>
      <c r="E1654" t="s">
        <v>90</v>
      </c>
      <c r="F1654" t="s">
        <v>6966</v>
      </c>
      <c r="G1654" t="s">
        <v>6966</v>
      </c>
    </row>
    <row r="1655" spans="1:7">
      <c r="A1655" s="162">
        <v>211087</v>
      </c>
      <c r="B1655" s="160" t="s">
        <v>6967</v>
      </c>
      <c r="C1655" t="s">
        <v>6968</v>
      </c>
      <c r="D1655" t="s">
        <v>6969</v>
      </c>
      <c r="E1655" t="s">
        <v>90</v>
      </c>
      <c r="F1655" t="s">
        <v>6970</v>
      </c>
      <c r="G1655" t="s">
        <v>6971</v>
      </c>
    </row>
    <row r="1656" spans="1:7">
      <c r="A1656" s="162">
        <v>211088</v>
      </c>
      <c r="B1656" s="160" t="s">
        <v>6972</v>
      </c>
      <c r="C1656" t="s">
        <v>6973</v>
      </c>
      <c r="D1656" t="s">
        <v>6974</v>
      </c>
      <c r="E1656" t="s">
        <v>90</v>
      </c>
      <c r="F1656" t="s">
        <v>6975</v>
      </c>
      <c r="G1656" t="s">
        <v>6976</v>
      </c>
    </row>
    <row r="1657" spans="1:7">
      <c r="A1657" s="162">
        <v>211089</v>
      </c>
      <c r="B1657" s="160" t="s">
        <v>6977</v>
      </c>
      <c r="C1657" t="s">
        <v>6978</v>
      </c>
      <c r="D1657" t="s">
        <v>6979</v>
      </c>
      <c r="E1657" t="s">
        <v>90</v>
      </c>
      <c r="F1657" t="s">
        <v>6980</v>
      </c>
      <c r="G1657" t="s">
        <v>6980</v>
      </c>
    </row>
    <row r="1658" spans="1:7">
      <c r="A1658" s="162">
        <v>211090</v>
      </c>
      <c r="B1658" s="160" t="s">
        <v>6981</v>
      </c>
      <c r="C1658" t="s">
        <v>6982</v>
      </c>
      <c r="D1658" t="s">
        <v>6983</v>
      </c>
      <c r="E1658" t="s">
        <v>90</v>
      </c>
      <c r="F1658" t="s">
        <v>6984</v>
      </c>
      <c r="G1658" t="s">
        <v>6985</v>
      </c>
    </row>
    <row r="1659" spans="1:7">
      <c r="A1659" s="162">
        <v>211091</v>
      </c>
      <c r="B1659" s="160" t="s">
        <v>6986</v>
      </c>
      <c r="C1659" t="s">
        <v>6987</v>
      </c>
      <c r="D1659" t="s">
        <v>6988</v>
      </c>
      <c r="E1659" t="s">
        <v>6989</v>
      </c>
      <c r="F1659" t="s">
        <v>6990</v>
      </c>
      <c r="G1659" t="s">
        <v>6991</v>
      </c>
    </row>
    <row r="1660" spans="1:7">
      <c r="A1660" s="162">
        <v>211092</v>
      </c>
      <c r="B1660" s="160" t="s">
        <v>6992</v>
      </c>
      <c r="C1660" t="s">
        <v>6993</v>
      </c>
      <c r="D1660" t="s">
        <v>6994</v>
      </c>
      <c r="E1660" t="s">
        <v>90</v>
      </c>
      <c r="F1660" t="s">
        <v>6995</v>
      </c>
      <c r="G1660" t="s">
        <v>6995</v>
      </c>
    </row>
    <row r="1661" spans="1:7">
      <c r="A1661" s="162">
        <v>211093</v>
      </c>
      <c r="B1661" s="160" t="s">
        <v>6996</v>
      </c>
      <c r="C1661" t="s">
        <v>6997</v>
      </c>
      <c r="D1661" t="s">
        <v>6998</v>
      </c>
      <c r="E1661" t="s">
        <v>90</v>
      </c>
      <c r="F1661" t="s">
        <v>6999</v>
      </c>
      <c r="G1661" t="s">
        <v>6999</v>
      </c>
    </row>
    <row r="1662" spans="1:7">
      <c r="A1662" s="162">
        <v>211094</v>
      </c>
      <c r="B1662" s="160" t="s">
        <v>7000</v>
      </c>
      <c r="C1662" t="s">
        <v>685</v>
      </c>
      <c r="D1662" t="s">
        <v>7001</v>
      </c>
      <c r="E1662" t="s">
        <v>90</v>
      </c>
      <c r="F1662" t="s">
        <v>7002</v>
      </c>
      <c r="G1662" t="s">
        <v>7003</v>
      </c>
    </row>
    <row r="1663" spans="1:7">
      <c r="A1663" s="162">
        <v>211095</v>
      </c>
      <c r="B1663" s="160" t="s">
        <v>7004</v>
      </c>
      <c r="C1663" t="s">
        <v>6949</v>
      </c>
      <c r="D1663" t="s">
        <v>7005</v>
      </c>
      <c r="E1663" t="s">
        <v>90</v>
      </c>
      <c r="F1663" t="s">
        <v>7006</v>
      </c>
      <c r="G1663" t="s">
        <v>7007</v>
      </c>
    </row>
    <row r="1664" spans="1:7">
      <c r="A1664" s="162">
        <v>211096</v>
      </c>
      <c r="B1664" s="160" t="s">
        <v>7008</v>
      </c>
      <c r="C1664" t="s">
        <v>7009</v>
      </c>
      <c r="D1664" t="s">
        <v>7010</v>
      </c>
      <c r="E1664" t="s">
        <v>90</v>
      </c>
      <c r="F1664" t="s">
        <v>7011</v>
      </c>
      <c r="G1664" t="s">
        <v>7011</v>
      </c>
    </row>
    <row r="1665" spans="1:7">
      <c r="A1665" s="162">
        <v>211097</v>
      </c>
      <c r="B1665" s="160" t="s">
        <v>7012</v>
      </c>
      <c r="C1665" t="s">
        <v>7013</v>
      </c>
      <c r="D1665" t="s">
        <v>7014</v>
      </c>
      <c r="E1665" t="s">
        <v>90</v>
      </c>
      <c r="F1665" t="s">
        <v>307</v>
      </c>
      <c r="G1665" t="s">
        <v>7015</v>
      </c>
    </row>
    <row r="1666" spans="1:7">
      <c r="A1666" s="162">
        <v>211098</v>
      </c>
      <c r="B1666" s="160" t="s">
        <v>7016</v>
      </c>
      <c r="C1666" t="s">
        <v>6987</v>
      </c>
      <c r="D1666" t="s">
        <v>7017</v>
      </c>
      <c r="E1666" t="s">
        <v>90</v>
      </c>
      <c r="F1666" t="s">
        <v>7018</v>
      </c>
      <c r="G1666" t="s">
        <v>7019</v>
      </c>
    </row>
    <row r="1667" spans="1:7">
      <c r="A1667" s="162">
        <v>211099</v>
      </c>
      <c r="B1667" s="160" t="s">
        <v>7020</v>
      </c>
      <c r="C1667" t="s">
        <v>6964</v>
      </c>
      <c r="D1667" t="s">
        <v>7021</v>
      </c>
      <c r="E1667" t="s">
        <v>7022</v>
      </c>
      <c r="F1667" t="s">
        <v>7023</v>
      </c>
      <c r="G1667" t="s">
        <v>7023</v>
      </c>
    </row>
    <row r="1668" spans="1:7">
      <c r="A1668" s="162">
        <v>211100</v>
      </c>
      <c r="B1668" s="160" t="s">
        <v>7024</v>
      </c>
      <c r="C1668" t="s">
        <v>675</v>
      </c>
      <c r="D1668" t="s">
        <v>7025</v>
      </c>
      <c r="E1668" t="s">
        <v>90</v>
      </c>
      <c r="F1668" t="s">
        <v>7026</v>
      </c>
      <c r="G1668" t="s">
        <v>7026</v>
      </c>
    </row>
    <row r="1669" spans="1:7">
      <c r="A1669" s="162">
        <v>211101</v>
      </c>
      <c r="B1669" s="160" t="s">
        <v>7027</v>
      </c>
      <c r="C1669" t="s">
        <v>7028</v>
      </c>
      <c r="D1669" t="s">
        <v>7029</v>
      </c>
      <c r="E1669" t="s">
        <v>90</v>
      </c>
      <c r="F1669" t="s">
        <v>7030</v>
      </c>
      <c r="G1669" t="s">
        <v>7031</v>
      </c>
    </row>
    <row r="1670" spans="1:7">
      <c r="A1670" s="162">
        <v>211102</v>
      </c>
      <c r="B1670" s="160" t="s">
        <v>7032</v>
      </c>
      <c r="C1670" t="s">
        <v>7033</v>
      </c>
      <c r="D1670" t="s">
        <v>7034</v>
      </c>
      <c r="E1670" t="s">
        <v>90</v>
      </c>
      <c r="F1670" t="s">
        <v>7035</v>
      </c>
      <c r="G1670" t="s">
        <v>7035</v>
      </c>
    </row>
    <row r="1671" spans="1:7">
      <c r="A1671" s="162">
        <v>211103</v>
      </c>
      <c r="B1671" s="160" t="s">
        <v>7036</v>
      </c>
      <c r="C1671" t="s">
        <v>655</v>
      </c>
      <c r="D1671" t="s">
        <v>7037</v>
      </c>
      <c r="E1671" t="s">
        <v>90</v>
      </c>
      <c r="F1671" t="s">
        <v>7038</v>
      </c>
      <c r="G1671" t="s">
        <v>7039</v>
      </c>
    </row>
    <row r="1672" spans="1:7">
      <c r="A1672" s="162">
        <v>211104</v>
      </c>
      <c r="B1672" s="160" t="s">
        <v>7040</v>
      </c>
      <c r="C1672" t="s">
        <v>7041</v>
      </c>
      <c r="D1672" t="s">
        <v>7042</v>
      </c>
      <c r="E1672" t="s">
        <v>90</v>
      </c>
      <c r="F1672" t="s">
        <v>7043</v>
      </c>
      <c r="G1672" t="s">
        <v>7044</v>
      </c>
    </row>
    <row r="1673" spans="1:7">
      <c r="A1673" s="162">
        <v>211105</v>
      </c>
      <c r="B1673" s="160" t="s">
        <v>7045</v>
      </c>
      <c r="C1673" t="s">
        <v>685</v>
      </c>
      <c r="D1673" t="s">
        <v>7046</v>
      </c>
      <c r="E1673" t="s">
        <v>90</v>
      </c>
      <c r="F1673" t="s">
        <v>7047</v>
      </c>
      <c r="G1673" t="s">
        <v>7048</v>
      </c>
    </row>
    <row r="1674" spans="1:7">
      <c r="A1674" s="162">
        <v>211106</v>
      </c>
      <c r="B1674" s="160" t="s">
        <v>7049</v>
      </c>
      <c r="C1674" t="s">
        <v>7050</v>
      </c>
      <c r="D1674" t="s">
        <v>7051</v>
      </c>
      <c r="E1674" t="s">
        <v>90</v>
      </c>
      <c r="F1674" t="s">
        <v>7052</v>
      </c>
      <c r="G1674" t="s">
        <v>7052</v>
      </c>
    </row>
    <row r="1675" spans="1:7">
      <c r="A1675" s="162">
        <v>211107</v>
      </c>
      <c r="B1675" s="160" t="s">
        <v>7053</v>
      </c>
      <c r="C1675" t="s">
        <v>7054</v>
      </c>
      <c r="D1675" t="s">
        <v>7055</v>
      </c>
      <c r="E1675" t="s">
        <v>90</v>
      </c>
      <c r="F1675" t="s">
        <v>7056</v>
      </c>
      <c r="G1675" t="s">
        <v>7056</v>
      </c>
    </row>
    <row r="1676" spans="1:7">
      <c r="A1676" s="162">
        <v>211108</v>
      </c>
      <c r="B1676" s="160" t="s">
        <v>7057</v>
      </c>
      <c r="C1676" t="s">
        <v>680</v>
      </c>
      <c r="D1676" t="s">
        <v>7058</v>
      </c>
      <c r="E1676" t="s">
        <v>90</v>
      </c>
      <c r="F1676" t="s">
        <v>7059</v>
      </c>
      <c r="G1676" t="s">
        <v>7060</v>
      </c>
    </row>
    <row r="1677" spans="1:7">
      <c r="A1677" s="162">
        <v>211109</v>
      </c>
      <c r="B1677" s="160" t="s">
        <v>7061</v>
      </c>
      <c r="C1677" t="s">
        <v>7062</v>
      </c>
      <c r="D1677" t="s">
        <v>7063</v>
      </c>
      <c r="E1677" t="s">
        <v>90</v>
      </c>
      <c r="F1677" t="s">
        <v>7064</v>
      </c>
      <c r="G1677" t="s">
        <v>7065</v>
      </c>
    </row>
    <row r="1678" spans="1:7">
      <c r="A1678" s="162">
        <v>211110</v>
      </c>
      <c r="B1678" s="160" t="s">
        <v>7066</v>
      </c>
      <c r="C1678" t="s">
        <v>650</v>
      </c>
      <c r="D1678" s="158" t="s">
        <v>7067</v>
      </c>
      <c r="E1678" s="158" t="s">
        <v>7068</v>
      </c>
      <c r="F1678" t="s">
        <v>7069</v>
      </c>
      <c r="G1678" t="s">
        <v>7069</v>
      </c>
    </row>
    <row r="1679" spans="1:7">
      <c r="A1679" s="162">
        <v>211111</v>
      </c>
      <c r="B1679" s="160" t="s">
        <v>7070</v>
      </c>
      <c r="C1679" t="s">
        <v>7009</v>
      </c>
      <c r="D1679" t="s">
        <v>7071</v>
      </c>
      <c r="E1679" t="s">
        <v>90</v>
      </c>
      <c r="F1679" t="s">
        <v>7072</v>
      </c>
      <c r="G1679" t="s">
        <v>7073</v>
      </c>
    </row>
    <row r="1680" spans="1:7">
      <c r="A1680" s="162">
        <v>211112</v>
      </c>
      <c r="B1680" s="160" t="s">
        <v>7074</v>
      </c>
      <c r="C1680" t="s">
        <v>7075</v>
      </c>
      <c r="D1680" t="s">
        <v>7076</v>
      </c>
      <c r="E1680" t="s">
        <v>90</v>
      </c>
      <c r="F1680" t="s">
        <v>7077</v>
      </c>
      <c r="G1680" t="s">
        <v>7078</v>
      </c>
    </row>
    <row r="1681" spans="1:7">
      <c r="A1681" s="162">
        <v>211113</v>
      </c>
      <c r="B1681" s="160" t="s">
        <v>7079</v>
      </c>
      <c r="C1681" t="s">
        <v>7080</v>
      </c>
      <c r="D1681" t="s">
        <v>7081</v>
      </c>
      <c r="E1681" t="s">
        <v>90</v>
      </c>
      <c r="F1681" t="s">
        <v>7082</v>
      </c>
      <c r="G1681" t="s">
        <v>7082</v>
      </c>
    </row>
    <row r="1682" spans="1:7">
      <c r="A1682" s="162">
        <v>211114</v>
      </c>
      <c r="B1682" s="160" t="s">
        <v>7083</v>
      </c>
      <c r="C1682" t="s">
        <v>7084</v>
      </c>
      <c r="D1682" t="s">
        <v>7085</v>
      </c>
      <c r="E1682" t="s">
        <v>90</v>
      </c>
      <c r="F1682" t="s">
        <v>7086</v>
      </c>
      <c r="G1682" t="s">
        <v>7086</v>
      </c>
    </row>
    <row r="1683" spans="1:7">
      <c r="A1683" s="162">
        <v>211115</v>
      </c>
      <c r="B1683" s="160" t="s">
        <v>7087</v>
      </c>
      <c r="C1683" t="s">
        <v>7088</v>
      </c>
      <c r="D1683" t="s">
        <v>7089</v>
      </c>
      <c r="E1683" t="s">
        <v>90</v>
      </c>
      <c r="F1683" t="s">
        <v>3456</v>
      </c>
      <c r="G1683" t="s">
        <v>3456</v>
      </c>
    </row>
    <row r="1684" spans="1:7">
      <c r="A1684" s="162">
        <v>211116</v>
      </c>
      <c r="B1684" s="160" t="s">
        <v>7090</v>
      </c>
      <c r="C1684" t="s">
        <v>645</v>
      </c>
      <c r="D1684" t="s">
        <v>7091</v>
      </c>
      <c r="E1684" t="s">
        <v>90</v>
      </c>
      <c r="F1684" t="s">
        <v>647</v>
      </c>
      <c r="G1684" t="s">
        <v>7092</v>
      </c>
    </row>
    <row r="1685" spans="1:7">
      <c r="A1685" s="162">
        <v>211117</v>
      </c>
      <c r="B1685" s="160" t="s">
        <v>7093</v>
      </c>
      <c r="C1685" t="s">
        <v>635</v>
      </c>
      <c r="D1685" t="s">
        <v>7094</v>
      </c>
      <c r="E1685" t="s">
        <v>90</v>
      </c>
      <c r="F1685" t="s">
        <v>7095</v>
      </c>
      <c r="G1685" t="s">
        <v>7096</v>
      </c>
    </row>
    <row r="1686" spans="1:7">
      <c r="A1686" s="162">
        <v>211118</v>
      </c>
      <c r="B1686" s="160" t="s">
        <v>7097</v>
      </c>
      <c r="C1686" t="s">
        <v>705</v>
      </c>
      <c r="D1686" t="s">
        <v>7098</v>
      </c>
      <c r="E1686" t="s">
        <v>90</v>
      </c>
      <c r="F1686" t="s">
        <v>7099</v>
      </c>
      <c r="G1686" t="s">
        <v>7100</v>
      </c>
    </row>
    <row r="1687" spans="1:7">
      <c r="A1687" s="162">
        <v>211119</v>
      </c>
      <c r="B1687" s="160" t="s">
        <v>7101</v>
      </c>
      <c r="C1687" t="s">
        <v>694</v>
      </c>
      <c r="D1687" t="s">
        <v>7102</v>
      </c>
      <c r="E1687" t="s">
        <v>90</v>
      </c>
      <c r="F1687" t="s">
        <v>7103</v>
      </c>
      <c r="G1687" t="s">
        <v>7103</v>
      </c>
    </row>
    <row r="1688" spans="1:7">
      <c r="A1688" s="162">
        <v>211120</v>
      </c>
      <c r="B1688" s="160" t="s">
        <v>7104</v>
      </c>
      <c r="C1688" t="s">
        <v>7105</v>
      </c>
      <c r="D1688" t="s">
        <v>7106</v>
      </c>
      <c r="E1688" t="s">
        <v>90</v>
      </c>
      <c r="F1688" t="s">
        <v>7107</v>
      </c>
      <c r="G1688" t="s">
        <v>7108</v>
      </c>
    </row>
    <row r="1689" spans="1:7">
      <c r="A1689" s="162">
        <v>211121</v>
      </c>
      <c r="B1689" s="160" t="s">
        <v>7109</v>
      </c>
      <c r="C1689" t="s">
        <v>7110</v>
      </c>
      <c r="D1689" t="s">
        <v>7111</v>
      </c>
      <c r="E1689" t="s">
        <v>90</v>
      </c>
      <c r="F1689" t="s">
        <v>7112</v>
      </c>
      <c r="G1689" t="s">
        <v>7112</v>
      </c>
    </row>
    <row r="1690" spans="1:7">
      <c r="A1690" s="162">
        <v>211122</v>
      </c>
      <c r="B1690" s="160" t="s">
        <v>7113</v>
      </c>
      <c r="C1690" t="s">
        <v>694</v>
      </c>
      <c r="D1690" s="158" t="s">
        <v>7102</v>
      </c>
      <c r="E1690" s="158" t="s">
        <v>7114</v>
      </c>
      <c r="F1690" t="s">
        <v>7115</v>
      </c>
      <c r="G1690" t="s">
        <v>7115</v>
      </c>
    </row>
    <row r="1691" spans="1:7">
      <c r="A1691" s="162">
        <v>211123</v>
      </c>
      <c r="B1691" s="160" t="s">
        <v>7116</v>
      </c>
      <c r="C1691" t="s">
        <v>694</v>
      </c>
      <c r="D1691" s="158" t="s">
        <v>7102</v>
      </c>
      <c r="E1691" s="158" t="s">
        <v>7117</v>
      </c>
      <c r="F1691" t="s">
        <v>7118</v>
      </c>
      <c r="G1691" t="s">
        <v>7118</v>
      </c>
    </row>
    <row r="1692" spans="1:7">
      <c r="A1692" s="162">
        <v>211124</v>
      </c>
      <c r="B1692" s="160" t="s">
        <v>7119</v>
      </c>
      <c r="C1692" t="s">
        <v>6941</v>
      </c>
      <c r="D1692" t="s">
        <v>7120</v>
      </c>
      <c r="E1692" t="s">
        <v>90</v>
      </c>
      <c r="F1692" t="s">
        <v>7121</v>
      </c>
      <c r="G1692" t="s">
        <v>7121</v>
      </c>
    </row>
    <row r="1693" spans="1:7">
      <c r="A1693" s="162">
        <v>211125</v>
      </c>
      <c r="B1693" s="160" t="s">
        <v>7122</v>
      </c>
      <c r="C1693" t="s">
        <v>7123</v>
      </c>
      <c r="D1693" t="s">
        <v>7124</v>
      </c>
      <c r="E1693" t="s">
        <v>90</v>
      </c>
      <c r="F1693" t="s">
        <v>7125</v>
      </c>
      <c r="G1693" t="s">
        <v>7125</v>
      </c>
    </row>
    <row r="1694" spans="1:7">
      <c r="A1694" s="162">
        <v>211126</v>
      </c>
      <c r="B1694" s="160" t="s">
        <v>7126</v>
      </c>
      <c r="C1694" t="s">
        <v>7009</v>
      </c>
      <c r="D1694" t="s">
        <v>7127</v>
      </c>
      <c r="E1694" t="s">
        <v>90</v>
      </c>
      <c r="F1694" t="s">
        <v>7128</v>
      </c>
      <c r="G1694" t="s">
        <v>7128</v>
      </c>
    </row>
    <row r="1695" spans="1:7">
      <c r="A1695" s="162">
        <v>211127</v>
      </c>
      <c r="B1695" s="160" t="s">
        <v>7129</v>
      </c>
      <c r="C1695" t="s">
        <v>7130</v>
      </c>
      <c r="D1695" t="s">
        <v>7131</v>
      </c>
      <c r="E1695" t="s">
        <v>90</v>
      </c>
      <c r="F1695" t="s">
        <v>7132</v>
      </c>
      <c r="G1695" t="s">
        <v>7132</v>
      </c>
    </row>
    <row r="1696" spans="1:7">
      <c r="A1696" s="162">
        <v>211128</v>
      </c>
      <c r="B1696" s="160" t="s">
        <v>7133</v>
      </c>
      <c r="C1696" t="s">
        <v>7054</v>
      </c>
      <c r="D1696" t="s">
        <v>7134</v>
      </c>
      <c r="E1696" t="s">
        <v>90</v>
      </c>
      <c r="F1696" t="s">
        <v>7135</v>
      </c>
      <c r="G1696" t="s">
        <v>7136</v>
      </c>
    </row>
    <row r="1697" spans="1:7">
      <c r="A1697" s="162">
        <v>211129</v>
      </c>
      <c r="B1697" s="160" t="s">
        <v>7137</v>
      </c>
      <c r="C1697" t="s">
        <v>698</v>
      </c>
      <c r="D1697" t="s">
        <v>7138</v>
      </c>
      <c r="E1697" t="s">
        <v>90</v>
      </c>
      <c r="F1697" t="s">
        <v>7139</v>
      </c>
      <c r="G1697" t="s">
        <v>7140</v>
      </c>
    </row>
    <row r="1698" spans="1:7">
      <c r="A1698" s="162">
        <v>211130</v>
      </c>
      <c r="B1698" s="160" t="s">
        <v>7141</v>
      </c>
      <c r="C1698" t="s">
        <v>645</v>
      </c>
      <c r="D1698" t="s">
        <v>7142</v>
      </c>
      <c r="E1698" t="s">
        <v>90</v>
      </c>
      <c r="F1698" t="s">
        <v>3118</v>
      </c>
      <c r="G1698" t="s">
        <v>7143</v>
      </c>
    </row>
    <row r="1699" spans="1:7">
      <c r="A1699" s="162">
        <v>211131</v>
      </c>
      <c r="B1699" s="160" t="s">
        <v>7144</v>
      </c>
      <c r="C1699" t="s">
        <v>698</v>
      </c>
      <c r="D1699" t="s">
        <v>7145</v>
      </c>
      <c r="E1699" t="s">
        <v>90</v>
      </c>
      <c r="F1699" t="s">
        <v>7146</v>
      </c>
      <c r="G1699" t="s">
        <v>7146</v>
      </c>
    </row>
    <row r="1700" spans="1:7">
      <c r="A1700" s="162">
        <v>211132</v>
      </c>
      <c r="B1700" s="160" t="s">
        <v>7147</v>
      </c>
      <c r="C1700" t="s">
        <v>7148</v>
      </c>
      <c r="D1700" s="158" t="s">
        <v>7149</v>
      </c>
      <c r="E1700" s="158" t="s">
        <v>7150</v>
      </c>
      <c r="F1700" t="s">
        <v>7151</v>
      </c>
      <c r="G1700" t="s">
        <v>7151</v>
      </c>
    </row>
    <row r="1701" spans="1:7">
      <c r="A1701" s="162">
        <v>211133</v>
      </c>
      <c r="B1701" s="160" t="s">
        <v>7152</v>
      </c>
      <c r="C1701" t="s">
        <v>7153</v>
      </c>
      <c r="D1701" s="158" t="s">
        <v>7154</v>
      </c>
      <c r="E1701" s="158" t="s">
        <v>7155</v>
      </c>
      <c r="F1701" t="s">
        <v>7156</v>
      </c>
      <c r="G1701" t="s">
        <v>7156</v>
      </c>
    </row>
    <row r="1702" spans="1:7">
      <c r="A1702" s="162">
        <v>211134</v>
      </c>
      <c r="B1702" s="160" t="s">
        <v>7157</v>
      </c>
      <c r="C1702" t="s">
        <v>7158</v>
      </c>
      <c r="D1702" t="s">
        <v>7159</v>
      </c>
      <c r="E1702" t="s">
        <v>90</v>
      </c>
      <c r="F1702" t="s">
        <v>7160</v>
      </c>
      <c r="G1702" t="s">
        <v>7160</v>
      </c>
    </row>
    <row r="1703" spans="1:7">
      <c r="A1703" s="162">
        <v>211135</v>
      </c>
      <c r="B1703" s="160" t="s">
        <v>7161</v>
      </c>
      <c r="C1703" t="s">
        <v>7162</v>
      </c>
      <c r="D1703" t="s">
        <v>7163</v>
      </c>
      <c r="E1703" t="s">
        <v>90</v>
      </c>
      <c r="F1703" t="s">
        <v>7164</v>
      </c>
      <c r="G1703" t="s">
        <v>7164</v>
      </c>
    </row>
    <row r="1704" spans="1:7">
      <c r="A1704" s="162">
        <v>211136</v>
      </c>
      <c r="B1704" s="160" t="s">
        <v>7165</v>
      </c>
      <c r="C1704" t="s">
        <v>675</v>
      </c>
      <c r="D1704" t="s">
        <v>7166</v>
      </c>
      <c r="E1704" t="s">
        <v>90</v>
      </c>
      <c r="F1704" t="s">
        <v>7167</v>
      </c>
      <c r="G1704" t="s">
        <v>7168</v>
      </c>
    </row>
    <row r="1705" spans="1:7">
      <c r="A1705" s="162">
        <v>211137</v>
      </c>
      <c r="B1705" s="160" t="s">
        <v>7169</v>
      </c>
      <c r="C1705" t="s">
        <v>7075</v>
      </c>
      <c r="D1705" t="s">
        <v>7170</v>
      </c>
      <c r="E1705" t="s">
        <v>90</v>
      </c>
      <c r="F1705" t="s">
        <v>7171</v>
      </c>
      <c r="G1705" t="s">
        <v>7171</v>
      </c>
    </row>
    <row r="1706" spans="1:7">
      <c r="A1706" s="162">
        <v>211138</v>
      </c>
      <c r="B1706" s="160" t="s">
        <v>7172</v>
      </c>
      <c r="C1706" t="s">
        <v>7173</v>
      </c>
      <c r="D1706" t="s">
        <v>7174</v>
      </c>
      <c r="E1706" t="s">
        <v>90</v>
      </c>
      <c r="F1706" t="s">
        <v>7175</v>
      </c>
      <c r="G1706" t="s">
        <v>7175</v>
      </c>
    </row>
    <row r="1707" spans="1:7">
      <c r="A1707" s="162">
        <v>211139</v>
      </c>
      <c r="B1707" s="160" t="s">
        <v>7176</v>
      </c>
      <c r="C1707" t="s">
        <v>7050</v>
      </c>
      <c r="D1707" t="s">
        <v>7177</v>
      </c>
      <c r="E1707" t="s">
        <v>90</v>
      </c>
      <c r="F1707" t="s">
        <v>7178</v>
      </c>
      <c r="G1707" t="s">
        <v>7179</v>
      </c>
    </row>
    <row r="1708" spans="1:7">
      <c r="A1708" s="162">
        <v>211140</v>
      </c>
      <c r="B1708" s="160" t="s">
        <v>7180</v>
      </c>
      <c r="C1708" t="s">
        <v>705</v>
      </c>
      <c r="D1708" t="s">
        <v>7181</v>
      </c>
      <c r="E1708" t="s">
        <v>90</v>
      </c>
      <c r="F1708" t="s">
        <v>7182</v>
      </c>
      <c r="G1708" t="s">
        <v>7183</v>
      </c>
    </row>
    <row r="1709" spans="1:7">
      <c r="A1709" s="162">
        <v>211141</v>
      </c>
      <c r="B1709" s="160" t="s">
        <v>7184</v>
      </c>
      <c r="C1709" t="s">
        <v>7185</v>
      </c>
      <c r="D1709" t="s">
        <v>7186</v>
      </c>
      <c r="E1709" t="s">
        <v>90</v>
      </c>
      <c r="F1709" t="s">
        <v>7187</v>
      </c>
      <c r="G1709" t="s">
        <v>7188</v>
      </c>
    </row>
    <row r="1710" spans="1:7">
      <c r="A1710" s="162">
        <v>211142</v>
      </c>
      <c r="B1710" s="160" t="s">
        <v>7189</v>
      </c>
      <c r="C1710" t="s">
        <v>6956</v>
      </c>
      <c r="D1710" s="158" t="s">
        <v>7190</v>
      </c>
      <c r="E1710" s="158" t="s">
        <v>7191</v>
      </c>
      <c r="F1710" t="s">
        <v>7192</v>
      </c>
      <c r="G1710" t="s">
        <v>7192</v>
      </c>
    </row>
    <row r="1711" spans="1:7">
      <c r="A1711" s="162">
        <v>211143</v>
      </c>
      <c r="B1711" s="160" t="s">
        <v>7193</v>
      </c>
      <c r="C1711" t="s">
        <v>6973</v>
      </c>
      <c r="D1711" s="158" t="s">
        <v>7194</v>
      </c>
      <c r="E1711" s="158" t="s">
        <v>7195</v>
      </c>
      <c r="F1711" t="s">
        <v>7196</v>
      </c>
      <c r="G1711" t="s">
        <v>7196</v>
      </c>
    </row>
    <row r="1712" spans="1:7">
      <c r="A1712" s="162">
        <v>211144</v>
      </c>
      <c r="B1712" s="160" t="s">
        <v>7197</v>
      </c>
      <c r="C1712" t="s">
        <v>7054</v>
      </c>
      <c r="D1712" t="s">
        <v>7198</v>
      </c>
      <c r="E1712" t="s">
        <v>90</v>
      </c>
      <c r="F1712" t="s">
        <v>6169</v>
      </c>
      <c r="G1712" t="s">
        <v>7199</v>
      </c>
    </row>
    <row r="1713" spans="1:7">
      <c r="A1713" s="162">
        <v>211145</v>
      </c>
      <c r="B1713" s="160" t="s">
        <v>7200</v>
      </c>
      <c r="C1713" t="s">
        <v>6973</v>
      </c>
      <c r="D1713" s="158" t="s">
        <v>7194</v>
      </c>
      <c r="E1713" s="158" t="s">
        <v>7195</v>
      </c>
      <c r="F1713" t="s">
        <v>7201</v>
      </c>
      <c r="G1713" t="s">
        <v>7202</v>
      </c>
    </row>
    <row r="1714" spans="1:7">
      <c r="A1714" s="162">
        <v>211146</v>
      </c>
      <c r="B1714" s="160" t="s">
        <v>7203</v>
      </c>
      <c r="C1714" t="s">
        <v>7204</v>
      </c>
      <c r="D1714" t="s">
        <v>7205</v>
      </c>
      <c r="E1714" t="s">
        <v>90</v>
      </c>
      <c r="F1714" t="s">
        <v>7206</v>
      </c>
      <c r="G1714" t="s">
        <v>7207</v>
      </c>
    </row>
    <row r="1715" spans="1:7">
      <c r="A1715" s="162">
        <v>211147</v>
      </c>
      <c r="B1715" s="160" t="s">
        <v>7208</v>
      </c>
      <c r="C1715" t="s">
        <v>680</v>
      </c>
      <c r="D1715" t="s">
        <v>7209</v>
      </c>
      <c r="E1715" t="s">
        <v>90</v>
      </c>
      <c r="F1715" t="s">
        <v>7210</v>
      </c>
      <c r="G1715" t="s">
        <v>7210</v>
      </c>
    </row>
    <row r="1716" spans="1:7">
      <c r="A1716" s="162">
        <v>211148</v>
      </c>
      <c r="B1716" s="160" t="s">
        <v>7211</v>
      </c>
      <c r="C1716" t="s">
        <v>7212</v>
      </c>
      <c r="D1716" s="158" t="s">
        <v>7213</v>
      </c>
      <c r="E1716" s="158" t="s">
        <v>7214</v>
      </c>
      <c r="F1716" t="s">
        <v>7215</v>
      </c>
      <c r="G1716" t="s">
        <v>7215</v>
      </c>
    </row>
    <row r="1717" spans="1:7">
      <c r="A1717" s="162">
        <v>211149</v>
      </c>
      <c r="B1717" s="160" t="s">
        <v>7216</v>
      </c>
      <c r="C1717" t="s">
        <v>7217</v>
      </c>
      <c r="D1717" t="s">
        <v>7218</v>
      </c>
      <c r="E1717" t="s">
        <v>90</v>
      </c>
      <c r="F1717" t="s">
        <v>7219</v>
      </c>
      <c r="G1717" t="s">
        <v>7219</v>
      </c>
    </row>
    <row r="1718" spans="1:7">
      <c r="A1718" s="162">
        <v>211150</v>
      </c>
      <c r="B1718" s="160" t="s">
        <v>7220</v>
      </c>
      <c r="C1718" t="s">
        <v>7221</v>
      </c>
      <c r="D1718" t="s">
        <v>7222</v>
      </c>
      <c r="E1718" t="s">
        <v>90</v>
      </c>
      <c r="F1718" t="s">
        <v>7223</v>
      </c>
      <c r="G1718" t="s">
        <v>7223</v>
      </c>
    </row>
    <row r="1719" spans="1:7">
      <c r="A1719" s="162">
        <v>211151</v>
      </c>
      <c r="B1719" s="160" t="s">
        <v>7224</v>
      </c>
      <c r="C1719" t="s">
        <v>6987</v>
      </c>
      <c r="D1719" t="s">
        <v>6988</v>
      </c>
      <c r="E1719" t="s">
        <v>7225</v>
      </c>
      <c r="F1719" t="s">
        <v>7226</v>
      </c>
      <c r="G1719" t="s">
        <v>7226</v>
      </c>
    </row>
    <row r="1720" spans="1:7">
      <c r="A1720" s="162">
        <v>211152</v>
      </c>
      <c r="B1720" s="160" t="s">
        <v>7227</v>
      </c>
      <c r="C1720" t="s">
        <v>7228</v>
      </c>
      <c r="D1720" s="158" t="s">
        <v>7229</v>
      </c>
      <c r="E1720" s="158" t="s">
        <v>7230</v>
      </c>
      <c r="F1720" t="s">
        <v>7231</v>
      </c>
      <c r="G1720" t="s">
        <v>7231</v>
      </c>
    </row>
    <row r="1721" spans="1:7">
      <c r="A1721" s="162">
        <v>211153</v>
      </c>
      <c r="B1721" s="160" t="s">
        <v>7232</v>
      </c>
      <c r="C1721" t="s">
        <v>7228</v>
      </c>
      <c r="D1721" t="s">
        <v>7233</v>
      </c>
      <c r="E1721" t="s">
        <v>90</v>
      </c>
      <c r="F1721" t="s">
        <v>7234</v>
      </c>
      <c r="G1721" t="s">
        <v>7235</v>
      </c>
    </row>
    <row r="1722" spans="1:7">
      <c r="A1722" s="162">
        <v>211154</v>
      </c>
      <c r="B1722" s="160" t="s">
        <v>7236</v>
      </c>
      <c r="C1722" t="s">
        <v>670</v>
      </c>
      <c r="D1722" t="s">
        <v>7237</v>
      </c>
      <c r="E1722" t="s">
        <v>90</v>
      </c>
      <c r="F1722" t="s">
        <v>7238</v>
      </c>
      <c r="G1722" t="s">
        <v>7238</v>
      </c>
    </row>
    <row r="1723" spans="1:7">
      <c r="A1723" s="162">
        <v>211155</v>
      </c>
      <c r="B1723" s="160" t="s">
        <v>7239</v>
      </c>
      <c r="C1723" t="s">
        <v>6968</v>
      </c>
      <c r="D1723" s="158" t="s">
        <v>7240</v>
      </c>
      <c r="E1723" s="158" t="s">
        <v>7241</v>
      </c>
      <c r="F1723" t="s">
        <v>7242</v>
      </c>
      <c r="G1723" t="s">
        <v>7243</v>
      </c>
    </row>
    <row r="1724" spans="1:7">
      <c r="A1724" s="162">
        <v>211156</v>
      </c>
      <c r="B1724" s="160" t="s">
        <v>7244</v>
      </c>
      <c r="C1724" t="s">
        <v>7245</v>
      </c>
      <c r="D1724" t="s">
        <v>7246</v>
      </c>
      <c r="E1724" t="s">
        <v>90</v>
      </c>
      <c r="F1724" t="s">
        <v>6943</v>
      </c>
      <c r="G1724" t="s">
        <v>6943</v>
      </c>
    </row>
    <row r="1725" spans="1:7">
      <c r="A1725" s="162">
        <v>211157</v>
      </c>
      <c r="B1725" s="160" t="s">
        <v>7247</v>
      </c>
      <c r="C1725" t="s">
        <v>6941</v>
      </c>
      <c r="D1725" t="s">
        <v>7248</v>
      </c>
      <c r="E1725" t="s">
        <v>90</v>
      </c>
      <c r="F1725" t="s">
        <v>7249</v>
      </c>
      <c r="G1725" t="s">
        <v>7249</v>
      </c>
    </row>
    <row r="1726" spans="1:7">
      <c r="A1726" s="162">
        <v>211158</v>
      </c>
      <c r="B1726" s="160" t="s">
        <v>7250</v>
      </c>
      <c r="C1726" t="s">
        <v>7062</v>
      </c>
      <c r="D1726" t="s">
        <v>7251</v>
      </c>
      <c r="E1726" t="s">
        <v>90</v>
      </c>
      <c r="F1726" t="s">
        <v>7252</v>
      </c>
      <c r="G1726" t="s">
        <v>6894</v>
      </c>
    </row>
    <row r="1727" spans="1:7">
      <c r="A1727" s="162">
        <v>211159</v>
      </c>
      <c r="B1727" s="160" t="s">
        <v>7253</v>
      </c>
      <c r="C1727" t="s">
        <v>7173</v>
      </c>
      <c r="D1727" t="s">
        <v>7254</v>
      </c>
      <c r="E1727" t="s">
        <v>90</v>
      </c>
      <c r="F1727" t="s">
        <v>7255</v>
      </c>
      <c r="G1727" t="s">
        <v>7256</v>
      </c>
    </row>
    <row r="1728" spans="1:7">
      <c r="A1728" s="162">
        <v>211160</v>
      </c>
      <c r="B1728" s="160" t="s">
        <v>7257</v>
      </c>
      <c r="C1728" t="s">
        <v>7258</v>
      </c>
      <c r="D1728" t="s">
        <v>7259</v>
      </c>
      <c r="E1728" t="s">
        <v>90</v>
      </c>
      <c r="F1728" t="s">
        <v>7260</v>
      </c>
      <c r="G1728" t="s">
        <v>7260</v>
      </c>
    </row>
    <row r="1729" spans="1:7">
      <c r="A1729" s="162">
        <v>211161</v>
      </c>
      <c r="B1729" s="160" t="s">
        <v>7261</v>
      </c>
      <c r="C1729" t="s">
        <v>655</v>
      </c>
      <c r="D1729" t="s">
        <v>7262</v>
      </c>
      <c r="E1729" t="s">
        <v>90</v>
      </c>
      <c r="F1729" t="s">
        <v>7263</v>
      </c>
      <c r="G1729" t="s">
        <v>7264</v>
      </c>
    </row>
    <row r="1730" spans="1:7">
      <c r="A1730" s="162">
        <v>211162</v>
      </c>
      <c r="B1730" s="160" t="s">
        <v>7265</v>
      </c>
      <c r="C1730" t="s">
        <v>7041</v>
      </c>
      <c r="D1730" t="s">
        <v>7266</v>
      </c>
      <c r="E1730" t="s">
        <v>90</v>
      </c>
      <c r="F1730" t="s">
        <v>7267</v>
      </c>
      <c r="G1730" t="s">
        <v>7268</v>
      </c>
    </row>
    <row r="1731" spans="1:7">
      <c r="A1731" s="162">
        <v>211163</v>
      </c>
      <c r="B1731" s="160" t="s">
        <v>7269</v>
      </c>
      <c r="C1731" t="s">
        <v>7270</v>
      </c>
      <c r="D1731" t="s">
        <v>7271</v>
      </c>
      <c r="E1731" t="s">
        <v>90</v>
      </c>
      <c r="F1731" t="s">
        <v>7272</v>
      </c>
      <c r="G1731" t="s">
        <v>7273</v>
      </c>
    </row>
    <row r="1732" spans="1:7">
      <c r="A1732" s="162">
        <v>211164</v>
      </c>
      <c r="B1732" s="160" t="s">
        <v>7274</v>
      </c>
      <c r="C1732" t="s">
        <v>650</v>
      </c>
      <c r="D1732" t="s">
        <v>7275</v>
      </c>
      <c r="E1732" t="s">
        <v>90</v>
      </c>
      <c r="F1732" t="s">
        <v>7276</v>
      </c>
      <c r="G1732" t="s">
        <v>7276</v>
      </c>
    </row>
    <row r="1733" spans="1:7">
      <c r="A1733" s="162">
        <v>211165</v>
      </c>
      <c r="B1733" s="160" t="s">
        <v>7277</v>
      </c>
      <c r="C1733" t="s">
        <v>7278</v>
      </c>
      <c r="D1733" t="s">
        <v>7279</v>
      </c>
      <c r="E1733" t="s">
        <v>90</v>
      </c>
      <c r="F1733" t="s">
        <v>7280</v>
      </c>
      <c r="G1733" t="s">
        <v>7280</v>
      </c>
    </row>
    <row r="1734" spans="1:7">
      <c r="A1734" s="162">
        <v>211166</v>
      </c>
      <c r="B1734" s="160" t="s">
        <v>7281</v>
      </c>
      <c r="C1734" t="s">
        <v>705</v>
      </c>
      <c r="D1734" t="s">
        <v>7282</v>
      </c>
      <c r="E1734" t="s">
        <v>90</v>
      </c>
      <c r="F1734" t="s">
        <v>7283</v>
      </c>
      <c r="G1734" t="s">
        <v>7284</v>
      </c>
    </row>
    <row r="1735" spans="1:7">
      <c r="A1735" s="162">
        <v>211167</v>
      </c>
      <c r="B1735" s="160" t="s">
        <v>7285</v>
      </c>
      <c r="C1735" t="s">
        <v>7286</v>
      </c>
      <c r="D1735" t="s">
        <v>7287</v>
      </c>
      <c r="E1735" t="s">
        <v>90</v>
      </c>
      <c r="F1735" t="s">
        <v>7288</v>
      </c>
      <c r="G1735" t="s">
        <v>7288</v>
      </c>
    </row>
    <row r="1736" spans="1:7">
      <c r="A1736" s="162">
        <v>211168</v>
      </c>
      <c r="B1736" s="160" t="s">
        <v>7289</v>
      </c>
      <c r="C1736" t="s">
        <v>7290</v>
      </c>
      <c r="D1736" t="s">
        <v>7291</v>
      </c>
      <c r="E1736" t="s">
        <v>90</v>
      </c>
      <c r="F1736" t="s">
        <v>7292</v>
      </c>
      <c r="G1736" t="s">
        <v>7293</v>
      </c>
    </row>
    <row r="1737" spans="1:7">
      <c r="A1737" s="162">
        <v>211169</v>
      </c>
      <c r="B1737" s="160" t="s">
        <v>7294</v>
      </c>
      <c r="C1737" t="s">
        <v>645</v>
      </c>
      <c r="D1737" t="s">
        <v>7295</v>
      </c>
      <c r="E1737" t="s">
        <v>90</v>
      </c>
      <c r="F1737" t="s">
        <v>7296</v>
      </c>
      <c r="G1737" t="s">
        <v>7296</v>
      </c>
    </row>
    <row r="1738" spans="1:7">
      <c r="A1738" s="162">
        <v>211170</v>
      </c>
      <c r="B1738" s="160" t="s">
        <v>7297</v>
      </c>
      <c r="C1738" t="s">
        <v>6978</v>
      </c>
      <c r="D1738" t="s">
        <v>7298</v>
      </c>
      <c r="E1738" t="s">
        <v>90</v>
      </c>
      <c r="F1738" t="s">
        <v>7272</v>
      </c>
      <c r="G1738" t="s">
        <v>7299</v>
      </c>
    </row>
    <row r="1739" spans="1:7">
      <c r="A1739" s="162">
        <v>211171</v>
      </c>
      <c r="B1739" s="160" t="s">
        <v>7300</v>
      </c>
      <c r="C1739" t="s">
        <v>6964</v>
      </c>
      <c r="D1739" t="s">
        <v>7301</v>
      </c>
      <c r="E1739" t="s">
        <v>90</v>
      </c>
      <c r="F1739" t="s">
        <v>7302</v>
      </c>
      <c r="G1739" t="s">
        <v>7303</v>
      </c>
    </row>
    <row r="1740" spans="1:7">
      <c r="A1740" s="162">
        <v>211172</v>
      </c>
      <c r="B1740" s="160" t="s">
        <v>7304</v>
      </c>
      <c r="C1740" t="s">
        <v>7305</v>
      </c>
      <c r="D1740" t="s">
        <v>7306</v>
      </c>
      <c r="E1740" t="s">
        <v>7307</v>
      </c>
      <c r="F1740" t="s">
        <v>4069</v>
      </c>
      <c r="G1740" t="s">
        <v>7308</v>
      </c>
    </row>
    <row r="1741" spans="1:7">
      <c r="A1741" s="162">
        <v>211173</v>
      </c>
      <c r="B1741" s="160" t="s">
        <v>7309</v>
      </c>
      <c r="C1741" t="s">
        <v>7310</v>
      </c>
      <c r="D1741" t="s">
        <v>7311</v>
      </c>
      <c r="E1741" t="s">
        <v>90</v>
      </c>
      <c r="F1741" t="s">
        <v>7312</v>
      </c>
      <c r="G1741" t="s">
        <v>7312</v>
      </c>
    </row>
    <row r="1742" spans="1:7">
      <c r="A1742" s="162">
        <v>211174</v>
      </c>
      <c r="B1742" s="160" t="s">
        <v>7313</v>
      </c>
      <c r="C1742" t="s">
        <v>7314</v>
      </c>
      <c r="D1742" t="s">
        <v>7315</v>
      </c>
      <c r="E1742" t="s">
        <v>90</v>
      </c>
      <c r="F1742" t="s">
        <v>7316</v>
      </c>
      <c r="G1742" t="s">
        <v>7316</v>
      </c>
    </row>
    <row r="1743" spans="1:7">
      <c r="A1743" s="162">
        <v>211175</v>
      </c>
      <c r="B1743" s="160" t="s">
        <v>7317</v>
      </c>
      <c r="C1743" t="s">
        <v>7318</v>
      </c>
      <c r="D1743" t="s">
        <v>7319</v>
      </c>
      <c r="E1743" t="s">
        <v>90</v>
      </c>
      <c r="F1743" t="s">
        <v>7320</v>
      </c>
      <c r="G1743" t="s">
        <v>7320</v>
      </c>
    </row>
    <row r="1744" spans="1:7">
      <c r="A1744" s="162">
        <v>211176</v>
      </c>
      <c r="B1744" s="160" t="s">
        <v>7321</v>
      </c>
      <c r="C1744" t="s">
        <v>650</v>
      </c>
      <c r="D1744" t="s">
        <v>7322</v>
      </c>
      <c r="E1744" t="s">
        <v>90</v>
      </c>
      <c r="F1744" t="s">
        <v>7323</v>
      </c>
      <c r="G1744" t="s">
        <v>7324</v>
      </c>
    </row>
    <row r="1745" spans="1:7">
      <c r="A1745" s="162">
        <v>211177</v>
      </c>
      <c r="B1745" s="160" t="s">
        <v>7325</v>
      </c>
      <c r="C1745" t="s">
        <v>7258</v>
      </c>
      <c r="D1745" t="s">
        <v>7326</v>
      </c>
      <c r="E1745" t="s">
        <v>90</v>
      </c>
      <c r="F1745" t="s">
        <v>7327</v>
      </c>
      <c r="G1745" t="s">
        <v>7328</v>
      </c>
    </row>
    <row r="1746" spans="1:7">
      <c r="A1746" s="162">
        <v>211178</v>
      </c>
      <c r="B1746" s="160" t="s">
        <v>7329</v>
      </c>
      <c r="C1746" t="s">
        <v>7330</v>
      </c>
      <c r="D1746" t="s">
        <v>7331</v>
      </c>
      <c r="E1746" t="s">
        <v>90</v>
      </c>
      <c r="F1746" t="s">
        <v>7332</v>
      </c>
      <c r="G1746" t="s">
        <v>7332</v>
      </c>
    </row>
    <row r="1747" spans="1:7">
      <c r="A1747" s="162">
        <v>211179</v>
      </c>
      <c r="B1747" s="160" t="s">
        <v>7333</v>
      </c>
      <c r="C1747" t="s">
        <v>685</v>
      </c>
      <c r="D1747" t="s">
        <v>7334</v>
      </c>
      <c r="E1747" t="s">
        <v>90</v>
      </c>
      <c r="F1747" t="s">
        <v>7335</v>
      </c>
      <c r="G1747" t="s">
        <v>7335</v>
      </c>
    </row>
    <row r="1748" spans="1:7">
      <c r="A1748" s="162">
        <v>211180</v>
      </c>
      <c r="B1748" s="160" t="s">
        <v>6469</v>
      </c>
      <c r="C1748" t="s">
        <v>7270</v>
      </c>
      <c r="D1748" t="s">
        <v>7336</v>
      </c>
      <c r="E1748" t="s">
        <v>90</v>
      </c>
      <c r="F1748" t="s">
        <v>7337</v>
      </c>
      <c r="G1748" t="s">
        <v>7337</v>
      </c>
    </row>
    <row r="1749" spans="1:7">
      <c r="A1749" s="162">
        <v>211181</v>
      </c>
      <c r="B1749" s="160" t="s">
        <v>7338</v>
      </c>
      <c r="C1749" t="s">
        <v>6941</v>
      </c>
      <c r="D1749" t="s">
        <v>7339</v>
      </c>
      <c r="E1749" t="s">
        <v>7340</v>
      </c>
      <c r="F1749" t="s">
        <v>7341</v>
      </c>
      <c r="G1749" t="s">
        <v>7342</v>
      </c>
    </row>
    <row r="1750" spans="1:7">
      <c r="A1750" s="162">
        <v>211182</v>
      </c>
      <c r="B1750" s="160" t="s">
        <v>3770</v>
      </c>
      <c r="C1750" t="s">
        <v>655</v>
      </c>
      <c r="D1750" t="s">
        <v>7343</v>
      </c>
      <c r="E1750" t="s">
        <v>90</v>
      </c>
      <c r="F1750" t="s">
        <v>7344</v>
      </c>
      <c r="G1750" t="s">
        <v>7344</v>
      </c>
    </row>
    <row r="1751" spans="1:7">
      <c r="A1751" s="162">
        <v>211183</v>
      </c>
      <c r="B1751" s="160" t="s">
        <v>7345</v>
      </c>
      <c r="C1751" t="s">
        <v>7346</v>
      </c>
      <c r="D1751" t="s">
        <v>7347</v>
      </c>
      <c r="E1751" t="s">
        <v>90</v>
      </c>
      <c r="F1751" t="s">
        <v>7348</v>
      </c>
      <c r="G1751" t="s">
        <v>7348</v>
      </c>
    </row>
    <row r="1752" spans="1:7">
      <c r="A1752" s="162">
        <v>211184</v>
      </c>
      <c r="B1752" s="160" t="s">
        <v>7349</v>
      </c>
      <c r="C1752" t="s">
        <v>7350</v>
      </c>
      <c r="D1752" t="s">
        <v>7351</v>
      </c>
      <c r="E1752" t="s">
        <v>7352</v>
      </c>
      <c r="F1752" t="s">
        <v>7353</v>
      </c>
      <c r="G1752" t="s">
        <v>7353</v>
      </c>
    </row>
    <row r="1753" spans="1:7">
      <c r="A1753" s="162">
        <v>211185</v>
      </c>
      <c r="B1753" s="160" t="s">
        <v>7354</v>
      </c>
      <c r="C1753" t="s">
        <v>7009</v>
      </c>
      <c r="D1753" t="s">
        <v>7355</v>
      </c>
      <c r="E1753" t="s">
        <v>90</v>
      </c>
      <c r="F1753" t="s">
        <v>7356</v>
      </c>
      <c r="G1753" t="s">
        <v>7357</v>
      </c>
    </row>
    <row r="1754" spans="1:7">
      <c r="A1754" s="162">
        <v>211186</v>
      </c>
      <c r="B1754" s="160" t="s">
        <v>7358</v>
      </c>
      <c r="C1754" t="s">
        <v>7330</v>
      </c>
      <c r="D1754" t="s">
        <v>7359</v>
      </c>
      <c r="E1754" t="s">
        <v>7360</v>
      </c>
      <c r="F1754" t="s">
        <v>7361</v>
      </c>
      <c r="G1754" t="s">
        <v>7362</v>
      </c>
    </row>
    <row r="1755" spans="1:7">
      <c r="A1755" s="162">
        <v>211187</v>
      </c>
      <c r="B1755" s="160" t="s">
        <v>7363</v>
      </c>
      <c r="C1755" t="s">
        <v>698</v>
      </c>
      <c r="D1755" t="s">
        <v>7364</v>
      </c>
      <c r="E1755" t="s">
        <v>90</v>
      </c>
      <c r="F1755" t="s">
        <v>7365</v>
      </c>
      <c r="G1755" t="s">
        <v>7365</v>
      </c>
    </row>
    <row r="1756" spans="1:7">
      <c r="A1756" s="162">
        <v>211188</v>
      </c>
      <c r="B1756" s="160" t="s">
        <v>7366</v>
      </c>
      <c r="C1756" t="s">
        <v>7367</v>
      </c>
      <c r="D1756" t="s">
        <v>7368</v>
      </c>
      <c r="E1756" t="s">
        <v>90</v>
      </c>
      <c r="F1756" t="s">
        <v>7369</v>
      </c>
      <c r="G1756" t="s">
        <v>7370</v>
      </c>
    </row>
    <row r="1757" spans="1:7">
      <c r="A1757" s="162">
        <v>211189</v>
      </c>
      <c r="B1757" s="160" t="s">
        <v>7371</v>
      </c>
      <c r="C1757" t="s">
        <v>7075</v>
      </c>
      <c r="D1757" t="s">
        <v>7372</v>
      </c>
      <c r="E1757" t="s">
        <v>90</v>
      </c>
      <c r="F1757" t="s">
        <v>5925</v>
      </c>
      <c r="G1757" t="s">
        <v>7373</v>
      </c>
    </row>
    <row r="1758" spans="1:7">
      <c r="A1758" s="162">
        <v>211190</v>
      </c>
      <c r="B1758" s="160" t="s">
        <v>7374</v>
      </c>
      <c r="C1758" t="s">
        <v>7375</v>
      </c>
      <c r="D1758" t="s">
        <v>7376</v>
      </c>
      <c r="E1758" t="s">
        <v>90</v>
      </c>
      <c r="F1758" t="s">
        <v>7377</v>
      </c>
      <c r="G1758" t="s">
        <v>7378</v>
      </c>
    </row>
    <row r="1759" spans="1:7">
      <c r="A1759" s="162">
        <v>211191</v>
      </c>
      <c r="B1759" s="160" t="s">
        <v>7379</v>
      </c>
      <c r="C1759" t="s">
        <v>7380</v>
      </c>
      <c r="D1759" t="s">
        <v>7381</v>
      </c>
      <c r="E1759" t="s">
        <v>90</v>
      </c>
      <c r="F1759" t="s">
        <v>628</v>
      </c>
      <c r="G1759" t="s">
        <v>7382</v>
      </c>
    </row>
    <row r="1760" spans="1:7">
      <c r="A1760" s="162">
        <v>211192</v>
      </c>
      <c r="B1760" s="160" t="s">
        <v>7383</v>
      </c>
      <c r="C1760" t="s">
        <v>7384</v>
      </c>
      <c r="D1760" t="s">
        <v>7385</v>
      </c>
      <c r="E1760" t="s">
        <v>3416</v>
      </c>
      <c r="F1760" t="s">
        <v>613</v>
      </c>
      <c r="G1760" t="s">
        <v>7386</v>
      </c>
    </row>
    <row r="1761" spans="1:7">
      <c r="A1761" s="162">
        <v>211193</v>
      </c>
      <c r="B1761" s="160" t="s">
        <v>7387</v>
      </c>
      <c r="C1761" t="s">
        <v>7388</v>
      </c>
      <c r="D1761" t="s">
        <v>7389</v>
      </c>
      <c r="E1761" t="s">
        <v>90</v>
      </c>
      <c r="F1761" t="s">
        <v>613</v>
      </c>
      <c r="G1761" t="s">
        <v>7390</v>
      </c>
    </row>
    <row r="1762" spans="1:7">
      <c r="A1762" s="162">
        <v>211194</v>
      </c>
      <c r="B1762" s="160" t="s">
        <v>7391</v>
      </c>
      <c r="C1762" t="s">
        <v>7392</v>
      </c>
      <c r="D1762" t="s">
        <v>7393</v>
      </c>
      <c r="E1762" t="s">
        <v>90</v>
      </c>
      <c r="F1762" t="s">
        <v>613</v>
      </c>
      <c r="G1762" t="s">
        <v>7394</v>
      </c>
    </row>
    <row r="1763" spans="1:7">
      <c r="A1763" s="162">
        <v>211195</v>
      </c>
      <c r="B1763" s="160" t="s">
        <v>7395</v>
      </c>
      <c r="C1763" t="s">
        <v>7396</v>
      </c>
      <c r="D1763" t="s">
        <v>7397</v>
      </c>
      <c r="E1763" t="s">
        <v>90</v>
      </c>
      <c r="F1763" t="s">
        <v>7398</v>
      </c>
      <c r="G1763" t="s">
        <v>7398</v>
      </c>
    </row>
    <row r="1764" spans="1:7">
      <c r="A1764" s="162">
        <v>211196</v>
      </c>
      <c r="B1764" s="160" t="s">
        <v>7399</v>
      </c>
      <c r="C1764" t="s">
        <v>7384</v>
      </c>
      <c r="D1764" t="s">
        <v>7400</v>
      </c>
      <c r="E1764" t="s">
        <v>90</v>
      </c>
      <c r="F1764" t="s">
        <v>2802</v>
      </c>
      <c r="G1764" t="s">
        <v>7401</v>
      </c>
    </row>
    <row r="1765" spans="1:7">
      <c r="A1765" s="162">
        <v>211197</v>
      </c>
      <c r="B1765" s="160" t="s">
        <v>7402</v>
      </c>
      <c r="C1765" t="s">
        <v>7403</v>
      </c>
      <c r="D1765" t="s">
        <v>7404</v>
      </c>
      <c r="E1765" t="s">
        <v>90</v>
      </c>
      <c r="F1765" t="s">
        <v>7405</v>
      </c>
      <c r="G1765" t="s">
        <v>7405</v>
      </c>
    </row>
    <row r="1766" spans="1:7">
      <c r="A1766" s="162">
        <v>211198</v>
      </c>
      <c r="B1766" s="160" t="s">
        <v>7406</v>
      </c>
      <c r="C1766" t="s">
        <v>7407</v>
      </c>
      <c r="D1766" t="s">
        <v>7408</v>
      </c>
      <c r="E1766" t="s">
        <v>90</v>
      </c>
      <c r="F1766" t="s">
        <v>7409</v>
      </c>
      <c r="G1766" t="s">
        <v>7410</v>
      </c>
    </row>
    <row r="1767" spans="1:7">
      <c r="A1767" s="162">
        <v>211199</v>
      </c>
      <c r="B1767" s="160" t="s">
        <v>7411</v>
      </c>
      <c r="C1767" t="s">
        <v>725</v>
      </c>
      <c r="D1767" t="s">
        <v>7412</v>
      </c>
      <c r="E1767" t="s">
        <v>90</v>
      </c>
      <c r="F1767" t="s">
        <v>7413</v>
      </c>
      <c r="G1767" t="s">
        <v>7413</v>
      </c>
    </row>
    <row r="1768" spans="1:7">
      <c r="A1768" s="162">
        <v>211200</v>
      </c>
      <c r="B1768" s="160" t="s">
        <v>7414</v>
      </c>
      <c r="C1768" t="s">
        <v>7415</v>
      </c>
      <c r="D1768" t="s">
        <v>7416</v>
      </c>
      <c r="E1768" t="s">
        <v>90</v>
      </c>
      <c r="F1768" t="s">
        <v>7417</v>
      </c>
      <c r="G1768" t="s">
        <v>7417</v>
      </c>
    </row>
    <row r="1769" spans="1:7">
      <c r="A1769" s="162">
        <v>211201</v>
      </c>
      <c r="B1769" s="160" t="s">
        <v>7250</v>
      </c>
      <c r="C1769" t="s">
        <v>7415</v>
      </c>
      <c r="D1769" t="s">
        <v>7418</v>
      </c>
      <c r="E1769" t="s">
        <v>90</v>
      </c>
      <c r="F1769" t="s">
        <v>7419</v>
      </c>
      <c r="G1769" t="s">
        <v>7419</v>
      </c>
    </row>
    <row r="1770" spans="1:7">
      <c r="A1770" s="162">
        <v>211202</v>
      </c>
      <c r="B1770" s="160" t="s">
        <v>7420</v>
      </c>
      <c r="C1770" t="s">
        <v>733</v>
      </c>
      <c r="D1770" t="s">
        <v>7421</v>
      </c>
      <c r="E1770" t="s">
        <v>90</v>
      </c>
      <c r="F1770" t="s">
        <v>7422</v>
      </c>
      <c r="G1770" t="s">
        <v>7423</v>
      </c>
    </row>
    <row r="1771" spans="1:7">
      <c r="A1771" s="162">
        <v>211203</v>
      </c>
      <c r="B1771" s="160" t="s">
        <v>7424</v>
      </c>
      <c r="C1771" t="s">
        <v>7425</v>
      </c>
      <c r="D1771" t="s">
        <v>7426</v>
      </c>
      <c r="E1771" t="s">
        <v>90</v>
      </c>
      <c r="F1771" t="s">
        <v>7427</v>
      </c>
      <c r="G1771" t="s">
        <v>7428</v>
      </c>
    </row>
    <row r="1772" spans="1:7">
      <c r="A1772" s="162">
        <v>211204</v>
      </c>
      <c r="B1772" s="160" t="s">
        <v>7429</v>
      </c>
      <c r="C1772" t="s">
        <v>7392</v>
      </c>
      <c r="D1772" t="s">
        <v>7430</v>
      </c>
      <c r="E1772" t="s">
        <v>90</v>
      </c>
      <c r="F1772" t="s">
        <v>7431</v>
      </c>
      <c r="G1772" t="s">
        <v>7432</v>
      </c>
    </row>
    <row r="1773" spans="1:7">
      <c r="A1773" s="162">
        <v>211205</v>
      </c>
      <c r="B1773" s="160" t="s">
        <v>7433</v>
      </c>
      <c r="C1773" t="s">
        <v>733</v>
      </c>
      <c r="D1773" t="s">
        <v>7434</v>
      </c>
      <c r="E1773" t="s">
        <v>90</v>
      </c>
      <c r="F1773" t="s">
        <v>7435</v>
      </c>
      <c r="G1773" t="s">
        <v>7435</v>
      </c>
    </row>
    <row r="1774" spans="1:7">
      <c r="A1774" s="162">
        <v>211206</v>
      </c>
      <c r="B1774" s="160" t="s">
        <v>7436</v>
      </c>
      <c r="C1774" t="s">
        <v>710</v>
      </c>
      <c r="D1774" t="s">
        <v>7437</v>
      </c>
      <c r="E1774" t="s">
        <v>90</v>
      </c>
      <c r="F1774" t="s">
        <v>7438</v>
      </c>
      <c r="G1774" t="s">
        <v>7439</v>
      </c>
    </row>
    <row r="1775" spans="1:7">
      <c r="A1775" s="162">
        <v>211207</v>
      </c>
      <c r="B1775" s="160" t="s">
        <v>7440</v>
      </c>
      <c r="C1775" t="s">
        <v>7441</v>
      </c>
      <c r="D1775" t="s">
        <v>7442</v>
      </c>
      <c r="E1775" t="s">
        <v>90</v>
      </c>
      <c r="F1775" t="s">
        <v>7443</v>
      </c>
      <c r="G1775" t="s">
        <v>7443</v>
      </c>
    </row>
    <row r="1776" spans="1:7">
      <c r="A1776" s="162">
        <v>211208</v>
      </c>
      <c r="B1776" s="160" t="s">
        <v>7444</v>
      </c>
      <c r="C1776" t="s">
        <v>7388</v>
      </c>
      <c r="D1776" t="s">
        <v>7445</v>
      </c>
      <c r="E1776" t="s">
        <v>90</v>
      </c>
      <c r="F1776" t="s">
        <v>7446</v>
      </c>
      <c r="G1776" t="s">
        <v>7446</v>
      </c>
    </row>
    <row r="1777" spans="1:7">
      <c r="A1777" s="162">
        <v>211209</v>
      </c>
      <c r="B1777" s="160" t="s">
        <v>7447</v>
      </c>
      <c r="C1777" t="s">
        <v>738</v>
      </c>
      <c r="D1777" t="s">
        <v>7448</v>
      </c>
      <c r="E1777" t="s">
        <v>90</v>
      </c>
      <c r="F1777" t="s">
        <v>7449</v>
      </c>
      <c r="G1777" t="s">
        <v>7449</v>
      </c>
    </row>
    <row r="1778" spans="1:7">
      <c r="A1778" s="162">
        <v>211210</v>
      </c>
      <c r="B1778" s="160" t="s">
        <v>7450</v>
      </c>
      <c r="C1778" t="s">
        <v>710</v>
      </c>
      <c r="D1778" t="s">
        <v>7451</v>
      </c>
      <c r="E1778" t="s">
        <v>90</v>
      </c>
      <c r="F1778" t="s">
        <v>7452</v>
      </c>
      <c r="G1778" t="s">
        <v>7453</v>
      </c>
    </row>
    <row r="1779" spans="1:7">
      <c r="A1779" s="162">
        <v>211211</v>
      </c>
      <c r="B1779" s="160" t="s">
        <v>7454</v>
      </c>
      <c r="C1779" t="s">
        <v>733</v>
      </c>
      <c r="D1779" t="s">
        <v>7455</v>
      </c>
      <c r="E1779" t="s">
        <v>90</v>
      </c>
      <c r="F1779" t="s">
        <v>7456</v>
      </c>
      <c r="G1779" t="s">
        <v>7456</v>
      </c>
    </row>
    <row r="1780" spans="1:7">
      <c r="A1780" s="162">
        <v>211212</v>
      </c>
      <c r="B1780" s="160" t="s">
        <v>7457</v>
      </c>
      <c r="C1780" t="s">
        <v>7458</v>
      </c>
      <c r="D1780" t="s">
        <v>7459</v>
      </c>
      <c r="E1780" t="s">
        <v>90</v>
      </c>
      <c r="F1780" t="s">
        <v>7460</v>
      </c>
      <c r="G1780" t="s">
        <v>7460</v>
      </c>
    </row>
    <row r="1781" spans="1:7">
      <c r="A1781" s="162">
        <v>211213</v>
      </c>
      <c r="B1781" s="160" t="s">
        <v>7461</v>
      </c>
      <c r="C1781" t="s">
        <v>7462</v>
      </c>
      <c r="D1781" t="s">
        <v>7463</v>
      </c>
      <c r="E1781" t="s">
        <v>90</v>
      </c>
      <c r="F1781" t="s">
        <v>7464</v>
      </c>
      <c r="G1781" t="s">
        <v>7464</v>
      </c>
    </row>
    <row r="1782" spans="1:7">
      <c r="A1782" s="162">
        <v>211214</v>
      </c>
      <c r="B1782" s="160" t="s">
        <v>7465</v>
      </c>
      <c r="C1782" t="s">
        <v>7466</v>
      </c>
      <c r="D1782" s="158" t="s">
        <v>7467</v>
      </c>
      <c r="E1782" s="158" t="s">
        <v>7468</v>
      </c>
      <c r="F1782" t="s">
        <v>7469</v>
      </c>
      <c r="G1782" t="s">
        <v>7469</v>
      </c>
    </row>
    <row r="1783" spans="1:7">
      <c r="A1783" s="162">
        <v>211215</v>
      </c>
      <c r="B1783" s="160" t="s">
        <v>7470</v>
      </c>
      <c r="C1783" t="s">
        <v>7471</v>
      </c>
      <c r="D1783" t="s">
        <v>7472</v>
      </c>
      <c r="E1783" t="s">
        <v>90</v>
      </c>
      <c r="F1783" t="s">
        <v>722</v>
      </c>
      <c r="G1783" t="s">
        <v>7473</v>
      </c>
    </row>
    <row r="1784" spans="1:7">
      <c r="A1784" s="162">
        <v>211216</v>
      </c>
      <c r="B1784" s="160" t="s">
        <v>6271</v>
      </c>
      <c r="C1784" t="s">
        <v>7471</v>
      </c>
      <c r="D1784" t="s">
        <v>7474</v>
      </c>
      <c r="E1784" t="s">
        <v>90</v>
      </c>
      <c r="F1784" t="s">
        <v>7475</v>
      </c>
      <c r="G1784" t="s">
        <v>7475</v>
      </c>
    </row>
    <row r="1785" spans="1:7">
      <c r="A1785" s="162">
        <v>211217</v>
      </c>
      <c r="B1785" s="160" t="s">
        <v>7476</v>
      </c>
      <c r="C1785" t="s">
        <v>7477</v>
      </c>
      <c r="D1785" t="s">
        <v>7478</v>
      </c>
      <c r="E1785" t="s">
        <v>90</v>
      </c>
      <c r="F1785" t="s">
        <v>7479</v>
      </c>
      <c r="G1785" t="s">
        <v>7480</v>
      </c>
    </row>
    <row r="1786" spans="1:7">
      <c r="A1786" s="162">
        <v>211218</v>
      </c>
      <c r="B1786" s="160" t="s">
        <v>7481</v>
      </c>
      <c r="C1786" t="s">
        <v>7482</v>
      </c>
      <c r="D1786" t="s">
        <v>7483</v>
      </c>
      <c r="E1786" t="s">
        <v>90</v>
      </c>
      <c r="F1786" t="s">
        <v>7401</v>
      </c>
      <c r="G1786" t="s">
        <v>7401</v>
      </c>
    </row>
    <row r="1787" spans="1:7">
      <c r="A1787" s="162">
        <v>211219</v>
      </c>
      <c r="B1787" s="160" t="s">
        <v>7484</v>
      </c>
      <c r="C1787" t="s">
        <v>729</v>
      </c>
      <c r="D1787" t="s">
        <v>7485</v>
      </c>
      <c r="E1787" t="s">
        <v>90</v>
      </c>
      <c r="F1787" t="s">
        <v>7486</v>
      </c>
      <c r="G1787" t="s">
        <v>7486</v>
      </c>
    </row>
    <row r="1788" spans="1:7">
      <c r="A1788" s="162">
        <v>211220</v>
      </c>
      <c r="B1788" s="160" t="s">
        <v>7487</v>
      </c>
      <c r="C1788" t="s">
        <v>7488</v>
      </c>
      <c r="D1788" t="s">
        <v>7489</v>
      </c>
      <c r="E1788" t="s">
        <v>7490</v>
      </c>
      <c r="F1788" t="s">
        <v>7491</v>
      </c>
      <c r="G1788" t="s">
        <v>7492</v>
      </c>
    </row>
    <row r="1789" spans="1:7">
      <c r="A1789" s="162">
        <v>211221</v>
      </c>
      <c r="B1789" s="160" t="s">
        <v>7493</v>
      </c>
      <c r="C1789" t="s">
        <v>7494</v>
      </c>
      <c r="D1789" t="s">
        <v>7495</v>
      </c>
      <c r="E1789" t="s">
        <v>90</v>
      </c>
      <c r="F1789" t="s">
        <v>7496</v>
      </c>
      <c r="G1789" t="s">
        <v>7497</v>
      </c>
    </row>
    <row r="1790" spans="1:7">
      <c r="A1790" s="162">
        <v>211222</v>
      </c>
      <c r="B1790" s="160" t="s">
        <v>7498</v>
      </c>
      <c r="C1790" t="s">
        <v>7499</v>
      </c>
      <c r="D1790" t="s">
        <v>7500</v>
      </c>
      <c r="E1790" t="s">
        <v>90</v>
      </c>
      <c r="F1790" t="s">
        <v>647</v>
      </c>
      <c r="G1790" t="s">
        <v>7501</v>
      </c>
    </row>
    <row r="1791" spans="1:7">
      <c r="A1791" s="162">
        <v>211223</v>
      </c>
      <c r="B1791" s="160" t="s">
        <v>7502</v>
      </c>
      <c r="C1791" t="s">
        <v>7503</v>
      </c>
      <c r="D1791" t="s">
        <v>7504</v>
      </c>
      <c r="E1791" t="s">
        <v>90</v>
      </c>
      <c r="F1791" t="s">
        <v>7505</v>
      </c>
      <c r="G1791" t="s">
        <v>997</v>
      </c>
    </row>
    <row r="1792" spans="1:7">
      <c r="A1792" s="162">
        <v>211224</v>
      </c>
      <c r="B1792" s="160" t="s">
        <v>7506</v>
      </c>
      <c r="C1792" t="s">
        <v>7466</v>
      </c>
      <c r="D1792" s="158" t="s">
        <v>7507</v>
      </c>
      <c r="E1792" s="158" t="s">
        <v>7508</v>
      </c>
      <c r="F1792" t="s">
        <v>7509</v>
      </c>
      <c r="G1792" t="s">
        <v>7509</v>
      </c>
    </row>
    <row r="1793" spans="1:7">
      <c r="A1793" s="162">
        <v>211225</v>
      </c>
      <c r="B1793" s="160" t="s">
        <v>7510</v>
      </c>
      <c r="C1793" t="s">
        <v>7511</v>
      </c>
      <c r="D1793" t="s">
        <v>7512</v>
      </c>
      <c r="E1793" t="s">
        <v>90</v>
      </c>
      <c r="F1793" t="s">
        <v>7513</v>
      </c>
      <c r="G1793" t="s">
        <v>7513</v>
      </c>
    </row>
    <row r="1794" spans="1:7">
      <c r="A1794" s="162">
        <v>211226</v>
      </c>
      <c r="B1794" s="160" t="s">
        <v>7514</v>
      </c>
      <c r="C1794" t="s">
        <v>7515</v>
      </c>
      <c r="D1794" t="s">
        <v>7516</v>
      </c>
      <c r="E1794" t="s">
        <v>90</v>
      </c>
      <c r="F1794" t="s">
        <v>7517</v>
      </c>
      <c r="G1794" t="s">
        <v>7517</v>
      </c>
    </row>
    <row r="1795" spans="1:7">
      <c r="A1795" s="162">
        <v>211227</v>
      </c>
      <c r="B1795" s="160" t="s">
        <v>7518</v>
      </c>
      <c r="C1795" t="s">
        <v>7519</v>
      </c>
      <c r="D1795" t="s">
        <v>7520</v>
      </c>
      <c r="E1795" t="s">
        <v>90</v>
      </c>
      <c r="F1795" t="s">
        <v>7521</v>
      </c>
      <c r="G1795" t="s">
        <v>7521</v>
      </c>
    </row>
    <row r="1796" spans="1:7">
      <c r="A1796" s="162">
        <v>211228</v>
      </c>
      <c r="B1796" s="160" t="s">
        <v>7522</v>
      </c>
      <c r="C1796" t="s">
        <v>742</v>
      </c>
      <c r="D1796" t="s">
        <v>7523</v>
      </c>
      <c r="E1796" t="s">
        <v>90</v>
      </c>
      <c r="F1796" t="s">
        <v>7524</v>
      </c>
      <c r="G1796" t="s">
        <v>7524</v>
      </c>
    </row>
    <row r="1797" spans="1:7">
      <c r="A1797" s="162">
        <v>211229</v>
      </c>
      <c r="B1797" s="160" t="s">
        <v>7525</v>
      </c>
      <c r="C1797" t="s">
        <v>7466</v>
      </c>
      <c r="D1797" s="158" t="s">
        <v>7507</v>
      </c>
      <c r="E1797" s="158" t="s">
        <v>7526</v>
      </c>
      <c r="F1797" t="s">
        <v>7527</v>
      </c>
      <c r="G1797" t="s">
        <v>7527</v>
      </c>
    </row>
    <row r="1798" spans="1:7">
      <c r="A1798" s="162">
        <v>211230</v>
      </c>
      <c r="B1798" s="160" t="s">
        <v>7528</v>
      </c>
      <c r="C1798" t="s">
        <v>7458</v>
      </c>
      <c r="D1798" t="s">
        <v>7529</v>
      </c>
      <c r="E1798" t="s">
        <v>90</v>
      </c>
      <c r="F1798" t="s">
        <v>3516</v>
      </c>
      <c r="G1798" t="s">
        <v>7530</v>
      </c>
    </row>
    <row r="1799" spans="1:7">
      <c r="A1799" s="162">
        <v>211231</v>
      </c>
      <c r="B1799" s="160" t="s">
        <v>7531</v>
      </c>
      <c r="C1799" t="s">
        <v>7392</v>
      </c>
      <c r="D1799" t="s">
        <v>7532</v>
      </c>
      <c r="E1799" t="s">
        <v>90</v>
      </c>
      <c r="F1799" t="s">
        <v>7533</v>
      </c>
      <c r="G1799" t="s">
        <v>7533</v>
      </c>
    </row>
    <row r="1800" spans="1:7">
      <c r="A1800" s="162">
        <v>211232</v>
      </c>
      <c r="B1800" s="160" t="s">
        <v>7534</v>
      </c>
      <c r="C1800" t="s">
        <v>7535</v>
      </c>
      <c r="D1800" t="s">
        <v>7536</v>
      </c>
      <c r="E1800" t="s">
        <v>90</v>
      </c>
      <c r="F1800" t="s">
        <v>7537</v>
      </c>
      <c r="G1800" t="s">
        <v>7538</v>
      </c>
    </row>
    <row r="1801" spans="1:7">
      <c r="A1801" s="162">
        <v>211233</v>
      </c>
      <c r="B1801" s="160" t="s">
        <v>7539</v>
      </c>
      <c r="C1801" t="s">
        <v>7540</v>
      </c>
      <c r="D1801" t="s">
        <v>7541</v>
      </c>
      <c r="E1801" t="s">
        <v>90</v>
      </c>
      <c r="F1801" t="s">
        <v>7542</v>
      </c>
      <c r="G1801" t="s">
        <v>7543</v>
      </c>
    </row>
    <row r="1802" spans="1:7">
      <c r="A1802" s="162">
        <v>211234</v>
      </c>
      <c r="B1802" s="160" t="s">
        <v>7544</v>
      </c>
      <c r="C1802" t="s">
        <v>7545</v>
      </c>
      <c r="D1802" t="s">
        <v>7546</v>
      </c>
      <c r="E1802" t="s">
        <v>90</v>
      </c>
      <c r="F1802" t="s">
        <v>7547</v>
      </c>
      <c r="G1802" t="s">
        <v>7547</v>
      </c>
    </row>
    <row r="1803" spans="1:7">
      <c r="A1803" s="162">
        <v>211235</v>
      </c>
      <c r="B1803" s="160" t="s">
        <v>7548</v>
      </c>
      <c r="C1803" t="s">
        <v>7549</v>
      </c>
      <c r="D1803" s="158" t="s">
        <v>7550</v>
      </c>
      <c r="E1803" s="158" t="s">
        <v>7551</v>
      </c>
      <c r="F1803" t="s">
        <v>7552</v>
      </c>
      <c r="G1803" t="s">
        <v>7552</v>
      </c>
    </row>
    <row r="1804" spans="1:7">
      <c r="A1804" s="162">
        <v>211236</v>
      </c>
      <c r="B1804" s="160" t="s">
        <v>7553</v>
      </c>
      <c r="C1804" t="s">
        <v>7554</v>
      </c>
      <c r="D1804" t="s">
        <v>7555</v>
      </c>
      <c r="E1804" t="s">
        <v>90</v>
      </c>
      <c r="F1804" t="s">
        <v>7556</v>
      </c>
      <c r="G1804" t="s">
        <v>7557</v>
      </c>
    </row>
    <row r="1805" spans="1:7">
      <c r="A1805" s="162">
        <v>211237</v>
      </c>
      <c r="B1805" s="160" t="s">
        <v>7558</v>
      </c>
      <c r="C1805" t="s">
        <v>7407</v>
      </c>
      <c r="D1805" t="s">
        <v>7559</v>
      </c>
      <c r="E1805" t="s">
        <v>90</v>
      </c>
      <c r="F1805" t="s">
        <v>7560</v>
      </c>
      <c r="G1805" t="s">
        <v>7561</v>
      </c>
    </row>
    <row r="1806" spans="1:7">
      <c r="A1806" s="162">
        <v>211238</v>
      </c>
      <c r="B1806" s="160" t="s">
        <v>7562</v>
      </c>
      <c r="C1806" t="s">
        <v>715</v>
      </c>
      <c r="D1806" s="158" t="s">
        <v>7563</v>
      </c>
      <c r="E1806" s="158" t="s">
        <v>7564</v>
      </c>
      <c r="F1806" t="s">
        <v>7565</v>
      </c>
      <c r="G1806" t="s">
        <v>7566</v>
      </c>
    </row>
    <row r="1807" spans="1:7">
      <c r="A1807" s="162">
        <v>211239</v>
      </c>
      <c r="B1807" s="160" t="s">
        <v>7567</v>
      </c>
      <c r="C1807" t="s">
        <v>7568</v>
      </c>
      <c r="D1807" t="s">
        <v>7569</v>
      </c>
      <c r="E1807" t="s">
        <v>90</v>
      </c>
      <c r="F1807" t="s">
        <v>7570</v>
      </c>
      <c r="G1807" t="s">
        <v>7570</v>
      </c>
    </row>
    <row r="1808" spans="1:7">
      <c r="A1808" s="162">
        <v>211240</v>
      </c>
      <c r="B1808" s="160" t="s">
        <v>7571</v>
      </c>
      <c r="C1808" t="s">
        <v>7572</v>
      </c>
      <c r="D1808" t="s">
        <v>7573</v>
      </c>
      <c r="E1808" t="s">
        <v>7574</v>
      </c>
      <c r="F1808" t="s">
        <v>7575</v>
      </c>
      <c r="G1808" t="s">
        <v>7576</v>
      </c>
    </row>
    <row r="1809" spans="1:7">
      <c r="A1809" s="162">
        <v>211241</v>
      </c>
      <c r="B1809" s="160" t="s">
        <v>7577</v>
      </c>
      <c r="C1809" t="s">
        <v>7466</v>
      </c>
      <c r="D1809" t="s">
        <v>7578</v>
      </c>
      <c r="E1809" t="s">
        <v>90</v>
      </c>
      <c r="F1809" t="s">
        <v>7579</v>
      </c>
      <c r="G1809" t="s">
        <v>7579</v>
      </c>
    </row>
    <row r="1810" spans="1:7">
      <c r="A1810" s="162">
        <v>211242</v>
      </c>
      <c r="B1810" s="160" t="s">
        <v>7580</v>
      </c>
      <c r="C1810" t="s">
        <v>7499</v>
      </c>
      <c r="D1810" t="s">
        <v>7581</v>
      </c>
      <c r="E1810" t="s">
        <v>90</v>
      </c>
      <c r="F1810" t="s">
        <v>7582</v>
      </c>
      <c r="G1810" t="s">
        <v>7583</v>
      </c>
    </row>
    <row r="1811" spans="1:7">
      <c r="A1811" s="162">
        <v>211243</v>
      </c>
      <c r="B1811" s="160" t="s">
        <v>7584</v>
      </c>
      <c r="C1811" t="s">
        <v>7515</v>
      </c>
      <c r="D1811" t="s">
        <v>7585</v>
      </c>
      <c r="E1811" t="s">
        <v>90</v>
      </c>
      <c r="F1811" t="s">
        <v>7586</v>
      </c>
      <c r="G1811" t="s">
        <v>7587</v>
      </c>
    </row>
    <row r="1812" spans="1:7">
      <c r="A1812" s="162">
        <v>211244</v>
      </c>
      <c r="B1812" s="160" t="s">
        <v>7588</v>
      </c>
      <c r="C1812" t="s">
        <v>7471</v>
      </c>
      <c r="D1812" t="s">
        <v>7589</v>
      </c>
      <c r="E1812" t="s">
        <v>90</v>
      </c>
      <c r="F1812" t="s">
        <v>7590</v>
      </c>
      <c r="G1812" t="s">
        <v>7591</v>
      </c>
    </row>
    <row r="1813" spans="1:7">
      <c r="A1813" s="162">
        <v>211245</v>
      </c>
      <c r="B1813" s="160" t="s">
        <v>7592</v>
      </c>
      <c r="C1813" t="s">
        <v>7384</v>
      </c>
      <c r="D1813" t="s">
        <v>7593</v>
      </c>
      <c r="E1813" t="s">
        <v>7594</v>
      </c>
      <c r="F1813" t="s">
        <v>7341</v>
      </c>
      <c r="G1813" t="s">
        <v>7595</v>
      </c>
    </row>
    <row r="1814" spans="1:7">
      <c r="A1814" s="162">
        <v>211246</v>
      </c>
      <c r="B1814" s="160" t="s">
        <v>7596</v>
      </c>
      <c r="C1814" t="s">
        <v>715</v>
      </c>
      <c r="D1814" t="s">
        <v>7597</v>
      </c>
      <c r="E1814" t="s">
        <v>7598</v>
      </c>
      <c r="F1814" t="s">
        <v>7599</v>
      </c>
      <c r="G1814" t="s">
        <v>7600</v>
      </c>
    </row>
    <row r="1815" spans="1:7">
      <c r="A1815" s="162">
        <v>211247</v>
      </c>
      <c r="B1815" s="160" t="s">
        <v>7601</v>
      </c>
      <c r="C1815" t="s">
        <v>7602</v>
      </c>
      <c r="D1815" t="s">
        <v>7603</v>
      </c>
      <c r="E1815" t="s">
        <v>90</v>
      </c>
      <c r="F1815" t="s">
        <v>7604</v>
      </c>
      <c r="G1815" t="s">
        <v>7604</v>
      </c>
    </row>
    <row r="1816" spans="1:7">
      <c r="A1816" s="162">
        <v>211248</v>
      </c>
      <c r="B1816" s="160" t="s">
        <v>7605</v>
      </c>
      <c r="C1816" t="s">
        <v>7462</v>
      </c>
      <c r="D1816" t="s">
        <v>7606</v>
      </c>
      <c r="E1816" t="s">
        <v>7607</v>
      </c>
      <c r="F1816" t="s">
        <v>7608</v>
      </c>
      <c r="G1816" t="s">
        <v>7609</v>
      </c>
    </row>
    <row r="1817" spans="1:7">
      <c r="A1817" s="162">
        <v>211249</v>
      </c>
      <c r="B1817" s="160" t="s">
        <v>7610</v>
      </c>
      <c r="C1817" t="s">
        <v>7611</v>
      </c>
      <c r="D1817" t="s">
        <v>7612</v>
      </c>
      <c r="E1817" t="s">
        <v>90</v>
      </c>
      <c r="F1817" t="s">
        <v>7377</v>
      </c>
      <c r="G1817" t="s">
        <v>7613</v>
      </c>
    </row>
    <row r="1818" spans="1:7">
      <c r="A1818" s="162">
        <v>211250</v>
      </c>
      <c r="B1818" s="160" t="s">
        <v>7614</v>
      </c>
      <c r="C1818" t="s">
        <v>7615</v>
      </c>
      <c r="D1818" t="s">
        <v>7616</v>
      </c>
      <c r="E1818" t="s">
        <v>90</v>
      </c>
      <c r="F1818" t="s">
        <v>805</v>
      </c>
      <c r="G1818" t="s">
        <v>7617</v>
      </c>
    </row>
    <row r="1819" spans="1:7">
      <c r="A1819" s="162">
        <v>211251</v>
      </c>
      <c r="B1819" s="160" t="s">
        <v>7618</v>
      </c>
      <c r="C1819" t="s">
        <v>7619</v>
      </c>
      <c r="D1819" t="s">
        <v>7620</v>
      </c>
      <c r="E1819" t="s">
        <v>90</v>
      </c>
      <c r="F1819" t="s">
        <v>7621</v>
      </c>
      <c r="G1819" t="s">
        <v>7621</v>
      </c>
    </row>
    <row r="1820" spans="1:7">
      <c r="A1820" s="162">
        <v>211252</v>
      </c>
      <c r="B1820" s="160" t="s">
        <v>7622</v>
      </c>
      <c r="C1820" t="s">
        <v>7623</v>
      </c>
      <c r="D1820" t="s">
        <v>7624</v>
      </c>
      <c r="E1820" t="s">
        <v>90</v>
      </c>
      <c r="F1820" t="s">
        <v>805</v>
      </c>
      <c r="G1820" t="s">
        <v>7625</v>
      </c>
    </row>
    <row r="1821" spans="1:7">
      <c r="A1821" s="162">
        <v>211253</v>
      </c>
      <c r="B1821" s="160" t="s">
        <v>7626</v>
      </c>
      <c r="C1821" t="s">
        <v>7627</v>
      </c>
      <c r="D1821" t="s">
        <v>7628</v>
      </c>
      <c r="E1821" t="s">
        <v>90</v>
      </c>
      <c r="F1821" t="s">
        <v>2802</v>
      </c>
      <c r="G1821" t="s">
        <v>7629</v>
      </c>
    </row>
    <row r="1822" spans="1:7">
      <c r="A1822" s="162">
        <v>211254</v>
      </c>
      <c r="B1822" s="160" t="s">
        <v>7630</v>
      </c>
      <c r="C1822" t="s">
        <v>7631</v>
      </c>
      <c r="D1822" t="s">
        <v>7632</v>
      </c>
      <c r="E1822" t="s">
        <v>90</v>
      </c>
      <c r="F1822" t="s">
        <v>7633</v>
      </c>
      <c r="G1822" t="s">
        <v>7633</v>
      </c>
    </row>
    <row r="1823" spans="1:7">
      <c r="A1823" s="162">
        <v>211255</v>
      </c>
      <c r="B1823" s="160" t="s">
        <v>7634</v>
      </c>
      <c r="C1823" t="s">
        <v>7635</v>
      </c>
      <c r="D1823" t="s">
        <v>7636</v>
      </c>
      <c r="E1823" t="s">
        <v>90</v>
      </c>
      <c r="F1823" t="s">
        <v>781</v>
      </c>
      <c r="G1823" t="s">
        <v>7637</v>
      </c>
    </row>
    <row r="1824" spans="1:7">
      <c r="A1824" s="162">
        <v>211256</v>
      </c>
      <c r="B1824" s="160" t="s">
        <v>7638</v>
      </c>
      <c r="C1824" t="s">
        <v>7635</v>
      </c>
      <c r="D1824" t="s">
        <v>7639</v>
      </c>
      <c r="E1824" t="s">
        <v>90</v>
      </c>
      <c r="F1824" t="s">
        <v>1006</v>
      </c>
      <c r="G1824" t="s">
        <v>7640</v>
      </c>
    </row>
    <row r="1825" spans="1:7">
      <c r="A1825" s="162">
        <v>211257</v>
      </c>
      <c r="B1825" s="160" t="s">
        <v>7641</v>
      </c>
      <c r="C1825" t="s">
        <v>7642</v>
      </c>
      <c r="D1825" t="s">
        <v>7643</v>
      </c>
      <c r="E1825" t="s">
        <v>90</v>
      </c>
      <c r="F1825" t="s">
        <v>7644</v>
      </c>
      <c r="G1825" t="s">
        <v>7644</v>
      </c>
    </row>
    <row r="1826" spans="1:7">
      <c r="A1826" s="162">
        <v>211258</v>
      </c>
      <c r="B1826" s="160" t="s">
        <v>7645</v>
      </c>
      <c r="C1826" t="s">
        <v>7646</v>
      </c>
      <c r="D1826" t="s">
        <v>7647</v>
      </c>
      <c r="E1826" t="s">
        <v>90</v>
      </c>
      <c r="F1826" t="s">
        <v>7648</v>
      </c>
      <c r="G1826" t="s">
        <v>7648</v>
      </c>
    </row>
    <row r="1827" spans="1:7">
      <c r="A1827" s="162">
        <v>211259</v>
      </c>
      <c r="B1827" s="160" t="s">
        <v>7649</v>
      </c>
      <c r="C1827" t="s">
        <v>7650</v>
      </c>
      <c r="D1827" t="s">
        <v>7651</v>
      </c>
      <c r="E1827" t="s">
        <v>90</v>
      </c>
      <c r="F1827" t="s">
        <v>7652</v>
      </c>
      <c r="G1827" t="s">
        <v>7653</v>
      </c>
    </row>
    <row r="1828" spans="1:7">
      <c r="A1828" s="162">
        <v>211260</v>
      </c>
      <c r="B1828" s="160" t="s">
        <v>7654</v>
      </c>
      <c r="C1828" t="s">
        <v>7646</v>
      </c>
      <c r="D1828" t="s">
        <v>7655</v>
      </c>
      <c r="E1828" t="s">
        <v>90</v>
      </c>
      <c r="F1828" t="s">
        <v>7656</v>
      </c>
      <c r="G1828" t="s">
        <v>7656</v>
      </c>
    </row>
    <row r="1829" spans="1:7">
      <c r="A1829" s="162">
        <v>211261</v>
      </c>
      <c r="B1829" s="160" t="s">
        <v>7657</v>
      </c>
      <c r="C1829" t="s">
        <v>7658</v>
      </c>
      <c r="D1829" t="s">
        <v>7659</v>
      </c>
      <c r="E1829" t="s">
        <v>90</v>
      </c>
      <c r="F1829" t="s">
        <v>7660</v>
      </c>
      <c r="G1829" t="s">
        <v>7661</v>
      </c>
    </row>
    <row r="1830" spans="1:7">
      <c r="A1830" s="162">
        <v>211262</v>
      </c>
      <c r="B1830" s="160" t="s">
        <v>7662</v>
      </c>
      <c r="C1830" t="s">
        <v>7663</v>
      </c>
      <c r="D1830" t="s">
        <v>7664</v>
      </c>
      <c r="E1830" t="s">
        <v>90</v>
      </c>
      <c r="F1830" t="s">
        <v>7665</v>
      </c>
      <c r="G1830" t="s">
        <v>7666</v>
      </c>
    </row>
    <row r="1831" spans="1:7">
      <c r="A1831" s="162">
        <v>211263</v>
      </c>
      <c r="B1831" s="160" t="s">
        <v>7667</v>
      </c>
      <c r="C1831" t="s">
        <v>7668</v>
      </c>
      <c r="D1831" t="s">
        <v>7669</v>
      </c>
      <c r="E1831" t="s">
        <v>90</v>
      </c>
      <c r="F1831" t="s">
        <v>7670</v>
      </c>
      <c r="G1831" t="s">
        <v>7671</v>
      </c>
    </row>
    <row r="1832" spans="1:7">
      <c r="A1832" s="162">
        <v>211264</v>
      </c>
      <c r="B1832" s="160" t="s">
        <v>7672</v>
      </c>
      <c r="C1832" t="s">
        <v>7646</v>
      </c>
      <c r="D1832" t="s">
        <v>7673</v>
      </c>
      <c r="E1832" t="s">
        <v>90</v>
      </c>
      <c r="F1832" t="s">
        <v>7674</v>
      </c>
      <c r="G1832" t="s">
        <v>7674</v>
      </c>
    </row>
    <row r="1833" spans="1:7">
      <c r="A1833" s="162">
        <v>211265</v>
      </c>
      <c r="B1833" s="160" t="s">
        <v>7675</v>
      </c>
      <c r="C1833" t="s">
        <v>7676</v>
      </c>
      <c r="D1833" t="s">
        <v>7677</v>
      </c>
      <c r="E1833" t="s">
        <v>90</v>
      </c>
      <c r="F1833" t="s">
        <v>7678</v>
      </c>
      <c r="G1833" t="s">
        <v>7679</v>
      </c>
    </row>
    <row r="1834" spans="1:7">
      <c r="A1834" s="162">
        <v>211266</v>
      </c>
      <c r="B1834" s="160" t="s">
        <v>7680</v>
      </c>
      <c r="C1834" t="s">
        <v>794</v>
      </c>
      <c r="D1834" t="s">
        <v>7681</v>
      </c>
      <c r="E1834" t="s">
        <v>90</v>
      </c>
      <c r="F1834" t="s">
        <v>7682</v>
      </c>
      <c r="G1834" t="s">
        <v>7682</v>
      </c>
    </row>
    <row r="1835" spans="1:7">
      <c r="A1835" s="162">
        <v>211267</v>
      </c>
      <c r="B1835" s="160" t="s">
        <v>7683</v>
      </c>
      <c r="C1835" t="s">
        <v>7684</v>
      </c>
      <c r="D1835" t="s">
        <v>7685</v>
      </c>
      <c r="E1835" t="s">
        <v>90</v>
      </c>
      <c r="F1835" t="s">
        <v>7686</v>
      </c>
      <c r="G1835" t="s">
        <v>7687</v>
      </c>
    </row>
    <row r="1836" spans="1:7">
      <c r="A1836" s="162">
        <v>211268</v>
      </c>
      <c r="B1836" s="160" t="s">
        <v>7688</v>
      </c>
      <c r="C1836" t="s">
        <v>7689</v>
      </c>
      <c r="D1836" t="s">
        <v>7690</v>
      </c>
      <c r="E1836" t="s">
        <v>90</v>
      </c>
      <c r="F1836" t="s">
        <v>7691</v>
      </c>
      <c r="G1836" t="s">
        <v>7691</v>
      </c>
    </row>
    <row r="1837" spans="1:7">
      <c r="A1837" s="162">
        <v>211269</v>
      </c>
      <c r="B1837" s="160" t="s">
        <v>7692</v>
      </c>
      <c r="C1837" t="s">
        <v>794</v>
      </c>
      <c r="D1837" t="s">
        <v>7693</v>
      </c>
      <c r="E1837" t="s">
        <v>90</v>
      </c>
      <c r="F1837" t="s">
        <v>7694</v>
      </c>
      <c r="G1837" t="s">
        <v>7695</v>
      </c>
    </row>
    <row r="1838" spans="1:7">
      <c r="A1838" s="162">
        <v>211270</v>
      </c>
      <c r="B1838" s="160" t="s">
        <v>7696</v>
      </c>
      <c r="C1838" t="s">
        <v>7697</v>
      </c>
      <c r="D1838" s="158" t="s">
        <v>7698</v>
      </c>
      <c r="E1838" s="158" t="s">
        <v>7699</v>
      </c>
      <c r="F1838" t="s">
        <v>7700</v>
      </c>
      <c r="G1838" t="s">
        <v>7700</v>
      </c>
    </row>
    <row r="1839" spans="1:7">
      <c r="A1839" s="162">
        <v>211271</v>
      </c>
      <c r="B1839" s="160" t="s">
        <v>7701</v>
      </c>
      <c r="C1839" t="s">
        <v>7702</v>
      </c>
      <c r="D1839" s="158" t="s">
        <v>7703</v>
      </c>
      <c r="E1839" s="158" t="s">
        <v>7704</v>
      </c>
      <c r="F1839" t="s">
        <v>7705</v>
      </c>
      <c r="G1839" t="s">
        <v>7706</v>
      </c>
    </row>
    <row r="1840" spans="1:7">
      <c r="A1840" s="162">
        <v>211272</v>
      </c>
      <c r="B1840" s="160" t="s">
        <v>7707</v>
      </c>
      <c r="C1840" t="s">
        <v>7708</v>
      </c>
      <c r="D1840" t="s">
        <v>7709</v>
      </c>
      <c r="E1840" t="s">
        <v>90</v>
      </c>
      <c r="F1840" t="s">
        <v>7710</v>
      </c>
      <c r="G1840" t="s">
        <v>7711</v>
      </c>
    </row>
    <row r="1841" spans="1:7">
      <c r="A1841" s="162">
        <v>211273</v>
      </c>
      <c r="B1841" s="160" t="s">
        <v>7712</v>
      </c>
      <c r="C1841" t="s">
        <v>7713</v>
      </c>
      <c r="D1841" t="s">
        <v>7714</v>
      </c>
      <c r="E1841" t="s">
        <v>90</v>
      </c>
      <c r="F1841" t="s">
        <v>7715</v>
      </c>
      <c r="G1841" t="s">
        <v>7715</v>
      </c>
    </row>
    <row r="1842" spans="1:7">
      <c r="A1842" s="162">
        <v>211274</v>
      </c>
      <c r="B1842" s="160" t="s">
        <v>7716</v>
      </c>
      <c r="C1842" t="s">
        <v>7631</v>
      </c>
      <c r="D1842" t="s">
        <v>7717</v>
      </c>
      <c r="E1842" t="s">
        <v>90</v>
      </c>
      <c r="F1842" t="s">
        <v>7718</v>
      </c>
      <c r="G1842" t="s">
        <v>7719</v>
      </c>
    </row>
    <row r="1843" spans="1:7">
      <c r="A1843" s="162">
        <v>211275</v>
      </c>
      <c r="B1843" s="160" t="s">
        <v>7720</v>
      </c>
      <c r="C1843" t="s">
        <v>775</v>
      </c>
      <c r="D1843" s="158" t="s">
        <v>7721</v>
      </c>
      <c r="E1843" s="158" t="s">
        <v>7722</v>
      </c>
      <c r="F1843" t="s">
        <v>7723</v>
      </c>
      <c r="G1843" t="s">
        <v>7723</v>
      </c>
    </row>
    <row r="1844" spans="1:7">
      <c r="A1844" s="162">
        <v>211276</v>
      </c>
      <c r="B1844" s="160" t="s">
        <v>7724</v>
      </c>
      <c r="C1844" t="s">
        <v>7725</v>
      </c>
      <c r="D1844" t="s">
        <v>7726</v>
      </c>
      <c r="E1844" t="s">
        <v>90</v>
      </c>
      <c r="F1844" t="s">
        <v>7727</v>
      </c>
      <c r="G1844" t="s">
        <v>7728</v>
      </c>
    </row>
    <row r="1845" spans="1:7">
      <c r="A1845" s="162">
        <v>211277</v>
      </c>
      <c r="B1845" s="160" t="s">
        <v>7729</v>
      </c>
      <c r="C1845" t="s">
        <v>7730</v>
      </c>
      <c r="D1845" t="s">
        <v>7731</v>
      </c>
      <c r="E1845" t="s">
        <v>90</v>
      </c>
      <c r="F1845" t="s">
        <v>7732</v>
      </c>
      <c r="G1845" t="s">
        <v>7732</v>
      </c>
    </row>
    <row r="1846" spans="1:7">
      <c r="A1846" s="162">
        <v>211278</v>
      </c>
      <c r="B1846" s="160" t="s">
        <v>7733</v>
      </c>
      <c r="C1846" t="s">
        <v>799</v>
      </c>
      <c r="D1846" s="158" t="s">
        <v>7734</v>
      </c>
      <c r="E1846" s="158" t="s">
        <v>7735</v>
      </c>
      <c r="F1846" t="s">
        <v>7736</v>
      </c>
      <c r="G1846" t="s">
        <v>7736</v>
      </c>
    </row>
    <row r="1847" spans="1:7">
      <c r="A1847" s="162">
        <v>211279</v>
      </c>
      <c r="B1847" s="160" t="s">
        <v>7737</v>
      </c>
      <c r="C1847" t="s">
        <v>7738</v>
      </c>
      <c r="D1847" t="s">
        <v>7739</v>
      </c>
      <c r="E1847" t="s">
        <v>7740</v>
      </c>
      <c r="F1847" t="s">
        <v>7741</v>
      </c>
      <c r="G1847" t="s">
        <v>7742</v>
      </c>
    </row>
    <row r="1848" spans="1:7">
      <c r="A1848" s="162">
        <v>211280</v>
      </c>
      <c r="B1848" s="160" t="s">
        <v>7743</v>
      </c>
      <c r="C1848" t="s">
        <v>7631</v>
      </c>
      <c r="D1848" t="s">
        <v>7744</v>
      </c>
      <c r="E1848" t="s">
        <v>90</v>
      </c>
      <c r="F1848" t="s">
        <v>7745</v>
      </c>
      <c r="G1848" t="s">
        <v>7745</v>
      </c>
    </row>
    <row r="1849" spans="1:7">
      <c r="A1849" s="162">
        <v>211281</v>
      </c>
      <c r="B1849" s="160" t="s">
        <v>7746</v>
      </c>
      <c r="C1849" t="s">
        <v>7646</v>
      </c>
      <c r="D1849" t="s">
        <v>7747</v>
      </c>
      <c r="E1849" t="s">
        <v>90</v>
      </c>
      <c r="F1849" t="s">
        <v>7748</v>
      </c>
      <c r="G1849" t="s">
        <v>7749</v>
      </c>
    </row>
    <row r="1850" spans="1:7">
      <c r="A1850" s="162">
        <v>211282</v>
      </c>
      <c r="B1850" s="160" t="s">
        <v>7750</v>
      </c>
      <c r="C1850" t="s">
        <v>789</v>
      </c>
      <c r="D1850" s="158" t="s">
        <v>7751</v>
      </c>
      <c r="E1850" s="158" t="s">
        <v>7752</v>
      </c>
      <c r="F1850" t="s">
        <v>7753</v>
      </c>
      <c r="G1850" t="s">
        <v>7753</v>
      </c>
    </row>
    <row r="1851" spans="1:7">
      <c r="A1851" s="162">
        <v>211283</v>
      </c>
      <c r="B1851" s="160" t="s">
        <v>7754</v>
      </c>
      <c r="C1851" t="s">
        <v>799</v>
      </c>
      <c r="D1851" t="s">
        <v>7755</v>
      </c>
      <c r="E1851" t="s">
        <v>90</v>
      </c>
      <c r="F1851" t="s">
        <v>7756</v>
      </c>
      <c r="G1851" t="s">
        <v>7756</v>
      </c>
    </row>
    <row r="1852" spans="1:7">
      <c r="A1852" s="162">
        <v>211284</v>
      </c>
      <c r="B1852" s="160" t="s">
        <v>7757</v>
      </c>
      <c r="C1852" t="s">
        <v>813</v>
      </c>
      <c r="D1852" t="s">
        <v>7758</v>
      </c>
      <c r="E1852" t="s">
        <v>90</v>
      </c>
      <c r="F1852" t="s">
        <v>7759</v>
      </c>
      <c r="G1852" t="s">
        <v>7759</v>
      </c>
    </row>
    <row r="1853" spans="1:7">
      <c r="A1853" s="162">
        <v>211285</v>
      </c>
      <c r="B1853" s="160" t="s">
        <v>7760</v>
      </c>
      <c r="C1853" t="s">
        <v>794</v>
      </c>
      <c r="D1853" t="s">
        <v>7761</v>
      </c>
      <c r="E1853" t="s">
        <v>90</v>
      </c>
      <c r="F1853" t="s">
        <v>7762</v>
      </c>
      <c r="G1853" t="s">
        <v>7762</v>
      </c>
    </row>
    <row r="1854" spans="1:7">
      <c r="A1854" s="162">
        <v>211286</v>
      </c>
      <c r="B1854" s="160" t="s">
        <v>7763</v>
      </c>
      <c r="C1854" t="s">
        <v>7730</v>
      </c>
      <c r="D1854" t="s">
        <v>7764</v>
      </c>
      <c r="E1854" t="s">
        <v>90</v>
      </c>
      <c r="F1854" t="s">
        <v>7765</v>
      </c>
      <c r="G1854" t="s">
        <v>7765</v>
      </c>
    </row>
    <row r="1855" spans="1:7">
      <c r="A1855" s="162">
        <v>211287</v>
      </c>
      <c r="B1855" s="160" t="s">
        <v>7766</v>
      </c>
      <c r="C1855" t="s">
        <v>7631</v>
      </c>
      <c r="D1855" t="s">
        <v>7767</v>
      </c>
      <c r="E1855" t="s">
        <v>90</v>
      </c>
      <c r="F1855" t="s">
        <v>7768</v>
      </c>
      <c r="G1855" t="s">
        <v>7768</v>
      </c>
    </row>
    <row r="1856" spans="1:7">
      <c r="A1856" s="162">
        <v>211288</v>
      </c>
      <c r="B1856" s="160" t="s">
        <v>7769</v>
      </c>
      <c r="C1856" t="s">
        <v>7770</v>
      </c>
      <c r="D1856" t="s">
        <v>7771</v>
      </c>
      <c r="E1856" t="s">
        <v>90</v>
      </c>
      <c r="F1856" t="s">
        <v>7772</v>
      </c>
      <c r="G1856" t="s">
        <v>7773</v>
      </c>
    </row>
    <row r="1857" spans="1:7">
      <c r="A1857" s="162">
        <v>211289</v>
      </c>
      <c r="B1857" s="160" t="s">
        <v>7774</v>
      </c>
      <c r="C1857" t="s">
        <v>7775</v>
      </c>
      <c r="D1857" t="s">
        <v>7776</v>
      </c>
      <c r="E1857" t="s">
        <v>90</v>
      </c>
      <c r="F1857" t="s">
        <v>7777</v>
      </c>
      <c r="G1857" t="s">
        <v>7777</v>
      </c>
    </row>
    <row r="1858" spans="1:7">
      <c r="A1858" s="162">
        <v>211290</v>
      </c>
      <c r="B1858" s="160" t="s">
        <v>7778</v>
      </c>
      <c r="C1858" t="s">
        <v>7635</v>
      </c>
      <c r="D1858" t="s">
        <v>7779</v>
      </c>
      <c r="E1858" t="s">
        <v>90</v>
      </c>
      <c r="F1858" t="s">
        <v>7780</v>
      </c>
      <c r="G1858" t="s">
        <v>7780</v>
      </c>
    </row>
    <row r="1859" spans="1:7">
      <c r="A1859" s="162">
        <v>211291</v>
      </c>
      <c r="B1859" s="160" t="s">
        <v>7781</v>
      </c>
      <c r="C1859" t="s">
        <v>7782</v>
      </c>
      <c r="D1859" t="s">
        <v>7783</v>
      </c>
      <c r="E1859" t="s">
        <v>90</v>
      </c>
      <c r="F1859" t="s">
        <v>7784</v>
      </c>
      <c r="G1859" t="s">
        <v>7785</v>
      </c>
    </row>
    <row r="1860" spans="1:7">
      <c r="A1860" s="162">
        <v>211292</v>
      </c>
      <c r="B1860" s="160" t="s">
        <v>7786</v>
      </c>
      <c r="C1860" t="s">
        <v>7631</v>
      </c>
      <c r="D1860" t="s">
        <v>7787</v>
      </c>
      <c r="E1860" t="s">
        <v>90</v>
      </c>
      <c r="F1860" t="s">
        <v>7788</v>
      </c>
      <c r="G1860" t="s">
        <v>7788</v>
      </c>
    </row>
    <row r="1861" spans="1:7">
      <c r="A1861" s="162">
        <v>211293</v>
      </c>
      <c r="B1861" s="160" t="s">
        <v>7789</v>
      </c>
      <c r="C1861" t="s">
        <v>7790</v>
      </c>
      <c r="D1861" t="s">
        <v>7791</v>
      </c>
      <c r="E1861" t="s">
        <v>90</v>
      </c>
      <c r="F1861" t="s">
        <v>7792</v>
      </c>
      <c r="G1861" t="s">
        <v>7629</v>
      </c>
    </row>
    <row r="1862" spans="1:7">
      <c r="A1862" s="162">
        <v>211294</v>
      </c>
      <c r="B1862" s="160" t="s">
        <v>7793</v>
      </c>
      <c r="C1862" t="s">
        <v>7794</v>
      </c>
      <c r="D1862" t="s">
        <v>7795</v>
      </c>
      <c r="E1862" t="s">
        <v>90</v>
      </c>
      <c r="F1862" t="s">
        <v>786</v>
      </c>
      <c r="G1862" t="s">
        <v>7796</v>
      </c>
    </row>
    <row r="1863" spans="1:7">
      <c r="A1863" s="162">
        <v>211295</v>
      </c>
      <c r="B1863" s="160" t="s">
        <v>7797</v>
      </c>
      <c r="C1863" t="s">
        <v>7798</v>
      </c>
      <c r="D1863" t="s">
        <v>7799</v>
      </c>
      <c r="E1863" t="s">
        <v>90</v>
      </c>
      <c r="F1863" t="s">
        <v>7800</v>
      </c>
      <c r="G1863" t="s">
        <v>7801</v>
      </c>
    </row>
    <row r="1864" spans="1:7">
      <c r="A1864" s="162">
        <v>211296</v>
      </c>
      <c r="B1864" s="160" t="s">
        <v>7802</v>
      </c>
      <c r="C1864" t="s">
        <v>7668</v>
      </c>
      <c r="D1864" t="s">
        <v>7803</v>
      </c>
      <c r="E1864" t="s">
        <v>90</v>
      </c>
      <c r="F1864" t="s">
        <v>7804</v>
      </c>
      <c r="G1864" t="s">
        <v>7805</v>
      </c>
    </row>
    <row r="1865" spans="1:7">
      <c r="A1865" s="162">
        <v>211297</v>
      </c>
      <c r="B1865" s="160" t="s">
        <v>7806</v>
      </c>
      <c r="C1865" t="s">
        <v>7807</v>
      </c>
      <c r="D1865" t="s">
        <v>7808</v>
      </c>
      <c r="E1865" t="s">
        <v>90</v>
      </c>
      <c r="F1865" t="s">
        <v>7809</v>
      </c>
      <c r="G1865" t="s">
        <v>7809</v>
      </c>
    </row>
    <row r="1866" spans="1:7">
      <c r="A1866" s="162">
        <v>211298</v>
      </c>
      <c r="B1866" s="160" t="s">
        <v>7810</v>
      </c>
      <c r="C1866" t="s">
        <v>7811</v>
      </c>
      <c r="D1866" t="s">
        <v>7812</v>
      </c>
      <c r="E1866" t="s">
        <v>90</v>
      </c>
      <c r="F1866" t="s">
        <v>7813</v>
      </c>
      <c r="G1866" t="s">
        <v>7813</v>
      </c>
    </row>
    <row r="1867" spans="1:7">
      <c r="A1867" s="162">
        <v>211299</v>
      </c>
      <c r="B1867" s="160" t="s">
        <v>7814</v>
      </c>
      <c r="C1867" t="s">
        <v>799</v>
      </c>
      <c r="D1867" t="s">
        <v>7815</v>
      </c>
      <c r="E1867" t="s">
        <v>90</v>
      </c>
      <c r="F1867" t="s">
        <v>7816</v>
      </c>
      <c r="G1867" t="s">
        <v>7816</v>
      </c>
    </row>
    <row r="1868" spans="1:7">
      <c r="A1868" s="162">
        <v>211300</v>
      </c>
      <c r="B1868" s="160" t="s">
        <v>7817</v>
      </c>
      <c r="C1868" t="s">
        <v>7818</v>
      </c>
      <c r="D1868" t="s">
        <v>7819</v>
      </c>
      <c r="E1868" t="s">
        <v>90</v>
      </c>
      <c r="F1868" t="s">
        <v>7820</v>
      </c>
      <c r="G1868" t="s">
        <v>7820</v>
      </c>
    </row>
    <row r="1869" spans="1:7">
      <c r="A1869" s="162">
        <v>211301</v>
      </c>
      <c r="B1869" s="160" t="s">
        <v>7821</v>
      </c>
      <c r="C1869" t="s">
        <v>799</v>
      </c>
      <c r="D1869" s="158" t="s">
        <v>7822</v>
      </c>
      <c r="E1869" s="158" t="s">
        <v>7823</v>
      </c>
      <c r="F1869" t="s">
        <v>7824</v>
      </c>
      <c r="G1869" t="s">
        <v>7825</v>
      </c>
    </row>
    <row r="1870" spans="1:7">
      <c r="A1870" s="162">
        <v>211302</v>
      </c>
      <c r="B1870" s="160" t="s">
        <v>7826</v>
      </c>
      <c r="C1870" t="s">
        <v>799</v>
      </c>
      <c r="D1870" s="158" t="s">
        <v>7734</v>
      </c>
      <c r="E1870" s="158" t="s">
        <v>7735</v>
      </c>
      <c r="F1870" t="s">
        <v>7827</v>
      </c>
      <c r="G1870" t="s">
        <v>7827</v>
      </c>
    </row>
    <row r="1871" spans="1:7">
      <c r="A1871" s="162">
        <v>211303</v>
      </c>
      <c r="B1871" s="160" t="s">
        <v>7828</v>
      </c>
      <c r="C1871" t="s">
        <v>7829</v>
      </c>
      <c r="D1871" t="s">
        <v>7830</v>
      </c>
      <c r="E1871" t="s">
        <v>90</v>
      </c>
      <c r="F1871" t="s">
        <v>7831</v>
      </c>
      <c r="G1871" t="s">
        <v>7831</v>
      </c>
    </row>
    <row r="1872" spans="1:7">
      <c r="A1872" s="162">
        <v>211304</v>
      </c>
      <c r="B1872" s="160" t="s">
        <v>7832</v>
      </c>
      <c r="C1872" t="s">
        <v>7833</v>
      </c>
      <c r="D1872" t="s">
        <v>7834</v>
      </c>
      <c r="E1872" t="s">
        <v>90</v>
      </c>
      <c r="F1872" t="s">
        <v>7835</v>
      </c>
      <c r="G1872" t="s">
        <v>7835</v>
      </c>
    </row>
    <row r="1873" spans="1:7">
      <c r="A1873" s="162">
        <v>211305</v>
      </c>
      <c r="B1873" s="160" t="s">
        <v>7836</v>
      </c>
      <c r="C1873" t="s">
        <v>7668</v>
      </c>
      <c r="D1873" t="s">
        <v>7837</v>
      </c>
      <c r="E1873" t="s">
        <v>90</v>
      </c>
      <c r="F1873" t="s">
        <v>7838</v>
      </c>
      <c r="G1873" t="s">
        <v>7839</v>
      </c>
    </row>
    <row r="1874" spans="1:7">
      <c r="A1874" s="162">
        <v>211306</v>
      </c>
      <c r="B1874" s="160" t="s">
        <v>7840</v>
      </c>
      <c r="C1874" t="s">
        <v>7702</v>
      </c>
      <c r="D1874" t="s">
        <v>7841</v>
      </c>
      <c r="E1874" t="s">
        <v>90</v>
      </c>
      <c r="F1874" t="s">
        <v>7842</v>
      </c>
      <c r="G1874" t="s">
        <v>7842</v>
      </c>
    </row>
    <row r="1875" spans="1:7">
      <c r="A1875" s="162">
        <v>211307</v>
      </c>
      <c r="B1875" s="160" t="s">
        <v>7843</v>
      </c>
      <c r="C1875" t="s">
        <v>7635</v>
      </c>
      <c r="D1875" t="s">
        <v>7844</v>
      </c>
      <c r="E1875" t="s">
        <v>2990</v>
      </c>
      <c r="F1875" t="s">
        <v>7845</v>
      </c>
      <c r="G1875" t="s">
        <v>7846</v>
      </c>
    </row>
    <row r="1876" spans="1:7">
      <c r="A1876" s="162">
        <v>211308</v>
      </c>
      <c r="B1876" s="160" t="s">
        <v>7847</v>
      </c>
      <c r="C1876" t="s">
        <v>7798</v>
      </c>
      <c r="D1876" t="s">
        <v>7848</v>
      </c>
      <c r="E1876" t="s">
        <v>90</v>
      </c>
      <c r="F1876" t="s">
        <v>7849</v>
      </c>
      <c r="G1876" t="s">
        <v>7849</v>
      </c>
    </row>
    <row r="1877" spans="1:7">
      <c r="A1877" s="162">
        <v>211309</v>
      </c>
      <c r="B1877" s="160" t="s">
        <v>7850</v>
      </c>
      <c r="C1877" t="s">
        <v>799</v>
      </c>
      <c r="D1877" s="158" t="s">
        <v>7734</v>
      </c>
      <c r="E1877" s="158" t="s">
        <v>7851</v>
      </c>
      <c r="F1877" t="s">
        <v>7852</v>
      </c>
      <c r="G1877" t="s">
        <v>7853</v>
      </c>
    </row>
    <row r="1878" spans="1:7">
      <c r="A1878" s="162">
        <v>211310</v>
      </c>
      <c r="B1878" s="160" t="s">
        <v>7854</v>
      </c>
      <c r="C1878" t="s">
        <v>7855</v>
      </c>
      <c r="D1878" t="s">
        <v>7856</v>
      </c>
      <c r="E1878" t="s">
        <v>90</v>
      </c>
      <c r="F1878" t="s">
        <v>7857</v>
      </c>
      <c r="G1878" t="s">
        <v>7857</v>
      </c>
    </row>
    <row r="1879" spans="1:7">
      <c r="A1879" s="162">
        <v>211311</v>
      </c>
      <c r="B1879" s="160" t="s">
        <v>7858</v>
      </c>
      <c r="C1879" t="s">
        <v>7635</v>
      </c>
      <c r="D1879" s="158" t="s">
        <v>7859</v>
      </c>
      <c r="E1879" s="158" t="s">
        <v>7860</v>
      </c>
      <c r="F1879" t="s">
        <v>7861</v>
      </c>
      <c r="G1879" t="s">
        <v>7861</v>
      </c>
    </row>
    <row r="1880" spans="1:7">
      <c r="A1880" s="162">
        <v>211312</v>
      </c>
      <c r="B1880" s="160" t="s">
        <v>3713</v>
      </c>
      <c r="C1880" t="s">
        <v>7862</v>
      </c>
      <c r="D1880" t="s">
        <v>7863</v>
      </c>
      <c r="E1880" t="s">
        <v>90</v>
      </c>
      <c r="F1880" t="s">
        <v>7864</v>
      </c>
      <c r="G1880" t="s">
        <v>7864</v>
      </c>
    </row>
    <row r="1881" spans="1:7">
      <c r="A1881" s="162">
        <v>211313</v>
      </c>
      <c r="B1881" s="160" t="s">
        <v>7865</v>
      </c>
      <c r="C1881" t="s">
        <v>808</v>
      </c>
      <c r="D1881" t="s">
        <v>7866</v>
      </c>
      <c r="E1881" t="s">
        <v>90</v>
      </c>
      <c r="F1881" t="s">
        <v>7867</v>
      </c>
      <c r="G1881" t="s">
        <v>7867</v>
      </c>
    </row>
    <row r="1882" spans="1:7">
      <c r="A1882" s="162">
        <v>211314</v>
      </c>
      <c r="B1882" s="160" t="s">
        <v>7868</v>
      </c>
      <c r="C1882" t="s">
        <v>808</v>
      </c>
      <c r="D1882" s="158" t="s">
        <v>7869</v>
      </c>
      <c r="E1882" s="158" t="s">
        <v>7870</v>
      </c>
      <c r="F1882" t="s">
        <v>7871</v>
      </c>
      <c r="G1882" t="s">
        <v>7871</v>
      </c>
    </row>
    <row r="1883" spans="1:7">
      <c r="A1883" s="162">
        <v>211315</v>
      </c>
      <c r="B1883" s="160" t="s">
        <v>7872</v>
      </c>
      <c r="C1883" t="s">
        <v>7873</v>
      </c>
      <c r="D1883" s="158" t="s">
        <v>7874</v>
      </c>
      <c r="E1883" s="158" t="s">
        <v>7875</v>
      </c>
      <c r="F1883" t="s">
        <v>7876</v>
      </c>
      <c r="G1883" t="s">
        <v>7876</v>
      </c>
    </row>
    <row r="1884" spans="1:7">
      <c r="A1884" s="162">
        <v>211316</v>
      </c>
      <c r="B1884" s="160" t="s">
        <v>7877</v>
      </c>
      <c r="C1884" t="s">
        <v>7635</v>
      </c>
      <c r="D1884" t="s">
        <v>7878</v>
      </c>
      <c r="E1884" t="s">
        <v>90</v>
      </c>
      <c r="F1884" t="s">
        <v>786</v>
      </c>
      <c r="G1884" t="s">
        <v>7879</v>
      </c>
    </row>
    <row r="1885" spans="1:7">
      <c r="A1885" s="162">
        <v>211317</v>
      </c>
      <c r="B1885" s="160" t="s">
        <v>7880</v>
      </c>
      <c r="C1885" t="s">
        <v>7646</v>
      </c>
      <c r="D1885" t="s">
        <v>7881</v>
      </c>
      <c r="E1885" t="s">
        <v>90</v>
      </c>
      <c r="F1885" t="s">
        <v>7882</v>
      </c>
      <c r="G1885" t="s">
        <v>7882</v>
      </c>
    </row>
    <row r="1886" spans="1:7">
      <c r="A1886" s="162">
        <v>211318</v>
      </c>
      <c r="B1886" s="160" t="s">
        <v>7883</v>
      </c>
      <c r="C1886" t="s">
        <v>7884</v>
      </c>
      <c r="D1886" s="158" t="s">
        <v>7885</v>
      </c>
      <c r="E1886" s="158" t="s">
        <v>7886</v>
      </c>
      <c r="F1886" t="s">
        <v>7887</v>
      </c>
      <c r="G1886" t="s">
        <v>7887</v>
      </c>
    </row>
    <row r="1887" spans="1:7">
      <c r="A1887" s="162">
        <v>211319</v>
      </c>
      <c r="B1887" s="160" t="s">
        <v>7888</v>
      </c>
      <c r="C1887" t="s">
        <v>799</v>
      </c>
      <c r="D1887" t="s">
        <v>7734</v>
      </c>
      <c r="E1887" t="s">
        <v>7889</v>
      </c>
      <c r="F1887" t="s">
        <v>7890</v>
      </c>
      <c r="G1887" t="s">
        <v>7890</v>
      </c>
    </row>
    <row r="1888" spans="1:7">
      <c r="A1888" s="162">
        <v>211320</v>
      </c>
      <c r="B1888" s="160" t="s">
        <v>7891</v>
      </c>
      <c r="C1888" t="s">
        <v>7642</v>
      </c>
      <c r="D1888" t="s">
        <v>7892</v>
      </c>
      <c r="E1888" t="s">
        <v>90</v>
      </c>
      <c r="F1888" t="s">
        <v>7893</v>
      </c>
      <c r="G1888" t="s">
        <v>7894</v>
      </c>
    </row>
    <row r="1889" spans="1:7">
      <c r="A1889" s="162">
        <v>211321</v>
      </c>
      <c r="B1889" s="160" t="s">
        <v>7895</v>
      </c>
      <c r="C1889" t="s">
        <v>7697</v>
      </c>
      <c r="D1889" t="s">
        <v>7896</v>
      </c>
      <c r="E1889" t="s">
        <v>90</v>
      </c>
      <c r="F1889" t="s">
        <v>7897</v>
      </c>
      <c r="G1889" t="s">
        <v>7898</v>
      </c>
    </row>
    <row r="1890" spans="1:7">
      <c r="A1890" s="162">
        <v>211322</v>
      </c>
      <c r="B1890" s="160" t="s">
        <v>7899</v>
      </c>
      <c r="C1890" t="s">
        <v>808</v>
      </c>
      <c r="D1890" t="s">
        <v>7869</v>
      </c>
      <c r="E1890" t="s">
        <v>7900</v>
      </c>
      <c r="F1890" t="s">
        <v>5828</v>
      </c>
      <c r="G1890" t="s">
        <v>7901</v>
      </c>
    </row>
    <row r="1891" spans="1:7">
      <c r="A1891" s="162">
        <v>211323</v>
      </c>
      <c r="B1891" s="160" t="s">
        <v>7902</v>
      </c>
      <c r="C1891" t="s">
        <v>7903</v>
      </c>
      <c r="D1891" t="s">
        <v>7904</v>
      </c>
      <c r="E1891" t="s">
        <v>90</v>
      </c>
      <c r="F1891" t="s">
        <v>7905</v>
      </c>
      <c r="G1891" t="s">
        <v>7906</v>
      </c>
    </row>
    <row r="1892" spans="1:7">
      <c r="A1892" s="162">
        <v>211324</v>
      </c>
      <c r="B1892" s="160" t="s">
        <v>7907</v>
      </c>
      <c r="C1892" t="s">
        <v>7908</v>
      </c>
      <c r="D1892" t="s">
        <v>7909</v>
      </c>
      <c r="E1892" t="s">
        <v>90</v>
      </c>
      <c r="F1892" t="s">
        <v>7910</v>
      </c>
      <c r="G1892" t="s">
        <v>7911</v>
      </c>
    </row>
    <row r="1893" spans="1:7">
      <c r="A1893" s="162">
        <v>211325</v>
      </c>
      <c r="B1893" s="160" t="s">
        <v>7912</v>
      </c>
      <c r="C1893" t="s">
        <v>7873</v>
      </c>
      <c r="D1893" t="s">
        <v>7874</v>
      </c>
      <c r="E1893" t="s">
        <v>7913</v>
      </c>
      <c r="F1893" t="s">
        <v>7914</v>
      </c>
      <c r="G1893" t="s">
        <v>7914</v>
      </c>
    </row>
    <row r="1894" spans="1:7">
      <c r="A1894" s="162">
        <v>211326</v>
      </c>
      <c r="B1894" s="160" t="s">
        <v>7915</v>
      </c>
      <c r="C1894" t="s">
        <v>7619</v>
      </c>
      <c r="D1894" t="s">
        <v>7916</v>
      </c>
      <c r="E1894" t="s">
        <v>7917</v>
      </c>
      <c r="F1894" t="s">
        <v>7918</v>
      </c>
      <c r="G1894" t="s">
        <v>7918</v>
      </c>
    </row>
    <row r="1895" spans="1:7">
      <c r="A1895" s="162">
        <v>211327</v>
      </c>
      <c r="B1895" s="160" t="s">
        <v>7919</v>
      </c>
      <c r="C1895" t="s">
        <v>7713</v>
      </c>
      <c r="D1895" t="s">
        <v>7920</v>
      </c>
      <c r="E1895" t="s">
        <v>90</v>
      </c>
      <c r="F1895" t="s">
        <v>7921</v>
      </c>
      <c r="G1895" t="s">
        <v>7922</v>
      </c>
    </row>
    <row r="1896" spans="1:7">
      <c r="A1896" s="162">
        <v>211328</v>
      </c>
      <c r="B1896" s="160" t="s">
        <v>7923</v>
      </c>
      <c r="C1896" t="s">
        <v>7924</v>
      </c>
      <c r="D1896" t="s">
        <v>7925</v>
      </c>
      <c r="E1896" t="s">
        <v>90</v>
      </c>
      <c r="F1896" t="s">
        <v>7926</v>
      </c>
      <c r="G1896" t="s">
        <v>7926</v>
      </c>
    </row>
    <row r="1897" spans="1:7">
      <c r="A1897" s="162">
        <v>211329</v>
      </c>
      <c r="B1897" s="160" t="s">
        <v>7927</v>
      </c>
      <c r="C1897" t="s">
        <v>835</v>
      </c>
      <c r="D1897" t="s">
        <v>7928</v>
      </c>
      <c r="E1897" t="s">
        <v>90</v>
      </c>
      <c r="F1897" t="s">
        <v>7929</v>
      </c>
      <c r="G1897" t="s">
        <v>7929</v>
      </c>
    </row>
    <row r="1898" spans="1:7">
      <c r="A1898" s="162">
        <v>211330</v>
      </c>
      <c r="B1898" s="160" t="s">
        <v>7930</v>
      </c>
      <c r="C1898" t="s">
        <v>7931</v>
      </c>
      <c r="D1898" t="s">
        <v>7932</v>
      </c>
      <c r="E1898" t="s">
        <v>90</v>
      </c>
      <c r="F1898" t="s">
        <v>7933</v>
      </c>
      <c r="G1898" t="s">
        <v>7934</v>
      </c>
    </row>
    <row r="1899" spans="1:7">
      <c r="A1899" s="162">
        <v>211331</v>
      </c>
      <c r="B1899" s="160" t="s">
        <v>7935</v>
      </c>
      <c r="C1899" t="s">
        <v>7936</v>
      </c>
      <c r="D1899" t="s">
        <v>7937</v>
      </c>
      <c r="E1899" t="s">
        <v>90</v>
      </c>
      <c r="F1899" t="s">
        <v>7938</v>
      </c>
      <c r="G1899" t="s">
        <v>7938</v>
      </c>
    </row>
    <row r="1900" spans="1:7">
      <c r="A1900" s="162">
        <v>211332</v>
      </c>
      <c r="B1900" s="160" t="s">
        <v>3591</v>
      </c>
      <c r="C1900" t="s">
        <v>7931</v>
      </c>
      <c r="D1900" t="s">
        <v>7939</v>
      </c>
      <c r="E1900" t="s">
        <v>90</v>
      </c>
      <c r="F1900" t="s">
        <v>7940</v>
      </c>
      <c r="G1900" t="s">
        <v>7940</v>
      </c>
    </row>
    <row r="1901" spans="1:7">
      <c r="A1901" s="162">
        <v>211333</v>
      </c>
      <c r="B1901" s="160" t="s">
        <v>7941</v>
      </c>
      <c r="C1901" t="s">
        <v>7936</v>
      </c>
      <c r="D1901" t="s">
        <v>7942</v>
      </c>
      <c r="E1901" t="s">
        <v>90</v>
      </c>
      <c r="F1901" t="s">
        <v>7943</v>
      </c>
      <c r="G1901" t="s">
        <v>7944</v>
      </c>
    </row>
    <row r="1902" spans="1:7">
      <c r="A1902" s="162">
        <v>211334</v>
      </c>
      <c r="B1902" s="160" t="s">
        <v>7945</v>
      </c>
      <c r="C1902" t="s">
        <v>7946</v>
      </c>
      <c r="D1902" t="s">
        <v>7947</v>
      </c>
      <c r="E1902" t="s">
        <v>90</v>
      </c>
      <c r="F1902" t="s">
        <v>7948</v>
      </c>
      <c r="G1902" t="s">
        <v>7948</v>
      </c>
    </row>
    <row r="1903" spans="1:7">
      <c r="A1903" s="162">
        <v>211335</v>
      </c>
      <c r="B1903" s="160" t="s">
        <v>7949</v>
      </c>
      <c r="C1903" t="s">
        <v>7950</v>
      </c>
      <c r="D1903" t="s">
        <v>7951</v>
      </c>
      <c r="E1903" t="s">
        <v>90</v>
      </c>
      <c r="F1903" t="s">
        <v>7952</v>
      </c>
      <c r="G1903" t="s">
        <v>7952</v>
      </c>
    </row>
    <row r="1904" spans="1:7">
      <c r="A1904" s="162">
        <v>211336</v>
      </c>
      <c r="B1904" s="160" t="s">
        <v>7953</v>
      </c>
      <c r="C1904" t="s">
        <v>7954</v>
      </c>
      <c r="D1904" t="s">
        <v>7955</v>
      </c>
      <c r="E1904" t="s">
        <v>90</v>
      </c>
      <c r="F1904" t="s">
        <v>7956</v>
      </c>
      <c r="G1904" t="s">
        <v>7957</v>
      </c>
    </row>
    <row r="1905" spans="1:7">
      <c r="A1905" s="162">
        <v>211337</v>
      </c>
      <c r="B1905" s="160" t="s">
        <v>7958</v>
      </c>
      <c r="C1905" t="s">
        <v>863</v>
      </c>
      <c r="D1905" t="s">
        <v>7959</v>
      </c>
      <c r="E1905" t="s">
        <v>90</v>
      </c>
      <c r="F1905" t="s">
        <v>7960</v>
      </c>
      <c r="G1905" t="s">
        <v>7960</v>
      </c>
    </row>
    <row r="1906" spans="1:7">
      <c r="A1906" s="162">
        <v>211338</v>
      </c>
      <c r="B1906" s="160" t="s">
        <v>7961</v>
      </c>
      <c r="C1906" t="s">
        <v>7962</v>
      </c>
      <c r="D1906" t="s">
        <v>7963</v>
      </c>
      <c r="E1906" t="s">
        <v>90</v>
      </c>
      <c r="F1906" t="s">
        <v>7964</v>
      </c>
      <c r="G1906" t="s">
        <v>7964</v>
      </c>
    </row>
    <row r="1907" spans="1:7">
      <c r="A1907" s="162">
        <v>211339</v>
      </c>
      <c r="B1907" s="160" t="s">
        <v>7965</v>
      </c>
      <c r="C1907" t="s">
        <v>7966</v>
      </c>
      <c r="D1907" t="s">
        <v>7967</v>
      </c>
      <c r="E1907" t="s">
        <v>90</v>
      </c>
      <c r="F1907" t="s">
        <v>7968</v>
      </c>
      <c r="G1907" t="s">
        <v>7969</v>
      </c>
    </row>
    <row r="1908" spans="1:7">
      <c r="A1908" s="162">
        <v>211340</v>
      </c>
      <c r="B1908" s="160" t="s">
        <v>7970</v>
      </c>
      <c r="C1908" t="s">
        <v>7971</v>
      </c>
      <c r="D1908" t="s">
        <v>7972</v>
      </c>
      <c r="E1908" t="s">
        <v>90</v>
      </c>
      <c r="F1908" t="s">
        <v>7973</v>
      </c>
      <c r="G1908" t="s">
        <v>7973</v>
      </c>
    </row>
    <row r="1909" spans="1:7">
      <c r="A1909" s="162">
        <v>211341</v>
      </c>
      <c r="B1909" s="160" t="s">
        <v>7974</v>
      </c>
      <c r="C1909" t="s">
        <v>7936</v>
      </c>
      <c r="D1909" t="s">
        <v>7975</v>
      </c>
      <c r="E1909" t="s">
        <v>90</v>
      </c>
      <c r="F1909" t="s">
        <v>256</v>
      </c>
      <c r="G1909" t="s">
        <v>7976</v>
      </c>
    </row>
    <row r="1910" spans="1:7">
      <c r="A1910" s="162">
        <v>211342</v>
      </c>
      <c r="B1910" s="160" t="s">
        <v>7977</v>
      </c>
      <c r="C1910" t="s">
        <v>7971</v>
      </c>
      <c r="D1910" s="158" t="s">
        <v>7978</v>
      </c>
      <c r="E1910" s="158" t="s">
        <v>7979</v>
      </c>
      <c r="F1910" t="s">
        <v>7980</v>
      </c>
      <c r="G1910" t="s">
        <v>7980</v>
      </c>
    </row>
    <row r="1911" spans="1:7">
      <c r="A1911" s="162">
        <v>211343</v>
      </c>
      <c r="B1911" s="160" t="s">
        <v>7981</v>
      </c>
      <c r="C1911" t="s">
        <v>7982</v>
      </c>
      <c r="D1911" t="s">
        <v>7983</v>
      </c>
      <c r="E1911" t="s">
        <v>90</v>
      </c>
      <c r="F1911" t="s">
        <v>7984</v>
      </c>
      <c r="G1911" t="s">
        <v>7985</v>
      </c>
    </row>
    <row r="1912" spans="1:7">
      <c r="A1912" s="162">
        <v>211344</v>
      </c>
      <c r="B1912" s="160" t="s">
        <v>7986</v>
      </c>
      <c r="C1912" t="s">
        <v>7987</v>
      </c>
      <c r="D1912" t="s">
        <v>7988</v>
      </c>
      <c r="E1912" t="s">
        <v>90</v>
      </c>
      <c r="F1912" t="s">
        <v>7989</v>
      </c>
      <c r="G1912" t="s">
        <v>7990</v>
      </c>
    </row>
    <row r="1913" spans="1:7">
      <c r="A1913" s="162">
        <v>211345</v>
      </c>
      <c r="B1913" s="160" t="s">
        <v>7991</v>
      </c>
      <c r="C1913" t="s">
        <v>7992</v>
      </c>
      <c r="D1913" t="s">
        <v>7993</v>
      </c>
      <c r="E1913" t="s">
        <v>90</v>
      </c>
      <c r="F1913" t="s">
        <v>7994</v>
      </c>
      <c r="G1913" t="s">
        <v>7994</v>
      </c>
    </row>
    <row r="1914" spans="1:7">
      <c r="A1914" s="162">
        <v>211346</v>
      </c>
      <c r="B1914" s="160" t="s">
        <v>7995</v>
      </c>
      <c r="C1914" t="s">
        <v>7996</v>
      </c>
      <c r="D1914" s="158" t="s">
        <v>7997</v>
      </c>
      <c r="E1914" s="158" t="s">
        <v>7998</v>
      </c>
      <c r="F1914" t="s">
        <v>7999</v>
      </c>
      <c r="G1914" t="s">
        <v>7999</v>
      </c>
    </row>
    <row r="1915" spans="1:7">
      <c r="A1915" s="162">
        <v>211347</v>
      </c>
      <c r="B1915" s="160" t="s">
        <v>8000</v>
      </c>
      <c r="C1915" t="s">
        <v>7971</v>
      </c>
      <c r="D1915" t="s">
        <v>8001</v>
      </c>
      <c r="E1915" t="s">
        <v>90</v>
      </c>
      <c r="F1915" t="s">
        <v>8002</v>
      </c>
      <c r="G1915" t="s">
        <v>8002</v>
      </c>
    </row>
    <row r="1916" spans="1:7">
      <c r="A1916" s="162">
        <v>211348</v>
      </c>
      <c r="B1916" s="160" t="s">
        <v>8003</v>
      </c>
      <c r="C1916" t="s">
        <v>8004</v>
      </c>
      <c r="D1916" t="s">
        <v>8005</v>
      </c>
      <c r="E1916" t="s">
        <v>90</v>
      </c>
      <c r="F1916" t="s">
        <v>8006</v>
      </c>
      <c r="G1916" t="s">
        <v>8007</v>
      </c>
    </row>
    <row r="1917" spans="1:7">
      <c r="A1917" s="162">
        <v>211349</v>
      </c>
      <c r="B1917" s="160" t="s">
        <v>8008</v>
      </c>
      <c r="C1917" t="s">
        <v>7982</v>
      </c>
      <c r="D1917" s="158" t="s">
        <v>8009</v>
      </c>
      <c r="E1917" s="158" t="s">
        <v>8010</v>
      </c>
      <c r="F1917" t="s">
        <v>8011</v>
      </c>
      <c r="G1917" t="s">
        <v>8012</v>
      </c>
    </row>
    <row r="1918" spans="1:7">
      <c r="A1918" s="162">
        <v>211350</v>
      </c>
      <c r="B1918" s="160" t="s">
        <v>8013</v>
      </c>
      <c r="C1918" t="s">
        <v>8014</v>
      </c>
      <c r="D1918" t="s">
        <v>8015</v>
      </c>
      <c r="E1918" t="s">
        <v>90</v>
      </c>
      <c r="F1918" t="s">
        <v>8016</v>
      </c>
      <c r="G1918" t="s">
        <v>8016</v>
      </c>
    </row>
    <row r="1919" spans="1:7">
      <c r="A1919" s="162">
        <v>211351</v>
      </c>
      <c r="B1919" s="160" t="s">
        <v>8017</v>
      </c>
      <c r="C1919" t="s">
        <v>8018</v>
      </c>
      <c r="D1919" t="s">
        <v>8019</v>
      </c>
      <c r="E1919" t="s">
        <v>90</v>
      </c>
      <c r="F1919" t="s">
        <v>8020</v>
      </c>
      <c r="G1919" t="s">
        <v>8021</v>
      </c>
    </row>
    <row r="1920" spans="1:7">
      <c r="A1920" s="162">
        <v>211352</v>
      </c>
      <c r="B1920" s="160" t="s">
        <v>8022</v>
      </c>
      <c r="C1920" t="s">
        <v>830</v>
      </c>
      <c r="D1920" t="s">
        <v>8023</v>
      </c>
      <c r="E1920" t="s">
        <v>90</v>
      </c>
      <c r="F1920" t="s">
        <v>8024</v>
      </c>
      <c r="G1920" t="s">
        <v>8024</v>
      </c>
    </row>
    <row r="1921" spans="1:7">
      <c r="A1921" s="162">
        <v>211353</v>
      </c>
      <c r="B1921" s="160" t="s">
        <v>8025</v>
      </c>
      <c r="C1921" t="s">
        <v>8026</v>
      </c>
      <c r="D1921" t="s">
        <v>8027</v>
      </c>
      <c r="E1921" t="s">
        <v>90</v>
      </c>
      <c r="F1921" t="s">
        <v>8028</v>
      </c>
      <c r="G1921" t="s">
        <v>8029</v>
      </c>
    </row>
    <row r="1922" spans="1:7">
      <c r="A1922" s="162">
        <v>211354</v>
      </c>
      <c r="B1922" s="160" t="s">
        <v>8030</v>
      </c>
      <c r="C1922" t="s">
        <v>8031</v>
      </c>
      <c r="D1922" t="s">
        <v>8032</v>
      </c>
      <c r="E1922" t="s">
        <v>90</v>
      </c>
      <c r="F1922" t="s">
        <v>8033</v>
      </c>
      <c r="G1922" t="s">
        <v>8034</v>
      </c>
    </row>
    <row r="1923" spans="1:7">
      <c r="A1923" s="162">
        <v>211355</v>
      </c>
      <c r="B1923" s="160" t="s">
        <v>8035</v>
      </c>
      <c r="C1923" t="s">
        <v>8036</v>
      </c>
      <c r="D1923" t="s">
        <v>8037</v>
      </c>
      <c r="E1923" t="s">
        <v>90</v>
      </c>
      <c r="F1923" t="s">
        <v>2400</v>
      </c>
      <c r="G1923" t="s">
        <v>2400</v>
      </c>
    </row>
    <row r="1924" spans="1:7">
      <c r="A1924" s="162">
        <v>211356</v>
      </c>
      <c r="B1924" s="160" t="s">
        <v>8038</v>
      </c>
      <c r="C1924" t="s">
        <v>8039</v>
      </c>
      <c r="D1924" t="s">
        <v>8040</v>
      </c>
      <c r="E1924" t="s">
        <v>90</v>
      </c>
      <c r="F1924" t="s">
        <v>8041</v>
      </c>
      <c r="G1924" t="s">
        <v>8042</v>
      </c>
    </row>
    <row r="1925" spans="1:7">
      <c r="A1925" s="162">
        <v>211357</v>
      </c>
      <c r="B1925" s="160" t="s">
        <v>8043</v>
      </c>
      <c r="C1925" t="s">
        <v>7971</v>
      </c>
      <c r="D1925" t="s">
        <v>8044</v>
      </c>
      <c r="E1925" t="s">
        <v>90</v>
      </c>
      <c r="F1925" t="s">
        <v>8045</v>
      </c>
      <c r="G1925" t="s">
        <v>8045</v>
      </c>
    </row>
    <row r="1926" spans="1:7">
      <c r="A1926" s="162">
        <v>211358</v>
      </c>
      <c r="B1926" s="160" t="s">
        <v>3837</v>
      </c>
      <c r="C1926" t="s">
        <v>7931</v>
      </c>
      <c r="D1926" t="s">
        <v>8046</v>
      </c>
      <c r="E1926" t="s">
        <v>90</v>
      </c>
      <c r="F1926" t="s">
        <v>8047</v>
      </c>
      <c r="G1926" t="s">
        <v>8047</v>
      </c>
    </row>
    <row r="1927" spans="1:7">
      <c r="A1927" s="162">
        <v>211359</v>
      </c>
      <c r="B1927" s="160" t="s">
        <v>8048</v>
      </c>
      <c r="C1927" t="s">
        <v>8049</v>
      </c>
      <c r="D1927" t="s">
        <v>8050</v>
      </c>
      <c r="E1927" t="s">
        <v>90</v>
      </c>
      <c r="F1927" t="s">
        <v>8051</v>
      </c>
      <c r="G1927" t="s">
        <v>8051</v>
      </c>
    </row>
    <row r="1928" spans="1:7">
      <c r="A1928" s="162">
        <v>211360</v>
      </c>
      <c r="B1928" s="160" t="s">
        <v>8052</v>
      </c>
      <c r="C1928" t="s">
        <v>8053</v>
      </c>
      <c r="D1928" t="s">
        <v>8054</v>
      </c>
      <c r="E1928" t="s">
        <v>90</v>
      </c>
      <c r="F1928" t="s">
        <v>8055</v>
      </c>
      <c r="G1928" t="s">
        <v>8055</v>
      </c>
    </row>
    <row r="1929" spans="1:7">
      <c r="A1929" s="162">
        <v>211361</v>
      </c>
      <c r="B1929" s="160" t="s">
        <v>8056</v>
      </c>
      <c r="C1929" t="s">
        <v>7931</v>
      </c>
      <c r="D1929" t="s">
        <v>8057</v>
      </c>
      <c r="E1929" t="s">
        <v>90</v>
      </c>
      <c r="F1929" t="s">
        <v>8058</v>
      </c>
      <c r="G1929" t="s">
        <v>8058</v>
      </c>
    </row>
    <row r="1930" spans="1:7">
      <c r="A1930" s="162">
        <v>211362</v>
      </c>
      <c r="B1930" s="160" t="s">
        <v>8059</v>
      </c>
      <c r="C1930" t="s">
        <v>8060</v>
      </c>
      <c r="D1930" t="s">
        <v>8061</v>
      </c>
      <c r="E1930" t="s">
        <v>90</v>
      </c>
      <c r="F1930" t="s">
        <v>8062</v>
      </c>
      <c r="G1930" t="s">
        <v>8062</v>
      </c>
    </row>
    <row r="1931" spans="1:7">
      <c r="A1931" s="162">
        <v>211363</v>
      </c>
      <c r="B1931" s="160" t="s">
        <v>8063</v>
      </c>
      <c r="C1931" t="s">
        <v>8060</v>
      </c>
      <c r="D1931" t="s">
        <v>8064</v>
      </c>
      <c r="E1931" t="s">
        <v>90</v>
      </c>
      <c r="F1931" t="s">
        <v>8065</v>
      </c>
      <c r="G1931" t="s">
        <v>8065</v>
      </c>
    </row>
    <row r="1932" spans="1:7">
      <c r="A1932" s="162">
        <v>211364</v>
      </c>
      <c r="B1932" s="160" t="s">
        <v>8066</v>
      </c>
      <c r="C1932" t="s">
        <v>8067</v>
      </c>
      <c r="D1932" t="s">
        <v>8068</v>
      </c>
      <c r="E1932" t="s">
        <v>90</v>
      </c>
      <c r="F1932" t="s">
        <v>8069</v>
      </c>
      <c r="G1932" t="s">
        <v>8070</v>
      </c>
    </row>
    <row r="1933" spans="1:7">
      <c r="A1933" s="162">
        <v>211365</v>
      </c>
      <c r="B1933" s="160" t="s">
        <v>8071</v>
      </c>
      <c r="C1933" t="s">
        <v>8072</v>
      </c>
      <c r="D1933" t="s">
        <v>8073</v>
      </c>
      <c r="E1933" t="s">
        <v>90</v>
      </c>
      <c r="F1933" t="s">
        <v>8074</v>
      </c>
      <c r="G1933" t="s">
        <v>8074</v>
      </c>
    </row>
    <row r="1934" spans="1:7">
      <c r="A1934" s="162">
        <v>211366</v>
      </c>
      <c r="B1934" s="160" t="s">
        <v>8075</v>
      </c>
      <c r="C1934" t="s">
        <v>855</v>
      </c>
      <c r="D1934" t="s">
        <v>8076</v>
      </c>
      <c r="E1934" t="s">
        <v>90</v>
      </c>
      <c r="F1934" t="s">
        <v>8077</v>
      </c>
      <c r="G1934" t="s">
        <v>8077</v>
      </c>
    </row>
    <row r="1935" spans="1:7">
      <c r="A1935" s="162">
        <v>211367</v>
      </c>
      <c r="B1935" s="160" t="s">
        <v>8078</v>
      </c>
      <c r="C1935" t="s">
        <v>8079</v>
      </c>
      <c r="D1935" t="s">
        <v>8080</v>
      </c>
      <c r="E1935" t="s">
        <v>90</v>
      </c>
      <c r="F1935" t="s">
        <v>8081</v>
      </c>
      <c r="G1935" t="s">
        <v>8082</v>
      </c>
    </row>
    <row r="1936" spans="1:7">
      <c r="A1936" s="162">
        <v>211368</v>
      </c>
      <c r="B1936" s="160" t="s">
        <v>8083</v>
      </c>
      <c r="C1936" t="s">
        <v>8014</v>
      </c>
      <c r="D1936" t="s">
        <v>8084</v>
      </c>
      <c r="E1936" t="s">
        <v>90</v>
      </c>
      <c r="F1936" t="s">
        <v>8085</v>
      </c>
      <c r="G1936" t="s">
        <v>8085</v>
      </c>
    </row>
    <row r="1937" spans="1:7">
      <c r="A1937" s="162">
        <v>211369</v>
      </c>
      <c r="B1937" s="160" t="s">
        <v>8086</v>
      </c>
      <c r="C1937" t="s">
        <v>7971</v>
      </c>
      <c r="D1937" s="158" t="s">
        <v>7978</v>
      </c>
      <c r="E1937" s="158" t="s">
        <v>7979</v>
      </c>
      <c r="F1937" t="s">
        <v>8087</v>
      </c>
      <c r="G1937" t="s">
        <v>8088</v>
      </c>
    </row>
    <row r="1938" spans="1:7">
      <c r="A1938" s="162">
        <v>211370</v>
      </c>
      <c r="B1938" s="160" t="s">
        <v>8089</v>
      </c>
      <c r="C1938" t="s">
        <v>7962</v>
      </c>
      <c r="D1938" t="s">
        <v>8090</v>
      </c>
      <c r="E1938" t="s">
        <v>90</v>
      </c>
      <c r="F1938" t="s">
        <v>8091</v>
      </c>
      <c r="G1938" t="s">
        <v>8092</v>
      </c>
    </row>
    <row r="1939" spans="1:7">
      <c r="A1939" s="162">
        <v>211371</v>
      </c>
      <c r="B1939" s="160" t="s">
        <v>8093</v>
      </c>
      <c r="C1939" t="s">
        <v>7982</v>
      </c>
      <c r="D1939" t="s">
        <v>8094</v>
      </c>
      <c r="E1939" t="s">
        <v>90</v>
      </c>
      <c r="F1939" t="s">
        <v>8095</v>
      </c>
      <c r="G1939" t="s">
        <v>8095</v>
      </c>
    </row>
    <row r="1940" spans="1:7">
      <c r="A1940" s="162">
        <v>211372</v>
      </c>
      <c r="B1940" s="160" t="s">
        <v>8096</v>
      </c>
      <c r="C1940" t="s">
        <v>850</v>
      </c>
      <c r="D1940" t="s">
        <v>8097</v>
      </c>
      <c r="E1940" t="s">
        <v>90</v>
      </c>
      <c r="F1940" t="s">
        <v>8098</v>
      </c>
      <c r="G1940" t="s">
        <v>8098</v>
      </c>
    </row>
    <row r="1941" spans="1:7">
      <c r="A1941" s="162">
        <v>211373</v>
      </c>
      <c r="B1941" s="160" t="s">
        <v>8099</v>
      </c>
      <c r="C1941" t="s">
        <v>8100</v>
      </c>
      <c r="D1941" t="s">
        <v>8101</v>
      </c>
      <c r="E1941" t="s">
        <v>90</v>
      </c>
      <c r="F1941" t="s">
        <v>2982</v>
      </c>
      <c r="G1941" t="s">
        <v>8102</v>
      </c>
    </row>
    <row r="1942" spans="1:7">
      <c r="A1942" s="162">
        <v>211374</v>
      </c>
      <c r="B1942" s="160" t="s">
        <v>8103</v>
      </c>
      <c r="C1942" t="s">
        <v>835</v>
      </c>
      <c r="D1942" t="s">
        <v>8104</v>
      </c>
      <c r="E1942" t="s">
        <v>90</v>
      </c>
      <c r="F1942" t="s">
        <v>8105</v>
      </c>
      <c r="G1942" t="s">
        <v>8105</v>
      </c>
    </row>
    <row r="1943" spans="1:7">
      <c r="A1943" s="162">
        <v>211375</v>
      </c>
      <c r="B1943" s="160" t="s">
        <v>8106</v>
      </c>
      <c r="C1943" t="s">
        <v>7936</v>
      </c>
      <c r="D1943" t="s">
        <v>8107</v>
      </c>
      <c r="E1943" t="s">
        <v>90</v>
      </c>
      <c r="F1943" t="s">
        <v>8108</v>
      </c>
      <c r="G1943" t="s">
        <v>8108</v>
      </c>
    </row>
    <row r="1944" spans="1:7">
      <c r="A1944" s="162">
        <v>211376</v>
      </c>
      <c r="B1944" s="160" t="s">
        <v>8109</v>
      </c>
      <c r="C1944" t="s">
        <v>8110</v>
      </c>
      <c r="D1944" t="s">
        <v>8111</v>
      </c>
      <c r="E1944" t="s">
        <v>90</v>
      </c>
      <c r="F1944" t="s">
        <v>8112</v>
      </c>
      <c r="G1944" t="s">
        <v>8112</v>
      </c>
    </row>
    <row r="1945" spans="1:7">
      <c r="A1945" s="162">
        <v>211377</v>
      </c>
      <c r="B1945" s="160" t="s">
        <v>8113</v>
      </c>
      <c r="C1945" t="s">
        <v>8004</v>
      </c>
      <c r="D1945" t="s">
        <v>8114</v>
      </c>
      <c r="E1945" t="s">
        <v>90</v>
      </c>
      <c r="F1945" t="s">
        <v>8115</v>
      </c>
      <c r="G1945" t="s">
        <v>8116</v>
      </c>
    </row>
    <row r="1946" spans="1:7">
      <c r="A1946" s="162">
        <v>211378</v>
      </c>
      <c r="B1946" s="160" t="s">
        <v>8117</v>
      </c>
      <c r="C1946" t="s">
        <v>8118</v>
      </c>
      <c r="D1946" t="s">
        <v>8119</v>
      </c>
      <c r="E1946" t="s">
        <v>90</v>
      </c>
      <c r="F1946" t="s">
        <v>8120</v>
      </c>
      <c r="G1946" t="s">
        <v>8120</v>
      </c>
    </row>
    <row r="1947" spans="1:7">
      <c r="A1947" s="162">
        <v>211379</v>
      </c>
      <c r="B1947" s="160" t="s">
        <v>8121</v>
      </c>
      <c r="C1947" t="s">
        <v>863</v>
      </c>
      <c r="D1947" t="s">
        <v>8122</v>
      </c>
      <c r="E1947" t="s">
        <v>90</v>
      </c>
      <c r="F1947" t="s">
        <v>8123</v>
      </c>
      <c r="G1947" t="s">
        <v>8123</v>
      </c>
    </row>
    <row r="1948" spans="1:7">
      <c r="A1948" s="162">
        <v>211380</v>
      </c>
      <c r="B1948" s="160" t="s">
        <v>8124</v>
      </c>
      <c r="C1948" t="s">
        <v>8125</v>
      </c>
      <c r="D1948" t="s">
        <v>8126</v>
      </c>
      <c r="E1948" t="s">
        <v>90</v>
      </c>
      <c r="F1948" t="s">
        <v>8127</v>
      </c>
      <c r="G1948" t="s">
        <v>8127</v>
      </c>
    </row>
    <row r="1949" spans="1:7">
      <c r="A1949" s="162">
        <v>211381</v>
      </c>
      <c r="B1949" s="160" t="s">
        <v>8128</v>
      </c>
      <c r="C1949" t="s">
        <v>8129</v>
      </c>
      <c r="D1949" t="s">
        <v>8130</v>
      </c>
      <c r="E1949" t="s">
        <v>90</v>
      </c>
      <c r="F1949" t="s">
        <v>8131</v>
      </c>
      <c r="G1949" t="s">
        <v>8131</v>
      </c>
    </row>
    <row r="1950" spans="1:7">
      <c r="A1950" s="162">
        <v>211382</v>
      </c>
      <c r="B1950" s="160" t="s">
        <v>8132</v>
      </c>
      <c r="C1950" t="s">
        <v>825</v>
      </c>
      <c r="D1950" t="s">
        <v>8133</v>
      </c>
      <c r="E1950" t="s">
        <v>90</v>
      </c>
      <c r="F1950" t="s">
        <v>2225</v>
      </c>
      <c r="G1950" t="s">
        <v>8134</v>
      </c>
    </row>
    <row r="1951" spans="1:7">
      <c r="A1951" s="162">
        <v>211383</v>
      </c>
      <c r="B1951" s="160" t="s">
        <v>8135</v>
      </c>
      <c r="C1951" t="s">
        <v>8118</v>
      </c>
      <c r="D1951" t="s">
        <v>8136</v>
      </c>
      <c r="E1951" t="s">
        <v>90</v>
      </c>
      <c r="F1951" t="s">
        <v>8137</v>
      </c>
      <c r="G1951" t="s">
        <v>8137</v>
      </c>
    </row>
    <row r="1952" spans="1:7">
      <c r="A1952" s="162">
        <v>211384</v>
      </c>
      <c r="B1952" s="160" t="s">
        <v>8138</v>
      </c>
      <c r="C1952" t="s">
        <v>8139</v>
      </c>
      <c r="D1952" t="s">
        <v>8140</v>
      </c>
      <c r="E1952" t="s">
        <v>90</v>
      </c>
      <c r="F1952" t="s">
        <v>8141</v>
      </c>
      <c r="G1952" t="s">
        <v>8141</v>
      </c>
    </row>
    <row r="1953" spans="1:7">
      <c r="A1953" s="162">
        <v>211385</v>
      </c>
      <c r="B1953" s="160" t="s">
        <v>8142</v>
      </c>
      <c r="C1953" t="s">
        <v>850</v>
      </c>
      <c r="D1953" t="s">
        <v>8143</v>
      </c>
      <c r="E1953" t="s">
        <v>90</v>
      </c>
      <c r="F1953" t="s">
        <v>8144</v>
      </c>
      <c r="G1953" t="s">
        <v>8145</v>
      </c>
    </row>
    <row r="1954" spans="1:7">
      <c r="A1954" s="162">
        <v>211386</v>
      </c>
      <c r="B1954" s="160" t="s">
        <v>8146</v>
      </c>
      <c r="C1954" t="s">
        <v>8118</v>
      </c>
      <c r="D1954" t="s">
        <v>8147</v>
      </c>
      <c r="E1954" t="s">
        <v>90</v>
      </c>
      <c r="F1954" t="s">
        <v>8148</v>
      </c>
      <c r="G1954" t="s">
        <v>8148</v>
      </c>
    </row>
    <row r="1955" spans="1:7">
      <c r="A1955" s="162">
        <v>211387</v>
      </c>
      <c r="B1955" s="160" t="s">
        <v>8149</v>
      </c>
      <c r="C1955" t="s">
        <v>850</v>
      </c>
      <c r="D1955" t="s">
        <v>8150</v>
      </c>
      <c r="E1955" t="s">
        <v>90</v>
      </c>
      <c r="F1955" t="s">
        <v>8151</v>
      </c>
      <c r="G1955" t="s">
        <v>8151</v>
      </c>
    </row>
    <row r="1956" spans="1:7">
      <c r="A1956" s="162">
        <v>211388</v>
      </c>
      <c r="B1956" s="160" t="s">
        <v>8152</v>
      </c>
      <c r="C1956" t="s">
        <v>8153</v>
      </c>
      <c r="D1956" t="s">
        <v>8154</v>
      </c>
      <c r="E1956" t="s">
        <v>90</v>
      </c>
      <c r="F1956" t="s">
        <v>8155</v>
      </c>
      <c r="G1956" t="s">
        <v>8155</v>
      </c>
    </row>
    <row r="1957" spans="1:7">
      <c r="A1957" s="162">
        <v>211389</v>
      </c>
      <c r="B1957" s="160" t="s">
        <v>8156</v>
      </c>
      <c r="C1957" t="s">
        <v>859</v>
      </c>
      <c r="D1957" t="s">
        <v>8157</v>
      </c>
      <c r="E1957" t="s">
        <v>90</v>
      </c>
      <c r="F1957" t="s">
        <v>8158</v>
      </c>
      <c r="G1957" t="s">
        <v>8158</v>
      </c>
    </row>
    <row r="1958" spans="1:7">
      <c r="A1958" s="162">
        <v>211390</v>
      </c>
      <c r="B1958" s="160" t="s">
        <v>8159</v>
      </c>
      <c r="C1958" t="s">
        <v>7971</v>
      </c>
      <c r="D1958" s="158" t="s">
        <v>7978</v>
      </c>
      <c r="E1958" s="158" t="s">
        <v>8160</v>
      </c>
      <c r="F1958" t="s">
        <v>6170</v>
      </c>
      <c r="G1958" t="s">
        <v>6170</v>
      </c>
    </row>
    <row r="1959" spans="1:7">
      <c r="A1959" s="162">
        <v>211391</v>
      </c>
      <c r="B1959" s="160" t="s">
        <v>8161</v>
      </c>
      <c r="C1959" t="s">
        <v>7936</v>
      </c>
      <c r="D1959" t="s">
        <v>8162</v>
      </c>
      <c r="E1959" t="s">
        <v>90</v>
      </c>
      <c r="F1959" t="s">
        <v>8163</v>
      </c>
      <c r="G1959" t="s">
        <v>8163</v>
      </c>
    </row>
    <row r="1960" spans="1:7">
      <c r="A1960" s="162">
        <v>211392</v>
      </c>
      <c r="B1960" s="160" t="s">
        <v>7285</v>
      </c>
      <c r="C1960" t="s">
        <v>7971</v>
      </c>
      <c r="D1960" t="s">
        <v>8164</v>
      </c>
      <c r="E1960" t="s">
        <v>90</v>
      </c>
      <c r="F1960" t="s">
        <v>8165</v>
      </c>
      <c r="G1960" t="s">
        <v>8166</v>
      </c>
    </row>
    <row r="1961" spans="1:7">
      <c r="A1961" s="162">
        <v>211393</v>
      </c>
      <c r="B1961" s="160" t="s">
        <v>8167</v>
      </c>
      <c r="C1961" t="s">
        <v>830</v>
      </c>
      <c r="D1961" t="s">
        <v>8168</v>
      </c>
      <c r="E1961" t="s">
        <v>90</v>
      </c>
      <c r="F1961" t="s">
        <v>8169</v>
      </c>
      <c r="G1961" t="s">
        <v>8169</v>
      </c>
    </row>
    <row r="1962" spans="1:7">
      <c r="A1962" s="162">
        <v>211394</v>
      </c>
      <c r="B1962" s="160" t="s">
        <v>8170</v>
      </c>
      <c r="C1962" t="s">
        <v>8049</v>
      </c>
      <c r="D1962" t="s">
        <v>8171</v>
      </c>
      <c r="E1962" t="s">
        <v>90</v>
      </c>
      <c r="F1962" t="s">
        <v>8172</v>
      </c>
      <c r="G1962" t="s">
        <v>8173</v>
      </c>
    </row>
    <row r="1963" spans="1:7">
      <c r="A1963" s="162">
        <v>211395</v>
      </c>
      <c r="B1963" s="160" t="s">
        <v>8174</v>
      </c>
      <c r="C1963" t="s">
        <v>859</v>
      </c>
      <c r="D1963" t="s">
        <v>8175</v>
      </c>
      <c r="E1963" t="s">
        <v>90</v>
      </c>
      <c r="F1963" t="s">
        <v>8176</v>
      </c>
      <c r="G1963" t="s">
        <v>8176</v>
      </c>
    </row>
    <row r="1964" spans="1:7">
      <c r="A1964" s="162">
        <v>211396</v>
      </c>
      <c r="B1964" s="160" t="s">
        <v>8177</v>
      </c>
      <c r="C1964" t="s">
        <v>8178</v>
      </c>
      <c r="D1964" t="s">
        <v>8179</v>
      </c>
      <c r="E1964" t="s">
        <v>90</v>
      </c>
      <c r="F1964" t="s">
        <v>8180</v>
      </c>
      <c r="G1964" t="s">
        <v>8181</v>
      </c>
    </row>
    <row r="1965" spans="1:7">
      <c r="A1965" s="162">
        <v>211397</v>
      </c>
      <c r="B1965" s="160" t="s">
        <v>8182</v>
      </c>
      <c r="C1965" t="s">
        <v>8183</v>
      </c>
      <c r="D1965" t="s">
        <v>8184</v>
      </c>
      <c r="E1965" t="s">
        <v>90</v>
      </c>
      <c r="F1965" t="s">
        <v>8185</v>
      </c>
      <c r="G1965" t="s">
        <v>8185</v>
      </c>
    </row>
    <row r="1966" spans="1:7">
      <c r="A1966" s="162">
        <v>211398</v>
      </c>
      <c r="B1966" s="160" t="s">
        <v>4316</v>
      </c>
      <c r="C1966" t="s">
        <v>859</v>
      </c>
      <c r="D1966" t="s">
        <v>8186</v>
      </c>
      <c r="E1966" t="s">
        <v>90</v>
      </c>
      <c r="F1966" t="s">
        <v>8187</v>
      </c>
      <c r="G1966" t="s">
        <v>8188</v>
      </c>
    </row>
    <row r="1967" spans="1:7">
      <c r="A1967" s="162">
        <v>211399</v>
      </c>
      <c r="B1967" s="160" t="s">
        <v>8189</v>
      </c>
      <c r="C1967" t="s">
        <v>8190</v>
      </c>
      <c r="D1967" t="s">
        <v>8191</v>
      </c>
      <c r="E1967" t="s">
        <v>90</v>
      </c>
      <c r="F1967" t="s">
        <v>8192</v>
      </c>
      <c r="G1967" t="s">
        <v>8192</v>
      </c>
    </row>
    <row r="1968" spans="1:7">
      <c r="A1968" s="162">
        <v>211400</v>
      </c>
      <c r="B1968" s="160" t="s">
        <v>8193</v>
      </c>
      <c r="C1968" t="s">
        <v>8194</v>
      </c>
      <c r="D1968" t="s">
        <v>8195</v>
      </c>
      <c r="E1968" t="s">
        <v>90</v>
      </c>
      <c r="F1968" t="s">
        <v>8196</v>
      </c>
      <c r="G1968" t="s">
        <v>8197</v>
      </c>
    </row>
    <row r="1969" spans="1:7">
      <c r="A1969" s="162">
        <v>211401</v>
      </c>
      <c r="B1969" s="160" t="s">
        <v>4088</v>
      </c>
      <c r="C1969" t="s">
        <v>8036</v>
      </c>
      <c r="D1969" t="s">
        <v>8198</v>
      </c>
      <c r="E1969" t="s">
        <v>90</v>
      </c>
      <c r="F1969" t="s">
        <v>8199</v>
      </c>
      <c r="G1969" t="s">
        <v>8200</v>
      </c>
    </row>
    <row r="1970" spans="1:7">
      <c r="A1970" s="162">
        <v>211402</v>
      </c>
      <c r="B1970" s="160" t="s">
        <v>8201</v>
      </c>
      <c r="C1970" t="s">
        <v>8202</v>
      </c>
      <c r="D1970" t="s">
        <v>8203</v>
      </c>
      <c r="E1970" t="s">
        <v>90</v>
      </c>
      <c r="F1970" t="s">
        <v>8204</v>
      </c>
      <c r="G1970" t="s">
        <v>8205</v>
      </c>
    </row>
    <row r="1971" spans="1:7">
      <c r="A1971" s="162">
        <v>211403</v>
      </c>
      <c r="B1971" s="160" t="s">
        <v>8206</v>
      </c>
      <c r="C1971" t="s">
        <v>8207</v>
      </c>
      <c r="D1971" t="s">
        <v>8208</v>
      </c>
      <c r="E1971" t="s">
        <v>90</v>
      </c>
      <c r="F1971" t="s">
        <v>8209</v>
      </c>
      <c r="G1971" t="s">
        <v>8209</v>
      </c>
    </row>
    <row r="1972" spans="1:7">
      <c r="A1972" s="162">
        <v>211404</v>
      </c>
      <c r="B1972" s="160" t="s">
        <v>8210</v>
      </c>
      <c r="C1972" t="s">
        <v>8211</v>
      </c>
      <c r="D1972" t="s">
        <v>8212</v>
      </c>
      <c r="E1972" t="s">
        <v>90</v>
      </c>
      <c r="F1972" t="s">
        <v>8213</v>
      </c>
      <c r="G1972" t="s">
        <v>8214</v>
      </c>
    </row>
    <row r="1973" spans="1:7">
      <c r="A1973" s="162">
        <v>211405</v>
      </c>
      <c r="B1973" s="160" t="s">
        <v>8215</v>
      </c>
      <c r="C1973" t="s">
        <v>855</v>
      </c>
      <c r="D1973" t="s">
        <v>8216</v>
      </c>
      <c r="E1973" t="s">
        <v>90</v>
      </c>
      <c r="F1973" t="s">
        <v>3159</v>
      </c>
      <c r="G1973" t="s">
        <v>3159</v>
      </c>
    </row>
    <row r="1974" spans="1:7">
      <c r="A1974" s="162">
        <v>211406</v>
      </c>
      <c r="B1974" s="160" t="s">
        <v>8217</v>
      </c>
      <c r="C1974" t="s">
        <v>7936</v>
      </c>
      <c r="D1974" t="s">
        <v>8218</v>
      </c>
      <c r="E1974" t="s">
        <v>90</v>
      </c>
      <c r="F1974" t="s">
        <v>2802</v>
      </c>
      <c r="G1974" t="s">
        <v>8012</v>
      </c>
    </row>
    <row r="1975" spans="1:7">
      <c r="A1975" s="162">
        <v>211407</v>
      </c>
      <c r="B1975" s="160" t="s">
        <v>8219</v>
      </c>
      <c r="C1975" t="s">
        <v>8118</v>
      </c>
      <c r="D1975" t="s">
        <v>8220</v>
      </c>
      <c r="E1975" t="s">
        <v>90</v>
      </c>
      <c r="F1975" t="s">
        <v>8221</v>
      </c>
      <c r="G1975" t="s">
        <v>8221</v>
      </c>
    </row>
    <row r="1976" spans="1:7">
      <c r="A1976" s="162">
        <v>211408</v>
      </c>
      <c r="B1976" s="160" t="s">
        <v>8222</v>
      </c>
      <c r="C1976" t="s">
        <v>8223</v>
      </c>
      <c r="D1976" t="s">
        <v>8224</v>
      </c>
      <c r="E1976" t="s">
        <v>90</v>
      </c>
      <c r="F1976" t="s">
        <v>8225</v>
      </c>
      <c r="G1976" t="s">
        <v>8226</v>
      </c>
    </row>
    <row r="1977" spans="1:7">
      <c r="A1977" s="162">
        <v>211409</v>
      </c>
      <c r="B1977" s="160" t="s">
        <v>8227</v>
      </c>
      <c r="C1977" t="s">
        <v>8228</v>
      </c>
      <c r="D1977" t="s">
        <v>8229</v>
      </c>
      <c r="E1977" t="s">
        <v>90</v>
      </c>
      <c r="F1977" t="s">
        <v>7283</v>
      </c>
      <c r="G1977" t="s">
        <v>8230</v>
      </c>
    </row>
    <row r="1978" spans="1:7">
      <c r="A1978" s="162">
        <v>211410</v>
      </c>
      <c r="B1978" s="160" t="s">
        <v>8231</v>
      </c>
      <c r="C1978" t="s">
        <v>859</v>
      </c>
      <c r="D1978" t="s">
        <v>8232</v>
      </c>
      <c r="E1978" t="s">
        <v>90</v>
      </c>
      <c r="F1978" t="s">
        <v>8233</v>
      </c>
      <c r="G1978" t="s">
        <v>8234</v>
      </c>
    </row>
    <row r="1979" spans="1:7">
      <c r="A1979" s="162">
        <v>211411</v>
      </c>
      <c r="B1979" s="160" t="s">
        <v>8235</v>
      </c>
      <c r="C1979" t="s">
        <v>859</v>
      </c>
      <c r="D1979" t="s">
        <v>8236</v>
      </c>
      <c r="E1979" t="s">
        <v>90</v>
      </c>
      <c r="F1979" t="s">
        <v>8237</v>
      </c>
      <c r="G1979" t="s">
        <v>8237</v>
      </c>
    </row>
    <row r="1980" spans="1:7">
      <c r="A1980" s="162">
        <v>211412</v>
      </c>
      <c r="B1980" s="160" t="s">
        <v>8238</v>
      </c>
      <c r="C1980" t="s">
        <v>8014</v>
      </c>
      <c r="D1980" t="s">
        <v>8239</v>
      </c>
      <c r="E1980" t="s">
        <v>90</v>
      </c>
      <c r="F1980" t="s">
        <v>8240</v>
      </c>
      <c r="G1980" t="s">
        <v>8240</v>
      </c>
    </row>
    <row r="1981" spans="1:7">
      <c r="A1981" s="162">
        <v>211413</v>
      </c>
      <c r="B1981" s="160" t="s">
        <v>8241</v>
      </c>
      <c r="C1981" t="s">
        <v>7936</v>
      </c>
      <c r="D1981" t="s">
        <v>8242</v>
      </c>
      <c r="E1981" t="s">
        <v>90</v>
      </c>
      <c r="F1981" t="s">
        <v>8243</v>
      </c>
      <c r="G1981" t="s">
        <v>8244</v>
      </c>
    </row>
    <row r="1982" spans="1:7">
      <c r="A1982" s="162">
        <v>211414</v>
      </c>
      <c r="B1982" s="160" t="s">
        <v>8245</v>
      </c>
      <c r="C1982" t="s">
        <v>8246</v>
      </c>
      <c r="D1982" t="s">
        <v>8247</v>
      </c>
      <c r="E1982" t="s">
        <v>90</v>
      </c>
      <c r="F1982" t="s">
        <v>8248</v>
      </c>
      <c r="G1982" t="s">
        <v>8249</v>
      </c>
    </row>
    <row r="1983" spans="1:7">
      <c r="A1983" s="162">
        <v>211415</v>
      </c>
      <c r="B1983" s="160" t="s">
        <v>8250</v>
      </c>
      <c r="C1983" t="s">
        <v>7936</v>
      </c>
      <c r="D1983" t="s">
        <v>8251</v>
      </c>
      <c r="E1983" t="s">
        <v>90</v>
      </c>
      <c r="F1983" t="s">
        <v>8252</v>
      </c>
      <c r="G1983" t="s">
        <v>8252</v>
      </c>
    </row>
    <row r="1984" spans="1:7">
      <c r="A1984" s="162">
        <v>211416</v>
      </c>
      <c r="B1984" s="160" t="s">
        <v>8253</v>
      </c>
      <c r="C1984" t="s">
        <v>8183</v>
      </c>
      <c r="D1984" t="s">
        <v>8254</v>
      </c>
      <c r="E1984" t="s">
        <v>90</v>
      </c>
      <c r="F1984" t="s">
        <v>8255</v>
      </c>
      <c r="G1984" t="s">
        <v>8256</v>
      </c>
    </row>
    <row r="1985" spans="1:7">
      <c r="A1985" s="162">
        <v>211417</v>
      </c>
      <c r="B1985" s="160" t="s">
        <v>8257</v>
      </c>
      <c r="C1985" t="s">
        <v>7931</v>
      </c>
      <c r="D1985" t="s">
        <v>8258</v>
      </c>
      <c r="E1985" t="s">
        <v>90</v>
      </c>
      <c r="F1985" t="s">
        <v>8259</v>
      </c>
      <c r="G1985" t="s">
        <v>8260</v>
      </c>
    </row>
    <row r="1986" spans="1:7">
      <c r="A1986" s="162">
        <v>211418</v>
      </c>
      <c r="B1986" s="160" t="s">
        <v>8261</v>
      </c>
      <c r="C1986" t="s">
        <v>8004</v>
      </c>
      <c r="D1986" t="s">
        <v>8262</v>
      </c>
      <c r="E1986" t="s">
        <v>90</v>
      </c>
      <c r="F1986" t="s">
        <v>8263</v>
      </c>
      <c r="G1986" t="s">
        <v>8263</v>
      </c>
    </row>
    <row r="1987" spans="1:7">
      <c r="A1987" s="162">
        <v>211419</v>
      </c>
      <c r="B1987" s="160" t="s">
        <v>8264</v>
      </c>
      <c r="C1987" t="s">
        <v>8265</v>
      </c>
      <c r="D1987" t="s">
        <v>8266</v>
      </c>
      <c r="E1987" t="s">
        <v>8267</v>
      </c>
      <c r="F1987" t="s">
        <v>8268</v>
      </c>
      <c r="G1987" t="s">
        <v>8268</v>
      </c>
    </row>
    <row r="1988" spans="1:7">
      <c r="A1988" s="162">
        <v>211420</v>
      </c>
      <c r="B1988" s="160" t="s">
        <v>8269</v>
      </c>
      <c r="C1988" t="s">
        <v>8067</v>
      </c>
      <c r="D1988" t="s">
        <v>8270</v>
      </c>
      <c r="E1988" t="s">
        <v>90</v>
      </c>
      <c r="F1988" t="s">
        <v>8271</v>
      </c>
      <c r="G1988" t="s">
        <v>8271</v>
      </c>
    </row>
    <row r="1989" spans="1:7">
      <c r="A1989" s="162">
        <v>211421</v>
      </c>
      <c r="B1989" s="160" t="s">
        <v>8272</v>
      </c>
      <c r="C1989" t="s">
        <v>8039</v>
      </c>
      <c r="D1989" t="s">
        <v>8273</v>
      </c>
      <c r="E1989" t="s">
        <v>90</v>
      </c>
      <c r="F1989" t="s">
        <v>8274</v>
      </c>
      <c r="G1989" t="s">
        <v>8275</v>
      </c>
    </row>
    <row r="1990" spans="1:7">
      <c r="A1990" s="162">
        <v>211422</v>
      </c>
      <c r="B1990" s="160" t="s">
        <v>8276</v>
      </c>
      <c r="C1990" t="s">
        <v>859</v>
      </c>
      <c r="D1990" t="s">
        <v>8277</v>
      </c>
      <c r="E1990" t="s">
        <v>90</v>
      </c>
      <c r="F1990" t="s">
        <v>8278</v>
      </c>
      <c r="G1990" t="s">
        <v>8278</v>
      </c>
    </row>
    <row r="1991" spans="1:7">
      <c r="A1991" s="162">
        <v>211423</v>
      </c>
      <c r="B1991" s="160" t="s">
        <v>8279</v>
      </c>
      <c r="C1991" t="s">
        <v>825</v>
      </c>
      <c r="D1991" t="s">
        <v>8280</v>
      </c>
      <c r="E1991" t="s">
        <v>90</v>
      </c>
      <c r="F1991" t="s">
        <v>8281</v>
      </c>
      <c r="G1991" t="s">
        <v>8281</v>
      </c>
    </row>
    <row r="1992" spans="1:7">
      <c r="A1992" s="162">
        <v>211424</v>
      </c>
      <c r="B1992" s="160" t="s">
        <v>8282</v>
      </c>
      <c r="C1992" t="s">
        <v>7982</v>
      </c>
      <c r="D1992" t="s">
        <v>8283</v>
      </c>
      <c r="E1992" t="s">
        <v>90</v>
      </c>
      <c r="F1992" t="s">
        <v>8284</v>
      </c>
      <c r="G1992" t="s">
        <v>8284</v>
      </c>
    </row>
    <row r="1993" spans="1:7">
      <c r="A1993" s="162">
        <v>211425</v>
      </c>
      <c r="B1993" s="160" t="s">
        <v>8285</v>
      </c>
      <c r="C1993" t="s">
        <v>8286</v>
      </c>
      <c r="D1993" t="s">
        <v>8287</v>
      </c>
      <c r="E1993" t="s">
        <v>90</v>
      </c>
      <c r="F1993" t="s">
        <v>8288</v>
      </c>
      <c r="G1993" t="s">
        <v>8289</v>
      </c>
    </row>
    <row r="1994" spans="1:7">
      <c r="A1994" s="162">
        <v>211426</v>
      </c>
      <c r="B1994" s="160" t="s">
        <v>8290</v>
      </c>
      <c r="C1994" t="s">
        <v>8291</v>
      </c>
      <c r="D1994" t="s">
        <v>8292</v>
      </c>
      <c r="E1994" t="s">
        <v>90</v>
      </c>
      <c r="F1994" t="s">
        <v>8293</v>
      </c>
      <c r="G1994" t="s">
        <v>8293</v>
      </c>
    </row>
    <row r="1995" spans="1:7">
      <c r="A1995" s="162">
        <v>211427</v>
      </c>
      <c r="B1995" s="160" t="s">
        <v>8294</v>
      </c>
      <c r="C1995" t="s">
        <v>8295</v>
      </c>
      <c r="D1995" t="s">
        <v>8296</v>
      </c>
      <c r="E1995" t="s">
        <v>90</v>
      </c>
      <c r="F1995" t="s">
        <v>8297</v>
      </c>
      <c r="G1995" t="s">
        <v>8297</v>
      </c>
    </row>
    <row r="1996" spans="1:7">
      <c r="A1996" s="162">
        <v>211428</v>
      </c>
      <c r="B1996" s="160" t="s">
        <v>8298</v>
      </c>
      <c r="C1996" t="s">
        <v>868</v>
      </c>
      <c r="D1996" t="s">
        <v>8299</v>
      </c>
      <c r="E1996" t="s">
        <v>90</v>
      </c>
      <c r="F1996" t="s">
        <v>2802</v>
      </c>
      <c r="G1996" t="s">
        <v>8300</v>
      </c>
    </row>
    <row r="1997" spans="1:7">
      <c r="A1997" s="162">
        <v>211429</v>
      </c>
      <c r="B1997" s="160" t="s">
        <v>8301</v>
      </c>
      <c r="C1997" t="s">
        <v>8302</v>
      </c>
      <c r="D1997" t="s">
        <v>8303</v>
      </c>
      <c r="E1997" t="s">
        <v>90</v>
      </c>
      <c r="F1997" t="s">
        <v>8304</v>
      </c>
      <c r="G1997" t="s">
        <v>8304</v>
      </c>
    </row>
    <row r="1998" spans="1:7">
      <c r="A1998" s="162">
        <v>211430</v>
      </c>
      <c r="B1998" s="160" t="s">
        <v>8305</v>
      </c>
      <c r="C1998" t="s">
        <v>8306</v>
      </c>
      <c r="D1998" t="s">
        <v>8307</v>
      </c>
      <c r="E1998" t="s">
        <v>90</v>
      </c>
      <c r="F1998" t="s">
        <v>8308</v>
      </c>
      <c r="G1998" t="s">
        <v>8308</v>
      </c>
    </row>
    <row r="1999" spans="1:7">
      <c r="A1999" s="162">
        <v>211431</v>
      </c>
      <c r="B1999" s="160" t="s">
        <v>8309</v>
      </c>
      <c r="C1999" t="s">
        <v>8310</v>
      </c>
      <c r="D1999" t="s">
        <v>8311</v>
      </c>
      <c r="E1999" t="s">
        <v>90</v>
      </c>
      <c r="F1999" t="s">
        <v>805</v>
      </c>
      <c r="G1999" t="s">
        <v>8312</v>
      </c>
    </row>
    <row r="2000" spans="1:7">
      <c r="A2000" s="162">
        <v>211432</v>
      </c>
      <c r="B2000" s="160" t="s">
        <v>8313</v>
      </c>
      <c r="C2000" t="s">
        <v>8314</v>
      </c>
      <c r="D2000" t="s">
        <v>8315</v>
      </c>
      <c r="E2000" t="s">
        <v>90</v>
      </c>
      <c r="F2000" t="s">
        <v>8316</v>
      </c>
      <c r="G2000" t="s">
        <v>8316</v>
      </c>
    </row>
    <row r="2001" spans="1:7">
      <c r="A2001" s="162">
        <v>211433</v>
      </c>
      <c r="B2001" s="160" t="s">
        <v>8317</v>
      </c>
      <c r="C2001" t="s">
        <v>8318</v>
      </c>
      <c r="D2001" t="s">
        <v>8319</v>
      </c>
      <c r="E2001" t="s">
        <v>90</v>
      </c>
      <c r="F2001" t="s">
        <v>8320</v>
      </c>
      <c r="G2001" t="s">
        <v>8321</v>
      </c>
    </row>
    <row r="2002" spans="1:7">
      <c r="A2002" s="162">
        <v>211434</v>
      </c>
      <c r="B2002" s="160" t="s">
        <v>8322</v>
      </c>
      <c r="C2002" t="s">
        <v>8318</v>
      </c>
      <c r="D2002" t="s">
        <v>8323</v>
      </c>
      <c r="E2002" t="s">
        <v>90</v>
      </c>
      <c r="F2002" t="s">
        <v>982</v>
      </c>
      <c r="G2002" t="s">
        <v>8324</v>
      </c>
    </row>
    <row r="2003" spans="1:7">
      <c r="A2003" s="162">
        <v>211435</v>
      </c>
      <c r="B2003" s="160" t="s">
        <v>8325</v>
      </c>
      <c r="C2003" t="s">
        <v>8310</v>
      </c>
      <c r="D2003" t="s">
        <v>8326</v>
      </c>
      <c r="E2003" t="s">
        <v>90</v>
      </c>
      <c r="F2003" t="s">
        <v>8327</v>
      </c>
      <c r="G2003" t="s">
        <v>8327</v>
      </c>
    </row>
    <row r="2004" spans="1:7">
      <c r="A2004" s="162">
        <v>211436</v>
      </c>
      <c r="B2004" s="160" t="s">
        <v>8328</v>
      </c>
      <c r="C2004" t="s">
        <v>8329</v>
      </c>
      <c r="D2004" t="s">
        <v>8330</v>
      </c>
      <c r="E2004" t="s">
        <v>90</v>
      </c>
      <c r="F2004" t="s">
        <v>8331</v>
      </c>
      <c r="G2004" t="s">
        <v>8332</v>
      </c>
    </row>
    <row r="2005" spans="1:7">
      <c r="A2005" s="162">
        <v>211437</v>
      </c>
      <c r="B2005" s="160" t="s">
        <v>8333</v>
      </c>
      <c r="C2005" t="s">
        <v>8334</v>
      </c>
      <c r="D2005" t="s">
        <v>8335</v>
      </c>
      <c r="E2005" t="s">
        <v>90</v>
      </c>
      <c r="F2005" t="s">
        <v>8336</v>
      </c>
      <c r="G2005" t="s">
        <v>8337</v>
      </c>
    </row>
    <row r="2006" spans="1:7">
      <c r="A2006" s="162">
        <v>211438</v>
      </c>
      <c r="B2006" s="160" t="s">
        <v>8338</v>
      </c>
      <c r="C2006" t="s">
        <v>8339</v>
      </c>
      <c r="D2006" t="s">
        <v>8340</v>
      </c>
      <c r="E2006" t="s">
        <v>90</v>
      </c>
      <c r="F2006" t="s">
        <v>8341</v>
      </c>
      <c r="G2006" t="s">
        <v>8342</v>
      </c>
    </row>
    <row r="2007" spans="1:7">
      <c r="A2007" s="162">
        <v>211439</v>
      </c>
      <c r="B2007" s="160" t="s">
        <v>8343</v>
      </c>
      <c r="C2007" t="s">
        <v>8344</v>
      </c>
      <c r="D2007" t="s">
        <v>8345</v>
      </c>
      <c r="E2007" t="s">
        <v>90</v>
      </c>
      <c r="F2007" t="s">
        <v>8346</v>
      </c>
      <c r="G2007" t="s">
        <v>8346</v>
      </c>
    </row>
    <row r="2008" spans="1:7">
      <c r="A2008" s="162">
        <v>211440</v>
      </c>
      <c r="B2008" s="160" t="s">
        <v>8347</v>
      </c>
      <c r="C2008" t="s">
        <v>8306</v>
      </c>
      <c r="D2008" t="s">
        <v>8348</v>
      </c>
      <c r="E2008" t="s">
        <v>90</v>
      </c>
      <c r="F2008" t="s">
        <v>8349</v>
      </c>
      <c r="G2008" t="s">
        <v>8349</v>
      </c>
    </row>
    <row r="2009" spans="1:7">
      <c r="A2009" s="162">
        <v>211441</v>
      </c>
      <c r="B2009" s="160" t="s">
        <v>8350</v>
      </c>
      <c r="C2009" t="s">
        <v>8314</v>
      </c>
      <c r="D2009" t="s">
        <v>8351</v>
      </c>
      <c r="E2009" t="s">
        <v>90</v>
      </c>
      <c r="F2009" t="s">
        <v>8352</v>
      </c>
      <c r="G2009" t="s">
        <v>8352</v>
      </c>
    </row>
    <row r="2010" spans="1:7">
      <c r="A2010" s="162">
        <v>211442</v>
      </c>
      <c r="B2010" s="160" t="s">
        <v>8353</v>
      </c>
      <c r="C2010" t="s">
        <v>868</v>
      </c>
      <c r="D2010" t="s">
        <v>8354</v>
      </c>
      <c r="E2010" t="s">
        <v>90</v>
      </c>
      <c r="F2010" t="s">
        <v>8355</v>
      </c>
      <c r="G2010" t="s">
        <v>8356</v>
      </c>
    </row>
    <row r="2011" spans="1:7">
      <c r="A2011" s="162">
        <v>211443</v>
      </c>
      <c r="B2011" s="160" t="s">
        <v>8357</v>
      </c>
      <c r="C2011" t="s">
        <v>8358</v>
      </c>
      <c r="D2011" t="s">
        <v>8359</v>
      </c>
      <c r="E2011" t="s">
        <v>90</v>
      </c>
      <c r="F2011" t="s">
        <v>8360</v>
      </c>
      <c r="G2011" t="s">
        <v>8360</v>
      </c>
    </row>
    <row r="2012" spans="1:7">
      <c r="A2012" s="162">
        <v>211444</v>
      </c>
      <c r="B2012" s="160" t="s">
        <v>8361</v>
      </c>
      <c r="C2012" t="s">
        <v>8362</v>
      </c>
      <c r="D2012" t="s">
        <v>8363</v>
      </c>
      <c r="E2012" t="s">
        <v>90</v>
      </c>
      <c r="F2012" t="s">
        <v>8364</v>
      </c>
      <c r="G2012" t="s">
        <v>8364</v>
      </c>
    </row>
    <row r="2013" spans="1:7">
      <c r="A2013" s="162">
        <v>211445</v>
      </c>
      <c r="B2013" s="160" t="s">
        <v>8365</v>
      </c>
      <c r="C2013" t="s">
        <v>8306</v>
      </c>
      <c r="D2013" t="s">
        <v>8366</v>
      </c>
      <c r="E2013" t="s">
        <v>90</v>
      </c>
      <c r="F2013" t="s">
        <v>8367</v>
      </c>
      <c r="G2013" t="s">
        <v>8367</v>
      </c>
    </row>
    <row r="2014" spans="1:7">
      <c r="A2014" s="162">
        <v>211446</v>
      </c>
      <c r="B2014" s="160" t="s">
        <v>8368</v>
      </c>
      <c r="C2014" t="s">
        <v>8369</v>
      </c>
      <c r="D2014" t="s">
        <v>8370</v>
      </c>
      <c r="E2014" t="s">
        <v>90</v>
      </c>
      <c r="F2014" t="s">
        <v>8371</v>
      </c>
      <c r="G2014" t="s">
        <v>8371</v>
      </c>
    </row>
    <row r="2015" spans="1:7">
      <c r="A2015" s="162">
        <v>211447</v>
      </c>
      <c r="B2015" s="160" t="s">
        <v>6454</v>
      </c>
      <c r="C2015" t="s">
        <v>8306</v>
      </c>
      <c r="D2015" t="s">
        <v>8372</v>
      </c>
      <c r="E2015" t="s">
        <v>90</v>
      </c>
      <c r="F2015" t="s">
        <v>8373</v>
      </c>
      <c r="G2015" t="s">
        <v>8373</v>
      </c>
    </row>
    <row r="2016" spans="1:7">
      <c r="A2016" s="162">
        <v>211448</v>
      </c>
      <c r="B2016" s="160" t="s">
        <v>8374</v>
      </c>
      <c r="C2016" t="s">
        <v>903</v>
      </c>
      <c r="D2016" t="s">
        <v>8375</v>
      </c>
      <c r="E2016" t="s">
        <v>90</v>
      </c>
      <c r="F2016" t="s">
        <v>8376</v>
      </c>
      <c r="G2016" t="s">
        <v>8376</v>
      </c>
    </row>
    <row r="2017" spans="1:7">
      <c r="A2017" s="162">
        <v>211449</v>
      </c>
      <c r="B2017" s="160" t="s">
        <v>8377</v>
      </c>
      <c r="C2017" t="s">
        <v>916</v>
      </c>
      <c r="D2017" t="s">
        <v>8378</v>
      </c>
      <c r="E2017" t="s">
        <v>90</v>
      </c>
      <c r="F2017" t="s">
        <v>8379</v>
      </c>
      <c r="G2017" t="s">
        <v>8379</v>
      </c>
    </row>
    <row r="2018" spans="1:7">
      <c r="A2018" s="162">
        <v>211450</v>
      </c>
      <c r="B2018" s="160" t="s">
        <v>8380</v>
      </c>
      <c r="C2018" t="s">
        <v>8381</v>
      </c>
      <c r="D2018" t="s">
        <v>8382</v>
      </c>
      <c r="E2018" t="s">
        <v>90</v>
      </c>
      <c r="F2018" t="s">
        <v>8383</v>
      </c>
      <c r="G2018" t="s">
        <v>8384</v>
      </c>
    </row>
    <row r="2019" spans="1:7">
      <c r="A2019" s="162">
        <v>211451</v>
      </c>
      <c r="B2019" s="160" t="s">
        <v>8385</v>
      </c>
      <c r="C2019" t="s">
        <v>8344</v>
      </c>
      <c r="D2019" t="s">
        <v>8386</v>
      </c>
      <c r="E2019" t="s">
        <v>90</v>
      </c>
      <c r="F2019" t="s">
        <v>8387</v>
      </c>
      <c r="G2019" t="s">
        <v>8387</v>
      </c>
    </row>
    <row r="2020" spans="1:7">
      <c r="A2020" s="162">
        <v>211452</v>
      </c>
      <c r="B2020" s="160" t="s">
        <v>8388</v>
      </c>
      <c r="C2020" t="s">
        <v>8362</v>
      </c>
      <c r="D2020" t="s">
        <v>8389</v>
      </c>
      <c r="E2020" t="s">
        <v>90</v>
      </c>
      <c r="F2020" t="s">
        <v>8390</v>
      </c>
      <c r="G2020" t="s">
        <v>8391</v>
      </c>
    </row>
    <row r="2021" spans="1:7">
      <c r="A2021" s="162">
        <v>211453</v>
      </c>
      <c r="B2021" s="160" t="s">
        <v>8392</v>
      </c>
      <c r="C2021" t="s">
        <v>8393</v>
      </c>
      <c r="D2021" t="s">
        <v>8394</v>
      </c>
      <c r="E2021" t="s">
        <v>90</v>
      </c>
      <c r="F2021" t="s">
        <v>996</v>
      </c>
      <c r="G2021" t="s">
        <v>8395</v>
      </c>
    </row>
    <row r="2022" spans="1:7">
      <c r="A2022" s="162">
        <v>211454</v>
      </c>
      <c r="B2022" s="160" t="s">
        <v>8396</v>
      </c>
      <c r="C2022" t="s">
        <v>8397</v>
      </c>
      <c r="D2022" t="s">
        <v>8398</v>
      </c>
      <c r="E2022" t="s">
        <v>90</v>
      </c>
      <c r="F2022" t="s">
        <v>8300</v>
      </c>
      <c r="G2022" t="s">
        <v>8300</v>
      </c>
    </row>
    <row r="2023" spans="1:7">
      <c r="A2023" s="162">
        <v>211455</v>
      </c>
      <c r="B2023" s="160" t="s">
        <v>8399</v>
      </c>
      <c r="C2023" t="s">
        <v>8400</v>
      </c>
      <c r="D2023" t="s">
        <v>8401</v>
      </c>
      <c r="E2023" t="s">
        <v>90</v>
      </c>
      <c r="F2023" t="s">
        <v>8402</v>
      </c>
      <c r="G2023" t="s">
        <v>8403</v>
      </c>
    </row>
    <row r="2024" spans="1:7">
      <c r="A2024" s="162">
        <v>211456</v>
      </c>
      <c r="B2024" s="160" t="s">
        <v>8404</v>
      </c>
      <c r="C2024" t="s">
        <v>8344</v>
      </c>
      <c r="D2024" t="s">
        <v>8405</v>
      </c>
      <c r="E2024" t="s">
        <v>90</v>
      </c>
      <c r="F2024" t="s">
        <v>8406</v>
      </c>
      <c r="G2024" t="s">
        <v>8406</v>
      </c>
    </row>
    <row r="2025" spans="1:7">
      <c r="A2025" s="162">
        <v>211457</v>
      </c>
      <c r="B2025" s="160" t="s">
        <v>8407</v>
      </c>
      <c r="C2025" t="s">
        <v>920</v>
      </c>
      <c r="D2025" t="s">
        <v>8408</v>
      </c>
      <c r="E2025" t="s">
        <v>90</v>
      </c>
      <c r="F2025" t="s">
        <v>8409</v>
      </c>
      <c r="G2025" t="s">
        <v>8409</v>
      </c>
    </row>
    <row r="2026" spans="1:7">
      <c r="A2026" s="162">
        <v>211458</v>
      </c>
      <c r="B2026" s="160" t="s">
        <v>8410</v>
      </c>
      <c r="C2026" t="s">
        <v>8344</v>
      </c>
      <c r="D2026" t="s">
        <v>8411</v>
      </c>
      <c r="E2026" t="s">
        <v>90</v>
      </c>
      <c r="F2026" t="s">
        <v>8412</v>
      </c>
      <c r="G2026" t="s">
        <v>8412</v>
      </c>
    </row>
    <row r="2027" spans="1:7">
      <c r="A2027" s="162">
        <v>211459</v>
      </c>
      <c r="B2027" s="160" t="s">
        <v>8413</v>
      </c>
      <c r="C2027" t="s">
        <v>8414</v>
      </c>
      <c r="D2027" t="s">
        <v>8415</v>
      </c>
      <c r="E2027" t="s">
        <v>90</v>
      </c>
      <c r="F2027" t="s">
        <v>8416</v>
      </c>
      <c r="G2027" t="s">
        <v>8416</v>
      </c>
    </row>
    <row r="2028" spans="1:7">
      <c r="A2028" s="162">
        <v>211460</v>
      </c>
      <c r="B2028" s="160" t="s">
        <v>8417</v>
      </c>
      <c r="C2028" t="s">
        <v>8339</v>
      </c>
      <c r="D2028" t="s">
        <v>8418</v>
      </c>
      <c r="E2028" t="s">
        <v>90</v>
      </c>
      <c r="F2028" t="s">
        <v>8419</v>
      </c>
      <c r="G2028" t="s">
        <v>8419</v>
      </c>
    </row>
    <row r="2029" spans="1:7">
      <c r="A2029" s="162">
        <v>211461</v>
      </c>
      <c r="B2029" s="160" t="s">
        <v>8420</v>
      </c>
      <c r="C2029" t="s">
        <v>912</v>
      </c>
      <c r="D2029" t="s">
        <v>8421</v>
      </c>
      <c r="E2029" t="s">
        <v>90</v>
      </c>
      <c r="F2029" t="s">
        <v>8422</v>
      </c>
      <c r="G2029" t="s">
        <v>8422</v>
      </c>
    </row>
    <row r="2030" spans="1:7">
      <c r="A2030" s="162">
        <v>211462</v>
      </c>
      <c r="B2030" s="160" t="s">
        <v>8423</v>
      </c>
      <c r="C2030" t="s">
        <v>8424</v>
      </c>
      <c r="D2030" t="s">
        <v>8425</v>
      </c>
      <c r="E2030" t="s">
        <v>90</v>
      </c>
      <c r="F2030" t="s">
        <v>8426</v>
      </c>
      <c r="G2030" t="s">
        <v>8426</v>
      </c>
    </row>
    <row r="2031" spans="1:7">
      <c r="A2031" s="162">
        <v>211463</v>
      </c>
      <c r="B2031" s="160" t="s">
        <v>8427</v>
      </c>
      <c r="C2031" t="s">
        <v>903</v>
      </c>
      <c r="D2031" t="s">
        <v>8428</v>
      </c>
      <c r="E2031" t="s">
        <v>90</v>
      </c>
      <c r="F2031" t="s">
        <v>8429</v>
      </c>
      <c r="G2031" t="s">
        <v>8429</v>
      </c>
    </row>
    <row r="2032" spans="1:7">
      <c r="A2032" s="162">
        <v>211464</v>
      </c>
      <c r="B2032" s="160" t="s">
        <v>8430</v>
      </c>
      <c r="C2032" t="s">
        <v>8424</v>
      </c>
      <c r="D2032" t="s">
        <v>8431</v>
      </c>
      <c r="E2032" t="s">
        <v>90</v>
      </c>
      <c r="F2032" t="s">
        <v>8432</v>
      </c>
      <c r="G2032" t="s">
        <v>8432</v>
      </c>
    </row>
    <row r="2033" spans="1:7">
      <c r="A2033" s="162">
        <v>211465</v>
      </c>
      <c r="B2033" s="160" t="s">
        <v>8433</v>
      </c>
      <c r="C2033" t="s">
        <v>8302</v>
      </c>
      <c r="D2033" t="s">
        <v>8434</v>
      </c>
      <c r="E2033" t="s">
        <v>90</v>
      </c>
      <c r="F2033" t="s">
        <v>8435</v>
      </c>
      <c r="G2033" t="s">
        <v>8435</v>
      </c>
    </row>
    <row r="2034" spans="1:7">
      <c r="A2034" s="162">
        <v>211466</v>
      </c>
      <c r="B2034" s="160" t="s">
        <v>8436</v>
      </c>
      <c r="C2034" t="s">
        <v>8334</v>
      </c>
      <c r="D2034" t="s">
        <v>8437</v>
      </c>
      <c r="E2034" t="s">
        <v>90</v>
      </c>
      <c r="F2034" t="s">
        <v>8438</v>
      </c>
      <c r="G2034" t="s">
        <v>8438</v>
      </c>
    </row>
    <row r="2035" spans="1:7">
      <c r="A2035" s="162">
        <v>211467</v>
      </c>
      <c r="B2035" s="160" t="s">
        <v>8439</v>
      </c>
      <c r="C2035" t="s">
        <v>8440</v>
      </c>
      <c r="D2035" t="s">
        <v>8441</v>
      </c>
      <c r="E2035" t="s">
        <v>90</v>
      </c>
      <c r="F2035" t="s">
        <v>8442</v>
      </c>
      <c r="G2035" t="s">
        <v>8443</v>
      </c>
    </row>
    <row r="2036" spans="1:7">
      <c r="A2036" s="162">
        <v>211468</v>
      </c>
      <c r="B2036" s="160" t="s">
        <v>8444</v>
      </c>
      <c r="C2036" t="s">
        <v>8318</v>
      </c>
      <c r="D2036" t="s">
        <v>8445</v>
      </c>
      <c r="E2036" t="s">
        <v>90</v>
      </c>
      <c r="F2036" t="s">
        <v>8446</v>
      </c>
      <c r="G2036" t="s">
        <v>8447</v>
      </c>
    </row>
    <row r="2037" spans="1:7">
      <c r="A2037" s="162">
        <v>211469</v>
      </c>
      <c r="B2037" s="160" t="s">
        <v>8448</v>
      </c>
      <c r="C2037" t="s">
        <v>8449</v>
      </c>
      <c r="D2037" t="s">
        <v>8450</v>
      </c>
      <c r="E2037" t="s">
        <v>90</v>
      </c>
      <c r="F2037" t="s">
        <v>5492</v>
      </c>
      <c r="G2037" t="s">
        <v>5492</v>
      </c>
    </row>
    <row r="2038" spans="1:7">
      <c r="A2038" s="162">
        <v>211470</v>
      </c>
      <c r="B2038" s="160" t="s">
        <v>8451</v>
      </c>
      <c r="C2038" t="s">
        <v>8452</v>
      </c>
      <c r="D2038" t="s">
        <v>8453</v>
      </c>
      <c r="E2038" t="s">
        <v>90</v>
      </c>
      <c r="F2038" t="s">
        <v>8454</v>
      </c>
      <c r="G2038" t="s">
        <v>8455</v>
      </c>
    </row>
    <row r="2039" spans="1:7">
      <c r="A2039" s="162">
        <v>211471</v>
      </c>
      <c r="B2039" s="160" t="s">
        <v>8456</v>
      </c>
      <c r="C2039" t="s">
        <v>868</v>
      </c>
      <c r="D2039" t="s">
        <v>8457</v>
      </c>
      <c r="E2039" t="s">
        <v>90</v>
      </c>
      <c r="F2039" t="s">
        <v>8458</v>
      </c>
      <c r="G2039" t="s">
        <v>8459</v>
      </c>
    </row>
    <row r="2040" spans="1:7">
      <c r="A2040" s="162">
        <v>211472</v>
      </c>
      <c r="B2040" s="160" t="s">
        <v>8460</v>
      </c>
      <c r="C2040" t="s">
        <v>8452</v>
      </c>
      <c r="D2040" t="s">
        <v>8461</v>
      </c>
      <c r="E2040" t="s">
        <v>90</v>
      </c>
      <c r="F2040" t="s">
        <v>8462</v>
      </c>
      <c r="G2040" t="s">
        <v>8462</v>
      </c>
    </row>
    <row r="2041" spans="1:7">
      <c r="A2041" s="162">
        <v>211473</v>
      </c>
      <c r="B2041" s="160" t="s">
        <v>8463</v>
      </c>
      <c r="C2041" t="s">
        <v>903</v>
      </c>
      <c r="D2041" t="s">
        <v>8464</v>
      </c>
      <c r="E2041" t="s">
        <v>90</v>
      </c>
      <c r="F2041" t="s">
        <v>8465</v>
      </c>
      <c r="G2041" t="s">
        <v>8466</v>
      </c>
    </row>
    <row r="2042" spans="1:7">
      <c r="A2042" s="162">
        <v>211474</v>
      </c>
      <c r="B2042" s="160" t="s">
        <v>8467</v>
      </c>
      <c r="C2042" t="s">
        <v>8397</v>
      </c>
      <c r="D2042" t="s">
        <v>8468</v>
      </c>
      <c r="E2042" t="s">
        <v>90</v>
      </c>
      <c r="F2042" t="s">
        <v>8469</v>
      </c>
      <c r="G2042" t="s">
        <v>8469</v>
      </c>
    </row>
    <row r="2043" spans="1:7">
      <c r="A2043" s="162">
        <v>211475</v>
      </c>
      <c r="B2043" s="160" t="s">
        <v>8470</v>
      </c>
      <c r="C2043" t="s">
        <v>8471</v>
      </c>
      <c r="D2043" t="s">
        <v>8472</v>
      </c>
      <c r="E2043" t="s">
        <v>90</v>
      </c>
      <c r="F2043" t="s">
        <v>8473</v>
      </c>
      <c r="G2043" t="s">
        <v>8473</v>
      </c>
    </row>
    <row r="2044" spans="1:7">
      <c r="A2044" s="162">
        <v>211476</v>
      </c>
      <c r="B2044" s="160" t="s">
        <v>8474</v>
      </c>
      <c r="C2044" t="s">
        <v>868</v>
      </c>
      <c r="D2044" t="s">
        <v>8475</v>
      </c>
      <c r="E2044" t="s">
        <v>90</v>
      </c>
      <c r="F2044" t="s">
        <v>8476</v>
      </c>
      <c r="G2044" t="s">
        <v>8476</v>
      </c>
    </row>
    <row r="2045" spans="1:7">
      <c r="A2045" s="162">
        <v>211477</v>
      </c>
      <c r="B2045" s="160" t="s">
        <v>8477</v>
      </c>
      <c r="C2045" t="s">
        <v>8478</v>
      </c>
      <c r="D2045" t="s">
        <v>8479</v>
      </c>
      <c r="E2045" t="s">
        <v>90</v>
      </c>
      <c r="F2045" t="s">
        <v>8480</v>
      </c>
      <c r="G2045" t="s">
        <v>8480</v>
      </c>
    </row>
    <row r="2046" spans="1:7">
      <c r="A2046" s="162">
        <v>211478</v>
      </c>
      <c r="B2046" s="160" t="s">
        <v>8481</v>
      </c>
      <c r="C2046" t="s">
        <v>868</v>
      </c>
      <c r="D2046" t="s">
        <v>8482</v>
      </c>
      <c r="E2046" t="s">
        <v>90</v>
      </c>
      <c r="F2046" t="s">
        <v>8483</v>
      </c>
      <c r="G2046" t="s">
        <v>8483</v>
      </c>
    </row>
    <row r="2047" spans="1:7">
      <c r="A2047" s="162">
        <v>211479</v>
      </c>
      <c r="B2047" s="160" t="s">
        <v>8484</v>
      </c>
      <c r="C2047" t="s">
        <v>8306</v>
      </c>
      <c r="D2047" s="158" t="s">
        <v>8485</v>
      </c>
      <c r="E2047" s="158" t="s">
        <v>8486</v>
      </c>
      <c r="F2047" t="s">
        <v>8487</v>
      </c>
      <c r="G2047" t="s">
        <v>8487</v>
      </c>
    </row>
    <row r="2048" spans="1:7">
      <c r="A2048" s="162">
        <v>211480</v>
      </c>
      <c r="B2048" s="160" t="s">
        <v>8488</v>
      </c>
      <c r="C2048" t="s">
        <v>8489</v>
      </c>
      <c r="D2048" t="s">
        <v>8490</v>
      </c>
      <c r="E2048" t="s">
        <v>90</v>
      </c>
      <c r="F2048" t="s">
        <v>8491</v>
      </c>
      <c r="G2048" t="s">
        <v>8491</v>
      </c>
    </row>
    <row r="2049" spans="1:7">
      <c r="A2049" s="162">
        <v>211481</v>
      </c>
      <c r="B2049" s="160" t="s">
        <v>8492</v>
      </c>
      <c r="C2049" t="s">
        <v>8318</v>
      </c>
      <c r="D2049" t="s">
        <v>8493</v>
      </c>
      <c r="E2049" t="s">
        <v>90</v>
      </c>
      <c r="F2049" t="s">
        <v>8494</v>
      </c>
      <c r="G2049" t="s">
        <v>8494</v>
      </c>
    </row>
    <row r="2050" spans="1:7">
      <c r="A2050" s="162">
        <v>211482</v>
      </c>
      <c r="B2050" s="160" t="s">
        <v>8495</v>
      </c>
      <c r="C2050" t="s">
        <v>8496</v>
      </c>
      <c r="D2050" t="s">
        <v>8497</v>
      </c>
      <c r="E2050" t="s">
        <v>90</v>
      </c>
      <c r="F2050" t="s">
        <v>2452</v>
      </c>
      <c r="G2050" t="s">
        <v>8498</v>
      </c>
    </row>
    <row r="2051" spans="1:7">
      <c r="A2051" s="162">
        <v>211483</v>
      </c>
      <c r="B2051" s="160" t="s">
        <v>8499</v>
      </c>
      <c r="C2051" t="s">
        <v>8500</v>
      </c>
      <c r="D2051" t="s">
        <v>8501</v>
      </c>
      <c r="E2051" t="s">
        <v>90</v>
      </c>
      <c r="F2051" t="s">
        <v>8502</v>
      </c>
      <c r="G2051" t="s">
        <v>8503</v>
      </c>
    </row>
    <row r="2052" spans="1:7">
      <c r="A2052" s="162">
        <v>211484</v>
      </c>
      <c r="B2052" s="160" t="s">
        <v>8504</v>
      </c>
      <c r="C2052" t="s">
        <v>912</v>
      </c>
      <c r="D2052" t="s">
        <v>8505</v>
      </c>
      <c r="E2052" t="s">
        <v>90</v>
      </c>
      <c r="F2052" t="s">
        <v>2470</v>
      </c>
      <c r="G2052" t="s">
        <v>8506</v>
      </c>
    </row>
    <row r="2053" spans="1:7">
      <c r="A2053" s="162">
        <v>211485</v>
      </c>
      <c r="B2053" s="160" t="s">
        <v>8507</v>
      </c>
      <c r="C2053" t="s">
        <v>8369</v>
      </c>
      <c r="D2053" t="s">
        <v>8508</v>
      </c>
      <c r="E2053" t="s">
        <v>90</v>
      </c>
      <c r="F2053" t="s">
        <v>8509</v>
      </c>
      <c r="G2053" t="s">
        <v>8510</v>
      </c>
    </row>
    <row r="2054" spans="1:7">
      <c r="A2054" s="162">
        <v>211486</v>
      </c>
      <c r="B2054" s="160" t="s">
        <v>8511</v>
      </c>
      <c r="C2054" t="s">
        <v>8310</v>
      </c>
      <c r="D2054" t="s">
        <v>8512</v>
      </c>
      <c r="E2054" t="s">
        <v>90</v>
      </c>
      <c r="F2054" t="s">
        <v>8513</v>
      </c>
      <c r="G2054" t="s">
        <v>8513</v>
      </c>
    </row>
    <row r="2055" spans="1:7">
      <c r="A2055" s="162">
        <v>211487</v>
      </c>
      <c r="B2055" s="160" t="s">
        <v>8514</v>
      </c>
      <c r="C2055" t="s">
        <v>8515</v>
      </c>
      <c r="D2055" t="s">
        <v>8516</v>
      </c>
      <c r="E2055" t="s">
        <v>90</v>
      </c>
      <c r="F2055" t="s">
        <v>8517</v>
      </c>
      <c r="G2055" t="s">
        <v>8517</v>
      </c>
    </row>
    <row r="2056" spans="1:7">
      <c r="A2056" s="162">
        <v>211488</v>
      </c>
      <c r="B2056" s="160" t="s">
        <v>8518</v>
      </c>
      <c r="C2056" t="s">
        <v>8519</v>
      </c>
      <c r="D2056" t="s">
        <v>8520</v>
      </c>
      <c r="E2056" t="s">
        <v>90</v>
      </c>
      <c r="F2056" t="s">
        <v>8521</v>
      </c>
      <c r="G2056" t="s">
        <v>8522</v>
      </c>
    </row>
    <row r="2057" spans="1:7">
      <c r="A2057" s="162">
        <v>211489</v>
      </c>
      <c r="B2057" s="160" t="s">
        <v>8523</v>
      </c>
      <c r="C2057" t="s">
        <v>8524</v>
      </c>
      <c r="D2057" t="s">
        <v>8525</v>
      </c>
      <c r="E2057" t="s">
        <v>90</v>
      </c>
      <c r="F2057" t="s">
        <v>8526</v>
      </c>
      <c r="G2057" t="s">
        <v>8526</v>
      </c>
    </row>
    <row r="2058" spans="1:7">
      <c r="A2058" s="162">
        <v>211490</v>
      </c>
      <c r="B2058" s="160" t="s">
        <v>8527</v>
      </c>
      <c r="C2058" t="s">
        <v>8528</v>
      </c>
      <c r="D2058" t="s">
        <v>8529</v>
      </c>
      <c r="E2058" t="s">
        <v>90</v>
      </c>
      <c r="F2058" t="s">
        <v>8530</v>
      </c>
      <c r="G2058" t="s">
        <v>8530</v>
      </c>
    </row>
    <row r="2059" spans="1:7">
      <c r="A2059" s="162">
        <v>211491</v>
      </c>
      <c r="B2059" s="160" t="s">
        <v>8531</v>
      </c>
      <c r="C2059" t="s">
        <v>8358</v>
      </c>
      <c r="D2059" s="158" t="s">
        <v>8532</v>
      </c>
      <c r="E2059" s="158" t="s">
        <v>8533</v>
      </c>
      <c r="F2059" t="s">
        <v>8534</v>
      </c>
      <c r="G2059" t="s">
        <v>8534</v>
      </c>
    </row>
    <row r="2060" spans="1:7">
      <c r="A2060" s="162">
        <v>211492</v>
      </c>
      <c r="B2060" s="160" t="s">
        <v>8535</v>
      </c>
      <c r="C2060" t="s">
        <v>8306</v>
      </c>
      <c r="D2060" t="s">
        <v>8536</v>
      </c>
      <c r="E2060" t="s">
        <v>90</v>
      </c>
      <c r="F2060" t="s">
        <v>8537</v>
      </c>
      <c r="G2060" t="s">
        <v>8537</v>
      </c>
    </row>
    <row r="2061" spans="1:7">
      <c r="A2061" s="162">
        <v>211493</v>
      </c>
      <c r="B2061" s="160" t="s">
        <v>8538</v>
      </c>
      <c r="C2061" t="s">
        <v>920</v>
      </c>
      <c r="D2061" t="s">
        <v>8539</v>
      </c>
      <c r="E2061" t="s">
        <v>90</v>
      </c>
      <c r="F2061" t="s">
        <v>8540</v>
      </c>
      <c r="G2061" t="s">
        <v>8540</v>
      </c>
    </row>
    <row r="2062" spans="1:7">
      <c r="A2062" s="162">
        <v>211494</v>
      </c>
      <c r="B2062" s="160" t="s">
        <v>8541</v>
      </c>
      <c r="C2062" t="s">
        <v>893</v>
      </c>
      <c r="D2062" t="s">
        <v>8542</v>
      </c>
      <c r="E2062" t="s">
        <v>90</v>
      </c>
      <c r="F2062" t="s">
        <v>8543</v>
      </c>
      <c r="G2062" t="s">
        <v>8543</v>
      </c>
    </row>
    <row r="2063" spans="1:7">
      <c r="A2063" s="162">
        <v>211495</v>
      </c>
      <c r="B2063" s="160" t="s">
        <v>8544</v>
      </c>
      <c r="C2063" t="s">
        <v>8452</v>
      </c>
      <c r="D2063" t="s">
        <v>8545</v>
      </c>
      <c r="E2063" t="s">
        <v>90</v>
      </c>
      <c r="F2063" t="s">
        <v>8546</v>
      </c>
      <c r="G2063" t="s">
        <v>8546</v>
      </c>
    </row>
    <row r="2064" spans="1:7">
      <c r="A2064" s="162">
        <v>211496</v>
      </c>
      <c r="B2064" s="160" t="s">
        <v>8547</v>
      </c>
      <c r="C2064" t="s">
        <v>8369</v>
      </c>
      <c r="D2064" t="s">
        <v>8548</v>
      </c>
      <c r="E2064" t="s">
        <v>90</v>
      </c>
      <c r="F2064" t="s">
        <v>8549</v>
      </c>
      <c r="G2064" t="s">
        <v>8549</v>
      </c>
    </row>
    <row r="2065" spans="1:7">
      <c r="A2065" s="162">
        <v>211497</v>
      </c>
      <c r="B2065" s="160" t="s">
        <v>8550</v>
      </c>
      <c r="C2065" t="s">
        <v>8551</v>
      </c>
      <c r="D2065" t="s">
        <v>8552</v>
      </c>
      <c r="E2065" t="s">
        <v>90</v>
      </c>
      <c r="F2065" t="s">
        <v>8553</v>
      </c>
      <c r="G2065" t="s">
        <v>8553</v>
      </c>
    </row>
    <row r="2066" spans="1:7">
      <c r="A2066" s="162">
        <v>211498</v>
      </c>
      <c r="B2066" s="160" t="s">
        <v>8554</v>
      </c>
      <c r="C2066" t="s">
        <v>8414</v>
      </c>
      <c r="D2066" t="s">
        <v>8555</v>
      </c>
      <c r="E2066" t="s">
        <v>90</v>
      </c>
      <c r="F2066" t="s">
        <v>8556</v>
      </c>
      <c r="G2066" t="s">
        <v>8556</v>
      </c>
    </row>
    <row r="2067" spans="1:7">
      <c r="A2067" s="162">
        <v>211499</v>
      </c>
      <c r="B2067" s="160" t="s">
        <v>8557</v>
      </c>
      <c r="C2067" t="s">
        <v>8302</v>
      </c>
      <c r="D2067" t="s">
        <v>8558</v>
      </c>
      <c r="E2067" t="s">
        <v>90</v>
      </c>
      <c r="F2067" t="s">
        <v>8559</v>
      </c>
      <c r="G2067" t="s">
        <v>8559</v>
      </c>
    </row>
    <row r="2068" spans="1:7">
      <c r="A2068" s="162">
        <v>211500</v>
      </c>
      <c r="B2068" s="160" t="s">
        <v>8560</v>
      </c>
      <c r="C2068" t="s">
        <v>8561</v>
      </c>
      <c r="D2068" t="s">
        <v>8562</v>
      </c>
      <c r="E2068" t="s">
        <v>90</v>
      </c>
      <c r="F2068" t="s">
        <v>8563</v>
      </c>
      <c r="G2068" t="s">
        <v>8563</v>
      </c>
    </row>
    <row r="2069" spans="1:7">
      <c r="A2069" s="162">
        <v>211501</v>
      </c>
      <c r="B2069" s="160" t="s">
        <v>8564</v>
      </c>
      <c r="C2069" t="s">
        <v>8565</v>
      </c>
      <c r="D2069" t="s">
        <v>8566</v>
      </c>
      <c r="E2069" t="s">
        <v>90</v>
      </c>
      <c r="F2069" t="s">
        <v>8567</v>
      </c>
      <c r="G2069" t="s">
        <v>8568</v>
      </c>
    </row>
    <row r="2070" spans="1:7">
      <c r="A2070" s="162">
        <v>211502</v>
      </c>
      <c r="B2070" s="160" t="s">
        <v>8569</v>
      </c>
      <c r="C2070" t="s">
        <v>916</v>
      </c>
      <c r="D2070" t="s">
        <v>8570</v>
      </c>
      <c r="E2070" t="s">
        <v>90</v>
      </c>
      <c r="F2070" t="s">
        <v>8571</v>
      </c>
      <c r="G2070" t="s">
        <v>8572</v>
      </c>
    </row>
    <row r="2071" spans="1:7">
      <c r="A2071" s="162">
        <v>211503</v>
      </c>
      <c r="B2071" s="160" t="s">
        <v>8573</v>
      </c>
      <c r="C2071" t="s">
        <v>878</v>
      </c>
      <c r="D2071" s="158" t="s">
        <v>8574</v>
      </c>
      <c r="E2071" s="158" t="s">
        <v>8575</v>
      </c>
      <c r="F2071" t="s">
        <v>8576</v>
      </c>
      <c r="G2071" t="s">
        <v>8577</v>
      </c>
    </row>
    <row r="2072" spans="1:7">
      <c r="A2072" s="162">
        <v>211504</v>
      </c>
      <c r="B2072" s="160" t="s">
        <v>8578</v>
      </c>
      <c r="C2072" t="s">
        <v>8579</v>
      </c>
      <c r="D2072" t="s">
        <v>8580</v>
      </c>
      <c r="E2072" t="s">
        <v>90</v>
      </c>
      <c r="F2072" t="s">
        <v>8581</v>
      </c>
      <c r="G2072" t="s">
        <v>8582</v>
      </c>
    </row>
    <row r="2073" spans="1:7">
      <c r="A2073" s="162">
        <v>211505</v>
      </c>
      <c r="B2073" s="160" t="s">
        <v>8583</v>
      </c>
      <c r="C2073" t="s">
        <v>8584</v>
      </c>
      <c r="D2073" t="s">
        <v>8585</v>
      </c>
      <c r="E2073" t="s">
        <v>90</v>
      </c>
      <c r="F2073" t="s">
        <v>8586</v>
      </c>
      <c r="G2073" t="s">
        <v>8587</v>
      </c>
    </row>
    <row r="2074" spans="1:7">
      <c r="A2074" s="162">
        <v>211506</v>
      </c>
      <c r="B2074" s="160" t="s">
        <v>8588</v>
      </c>
      <c r="C2074" t="s">
        <v>912</v>
      </c>
      <c r="D2074" t="s">
        <v>8589</v>
      </c>
      <c r="E2074" t="s">
        <v>90</v>
      </c>
      <c r="F2074" t="s">
        <v>8590</v>
      </c>
      <c r="G2074" t="s">
        <v>8590</v>
      </c>
    </row>
    <row r="2075" spans="1:7">
      <c r="A2075" s="162">
        <v>211507</v>
      </c>
      <c r="B2075" s="160" t="s">
        <v>8591</v>
      </c>
      <c r="C2075" t="s">
        <v>8592</v>
      </c>
      <c r="D2075" t="s">
        <v>8593</v>
      </c>
      <c r="E2075" t="s">
        <v>90</v>
      </c>
      <c r="F2075" t="s">
        <v>8594</v>
      </c>
      <c r="G2075" t="s">
        <v>8594</v>
      </c>
    </row>
    <row r="2076" spans="1:7">
      <c r="A2076" s="162">
        <v>211508</v>
      </c>
      <c r="B2076" s="160" t="s">
        <v>8595</v>
      </c>
      <c r="C2076" t="s">
        <v>8489</v>
      </c>
      <c r="D2076" t="s">
        <v>8596</v>
      </c>
      <c r="E2076" t="s">
        <v>90</v>
      </c>
      <c r="F2076" t="s">
        <v>8597</v>
      </c>
      <c r="G2076" t="s">
        <v>8597</v>
      </c>
    </row>
    <row r="2077" spans="1:7">
      <c r="A2077" s="162">
        <v>211509</v>
      </c>
      <c r="B2077" s="160" t="s">
        <v>8598</v>
      </c>
      <c r="C2077" t="s">
        <v>8369</v>
      </c>
      <c r="D2077" t="s">
        <v>8599</v>
      </c>
      <c r="E2077" t="s">
        <v>90</v>
      </c>
      <c r="F2077" t="s">
        <v>8600</v>
      </c>
      <c r="G2077" t="s">
        <v>8600</v>
      </c>
    </row>
    <row r="2078" spans="1:7">
      <c r="A2078" s="162">
        <v>211510</v>
      </c>
      <c r="B2078" s="160" t="s">
        <v>8601</v>
      </c>
      <c r="C2078" t="s">
        <v>908</v>
      </c>
      <c r="D2078" t="s">
        <v>8602</v>
      </c>
      <c r="E2078" t="s">
        <v>90</v>
      </c>
      <c r="F2078" t="s">
        <v>8603</v>
      </c>
      <c r="G2078" t="s">
        <v>8603</v>
      </c>
    </row>
    <row r="2079" spans="1:7">
      <c r="A2079" s="162">
        <v>211511</v>
      </c>
      <c r="B2079" s="160" t="s">
        <v>8604</v>
      </c>
      <c r="C2079" t="s">
        <v>908</v>
      </c>
      <c r="D2079" s="158" t="s">
        <v>8605</v>
      </c>
      <c r="E2079" s="158" t="s">
        <v>8606</v>
      </c>
      <c r="F2079" t="s">
        <v>8607</v>
      </c>
      <c r="G2079" t="s">
        <v>8607</v>
      </c>
    </row>
    <row r="2080" spans="1:7">
      <c r="A2080" s="162">
        <v>211512</v>
      </c>
      <c r="B2080" s="160" t="s">
        <v>8608</v>
      </c>
      <c r="C2080" t="s">
        <v>8609</v>
      </c>
      <c r="D2080" t="s">
        <v>8610</v>
      </c>
      <c r="E2080" t="s">
        <v>90</v>
      </c>
      <c r="F2080" t="s">
        <v>8611</v>
      </c>
      <c r="G2080" t="s">
        <v>8612</v>
      </c>
    </row>
    <row r="2081" spans="1:7">
      <c r="A2081" s="162">
        <v>211513</v>
      </c>
      <c r="B2081" s="160" t="s">
        <v>8613</v>
      </c>
      <c r="C2081" t="s">
        <v>893</v>
      </c>
      <c r="D2081" t="s">
        <v>8614</v>
      </c>
      <c r="E2081" t="s">
        <v>90</v>
      </c>
      <c r="F2081" t="s">
        <v>8615</v>
      </c>
      <c r="G2081" t="s">
        <v>8616</v>
      </c>
    </row>
    <row r="2082" spans="1:7">
      <c r="A2082" s="162">
        <v>211514</v>
      </c>
      <c r="B2082" s="160" t="s">
        <v>8617</v>
      </c>
      <c r="C2082" t="s">
        <v>8452</v>
      </c>
      <c r="D2082" t="s">
        <v>8618</v>
      </c>
      <c r="E2082" t="s">
        <v>90</v>
      </c>
      <c r="F2082" t="s">
        <v>8619</v>
      </c>
      <c r="G2082" t="s">
        <v>8619</v>
      </c>
    </row>
    <row r="2083" spans="1:7">
      <c r="A2083" s="162">
        <v>211515</v>
      </c>
      <c r="B2083" s="160" t="s">
        <v>8620</v>
      </c>
      <c r="C2083" t="s">
        <v>8621</v>
      </c>
      <c r="D2083" t="s">
        <v>8622</v>
      </c>
      <c r="E2083" t="s">
        <v>90</v>
      </c>
      <c r="F2083" t="s">
        <v>237</v>
      </c>
      <c r="G2083" t="s">
        <v>8623</v>
      </c>
    </row>
    <row r="2084" spans="1:7">
      <c r="A2084" s="162">
        <v>211516</v>
      </c>
      <c r="B2084" s="160" t="s">
        <v>8624</v>
      </c>
      <c r="C2084" t="s">
        <v>878</v>
      </c>
      <c r="D2084" s="158" t="s">
        <v>8625</v>
      </c>
      <c r="E2084" s="158" t="s">
        <v>8626</v>
      </c>
      <c r="F2084" t="s">
        <v>8627</v>
      </c>
      <c r="G2084" t="s">
        <v>8628</v>
      </c>
    </row>
    <row r="2085" spans="1:7">
      <c r="A2085" s="162">
        <v>211517</v>
      </c>
      <c r="B2085" s="160" t="s">
        <v>8629</v>
      </c>
      <c r="C2085" t="s">
        <v>8358</v>
      </c>
      <c r="D2085" s="158" t="s">
        <v>8532</v>
      </c>
      <c r="E2085" s="158" t="s">
        <v>8630</v>
      </c>
      <c r="F2085" t="s">
        <v>8631</v>
      </c>
      <c r="G2085" t="s">
        <v>8632</v>
      </c>
    </row>
    <row r="2086" spans="1:7">
      <c r="A2086" s="162">
        <v>211518</v>
      </c>
      <c r="B2086" s="160" t="s">
        <v>8633</v>
      </c>
      <c r="C2086" t="s">
        <v>8634</v>
      </c>
      <c r="D2086" t="s">
        <v>8635</v>
      </c>
      <c r="E2086" t="s">
        <v>90</v>
      </c>
      <c r="F2086" t="s">
        <v>8636</v>
      </c>
      <c r="G2086" t="s">
        <v>8636</v>
      </c>
    </row>
    <row r="2087" spans="1:7">
      <c r="A2087" s="162">
        <v>211519</v>
      </c>
      <c r="B2087" s="160" t="s">
        <v>8637</v>
      </c>
      <c r="C2087" t="s">
        <v>8310</v>
      </c>
      <c r="D2087" t="s">
        <v>8638</v>
      </c>
      <c r="E2087" t="s">
        <v>90</v>
      </c>
      <c r="F2087" t="s">
        <v>8639</v>
      </c>
      <c r="G2087" t="s">
        <v>8639</v>
      </c>
    </row>
    <row r="2088" spans="1:7">
      <c r="A2088" s="162">
        <v>211520</v>
      </c>
      <c r="B2088" s="160" t="s">
        <v>8640</v>
      </c>
      <c r="C2088" t="s">
        <v>8641</v>
      </c>
      <c r="D2088" t="s">
        <v>8642</v>
      </c>
      <c r="E2088" t="s">
        <v>90</v>
      </c>
      <c r="F2088" t="s">
        <v>8643</v>
      </c>
      <c r="G2088" t="s">
        <v>8644</v>
      </c>
    </row>
    <row r="2089" spans="1:7">
      <c r="A2089" s="162">
        <v>211521</v>
      </c>
      <c r="B2089" s="160" t="s">
        <v>8645</v>
      </c>
      <c r="C2089" t="s">
        <v>883</v>
      </c>
      <c r="D2089" t="s">
        <v>8646</v>
      </c>
      <c r="E2089" t="s">
        <v>90</v>
      </c>
      <c r="F2089" t="s">
        <v>8647</v>
      </c>
      <c r="G2089" t="s">
        <v>8648</v>
      </c>
    </row>
    <row r="2090" spans="1:7">
      <c r="A2090" s="162">
        <v>211522</v>
      </c>
      <c r="B2090" s="160" t="s">
        <v>8649</v>
      </c>
      <c r="C2090" t="s">
        <v>8528</v>
      </c>
      <c r="D2090" t="s">
        <v>8650</v>
      </c>
      <c r="E2090" t="s">
        <v>90</v>
      </c>
      <c r="F2090" t="s">
        <v>8651</v>
      </c>
      <c r="G2090" t="s">
        <v>8651</v>
      </c>
    </row>
    <row r="2091" spans="1:7">
      <c r="A2091" s="162">
        <v>211523</v>
      </c>
      <c r="B2091" s="160" t="s">
        <v>8652</v>
      </c>
      <c r="C2091" t="s">
        <v>8381</v>
      </c>
      <c r="D2091" s="158" t="s">
        <v>8653</v>
      </c>
      <c r="E2091" s="158" t="s">
        <v>8654</v>
      </c>
      <c r="F2091" t="s">
        <v>8655</v>
      </c>
      <c r="G2091" t="s">
        <v>8655</v>
      </c>
    </row>
    <row r="2092" spans="1:7">
      <c r="A2092" s="162">
        <v>211524</v>
      </c>
      <c r="B2092" s="160" t="s">
        <v>8656</v>
      </c>
      <c r="C2092" t="s">
        <v>8609</v>
      </c>
      <c r="D2092" t="s">
        <v>8657</v>
      </c>
      <c r="E2092" t="s">
        <v>90</v>
      </c>
      <c r="F2092" t="s">
        <v>7849</v>
      </c>
      <c r="G2092" t="s">
        <v>7849</v>
      </c>
    </row>
    <row r="2093" spans="1:7">
      <c r="A2093" s="162">
        <v>211525</v>
      </c>
      <c r="B2093" s="160" t="s">
        <v>8658</v>
      </c>
      <c r="C2093" t="s">
        <v>868</v>
      </c>
      <c r="D2093" t="s">
        <v>8659</v>
      </c>
      <c r="E2093" t="s">
        <v>90</v>
      </c>
      <c r="F2093" t="s">
        <v>2452</v>
      </c>
      <c r="G2093" t="s">
        <v>8660</v>
      </c>
    </row>
    <row r="2094" spans="1:7">
      <c r="A2094" s="162">
        <v>211526</v>
      </c>
      <c r="B2094" s="160" t="s">
        <v>8661</v>
      </c>
      <c r="C2094" t="s">
        <v>8344</v>
      </c>
      <c r="D2094" t="s">
        <v>8662</v>
      </c>
      <c r="E2094" t="s">
        <v>3416</v>
      </c>
      <c r="F2094" t="s">
        <v>8663</v>
      </c>
      <c r="G2094" t="s">
        <v>8663</v>
      </c>
    </row>
    <row r="2095" spans="1:7">
      <c r="A2095" s="162">
        <v>211527</v>
      </c>
      <c r="B2095" s="160" t="s">
        <v>8664</v>
      </c>
      <c r="C2095" t="s">
        <v>903</v>
      </c>
      <c r="D2095" s="158" t="s">
        <v>8665</v>
      </c>
      <c r="E2095" s="158" t="s">
        <v>8666</v>
      </c>
      <c r="F2095" t="s">
        <v>3428</v>
      </c>
      <c r="G2095" t="s">
        <v>8667</v>
      </c>
    </row>
    <row r="2096" spans="1:7">
      <c r="A2096" s="162">
        <v>211528</v>
      </c>
      <c r="B2096" s="160" t="s">
        <v>8668</v>
      </c>
      <c r="C2096" t="s">
        <v>908</v>
      </c>
      <c r="D2096" t="s">
        <v>8669</v>
      </c>
      <c r="E2096" t="s">
        <v>90</v>
      </c>
      <c r="F2096" t="s">
        <v>805</v>
      </c>
      <c r="G2096" t="s">
        <v>8670</v>
      </c>
    </row>
    <row r="2097" spans="1:7">
      <c r="A2097" s="162">
        <v>211529</v>
      </c>
      <c r="B2097" s="160" t="s">
        <v>8671</v>
      </c>
      <c r="C2097" t="s">
        <v>908</v>
      </c>
      <c r="D2097" t="s">
        <v>8669</v>
      </c>
      <c r="E2097" t="s">
        <v>90</v>
      </c>
      <c r="F2097" t="s">
        <v>805</v>
      </c>
      <c r="G2097" t="s">
        <v>8672</v>
      </c>
    </row>
    <row r="2098" spans="1:7">
      <c r="A2098" s="162">
        <v>211530</v>
      </c>
      <c r="B2098" s="160" t="s">
        <v>8673</v>
      </c>
      <c r="C2098" t="s">
        <v>8561</v>
      </c>
      <c r="D2098" t="s">
        <v>8674</v>
      </c>
      <c r="E2098" t="s">
        <v>90</v>
      </c>
      <c r="F2098" t="s">
        <v>8675</v>
      </c>
      <c r="G2098" t="s">
        <v>8675</v>
      </c>
    </row>
    <row r="2099" spans="1:7">
      <c r="A2099" s="162">
        <v>211531</v>
      </c>
      <c r="B2099" s="160" t="s">
        <v>8676</v>
      </c>
      <c r="C2099" t="s">
        <v>920</v>
      </c>
      <c r="D2099" t="s">
        <v>8677</v>
      </c>
      <c r="E2099" t="s">
        <v>90</v>
      </c>
      <c r="F2099" t="s">
        <v>8678</v>
      </c>
      <c r="G2099" t="s">
        <v>8678</v>
      </c>
    </row>
    <row r="2100" spans="1:7">
      <c r="A2100" s="162">
        <v>211532</v>
      </c>
      <c r="B2100" s="160" t="s">
        <v>8679</v>
      </c>
      <c r="C2100" t="s">
        <v>903</v>
      </c>
      <c r="D2100" t="s">
        <v>8680</v>
      </c>
      <c r="E2100" t="s">
        <v>90</v>
      </c>
      <c r="F2100" t="s">
        <v>8681</v>
      </c>
      <c r="G2100" t="s">
        <v>8681</v>
      </c>
    </row>
    <row r="2101" spans="1:7">
      <c r="A2101" s="162">
        <v>211533</v>
      </c>
      <c r="B2101" s="160" t="s">
        <v>8682</v>
      </c>
      <c r="C2101" t="s">
        <v>903</v>
      </c>
      <c r="D2101" t="s">
        <v>8683</v>
      </c>
      <c r="E2101" t="s">
        <v>90</v>
      </c>
      <c r="F2101" t="s">
        <v>8684</v>
      </c>
      <c r="G2101" t="s">
        <v>8685</v>
      </c>
    </row>
    <row r="2102" spans="1:7">
      <c r="A2102" s="162">
        <v>211534</v>
      </c>
      <c r="B2102" s="160" t="s">
        <v>8686</v>
      </c>
      <c r="C2102" t="s">
        <v>912</v>
      </c>
      <c r="D2102" t="s">
        <v>8687</v>
      </c>
      <c r="E2102" t="s">
        <v>90</v>
      </c>
      <c r="F2102" t="s">
        <v>8688</v>
      </c>
      <c r="G2102" t="s">
        <v>8688</v>
      </c>
    </row>
    <row r="2103" spans="1:7">
      <c r="A2103" s="162">
        <v>211535</v>
      </c>
      <c r="B2103" s="160" t="s">
        <v>8689</v>
      </c>
      <c r="C2103" t="s">
        <v>8393</v>
      </c>
      <c r="D2103" s="158" t="s">
        <v>8690</v>
      </c>
      <c r="E2103" s="158" t="s">
        <v>8691</v>
      </c>
      <c r="F2103" t="s">
        <v>8692</v>
      </c>
      <c r="G2103" t="s">
        <v>8693</v>
      </c>
    </row>
    <row r="2104" spans="1:7">
      <c r="A2104" s="162">
        <v>211536</v>
      </c>
      <c r="B2104" s="160" t="s">
        <v>8694</v>
      </c>
      <c r="C2104" t="s">
        <v>878</v>
      </c>
      <c r="D2104" t="s">
        <v>8695</v>
      </c>
      <c r="E2104" t="s">
        <v>90</v>
      </c>
      <c r="F2104" t="s">
        <v>8696</v>
      </c>
      <c r="G2104" t="s">
        <v>8696</v>
      </c>
    </row>
    <row r="2105" spans="1:7">
      <c r="A2105" s="162">
        <v>211537</v>
      </c>
      <c r="B2105" s="160" t="s">
        <v>8697</v>
      </c>
      <c r="C2105" t="s">
        <v>8698</v>
      </c>
      <c r="D2105" t="s">
        <v>8699</v>
      </c>
      <c r="E2105" t="s">
        <v>90</v>
      </c>
      <c r="F2105" t="s">
        <v>8700</v>
      </c>
      <c r="G2105" t="s">
        <v>8700</v>
      </c>
    </row>
    <row r="2106" spans="1:7">
      <c r="A2106" s="162">
        <v>211538</v>
      </c>
      <c r="B2106" s="160" t="s">
        <v>8701</v>
      </c>
      <c r="C2106" t="s">
        <v>893</v>
      </c>
      <c r="D2106" t="s">
        <v>8702</v>
      </c>
      <c r="E2106" t="s">
        <v>90</v>
      </c>
      <c r="F2106" t="s">
        <v>8703</v>
      </c>
      <c r="G2106" t="s">
        <v>8704</v>
      </c>
    </row>
    <row r="2107" spans="1:7">
      <c r="A2107" s="162">
        <v>211539</v>
      </c>
      <c r="B2107" s="160" t="s">
        <v>8705</v>
      </c>
      <c r="C2107" t="s">
        <v>8381</v>
      </c>
      <c r="D2107" s="158" t="s">
        <v>8706</v>
      </c>
      <c r="E2107" s="158" t="s">
        <v>8707</v>
      </c>
      <c r="F2107" t="s">
        <v>3428</v>
      </c>
      <c r="G2107" t="s">
        <v>8708</v>
      </c>
    </row>
    <row r="2108" spans="1:7">
      <c r="A2108" s="162">
        <v>211540</v>
      </c>
      <c r="B2108" s="160" t="s">
        <v>8709</v>
      </c>
      <c r="C2108" t="s">
        <v>908</v>
      </c>
      <c r="D2108" t="s">
        <v>8710</v>
      </c>
      <c r="E2108" t="s">
        <v>90</v>
      </c>
      <c r="F2108" t="s">
        <v>8711</v>
      </c>
      <c r="G2108" t="s">
        <v>8712</v>
      </c>
    </row>
    <row r="2109" spans="1:7">
      <c r="A2109" s="162">
        <v>211541</v>
      </c>
      <c r="B2109" s="160" t="s">
        <v>8713</v>
      </c>
      <c r="C2109" t="s">
        <v>8414</v>
      </c>
      <c r="D2109" t="s">
        <v>8714</v>
      </c>
      <c r="E2109" t="s">
        <v>90</v>
      </c>
      <c r="F2109" t="s">
        <v>8715</v>
      </c>
      <c r="G2109" t="s">
        <v>8716</v>
      </c>
    </row>
    <row r="2110" spans="1:7">
      <c r="A2110" s="162">
        <v>211542</v>
      </c>
      <c r="B2110" s="160" t="s">
        <v>8717</v>
      </c>
      <c r="C2110" t="s">
        <v>868</v>
      </c>
      <c r="D2110" t="s">
        <v>8718</v>
      </c>
      <c r="E2110" t="s">
        <v>90</v>
      </c>
      <c r="F2110" t="s">
        <v>8719</v>
      </c>
      <c r="G2110" t="s">
        <v>8719</v>
      </c>
    </row>
    <row r="2111" spans="1:7">
      <c r="A2111" s="162">
        <v>211543</v>
      </c>
      <c r="B2111" s="160" t="s">
        <v>8720</v>
      </c>
      <c r="C2111" t="s">
        <v>868</v>
      </c>
      <c r="D2111" t="s">
        <v>8721</v>
      </c>
      <c r="E2111" t="s">
        <v>90</v>
      </c>
      <c r="F2111" t="s">
        <v>786</v>
      </c>
      <c r="G2111" t="s">
        <v>8722</v>
      </c>
    </row>
    <row r="2112" spans="1:7">
      <c r="A2112" s="162">
        <v>211544</v>
      </c>
      <c r="B2112" s="160" t="s">
        <v>8723</v>
      </c>
      <c r="C2112" t="s">
        <v>8724</v>
      </c>
      <c r="D2112" t="s">
        <v>8725</v>
      </c>
      <c r="E2112" t="s">
        <v>90</v>
      </c>
      <c r="F2112" t="s">
        <v>8726</v>
      </c>
      <c r="G2112" t="s">
        <v>8727</v>
      </c>
    </row>
    <row r="2113" spans="1:7">
      <c r="A2113" s="162">
        <v>211545</v>
      </c>
      <c r="B2113" s="160" t="s">
        <v>8728</v>
      </c>
      <c r="C2113" t="s">
        <v>903</v>
      </c>
      <c r="D2113" t="s">
        <v>8729</v>
      </c>
      <c r="E2113" t="s">
        <v>90</v>
      </c>
      <c r="F2113" t="s">
        <v>8684</v>
      </c>
      <c r="G2113" t="s">
        <v>8730</v>
      </c>
    </row>
    <row r="2114" spans="1:7">
      <c r="A2114" s="162">
        <v>211546</v>
      </c>
      <c r="B2114" s="160" t="s">
        <v>8731</v>
      </c>
      <c r="C2114" t="s">
        <v>8515</v>
      </c>
      <c r="D2114" t="s">
        <v>8732</v>
      </c>
      <c r="E2114" t="s">
        <v>90</v>
      </c>
      <c r="F2114" t="s">
        <v>8733</v>
      </c>
      <c r="G2114" t="s">
        <v>8733</v>
      </c>
    </row>
    <row r="2115" spans="1:7">
      <c r="A2115" s="162">
        <v>211547</v>
      </c>
      <c r="B2115" s="160" t="s">
        <v>8734</v>
      </c>
      <c r="C2115" t="s">
        <v>888</v>
      </c>
      <c r="D2115" t="s">
        <v>8735</v>
      </c>
      <c r="E2115" t="s">
        <v>90</v>
      </c>
      <c r="F2115" t="s">
        <v>8736</v>
      </c>
      <c r="G2115" t="s">
        <v>8736</v>
      </c>
    </row>
    <row r="2116" spans="1:7">
      <c r="A2116" s="162">
        <v>211548</v>
      </c>
      <c r="B2116" s="160" t="s">
        <v>8737</v>
      </c>
      <c r="C2116" t="s">
        <v>8306</v>
      </c>
      <c r="D2116" t="s">
        <v>8738</v>
      </c>
      <c r="E2116" t="s">
        <v>90</v>
      </c>
      <c r="F2116" t="s">
        <v>8739</v>
      </c>
      <c r="G2116" t="s">
        <v>8740</v>
      </c>
    </row>
    <row r="2117" spans="1:7">
      <c r="A2117" s="162">
        <v>211549</v>
      </c>
      <c r="B2117" s="160" t="s">
        <v>8741</v>
      </c>
      <c r="C2117" t="s">
        <v>8621</v>
      </c>
      <c r="D2117" t="s">
        <v>8742</v>
      </c>
      <c r="E2117" t="s">
        <v>90</v>
      </c>
      <c r="F2117" t="s">
        <v>8743</v>
      </c>
      <c r="G2117" t="s">
        <v>8743</v>
      </c>
    </row>
    <row r="2118" spans="1:7">
      <c r="A2118" s="162">
        <v>211550</v>
      </c>
      <c r="B2118" s="160" t="s">
        <v>8744</v>
      </c>
      <c r="C2118" t="s">
        <v>8369</v>
      </c>
      <c r="D2118" t="s">
        <v>8745</v>
      </c>
      <c r="E2118" t="s">
        <v>90</v>
      </c>
      <c r="F2118" t="s">
        <v>8746</v>
      </c>
      <c r="G2118" t="s">
        <v>8746</v>
      </c>
    </row>
    <row r="2119" spans="1:7">
      <c r="A2119" s="162">
        <v>211551</v>
      </c>
      <c r="B2119" s="160" t="s">
        <v>3963</v>
      </c>
      <c r="C2119" t="s">
        <v>8414</v>
      </c>
      <c r="D2119" t="s">
        <v>8747</v>
      </c>
      <c r="E2119" t="s">
        <v>90</v>
      </c>
      <c r="F2119" t="s">
        <v>8748</v>
      </c>
      <c r="G2119" t="s">
        <v>8749</v>
      </c>
    </row>
    <row r="2120" spans="1:7">
      <c r="A2120" s="162">
        <v>211552</v>
      </c>
      <c r="B2120" s="160" t="s">
        <v>8750</v>
      </c>
      <c r="C2120" t="s">
        <v>8500</v>
      </c>
      <c r="D2120" t="s">
        <v>8751</v>
      </c>
      <c r="E2120" t="s">
        <v>90</v>
      </c>
      <c r="F2120" t="s">
        <v>8752</v>
      </c>
      <c r="G2120" t="s">
        <v>8752</v>
      </c>
    </row>
    <row r="2121" spans="1:7">
      <c r="A2121" s="162">
        <v>211553</v>
      </c>
      <c r="B2121" s="160" t="s">
        <v>8753</v>
      </c>
      <c r="C2121" t="s">
        <v>8754</v>
      </c>
      <c r="D2121" t="s">
        <v>8755</v>
      </c>
      <c r="E2121" t="s">
        <v>90</v>
      </c>
      <c r="F2121" t="s">
        <v>8756</v>
      </c>
      <c r="G2121" t="s">
        <v>8756</v>
      </c>
    </row>
    <row r="2122" spans="1:7">
      <c r="A2122" s="162">
        <v>211554</v>
      </c>
      <c r="B2122" s="160" t="s">
        <v>8757</v>
      </c>
      <c r="C2122" t="s">
        <v>8528</v>
      </c>
      <c r="D2122" t="s">
        <v>8758</v>
      </c>
      <c r="E2122" t="s">
        <v>90</v>
      </c>
      <c r="F2122" t="s">
        <v>8759</v>
      </c>
      <c r="G2122" t="s">
        <v>8759</v>
      </c>
    </row>
    <row r="2123" spans="1:7">
      <c r="A2123" s="162">
        <v>211555</v>
      </c>
      <c r="B2123" s="160" t="s">
        <v>8760</v>
      </c>
      <c r="C2123" t="s">
        <v>8381</v>
      </c>
      <c r="D2123" t="s">
        <v>8706</v>
      </c>
      <c r="E2123" t="s">
        <v>8761</v>
      </c>
      <c r="F2123" t="s">
        <v>8762</v>
      </c>
      <c r="G2123" t="s">
        <v>8762</v>
      </c>
    </row>
    <row r="2124" spans="1:7">
      <c r="A2124" s="162">
        <v>211556</v>
      </c>
      <c r="B2124" s="160" t="s">
        <v>8763</v>
      </c>
      <c r="C2124" t="s">
        <v>893</v>
      </c>
      <c r="D2124" t="s">
        <v>8764</v>
      </c>
      <c r="E2124" t="s">
        <v>90</v>
      </c>
      <c r="F2124" t="s">
        <v>8765</v>
      </c>
      <c r="G2124" t="s">
        <v>8765</v>
      </c>
    </row>
    <row r="2125" spans="1:7">
      <c r="A2125" s="162">
        <v>211557</v>
      </c>
      <c r="B2125" s="160" t="s">
        <v>8766</v>
      </c>
      <c r="C2125" t="s">
        <v>8306</v>
      </c>
      <c r="D2125" t="s">
        <v>8767</v>
      </c>
      <c r="E2125" t="s">
        <v>90</v>
      </c>
      <c r="F2125" t="s">
        <v>8768</v>
      </c>
      <c r="G2125" t="s">
        <v>8769</v>
      </c>
    </row>
    <row r="2126" spans="1:7">
      <c r="A2126" s="162">
        <v>211558</v>
      </c>
      <c r="B2126" s="160" t="s">
        <v>8770</v>
      </c>
      <c r="C2126" t="s">
        <v>912</v>
      </c>
      <c r="D2126" t="s">
        <v>8771</v>
      </c>
      <c r="E2126" t="s">
        <v>90</v>
      </c>
      <c r="F2126" t="s">
        <v>373</v>
      </c>
      <c r="G2126" t="s">
        <v>8772</v>
      </c>
    </row>
    <row r="2127" spans="1:7">
      <c r="A2127" s="162">
        <v>211559</v>
      </c>
      <c r="B2127" s="160" t="s">
        <v>8773</v>
      </c>
      <c r="C2127" t="s">
        <v>883</v>
      </c>
      <c r="D2127" t="s">
        <v>8774</v>
      </c>
      <c r="E2127" t="s">
        <v>90</v>
      </c>
      <c r="F2127" t="s">
        <v>8775</v>
      </c>
      <c r="G2127" t="s">
        <v>8775</v>
      </c>
    </row>
    <row r="2128" spans="1:7">
      <c r="A2128" s="162">
        <v>211560</v>
      </c>
      <c r="B2128" s="160" t="s">
        <v>8776</v>
      </c>
      <c r="C2128" t="s">
        <v>8295</v>
      </c>
      <c r="D2128" t="s">
        <v>8777</v>
      </c>
      <c r="E2128" t="s">
        <v>90</v>
      </c>
      <c r="F2128" t="s">
        <v>8778</v>
      </c>
      <c r="G2128" t="s">
        <v>8778</v>
      </c>
    </row>
    <row r="2129" spans="1:7">
      <c r="A2129" s="162">
        <v>211561</v>
      </c>
      <c r="B2129" s="160" t="s">
        <v>8779</v>
      </c>
      <c r="C2129" t="s">
        <v>8314</v>
      </c>
      <c r="D2129" t="s">
        <v>8780</v>
      </c>
      <c r="E2129" t="s">
        <v>90</v>
      </c>
      <c r="F2129" t="s">
        <v>8781</v>
      </c>
      <c r="G2129" t="s">
        <v>8781</v>
      </c>
    </row>
    <row r="2130" spans="1:7">
      <c r="A2130" s="162">
        <v>211562</v>
      </c>
      <c r="B2130" s="160" t="s">
        <v>8782</v>
      </c>
      <c r="C2130" t="s">
        <v>903</v>
      </c>
      <c r="D2130" t="s">
        <v>8783</v>
      </c>
      <c r="E2130" t="s">
        <v>90</v>
      </c>
      <c r="F2130" t="s">
        <v>8784</v>
      </c>
      <c r="G2130" t="s">
        <v>8784</v>
      </c>
    </row>
    <row r="2131" spans="1:7">
      <c r="A2131" s="162">
        <v>211563</v>
      </c>
      <c r="B2131" s="160" t="s">
        <v>8785</v>
      </c>
      <c r="C2131" t="s">
        <v>8334</v>
      </c>
      <c r="D2131" t="s">
        <v>8786</v>
      </c>
      <c r="E2131" t="s">
        <v>90</v>
      </c>
      <c r="F2131" t="s">
        <v>8787</v>
      </c>
      <c r="G2131" t="s">
        <v>8788</v>
      </c>
    </row>
    <row r="2132" spans="1:7">
      <c r="A2132" s="162">
        <v>211564</v>
      </c>
      <c r="B2132" s="160" t="s">
        <v>8789</v>
      </c>
      <c r="C2132" t="s">
        <v>8790</v>
      </c>
      <c r="D2132" t="s">
        <v>8791</v>
      </c>
      <c r="E2132" t="s">
        <v>90</v>
      </c>
      <c r="F2132" t="s">
        <v>8792</v>
      </c>
      <c r="G2132" t="s">
        <v>8793</v>
      </c>
    </row>
    <row r="2133" spans="1:7">
      <c r="A2133" s="162">
        <v>211565</v>
      </c>
      <c r="B2133" s="160" t="s">
        <v>8794</v>
      </c>
      <c r="C2133" t="s">
        <v>8621</v>
      </c>
      <c r="D2133" t="s">
        <v>8795</v>
      </c>
      <c r="E2133" t="s">
        <v>90</v>
      </c>
      <c r="F2133" t="s">
        <v>8796</v>
      </c>
      <c r="G2133" t="s">
        <v>8796</v>
      </c>
    </row>
    <row r="2134" spans="1:7">
      <c r="A2134" s="162">
        <v>211566</v>
      </c>
      <c r="B2134" s="160" t="s">
        <v>8797</v>
      </c>
      <c r="C2134" t="s">
        <v>8798</v>
      </c>
      <c r="D2134" t="s">
        <v>8799</v>
      </c>
      <c r="E2134" t="s">
        <v>90</v>
      </c>
      <c r="F2134" t="s">
        <v>8800</v>
      </c>
      <c r="G2134" t="s">
        <v>8801</v>
      </c>
    </row>
    <row r="2135" spans="1:7">
      <c r="A2135" s="162">
        <v>211567</v>
      </c>
      <c r="B2135" s="160" t="s">
        <v>8802</v>
      </c>
      <c r="C2135" t="s">
        <v>8424</v>
      </c>
      <c r="D2135" t="s">
        <v>8803</v>
      </c>
      <c r="E2135" t="s">
        <v>90</v>
      </c>
      <c r="F2135" t="s">
        <v>8804</v>
      </c>
      <c r="G2135" t="s">
        <v>8805</v>
      </c>
    </row>
    <row r="2136" spans="1:7">
      <c r="A2136" s="162">
        <v>211568</v>
      </c>
      <c r="B2136" s="160" t="s">
        <v>8806</v>
      </c>
      <c r="C2136" t="s">
        <v>8344</v>
      </c>
      <c r="D2136" t="s">
        <v>8807</v>
      </c>
      <c r="E2136" t="s">
        <v>90</v>
      </c>
      <c r="F2136" t="s">
        <v>8808</v>
      </c>
      <c r="G2136" t="s">
        <v>8808</v>
      </c>
    </row>
    <row r="2137" spans="1:7">
      <c r="A2137" s="162">
        <v>211569</v>
      </c>
      <c r="B2137" s="160" t="s">
        <v>8809</v>
      </c>
      <c r="C2137" t="s">
        <v>8515</v>
      </c>
      <c r="D2137" t="s">
        <v>8732</v>
      </c>
      <c r="E2137" t="s">
        <v>90</v>
      </c>
      <c r="F2137" t="s">
        <v>8810</v>
      </c>
      <c r="G2137" t="s">
        <v>8810</v>
      </c>
    </row>
    <row r="2138" spans="1:7">
      <c r="A2138" s="162">
        <v>211570</v>
      </c>
      <c r="B2138" s="160" t="s">
        <v>8811</v>
      </c>
      <c r="C2138" t="s">
        <v>8489</v>
      </c>
      <c r="D2138" t="s">
        <v>8812</v>
      </c>
      <c r="E2138" t="s">
        <v>90</v>
      </c>
      <c r="F2138" t="s">
        <v>8813</v>
      </c>
      <c r="G2138" t="s">
        <v>8814</v>
      </c>
    </row>
    <row r="2139" spans="1:7">
      <c r="A2139" s="162">
        <v>211571</v>
      </c>
      <c r="B2139" s="160" t="s">
        <v>8815</v>
      </c>
      <c r="C2139" t="s">
        <v>8318</v>
      </c>
      <c r="D2139" t="s">
        <v>8816</v>
      </c>
      <c r="E2139" t="s">
        <v>90</v>
      </c>
      <c r="F2139" t="s">
        <v>8817</v>
      </c>
      <c r="G2139" t="s">
        <v>8818</v>
      </c>
    </row>
    <row r="2140" spans="1:7">
      <c r="A2140" s="162">
        <v>211572</v>
      </c>
      <c r="B2140" s="160" t="s">
        <v>8819</v>
      </c>
      <c r="C2140" t="s">
        <v>8820</v>
      </c>
      <c r="D2140" t="s">
        <v>8821</v>
      </c>
      <c r="E2140" t="s">
        <v>90</v>
      </c>
      <c r="F2140" t="s">
        <v>8822</v>
      </c>
      <c r="G2140" t="s">
        <v>8822</v>
      </c>
    </row>
    <row r="2141" spans="1:7">
      <c r="A2141" s="162">
        <v>211573</v>
      </c>
      <c r="B2141" s="160" t="s">
        <v>8823</v>
      </c>
      <c r="C2141" t="s">
        <v>8634</v>
      </c>
      <c r="D2141" t="s">
        <v>8824</v>
      </c>
      <c r="E2141" t="s">
        <v>90</v>
      </c>
      <c r="F2141" t="s">
        <v>8825</v>
      </c>
      <c r="G2141" t="s">
        <v>8826</v>
      </c>
    </row>
    <row r="2142" spans="1:7">
      <c r="A2142" s="162">
        <v>211574</v>
      </c>
      <c r="B2142" s="160" t="s">
        <v>8827</v>
      </c>
      <c r="C2142" t="s">
        <v>912</v>
      </c>
      <c r="D2142" t="s">
        <v>8828</v>
      </c>
      <c r="E2142" t="s">
        <v>90</v>
      </c>
      <c r="F2142" t="s">
        <v>8829</v>
      </c>
      <c r="G2142" t="s">
        <v>8830</v>
      </c>
    </row>
    <row r="2143" spans="1:7">
      <c r="A2143" s="162">
        <v>211575</v>
      </c>
      <c r="B2143" s="160" t="s">
        <v>8831</v>
      </c>
      <c r="C2143" t="s">
        <v>8515</v>
      </c>
      <c r="D2143" t="s">
        <v>8832</v>
      </c>
      <c r="E2143" t="s">
        <v>90</v>
      </c>
      <c r="F2143" t="s">
        <v>8833</v>
      </c>
      <c r="G2143" t="s">
        <v>8833</v>
      </c>
    </row>
    <row r="2144" spans="1:7">
      <c r="A2144" s="162">
        <v>211576</v>
      </c>
      <c r="B2144" s="160" t="s">
        <v>8834</v>
      </c>
      <c r="C2144" t="s">
        <v>8424</v>
      </c>
      <c r="D2144" t="s">
        <v>8835</v>
      </c>
      <c r="E2144" t="s">
        <v>90</v>
      </c>
      <c r="F2144" t="s">
        <v>8836</v>
      </c>
      <c r="G2144" t="s">
        <v>8836</v>
      </c>
    </row>
    <row r="2145" spans="1:7">
      <c r="A2145" s="162">
        <v>211577</v>
      </c>
      <c r="B2145" s="160" t="s">
        <v>8837</v>
      </c>
      <c r="C2145" t="s">
        <v>908</v>
      </c>
      <c r="D2145" t="s">
        <v>8605</v>
      </c>
      <c r="E2145" t="s">
        <v>90</v>
      </c>
      <c r="F2145" t="s">
        <v>8838</v>
      </c>
      <c r="G2145" t="s">
        <v>8839</v>
      </c>
    </row>
    <row r="2146" spans="1:7">
      <c r="A2146" s="162">
        <v>211578</v>
      </c>
      <c r="B2146" s="160" t="s">
        <v>8840</v>
      </c>
      <c r="C2146" t="s">
        <v>8841</v>
      </c>
      <c r="D2146" t="s">
        <v>8842</v>
      </c>
      <c r="E2146" t="s">
        <v>90</v>
      </c>
      <c r="F2146" t="s">
        <v>8843</v>
      </c>
      <c r="G2146" t="s">
        <v>8843</v>
      </c>
    </row>
    <row r="2147" spans="1:7">
      <c r="A2147" s="162">
        <v>211579</v>
      </c>
      <c r="B2147" s="160" t="s">
        <v>8844</v>
      </c>
      <c r="C2147" t="s">
        <v>8724</v>
      </c>
      <c r="D2147" t="s">
        <v>8845</v>
      </c>
      <c r="E2147" t="s">
        <v>90</v>
      </c>
      <c r="F2147" t="s">
        <v>8846</v>
      </c>
      <c r="G2147" t="s">
        <v>8847</v>
      </c>
    </row>
    <row r="2148" spans="1:7">
      <c r="A2148" s="162">
        <v>211580</v>
      </c>
      <c r="B2148" s="160" t="s">
        <v>8848</v>
      </c>
      <c r="C2148" t="s">
        <v>8621</v>
      </c>
      <c r="D2148" t="s">
        <v>8849</v>
      </c>
      <c r="E2148" t="s">
        <v>8850</v>
      </c>
      <c r="F2148" t="s">
        <v>8851</v>
      </c>
      <c r="G2148" t="s">
        <v>8851</v>
      </c>
    </row>
    <row r="2149" spans="1:7">
      <c r="A2149" s="162">
        <v>211581</v>
      </c>
      <c r="B2149" s="160" t="s">
        <v>8852</v>
      </c>
      <c r="C2149" t="s">
        <v>878</v>
      </c>
      <c r="D2149" t="s">
        <v>8574</v>
      </c>
      <c r="E2149" t="s">
        <v>90</v>
      </c>
      <c r="F2149" t="s">
        <v>8853</v>
      </c>
      <c r="G2149" t="s">
        <v>8854</v>
      </c>
    </row>
    <row r="2150" spans="1:7">
      <c r="A2150" s="162">
        <v>211582</v>
      </c>
      <c r="B2150" s="160" t="s">
        <v>8855</v>
      </c>
      <c r="C2150" t="s">
        <v>8344</v>
      </c>
      <c r="D2150" t="s">
        <v>8856</v>
      </c>
      <c r="E2150" t="s">
        <v>8857</v>
      </c>
      <c r="F2150" t="s">
        <v>8858</v>
      </c>
      <c r="G2150" t="s">
        <v>8858</v>
      </c>
    </row>
    <row r="2151" spans="1:7">
      <c r="A2151" s="162">
        <v>211583</v>
      </c>
      <c r="B2151" s="160" t="s">
        <v>8859</v>
      </c>
      <c r="C2151" t="s">
        <v>878</v>
      </c>
      <c r="D2151" t="s">
        <v>879</v>
      </c>
      <c r="E2151" t="s">
        <v>8860</v>
      </c>
      <c r="F2151" t="s">
        <v>8861</v>
      </c>
      <c r="G2151" t="s">
        <v>8861</v>
      </c>
    </row>
    <row r="2152" spans="1:7">
      <c r="A2152" s="162">
        <v>211584</v>
      </c>
      <c r="B2152" s="160" t="s">
        <v>8862</v>
      </c>
      <c r="C2152" t="s">
        <v>883</v>
      </c>
      <c r="D2152" t="s">
        <v>8863</v>
      </c>
      <c r="E2152" t="s">
        <v>8864</v>
      </c>
      <c r="F2152" t="s">
        <v>8865</v>
      </c>
      <c r="G2152" t="s">
        <v>8866</v>
      </c>
    </row>
    <row r="2153" spans="1:7">
      <c r="A2153" s="162">
        <v>211585</v>
      </c>
      <c r="B2153" s="160" t="s">
        <v>8867</v>
      </c>
      <c r="C2153" t="s">
        <v>8868</v>
      </c>
      <c r="D2153" t="s">
        <v>8869</v>
      </c>
      <c r="E2153" t="s">
        <v>90</v>
      </c>
      <c r="F2153" t="s">
        <v>8870</v>
      </c>
      <c r="G2153" t="s">
        <v>8870</v>
      </c>
    </row>
    <row r="2154" spans="1:7">
      <c r="A2154" s="162">
        <v>211586</v>
      </c>
      <c r="B2154" s="160" t="s">
        <v>8871</v>
      </c>
      <c r="C2154" t="s">
        <v>8872</v>
      </c>
      <c r="D2154" t="s">
        <v>8873</v>
      </c>
      <c r="E2154" t="s">
        <v>90</v>
      </c>
      <c r="F2154" t="s">
        <v>8874</v>
      </c>
      <c r="G2154" t="s">
        <v>8874</v>
      </c>
    </row>
    <row r="2155" spans="1:7">
      <c r="A2155" s="162">
        <v>211587</v>
      </c>
      <c r="B2155" s="160" t="s">
        <v>8875</v>
      </c>
      <c r="C2155" t="s">
        <v>878</v>
      </c>
      <c r="D2155" t="s">
        <v>879</v>
      </c>
      <c r="E2155" t="s">
        <v>8876</v>
      </c>
      <c r="F2155" t="s">
        <v>8877</v>
      </c>
      <c r="G2155" t="s">
        <v>8877</v>
      </c>
    </row>
    <row r="2156" spans="1:7">
      <c r="A2156" s="162">
        <v>211588</v>
      </c>
      <c r="B2156" s="160" t="s">
        <v>8878</v>
      </c>
      <c r="C2156" t="s">
        <v>8879</v>
      </c>
      <c r="D2156" t="s">
        <v>8880</v>
      </c>
      <c r="E2156" t="s">
        <v>90</v>
      </c>
      <c r="F2156" t="s">
        <v>8881</v>
      </c>
      <c r="G2156" t="s">
        <v>8881</v>
      </c>
    </row>
    <row r="2157" spans="1:7">
      <c r="A2157" s="162">
        <v>211589</v>
      </c>
      <c r="B2157" s="160" t="s">
        <v>8882</v>
      </c>
      <c r="C2157" t="s">
        <v>8883</v>
      </c>
      <c r="D2157" t="s">
        <v>8884</v>
      </c>
      <c r="E2157" t="s">
        <v>90</v>
      </c>
      <c r="F2157" t="s">
        <v>8885</v>
      </c>
      <c r="G2157" t="s">
        <v>8885</v>
      </c>
    </row>
    <row r="2158" spans="1:7">
      <c r="A2158" s="162">
        <v>211590</v>
      </c>
      <c r="B2158" s="160" t="s">
        <v>8886</v>
      </c>
      <c r="C2158" t="s">
        <v>8887</v>
      </c>
      <c r="D2158" t="s">
        <v>8888</v>
      </c>
      <c r="E2158" t="s">
        <v>90</v>
      </c>
      <c r="F2158" t="s">
        <v>8889</v>
      </c>
      <c r="G2158" t="s">
        <v>8889</v>
      </c>
    </row>
    <row r="2159" spans="1:7">
      <c r="A2159" s="162">
        <v>211591</v>
      </c>
      <c r="B2159" s="160" t="s">
        <v>8890</v>
      </c>
      <c r="C2159" t="s">
        <v>8891</v>
      </c>
      <c r="D2159" t="s">
        <v>8892</v>
      </c>
      <c r="E2159" t="s">
        <v>90</v>
      </c>
      <c r="F2159" t="s">
        <v>2802</v>
      </c>
      <c r="G2159" t="s">
        <v>8893</v>
      </c>
    </row>
    <row r="2160" spans="1:7">
      <c r="A2160" s="162">
        <v>211592</v>
      </c>
      <c r="B2160" s="160" t="s">
        <v>8894</v>
      </c>
      <c r="C2160" t="s">
        <v>929</v>
      </c>
      <c r="D2160" t="s">
        <v>8895</v>
      </c>
      <c r="E2160" t="s">
        <v>90</v>
      </c>
      <c r="F2160" t="s">
        <v>8896</v>
      </c>
      <c r="G2160" t="s">
        <v>8897</v>
      </c>
    </row>
    <row r="2161" spans="1:7">
      <c r="A2161" s="162">
        <v>211593</v>
      </c>
      <c r="B2161" s="160" t="s">
        <v>8898</v>
      </c>
      <c r="C2161" t="s">
        <v>946</v>
      </c>
      <c r="D2161" t="s">
        <v>8899</v>
      </c>
      <c r="E2161" t="s">
        <v>90</v>
      </c>
      <c r="F2161" t="s">
        <v>8900</v>
      </c>
      <c r="G2161" t="s">
        <v>8900</v>
      </c>
    </row>
    <row r="2162" spans="1:7">
      <c r="A2162" s="162">
        <v>211594</v>
      </c>
      <c r="B2162" s="160" t="s">
        <v>8901</v>
      </c>
      <c r="C2162" t="s">
        <v>8902</v>
      </c>
      <c r="D2162" t="s">
        <v>8903</v>
      </c>
      <c r="E2162" t="s">
        <v>90</v>
      </c>
      <c r="F2162" t="s">
        <v>8904</v>
      </c>
      <c r="G2162" t="s">
        <v>8904</v>
      </c>
    </row>
    <row r="2163" spans="1:7">
      <c r="A2163" s="162">
        <v>211595</v>
      </c>
      <c r="B2163" s="160" t="s">
        <v>8905</v>
      </c>
      <c r="C2163" t="s">
        <v>2769</v>
      </c>
      <c r="D2163" t="s">
        <v>8906</v>
      </c>
      <c r="E2163" t="s">
        <v>90</v>
      </c>
      <c r="F2163" t="s">
        <v>8907</v>
      </c>
      <c r="G2163" t="s">
        <v>8908</v>
      </c>
    </row>
    <row r="2164" spans="1:7">
      <c r="A2164" s="162">
        <v>211596</v>
      </c>
      <c r="B2164" s="160" t="s">
        <v>8909</v>
      </c>
      <c r="C2164" t="s">
        <v>8910</v>
      </c>
      <c r="D2164" t="s">
        <v>8911</v>
      </c>
      <c r="E2164" t="s">
        <v>90</v>
      </c>
      <c r="F2164" t="s">
        <v>8912</v>
      </c>
      <c r="G2164" t="s">
        <v>8912</v>
      </c>
    </row>
    <row r="2165" spans="1:7">
      <c r="A2165" s="162">
        <v>211597</v>
      </c>
      <c r="B2165" s="160" t="s">
        <v>8913</v>
      </c>
      <c r="C2165" t="s">
        <v>8914</v>
      </c>
      <c r="D2165" t="s">
        <v>8915</v>
      </c>
      <c r="E2165" t="s">
        <v>90</v>
      </c>
      <c r="F2165" t="s">
        <v>8916</v>
      </c>
      <c r="G2165" t="s">
        <v>8917</v>
      </c>
    </row>
    <row r="2166" spans="1:7">
      <c r="A2166" s="162">
        <v>211598</v>
      </c>
      <c r="B2166" s="160" t="s">
        <v>8918</v>
      </c>
      <c r="C2166" t="s">
        <v>8919</v>
      </c>
      <c r="D2166" t="s">
        <v>8920</v>
      </c>
      <c r="E2166" t="s">
        <v>90</v>
      </c>
      <c r="F2166" t="s">
        <v>8921</v>
      </c>
      <c r="G2166" t="s">
        <v>8922</v>
      </c>
    </row>
    <row r="2167" spans="1:7">
      <c r="A2167" s="162">
        <v>211599</v>
      </c>
      <c r="B2167" s="160" t="s">
        <v>8923</v>
      </c>
      <c r="C2167" t="s">
        <v>8924</v>
      </c>
      <c r="D2167" t="s">
        <v>8925</v>
      </c>
      <c r="E2167" t="s">
        <v>90</v>
      </c>
      <c r="F2167" t="s">
        <v>8926</v>
      </c>
      <c r="G2167" t="s">
        <v>8927</v>
      </c>
    </row>
    <row r="2168" spans="1:7">
      <c r="A2168" s="162">
        <v>211600</v>
      </c>
      <c r="B2168" s="160" t="s">
        <v>8928</v>
      </c>
      <c r="C2168" t="s">
        <v>8929</v>
      </c>
      <c r="D2168" t="s">
        <v>8930</v>
      </c>
      <c r="E2168" t="s">
        <v>90</v>
      </c>
      <c r="F2168" t="s">
        <v>8931</v>
      </c>
      <c r="G2168" t="s">
        <v>8932</v>
      </c>
    </row>
    <row r="2169" spans="1:7">
      <c r="A2169" s="162">
        <v>211601</v>
      </c>
      <c r="B2169" s="160" t="s">
        <v>8933</v>
      </c>
      <c r="C2169" t="s">
        <v>8934</v>
      </c>
      <c r="D2169" t="s">
        <v>8935</v>
      </c>
      <c r="E2169" t="s">
        <v>90</v>
      </c>
      <c r="F2169" t="s">
        <v>8936</v>
      </c>
      <c r="G2169" t="s">
        <v>8936</v>
      </c>
    </row>
    <row r="2170" spans="1:7">
      <c r="A2170" s="162">
        <v>211602</v>
      </c>
      <c r="B2170" s="160" t="s">
        <v>8937</v>
      </c>
      <c r="C2170" t="s">
        <v>8938</v>
      </c>
      <c r="D2170" t="s">
        <v>8939</v>
      </c>
      <c r="E2170" t="s">
        <v>90</v>
      </c>
      <c r="F2170" t="s">
        <v>8940</v>
      </c>
      <c r="G2170" t="s">
        <v>8941</v>
      </c>
    </row>
    <row r="2171" spans="1:7">
      <c r="A2171" s="162">
        <v>211603</v>
      </c>
      <c r="B2171" s="160" t="s">
        <v>8942</v>
      </c>
      <c r="C2171" t="s">
        <v>8943</v>
      </c>
      <c r="D2171" t="s">
        <v>8944</v>
      </c>
      <c r="E2171" t="s">
        <v>90</v>
      </c>
      <c r="F2171" t="s">
        <v>8945</v>
      </c>
      <c r="G2171" t="s">
        <v>8945</v>
      </c>
    </row>
    <row r="2172" spans="1:7">
      <c r="A2172" s="162">
        <v>211604</v>
      </c>
      <c r="B2172" s="160" t="s">
        <v>8946</v>
      </c>
      <c r="C2172" t="s">
        <v>8919</v>
      </c>
      <c r="D2172" t="s">
        <v>8947</v>
      </c>
      <c r="E2172" t="s">
        <v>90</v>
      </c>
      <c r="F2172" t="s">
        <v>8948</v>
      </c>
      <c r="G2172" t="s">
        <v>8949</v>
      </c>
    </row>
    <row r="2173" spans="1:7">
      <c r="A2173" s="162">
        <v>211605</v>
      </c>
      <c r="B2173" s="160" t="s">
        <v>8950</v>
      </c>
      <c r="C2173" t="s">
        <v>955</v>
      </c>
      <c r="D2173" t="s">
        <v>8951</v>
      </c>
      <c r="E2173" t="s">
        <v>90</v>
      </c>
      <c r="F2173" t="s">
        <v>8952</v>
      </c>
      <c r="G2173" t="s">
        <v>8952</v>
      </c>
    </row>
    <row r="2174" spans="1:7">
      <c r="A2174" s="162">
        <v>211606</v>
      </c>
      <c r="B2174" s="160" t="s">
        <v>8953</v>
      </c>
      <c r="C2174" t="s">
        <v>8954</v>
      </c>
      <c r="D2174" s="158" t="s">
        <v>8955</v>
      </c>
      <c r="E2174" s="158" t="s">
        <v>8956</v>
      </c>
      <c r="F2174" t="s">
        <v>8957</v>
      </c>
      <c r="G2174" t="s">
        <v>8958</v>
      </c>
    </row>
    <row r="2175" spans="1:7">
      <c r="A2175" s="162">
        <v>211607</v>
      </c>
      <c r="B2175" s="160" t="s">
        <v>8959</v>
      </c>
      <c r="C2175" t="s">
        <v>933</v>
      </c>
      <c r="D2175" t="s">
        <v>8960</v>
      </c>
      <c r="E2175" t="s">
        <v>90</v>
      </c>
      <c r="F2175" t="s">
        <v>8961</v>
      </c>
      <c r="G2175" t="s">
        <v>8962</v>
      </c>
    </row>
    <row r="2176" spans="1:7">
      <c r="A2176" s="162">
        <v>211608</v>
      </c>
      <c r="B2176" s="160" t="s">
        <v>8963</v>
      </c>
      <c r="C2176" t="s">
        <v>8964</v>
      </c>
      <c r="D2176" t="s">
        <v>8965</v>
      </c>
      <c r="E2176" t="s">
        <v>90</v>
      </c>
      <c r="F2176" t="s">
        <v>8966</v>
      </c>
      <c r="G2176" t="s">
        <v>8967</v>
      </c>
    </row>
    <row r="2177" spans="1:7">
      <c r="A2177" s="162">
        <v>211609</v>
      </c>
      <c r="B2177" s="160" t="s">
        <v>8968</v>
      </c>
      <c r="C2177" t="s">
        <v>8969</v>
      </c>
      <c r="D2177" s="158" t="s">
        <v>8970</v>
      </c>
      <c r="E2177" s="158" t="s">
        <v>8971</v>
      </c>
      <c r="F2177" t="s">
        <v>8972</v>
      </c>
      <c r="G2177" t="s">
        <v>8972</v>
      </c>
    </row>
    <row r="2178" spans="1:7">
      <c r="A2178" s="162">
        <v>211610</v>
      </c>
      <c r="B2178" s="160" t="s">
        <v>8973</v>
      </c>
      <c r="C2178" t="s">
        <v>8974</v>
      </c>
      <c r="D2178" t="s">
        <v>8975</v>
      </c>
      <c r="E2178" t="s">
        <v>90</v>
      </c>
      <c r="F2178" t="s">
        <v>8976</v>
      </c>
      <c r="G2178" t="s">
        <v>8977</v>
      </c>
    </row>
    <row r="2179" spans="1:7">
      <c r="A2179" s="162">
        <v>211611</v>
      </c>
      <c r="B2179" s="160" t="s">
        <v>8978</v>
      </c>
      <c r="C2179" t="s">
        <v>8919</v>
      </c>
      <c r="D2179" t="s">
        <v>8979</v>
      </c>
      <c r="E2179" t="s">
        <v>90</v>
      </c>
      <c r="F2179" t="s">
        <v>8980</v>
      </c>
      <c r="G2179" t="s">
        <v>8981</v>
      </c>
    </row>
    <row r="2180" spans="1:7">
      <c r="A2180" s="162">
        <v>211612</v>
      </c>
      <c r="B2180" s="160" t="s">
        <v>8982</v>
      </c>
      <c r="C2180" t="s">
        <v>946</v>
      </c>
      <c r="D2180" t="s">
        <v>8983</v>
      </c>
      <c r="E2180" t="s">
        <v>90</v>
      </c>
      <c r="F2180" t="s">
        <v>3510</v>
      </c>
      <c r="G2180" t="s">
        <v>8984</v>
      </c>
    </row>
    <row r="2181" spans="1:7">
      <c r="A2181" s="162">
        <v>211613</v>
      </c>
      <c r="B2181" s="160" t="s">
        <v>8985</v>
      </c>
      <c r="C2181" t="s">
        <v>8986</v>
      </c>
      <c r="D2181" t="s">
        <v>8987</v>
      </c>
      <c r="E2181" t="s">
        <v>90</v>
      </c>
      <c r="F2181" t="s">
        <v>8988</v>
      </c>
      <c r="G2181" t="s">
        <v>8988</v>
      </c>
    </row>
    <row r="2182" spans="1:7">
      <c r="A2182" s="162">
        <v>211614</v>
      </c>
      <c r="B2182" s="160" t="s">
        <v>8989</v>
      </c>
      <c r="C2182" t="s">
        <v>8990</v>
      </c>
      <c r="D2182" t="s">
        <v>8991</v>
      </c>
      <c r="E2182" t="s">
        <v>90</v>
      </c>
      <c r="F2182" t="s">
        <v>8992</v>
      </c>
      <c r="G2182" t="s">
        <v>8993</v>
      </c>
    </row>
    <row r="2183" spans="1:7">
      <c r="A2183" s="162">
        <v>211615</v>
      </c>
      <c r="B2183" s="160" t="s">
        <v>8994</v>
      </c>
      <c r="C2183" t="s">
        <v>8883</v>
      </c>
      <c r="D2183" t="s">
        <v>8995</v>
      </c>
      <c r="E2183" t="s">
        <v>90</v>
      </c>
      <c r="F2183" t="s">
        <v>8996</v>
      </c>
      <c r="G2183" t="s">
        <v>8996</v>
      </c>
    </row>
    <row r="2184" spans="1:7">
      <c r="A2184" s="162">
        <v>211616</v>
      </c>
      <c r="B2184" s="160" t="s">
        <v>8997</v>
      </c>
      <c r="C2184" t="s">
        <v>8998</v>
      </c>
      <c r="D2184" t="s">
        <v>8999</v>
      </c>
      <c r="E2184" t="s">
        <v>90</v>
      </c>
      <c r="F2184" t="s">
        <v>9000</v>
      </c>
      <c r="G2184" t="s">
        <v>9000</v>
      </c>
    </row>
    <row r="2185" spans="1:7">
      <c r="A2185" s="162">
        <v>211617</v>
      </c>
      <c r="B2185" s="160" t="s">
        <v>9001</v>
      </c>
      <c r="C2185" t="s">
        <v>8964</v>
      </c>
      <c r="D2185" t="s">
        <v>9002</v>
      </c>
      <c r="E2185" t="s">
        <v>90</v>
      </c>
      <c r="F2185" t="s">
        <v>9003</v>
      </c>
      <c r="G2185" t="s">
        <v>9003</v>
      </c>
    </row>
    <row r="2186" spans="1:7">
      <c r="A2186" s="162">
        <v>211618</v>
      </c>
      <c r="B2186" s="160" t="s">
        <v>9004</v>
      </c>
      <c r="C2186" t="s">
        <v>8934</v>
      </c>
      <c r="D2186" s="158" t="s">
        <v>9005</v>
      </c>
      <c r="E2186" s="158" t="s">
        <v>9006</v>
      </c>
      <c r="F2186" t="s">
        <v>9007</v>
      </c>
      <c r="G2186" t="s">
        <v>9007</v>
      </c>
    </row>
    <row r="2187" spans="1:7">
      <c r="A2187" s="162">
        <v>211619</v>
      </c>
      <c r="B2187" s="160" t="s">
        <v>9008</v>
      </c>
      <c r="C2187" t="s">
        <v>8998</v>
      </c>
      <c r="D2187" t="s">
        <v>9009</v>
      </c>
      <c r="E2187" t="s">
        <v>90</v>
      </c>
      <c r="F2187" t="s">
        <v>9010</v>
      </c>
      <c r="G2187" t="s">
        <v>9010</v>
      </c>
    </row>
    <row r="2188" spans="1:7">
      <c r="A2188" s="162">
        <v>211620</v>
      </c>
      <c r="B2188" s="160" t="s">
        <v>9011</v>
      </c>
      <c r="C2188" t="s">
        <v>8934</v>
      </c>
      <c r="D2188" s="158" t="s">
        <v>9005</v>
      </c>
      <c r="E2188" s="158" t="s">
        <v>9012</v>
      </c>
      <c r="F2188" t="s">
        <v>9013</v>
      </c>
      <c r="G2188" t="s">
        <v>9013</v>
      </c>
    </row>
    <row r="2189" spans="1:7">
      <c r="A2189" s="162">
        <v>211621</v>
      </c>
      <c r="B2189" s="160" t="s">
        <v>9014</v>
      </c>
      <c r="C2189" t="s">
        <v>8938</v>
      </c>
      <c r="D2189" t="s">
        <v>9015</v>
      </c>
      <c r="E2189" t="s">
        <v>90</v>
      </c>
      <c r="F2189" t="s">
        <v>9016</v>
      </c>
      <c r="G2189" t="s">
        <v>9016</v>
      </c>
    </row>
    <row r="2190" spans="1:7">
      <c r="A2190" s="162">
        <v>211622</v>
      </c>
      <c r="B2190" s="160" t="s">
        <v>9017</v>
      </c>
      <c r="C2190" t="s">
        <v>9018</v>
      </c>
      <c r="D2190" s="158" t="s">
        <v>9019</v>
      </c>
      <c r="E2190" s="158" t="s">
        <v>9020</v>
      </c>
      <c r="F2190" t="s">
        <v>9021</v>
      </c>
      <c r="G2190" t="s">
        <v>9021</v>
      </c>
    </row>
    <row r="2191" spans="1:7">
      <c r="A2191" s="162">
        <v>211623</v>
      </c>
      <c r="B2191" s="160" t="s">
        <v>9022</v>
      </c>
      <c r="C2191" t="s">
        <v>933</v>
      </c>
      <c r="D2191" t="s">
        <v>9023</v>
      </c>
      <c r="E2191" t="s">
        <v>90</v>
      </c>
      <c r="F2191" t="s">
        <v>9024</v>
      </c>
      <c r="G2191" t="s">
        <v>9024</v>
      </c>
    </row>
    <row r="2192" spans="1:7">
      <c r="A2192" s="162">
        <v>211624</v>
      </c>
      <c r="B2192" s="160" t="s">
        <v>9025</v>
      </c>
      <c r="C2192" t="s">
        <v>8934</v>
      </c>
      <c r="D2192" t="s">
        <v>9026</v>
      </c>
      <c r="E2192" t="s">
        <v>90</v>
      </c>
      <c r="F2192" t="s">
        <v>9027</v>
      </c>
      <c r="G2192" t="s">
        <v>9028</v>
      </c>
    </row>
    <row r="2193" spans="1:7">
      <c r="A2193" s="162">
        <v>211625</v>
      </c>
      <c r="B2193" s="160" t="s">
        <v>9029</v>
      </c>
      <c r="C2193" t="s">
        <v>929</v>
      </c>
      <c r="D2193" t="s">
        <v>9030</v>
      </c>
      <c r="E2193" t="s">
        <v>90</v>
      </c>
      <c r="F2193" t="s">
        <v>9031</v>
      </c>
      <c r="G2193" t="s">
        <v>9031</v>
      </c>
    </row>
    <row r="2194" spans="1:7">
      <c r="A2194" s="162">
        <v>211626</v>
      </c>
      <c r="B2194" s="160" t="s">
        <v>9032</v>
      </c>
      <c r="C2194" t="s">
        <v>8954</v>
      </c>
      <c r="D2194" t="s">
        <v>9033</v>
      </c>
      <c r="E2194" t="s">
        <v>90</v>
      </c>
      <c r="F2194" t="s">
        <v>9034</v>
      </c>
      <c r="G2194" t="s">
        <v>9034</v>
      </c>
    </row>
    <row r="2195" spans="1:7">
      <c r="A2195" s="162">
        <v>211627</v>
      </c>
      <c r="B2195" s="160" t="s">
        <v>9035</v>
      </c>
      <c r="C2195" t="s">
        <v>950</v>
      </c>
      <c r="D2195" t="s">
        <v>9036</v>
      </c>
      <c r="E2195" t="s">
        <v>90</v>
      </c>
      <c r="F2195" t="s">
        <v>9037</v>
      </c>
      <c r="G2195" t="s">
        <v>9037</v>
      </c>
    </row>
    <row r="2196" spans="1:7">
      <c r="A2196" s="162">
        <v>211628</v>
      </c>
      <c r="B2196" s="160" t="s">
        <v>9038</v>
      </c>
      <c r="C2196" t="s">
        <v>9039</v>
      </c>
      <c r="D2196" t="s">
        <v>9040</v>
      </c>
      <c r="E2196" t="s">
        <v>90</v>
      </c>
      <c r="F2196" t="s">
        <v>9041</v>
      </c>
      <c r="G2196" t="s">
        <v>9041</v>
      </c>
    </row>
    <row r="2197" spans="1:7">
      <c r="A2197" s="162">
        <v>211629</v>
      </c>
      <c r="B2197" s="160" t="s">
        <v>9042</v>
      </c>
      <c r="C2197" t="s">
        <v>8969</v>
      </c>
      <c r="D2197" t="s">
        <v>9043</v>
      </c>
      <c r="E2197" t="s">
        <v>9044</v>
      </c>
      <c r="F2197" t="s">
        <v>9045</v>
      </c>
      <c r="G2197" t="s">
        <v>9046</v>
      </c>
    </row>
    <row r="2198" spans="1:7">
      <c r="A2198" s="162">
        <v>211630</v>
      </c>
      <c r="B2198" s="160" t="s">
        <v>9047</v>
      </c>
      <c r="C2198" t="s">
        <v>933</v>
      </c>
      <c r="D2198" t="s">
        <v>9048</v>
      </c>
      <c r="E2198" t="s">
        <v>90</v>
      </c>
      <c r="F2198" t="s">
        <v>9049</v>
      </c>
      <c r="G2198" t="s">
        <v>9050</v>
      </c>
    </row>
    <row r="2199" spans="1:7">
      <c r="A2199" s="162">
        <v>211631</v>
      </c>
      <c r="B2199" s="160" t="s">
        <v>9051</v>
      </c>
      <c r="C2199" t="s">
        <v>9052</v>
      </c>
      <c r="D2199" t="s">
        <v>9053</v>
      </c>
      <c r="E2199" t="s">
        <v>90</v>
      </c>
      <c r="F2199" t="s">
        <v>8825</v>
      </c>
      <c r="G2199" t="s">
        <v>9054</v>
      </c>
    </row>
    <row r="2200" spans="1:7">
      <c r="A2200" s="162">
        <v>211632</v>
      </c>
      <c r="B2200" s="160" t="s">
        <v>9055</v>
      </c>
      <c r="C2200" t="s">
        <v>8924</v>
      </c>
      <c r="D2200" t="s">
        <v>9056</v>
      </c>
      <c r="E2200" t="s">
        <v>90</v>
      </c>
      <c r="F2200" t="s">
        <v>9057</v>
      </c>
      <c r="G2200" t="s">
        <v>9058</v>
      </c>
    </row>
    <row r="2201" spans="1:7">
      <c r="A2201" s="162">
        <v>211633</v>
      </c>
      <c r="B2201" s="160" t="s">
        <v>9059</v>
      </c>
      <c r="C2201" t="s">
        <v>9018</v>
      </c>
      <c r="D2201" t="s">
        <v>9060</v>
      </c>
      <c r="E2201" t="s">
        <v>90</v>
      </c>
      <c r="F2201" t="s">
        <v>9061</v>
      </c>
      <c r="G2201" t="s">
        <v>9061</v>
      </c>
    </row>
    <row r="2202" spans="1:7">
      <c r="A2202" s="162">
        <v>211634</v>
      </c>
      <c r="B2202" s="160" t="s">
        <v>9062</v>
      </c>
      <c r="C2202" t="s">
        <v>9063</v>
      </c>
      <c r="D2202" t="s">
        <v>9064</v>
      </c>
      <c r="E2202" t="s">
        <v>90</v>
      </c>
      <c r="F2202" t="s">
        <v>9065</v>
      </c>
      <c r="G2202" t="s">
        <v>9065</v>
      </c>
    </row>
    <row r="2203" spans="1:7">
      <c r="A2203" s="162">
        <v>211635</v>
      </c>
      <c r="B2203" s="160" t="s">
        <v>9066</v>
      </c>
      <c r="C2203" t="s">
        <v>9018</v>
      </c>
      <c r="D2203" t="s">
        <v>9067</v>
      </c>
      <c r="E2203" t="s">
        <v>90</v>
      </c>
      <c r="F2203" t="s">
        <v>9068</v>
      </c>
      <c r="G2203" t="s">
        <v>9068</v>
      </c>
    </row>
    <row r="2204" spans="1:7">
      <c r="A2204" s="162">
        <v>211636</v>
      </c>
      <c r="B2204" s="160" t="s">
        <v>9069</v>
      </c>
      <c r="C2204" t="s">
        <v>9052</v>
      </c>
      <c r="D2204" s="158" t="s">
        <v>9070</v>
      </c>
      <c r="E2204" s="158" t="s">
        <v>9071</v>
      </c>
      <c r="F2204" t="s">
        <v>9072</v>
      </c>
      <c r="G2204" t="s">
        <v>9072</v>
      </c>
    </row>
    <row r="2205" spans="1:7">
      <c r="A2205" s="162">
        <v>211637</v>
      </c>
      <c r="B2205" s="160" t="s">
        <v>9073</v>
      </c>
      <c r="C2205" t="s">
        <v>8954</v>
      </c>
      <c r="D2205" t="s">
        <v>9074</v>
      </c>
      <c r="E2205" t="s">
        <v>90</v>
      </c>
      <c r="F2205" t="s">
        <v>9075</v>
      </c>
      <c r="G2205" t="s">
        <v>9075</v>
      </c>
    </row>
    <row r="2206" spans="1:7">
      <c r="A2206" s="162">
        <v>211638</v>
      </c>
      <c r="B2206" s="160" t="s">
        <v>9076</v>
      </c>
      <c r="C2206" t="s">
        <v>8879</v>
      </c>
      <c r="D2206" t="s">
        <v>9077</v>
      </c>
      <c r="E2206" t="s">
        <v>90</v>
      </c>
      <c r="F2206" t="s">
        <v>9078</v>
      </c>
      <c r="G2206" t="s">
        <v>9078</v>
      </c>
    </row>
    <row r="2207" spans="1:7">
      <c r="A2207" s="162">
        <v>211639</v>
      </c>
      <c r="B2207" s="160" t="s">
        <v>9079</v>
      </c>
      <c r="C2207" t="s">
        <v>9080</v>
      </c>
      <c r="D2207" t="s">
        <v>9081</v>
      </c>
      <c r="E2207" t="s">
        <v>90</v>
      </c>
      <c r="F2207" t="s">
        <v>9082</v>
      </c>
      <c r="G2207" t="s">
        <v>9082</v>
      </c>
    </row>
    <row r="2208" spans="1:7">
      <c r="A2208" s="162">
        <v>211640</v>
      </c>
      <c r="B2208" s="160" t="s">
        <v>9083</v>
      </c>
      <c r="C2208" t="s">
        <v>9052</v>
      </c>
      <c r="D2208" s="158" t="s">
        <v>9084</v>
      </c>
      <c r="E2208" s="158" t="s">
        <v>9085</v>
      </c>
      <c r="F2208" t="s">
        <v>9086</v>
      </c>
      <c r="G2208" t="s">
        <v>9086</v>
      </c>
    </row>
    <row r="2209" spans="1:7">
      <c r="A2209" s="162">
        <v>211641</v>
      </c>
      <c r="B2209" s="160" t="s">
        <v>9087</v>
      </c>
      <c r="C2209" t="s">
        <v>924</v>
      </c>
      <c r="D2209" t="s">
        <v>9088</v>
      </c>
      <c r="E2209" t="s">
        <v>90</v>
      </c>
      <c r="F2209" t="s">
        <v>9089</v>
      </c>
      <c r="G2209" t="s">
        <v>9089</v>
      </c>
    </row>
    <row r="2210" spans="1:7">
      <c r="A2210" s="162">
        <v>211642</v>
      </c>
      <c r="B2210" s="160" t="s">
        <v>9090</v>
      </c>
      <c r="C2210" t="s">
        <v>8879</v>
      </c>
      <c r="D2210" s="158" t="s">
        <v>9091</v>
      </c>
      <c r="E2210" s="158" t="s">
        <v>9092</v>
      </c>
      <c r="F2210" t="s">
        <v>9093</v>
      </c>
      <c r="G2210" t="s">
        <v>9093</v>
      </c>
    </row>
    <row r="2211" spans="1:7">
      <c r="A2211" s="162">
        <v>211643</v>
      </c>
      <c r="B2211" s="160" t="s">
        <v>9094</v>
      </c>
      <c r="C2211" t="s">
        <v>8910</v>
      </c>
      <c r="D2211" t="s">
        <v>9095</v>
      </c>
      <c r="E2211" t="s">
        <v>90</v>
      </c>
      <c r="F2211" t="s">
        <v>9096</v>
      </c>
      <c r="G2211" t="s">
        <v>9096</v>
      </c>
    </row>
    <row r="2212" spans="1:7">
      <c r="A2212" s="162">
        <v>211644</v>
      </c>
      <c r="B2212" s="160" t="s">
        <v>9097</v>
      </c>
      <c r="C2212" t="s">
        <v>8990</v>
      </c>
      <c r="D2212" t="s">
        <v>9098</v>
      </c>
      <c r="E2212" t="s">
        <v>90</v>
      </c>
      <c r="F2212" t="s">
        <v>9099</v>
      </c>
      <c r="G2212" t="s">
        <v>9100</v>
      </c>
    </row>
    <row r="2213" spans="1:7">
      <c r="A2213" s="162">
        <v>211645</v>
      </c>
      <c r="B2213" s="160" t="s">
        <v>9101</v>
      </c>
      <c r="C2213" t="s">
        <v>9052</v>
      </c>
      <c r="D2213" s="158" t="s">
        <v>9084</v>
      </c>
      <c r="E2213" s="158" t="s">
        <v>9102</v>
      </c>
      <c r="F2213" t="s">
        <v>9103</v>
      </c>
      <c r="G2213" t="s">
        <v>9103</v>
      </c>
    </row>
    <row r="2214" spans="1:7">
      <c r="A2214" s="162">
        <v>211646</v>
      </c>
      <c r="B2214" s="160" t="s">
        <v>9104</v>
      </c>
      <c r="C2214" t="s">
        <v>9105</v>
      </c>
      <c r="D2214" t="s">
        <v>9106</v>
      </c>
      <c r="E2214" t="s">
        <v>90</v>
      </c>
      <c r="F2214" t="s">
        <v>9107</v>
      </c>
      <c r="G2214" t="s">
        <v>9107</v>
      </c>
    </row>
    <row r="2215" spans="1:7">
      <c r="A2215" s="162">
        <v>211647</v>
      </c>
      <c r="B2215" s="160" t="s">
        <v>9108</v>
      </c>
      <c r="C2215" t="s">
        <v>9109</v>
      </c>
      <c r="D2215" t="s">
        <v>9110</v>
      </c>
      <c r="E2215" t="s">
        <v>90</v>
      </c>
      <c r="F2215" t="s">
        <v>9111</v>
      </c>
      <c r="G2215" t="s">
        <v>9112</v>
      </c>
    </row>
    <row r="2216" spans="1:7">
      <c r="A2216" s="162">
        <v>211648</v>
      </c>
      <c r="B2216" s="160" t="s">
        <v>9113</v>
      </c>
      <c r="C2216" t="s">
        <v>8934</v>
      </c>
      <c r="D2216" s="158" t="s">
        <v>9114</v>
      </c>
      <c r="E2216" s="158" t="s">
        <v>9115</v>
      </c>
      <c r="F2216" t="s">
        <v>9116</v>
      </c>
      <c r="G2216" t="s">
        <v>9117</v>
      </c>
    </row>
    <row r="2217" spans="1:7">
      <c r="A2217" s="162">
        <v>211649</v>
      </c>
      <c r="B2217" s="160" t="s">
        <v>9118</v>
      </c>
      <c r="C2217" t="s">
        <v>946</v>
      </c>
      <c r="D2217" t="s">
        <v>9119</v>
      </c>
      <c r="E2217" t="s">
        <v>90</v>
      </c>
      <c r="F2217" t="s">
        <v>9120</v>
      </c>
      <c r="G2217" t="s">
        <v>9121</v>
      </c>
    </row>
    <row r="2218" spans="1:7">
      <c r="A2218" s="162">
        <v>211650</v>
      </c>
      <c r="B2218" s="160" t="s">
        <v>9122</v>
      </c>
      <c r="C2218" t="s">
        <v>9123</v>
      </c>
      <c r="D2218" t="s">
        <v>9124</v>
      </c>
      <c r="E2218" t="s">
        <v>90</v>
      </c>
      <c r="F2218" t="s">
        <v>9125</v>
      </c>
      <c r="G2218" t="s">
        <v>9126</v>
      </c>
    </row>
    <row r="2219" spans="1:7">
      <c r="A2219" s="162">
        <v>211651</v>
      </c>
      <c r="B2219" s="160" t="s">
        <v>9127</v>
      </c>
      <c r="C2219" t="s">
        <v>933</v>
      </c>
      <c r="D2219" s="158" t="s">
        <v>9128</v>
      </c>
      <c r="E2219" s="158" t="s">
        <v>9129</v>
      </c>
      <c r="F2219" t="s">
        <v>9130</v>
      </c>
      <c r="G2219" t="s">
        <v>9130</v>
      </c>
    </row>
    <row r="2220" spans="1:7">
      <c r="A2220" s="162">
        <v>211652</v>
      </c>
      <c r="B2220" s="160" t="s">
        <v>9131</v>
      </c>
      <c r="C2220" t="s">
        <v>9063</v>
      </c>
      <c r="D2220" t="s">
        <v>9132</v>
      </c>
      <c r="E2220" t="s">
        <v>90</v>
      </c>
      <c r="F2220" t="s">
        <v>9133</v>
      </c>
      <c r="G2220" t="s">
        <v>9133</v>
      </c>
    </row>
    <row r="2221" spans="1:7">
      <c r="A2221" s="162">
        <v>211653</v>
      </c>
      <c r="B2221" s="160" t="s">
        <v>9134</v>
      </c>
      <c r="C2221" t="s">
        <v>946</v>
      </c>
      <c r="D2221" t="s">
        <v>9135</v>
      </c>
      <c r="E2221" t="s">
        <v>90</v>
      </c>
      <c r="F2221" t="s">
        <v>9136</v>
      </c>
      <c r="G2221" t="s">
        <v>9136</v>
      </c>
    </row>
    <row r="2222" spans="1:7">
      <c r="A2222" s="162">
        <v>211654</v>
      </c>
      <c r="B2222" s="160" t="s">
        <v>9137</v>
      </c>
      <c r="C2222" t="s">
        <v>955</v>
      </c>
      <c r="D2222" s="158" t="s">
        <v>9138</v>
      </c>
      <c r="E2222" s="158" t="s">
        <v>9139</v>
      </c>
      <c r="F2222" t="s">
        <v>9140</v>
      </c>
      <c r="G2222" t="s">
        <v>9140</v>
      </c>
    </row>
    <row r="2223" spans="1:7">
      <c r="A2223" s="162">
        <v>211655</v>
      </c>
      <c r="B2223" s="160" t="s">
        <v>9141</v>
      </c>
      <c r="C2223" t="s">
        <v>9142</v>
      </c>
      <c r="D2223" s="158" t="s">
        <v>9143</v>
      </c>
      <c r="E2223" s="158" t="s">
        <v>9144</v>
      </c>
      <c r="F2223" t="s">
        <v>9145</v>
      </c>
      <c r="G2223" t="s">
        <v>9145</v>
      </c>
    </row>
    <row r="2224" spans="1:7">
      <c r="A2224" s="162">
        <v>211656</v>
      </c>
      <c r="B2224" s="160" t="s">
        <v>9146</v>
      </c>
      <c r="C2224" t="s">
        <v>955</v>
      </c>
      <c r="D2224" t="s">
        <v>9138</v>
      </c>
      <c r="E2224" t="s">
        <v>9147</v>
      </c>
      <c r="F2224" t="s">
        <v>9148</v>
      </c>
      <c r="G2224" t="s">
        <v>9148</v>
      </c>
    </row>
    <row r="2225" spans="1:7">
      <c r="A2225" s="162">
        <v>211657</v>
      </c>
      <c r="B2225" s="160" t="s">
        <v>9149</v>
      </c>
      <c r="C2225" t="s">
        <v>946</v>
      </c>
      <c r="D2225" t="s">
        <v>9150</v>
      </c>
      <c r="E2225" t="s">
        <v>90</v>
      </c>
      <c r="F2225" t="s">
        <v>9151</v>
      </c>
      <c r="G2225" t="s">
        <v>9151</v>
      </c>
    </row>
    <row r="2226" spans="1:7">
      <c r="A2226" s="162">
        <v>211658</v>
      </c>
      <c r="B2226" s="160" t="s">
        <v>7087</v>
      </c>
      <c r="C2226" t="s">
        <v>9152</v>
      </c>
      <c r="D2226" t="s">
        <v>9153</v>
      </c>
      <c r="E2226" t="s">
        <v>90</v>
      </c>
      <c r="F2226" t="s">
        <v>9154</v>
      </c>
      <c r="G2226" t="s">
        <v>9154</v>
      </c>
    </row>
    <row r="2227" spans="1:7">
      <c r="A2227" s="162">
        <v>211659</v>
      </c>
      <c r="B2227" s="160" t="s">
        <v>9155</v>
      </c>
      <c r="C2227" t="s">
        <v>962</v>
      </c>
      <c r="D2227" s="158" t="s">
        <v>9156</v>
      </c>
      <c r="E2227" s="158" t="s">
        <v>9157</v>
      </c>
      <c r="F2227" t="s">
        <v>2329</v>
      </c>
      <c r="G2227" t="s">
        <v>9158</v>
      </c>
    </row>
    <row r="2228" spans="1:7">
      <c r="A2228" s="162">
        <v>211660</v>
      </c>
      <c r="B2228" s="160" t="s">
        <v>9159</v>
      </c>
      <c r="C2228" t="s">
        <v>8919</v>
      </c>
      <c r="D2228" t="s">
        <v>9160</v>
      </c>
      <c r="E2228" t="s">
        <v>90</v>
      </c>
      <c r="F2228" t="s">
        <v>9161</v>
      </c>
      <c r="G2228" t="s">
        <v>9161</v>
      </c>
    </row>
    <row r="2229" spans="1:7">
      <c r="A2229" s="162">
        <v>211661</v>
      </c>
      <c r="B2229" s="160" t="s">
        <v>9162</v>
      </c>
      <c r="C2229" t="s">
        <v>9163</v>
      </c>
      <c r="D2229" t="s">
        <v>9164</v>
      </c>
      <c r="E2229" t="s">
        <v>90</v>
      </c>
      <c r="F2229" t="s">
        <v>9165</v>
      </c>
      <c r="G2229" t="s">
        <v>9166</v>
      </c>
    </row>
    <row r="2230" spans="1:7">
      <c r="A2230" s="162">
        <v>211662</v>
      </c>
      <c r="B2230" s="160" t="s">
        <v>9167</v>
      </c>
      <c r="C2230" t="s">
        <v>9168</v>
      </c>
      <c r="D2230" s="158" t="s">
        <v>9169</v>
      </c>
      <c r="E2230" s="158" t="s">
        <v>9170</v>
      </c>
      <c r="F2230" t="s">
        <v>9171</v>
      </c>
      <c r="G2230" t="s">
        <v>9172</v>
      </c>
    </row>
    <row r="2231" spans="1:7">
      <c r="A2231" s="162">
        <v>211663</v>
      </c>
      <c r="B2231" s="160" t="s">
        <v>9173</v>
      </c>
      <c r="C2231" t="s">
        <v>9123</v>
      </c>
      <c r="D2231" s="158" t="s">
        <v>9174</v>
      </c>
      <c r="E2231" s="158" t="s">
        <v>9175</v>
      </c>
      <c r="F2231" t="s">
        <v>9176</v>
      </c>
      <c r="G2231" t="s">
        <v>9176</v>
      </c>
    </row>
    <row r="2232" spans="1:7">
      <c r="A2232" s="162">
        <v>211664</v>
      </c>
      <c r="B2232" s="160" t="s">
        <v>9177</v>
      </c>
      <c r="C2232" t="s">
        <v>9063</v>
      </c>
      <c r="D2232" t="s">
        <v>9178</v>
      </c>
      <c r="E2232" t="s">
        <v>90</v>
      </c>
      <c r="F2232" t="s">
        <v>9179</v>
      </c>
      <c r="G2232" t="s">
        <v>9180</v>
      </c>
    </row>
    <row r="2233" spans="1:7">
      <c r="A2233" s="162">
        <v>211665</v>
      </c>
      <c r="B2233" s="160" t="s">
        <v>9181</v>
      </c>
      <c r="C2233" t="s">
        <v>8919</v>
      </c>
      <c r="D2233" t="s">
        <v>9182</v>
      </c>
      <c r="E2233" t="s">
        <v>90</v>
      </c>
      <c r="F2233" t="s">
        <v>9183</v>
      </c>
      <c r="G2233" t="s">
        <v>9183</v>
      </c>
    </row>
    <row r="2234" spans="1:7">
      <c r="A2234" s="162">
        <v>211666</v>
      </c>
      <c r="B2234" s="160" t="s">
        <v>9184</v>
      </c>
      <c r="C2234" t="s">
        <v>9152</v>
      </c>
      <c r="D2234" t="s">
        <v>9185</v>
      </c>
      <c r="E2234" t="s">
        <v>90</v>
      </c>
      <c r="F2234" t="s">
        <v>9186</v>
      </c>
      <c r="G2234" t="s">
        <v>9186</v>
      </c>
    </row>
    <row r="2235" spans="1:7">
      <c r="A2235" s="162">
        <v>211667</v>
      </c>
      <c r="B2235" s="160" t="s">
        <v>9187</v>
      </c>
      <c r="C2235" t="s">
        <v>9063</v>
      </c>
      <c r="D2235" t="s">
        <v>9188</v>
      </c>
      <c r="E2235" t="s">
        <v>90</v>
      </c>
      <c r="F2235" t="s">
        <v>9189</v>
      </c>
      <c r="G2235" t="s">
        <v>9189</v>
      </c>
    </row>
    <row r="2236" spans="1:7">
      <c r="A2236" s="162">
        <v>211668</v>
      </c>
      <c r="B2236" s="160" t="s">
        <v>9190</v>
      </c>
      <c r="C2236" t="s">
        <v>9163</v>
      </c>
      <c r="D2236" t="s">
        <v>9191</v>
      </c>
      <c r="E2236" t="s">
        <v>90</v>
      </c>
      <c r="F2236" t="s">
        <v>9192</v>
      </c>
      <c r="G2236" t="s">
        <v>9192</v>
      </c>
    </row>
    <row r="2237" spans="1:7">
      <c r="A2237" s="162">
        <v>211669</v>
      </c>
      <c r="B2237" s="160" t="s">
        <v>9193</v>
      </c>
      <c r="C2237" t="s">
        <v>9194</v>
      </c>
      <c r="D2237" t="s">
        <v>9195</v>
      </c>
      <c r="E2237" t="s">
        <v>90</v>
      </c>
      <c r="F2237" t="s">
        <v>9196</v>
      </c>
      <c r="G2237" t="s">
        <v>9196</v>
      </c>
    </row>
    <row r="2238" spans="1:7">
      <c r="A2238" s="162">
        <v>211670</v>
      </c>
      <c r="B2238" s="160" t="s">
        <v>9197</v>
      </c>
      <c r="C2238" t="s">
        <v>9063</v>
      </c>
      <c r="D2238" t="s">
        <v>9198</v>
      </c>
      <c r="E2238" t="s">
        <v>90</v>
      </c>
      <c r="F2238" t="s">
        <v>8893</v>
      </c>
      <c r="G2238" t="s">
        <v>8893</v>
      </c>
    </row>
    <row r="2239" spans="1:7">
      <c r="A2239" s="162">
        <v>211671</v>
      </c>
      <c r="B2239" s="160" t="s">
        <v>9199</v>
      </c>
      <c r="C2239" t="s">
        <v>9018</v>
      </c>
      <c r="D2239" s="158" t="s">
        <v>9019</v>
      </c>
      <c r="E2239" s="158" t="s">
        <v>9200</v>
      </c>
      <c r="F2239" t="s">
        <v>9201</v>
      </c>
      <c r="G2239" t="s">
        <v>9202</v>
      </c>
    </row>
    <row r="2240" spans="1:7">
      <c r="A2240" s="162">
        <v>211672</v>
      </c>
      <c r="B2240" s="160" t="s">
        <v>9203</v>
      </c>
      <c r="C2240" t="s">
        <v>8974</v>
      </c>
      <c r="D2240" t="s">
        <v>9204</v>
      </c>
      <c r="E2240" t="s">
        <v>90</v>
      </c>
      <c r="F2240" t="s">
        <v>9205</v>
      </c>
      <c r="G2240" t="s">
        <v>9205</v>
      </c>
    </row>
    <row r="2241" spans="1:7">
      <c r="A2241" s="162">
        <v>211673</v>
      </c>
      <c r="B2241" s="160" t="s">
        <v>9206</v>
      </c>
      <c r="C2241" t="s">
        <v>8964</v>
      </c>
      <c r="D2241" s="158" t="s">
        <v>9207</v>
      </c>
      <c r="E2241" s="158" t="s">
        <v>9208</v>
      </c>
      <c r="F2241" t="s">
        <v>9201</v>
      </c>
      <c r="G2241" t="s">
        <v>9209</v>
      </c>
    </row>
    <row r="2242" spans="1:7">
      <c r="A2242" s="162">
        <v>211674</v>
      </c>
      <c r="B2242" s="160" t="s">
        <v>9210</v>
      </c>
      <c r="C2242" t="s">
        <v>9039</v>
      </c>
      <c r="D2242" t="s">
        <v>9211</v>
      </c>
      <c r="E2242" t="s">
        <v>90</v>
      </c>
      <c r="F2242" t="s">
        <v>9212</v>
      </c>
      <c r="G2242" t="s">
        <v>9212</v>
      </c>
    </row>
    <row r="2243" spans="1:7">
      <c r="A2243" s="162">
        <v>211675</v>
      </c>
      <c r="B2243" s="160" t="s">
        <v>9213</v>
      </c>
      <c r="C2243" t="s">
        <v>8954</v>
      </c>
      <c r="D2243" s="158" t="s">
        <v>9214</v>
      </c>
      <c r="E2243" s="158" t="s">
        <v>9215</v>
      </c>
      <c r="F2243" t="s">
        <v>9216</v>
      </c>
      <c r="G2243" t="s">
        <v>9216</v>
      </c>
    </row>
    <row r="2244" spans="1:7">
      <c r="A2244" s="162">
        <v>211676</v>
      </c>
      <c r="B2244" s="160" t="s">
        <v>9217</v>
      </c>
      <c r="C2244" t="s">
        <v>8990</v>
      </c>
      <c r="D2244" t="s">
        <v>9218</v>
      </c>
      <c r="E2244" t="s">
        <v>90</v>
      </c>
      <c r="F2244" t="s">
        <v>9219</v>
      </c>
      <c r="G2244" t="s">
        <v>9219</v>
      </c>
    </row>
    <row r="2245" spans="1:7">
      <c r="A2245" s="162">
        <v>211677</v>
      </c>
      <c r="B2245" s="160" t="s">
        <v>9220</v>
      </c>
      <c r="C2245" t="s">
        <v>8924</v>
      </c>
      <c r="D2245" t="s">
        <v>9221</v>
      </c>
      <c r="E2245" t="s">
        <v>90</v>
      </c>
      <c r="F2245" t="s">
        <v>9222</v>
      </c>
      <c r="G2245" t="s">
        <v>9222</v>
      </c>
    </row>
    <row r="2246" spans="1:7">
      <c r="A2246" s="162">
        <v>211678</v>
      </c>
      <c r="B2246" s="160" t="s">
        <v>9223</v>
      </c>
      <c r="C2246" t="s">
        <v>9224</v>
      </c>
      <c r="D2246" t="s">
        <v>9225</v>
      </c>
      <c r="E2246" t="s">
        <v>90</v>
      </c>
      <c r="F2246" t="s">
        <v>9226</v>
      </c>
      <c r="G2246" t="s">
        <v>9226</v>
      </c>
    </row>
    <row r="2247" spans="1:7">
      <c r="A2247" s="162">
        <v>211679</v>
      </c>
      <c r="B2247" s="160" t="s">
        <v>9227</v>
      </c>
      <c r="C2247" t="s">
        <v>8919</v>
      </c>
      <c r="D2247" t="s">
        <v>9228</v>
      </c>
      <c r="E2247" t="s">
        <v>90</v>
      </c>
      <c r="F2247" t="s">
        <v>9229</v>
      </c>
      <c r="G2247" t="s">
        <v>9230</v>
      </c>
    </row>
    <row r="2248" spans="1:7">
      <c r="A2248" s="162">
        <v>211680</v>
      </c>
      <c r="B2248" s="160" t="s">
        <v>9231</v>
      </c>
      <c r="C2248" t="s">
        <v>8934</v>
      </c>
      <c r="D2248" s="158" t="s">
        <v>9232</v>
      </c>
      <c r="E2248" s="158" t="s">
        <v>9233</v>
      </c>
      <c r="F2248" t="s">
        <v>9234</v>
      </c>
      <c r="G2248" t="s">
        <v>9234</v>
      </c>
    </row>
    <row r="2249" spans="1:7">
      <c r="A2249" s="162">
        <v>211681</v>
      </c>
      <c r="B2249" s="160" t="s">
        <v>9235</v>
      </c>
      <c r="C2249" t="s">
        <v>8902</v>
      </c>
      <c r="D2249" s="158" t="s">
        <v>9236</v>
      </c>
      <c r="E2249" s="158" t="s">
        <v>9237</v>
      </c>
      <c r="F2249" t="s">
        <v>9238</v>
      </c>
      <c r="G2249" t="s">
        <v>9238</v>
      </c>
    </row>
    <row r="2250" spans="1:7">
      <c r="A2250" s="162">
        <v>211682</v>
      </c>
      <c r="B2250" s="160" t="s">
        <v>9239</v>
      </c>
      <c r="C2250" t="s">
        <v>966</v>
      </c>
      <c r="D2250" t="s">
        <v>9240</v>
      </c>
      <c r="E2250" t="s">
        <v>90</v>
      </c>
      <c r="F2250" t="s">
        <v>9241</v>
      </c>
      <c r="G2250" t="s">
        <v>9241</v>
      </c>
    </row>
    <row r="2251" spans="1:7">
      <c r="A2251" s="162">
        <v>211683</v>
      </c>
      <c r="B2251" s="160" t="s">
        <v>9242</v>
      </c>
      <c r="C2251" t="s">
        <v>966</v>
      </c>
      <c r="D2251" t="s">
        <v>9243</v>
      </c>
      <c r="E2251" t="s">
        <v>90</v>
      </c>
      <c r="F2251" t="s">
        <v>9244</v>
      </c>
      <c r="G2251" t="s">
        <v>9245</v>
      </c>
    </row>
    <row r="2252" spans="1:7">
      <c r="A2252" s="162">
        <v>211684</v>
      </c>
      <c r="B2252" s="160" t="s">
        <v>9246</v>
      </c>
      <c r="C2252" t="s">
        <v>9052</v>
      </c>
      <c r="D2252" s="158" t="s">
        <v>9084</v>
      </c>
      <c r="E2252" s="158" t="s">
        <v>9247</v>
      </c>
      <c r="F2252" t="s">
        <v>9248</v>
      </c>
      <c r="G2252" t="s">
        <v>9249</v>
      </c>
    </row>
    <row r="2253" spans="1:7">
      <c r="A2253" s="162">
        <v>211685</v>
      </c>
      <c r="B2253" s="160" t="s">
        <v>9250</v>
      </c>
      <c r="C2253" t="s">
        <v>933</v>
      </c>
      <c r="D2253" t="s">
        <v>9251</v>
      </c>
      <c r="E2253" t="s">
        <v>90</v>
      </c>
      <c r="F2253" t="s">
        <v>9252</v>
      </c>
      <c r="G2253" t="s">
        <v>9252</v>
      </c>
    </row>
    <row r="2254" spans="1:7">
      <c r="A2254" s="162">
        <v>211686</v>
      </c>
      <c r="B2254" s="160" t="s">
        <v>9253</v>
      </c>
      <c r="C2254" t="s">
        <v>9163</v>
      </c>
      <c r="D2254" t="s">
        <v>9254</v>
      </c>
      <c r="E2254" t="s">
        <v>90</v>
      </c>
      <c r="F2254" t="s">
        <v>9255</v>
      </c>
      <c r="G2254" t="s">
        <v>9255</v>
      </c>
    </row>
    <row r="2255" spans="1:7">
      <c r="A2255" s="162">
        <v>211687</v>
      </c>
      <c r="B2255" s="160" t="s">
        <v>9256</v>
      </c>
      <c r="C2255" t="s">
        <v>9163</v>
      </c>
      <c r="D2255" t="s">
        <v>9254</v>
      </c>
      <c r="E2255" t="s">
        <v>90</v>
      </c>
      <c r="F2255" t="s">
        <v>9257</v>
      </c>
      <c r="G2255" t="s">
        <v>9257</v>
      </c>
    </row>
    <row r="2256" spans="1:7">
      <c r="A2256" s="162">
        <v>211688</v>
      </c>
      <c r="B2256" s="160" t="s">
        <v>9258</v>
      </c>
      <c r="C2256" t="s">
        <v>9259</v>
      </c>
      <c r="D2256" t="s">
        <v>9260</v>
      </c>
      <c r="E2256" t="s">
        <v>90</v>
      </c>
      <c r="F2256" t="s">
        <v>9261</v>
      </c>
      <c r="G2256" t="s">
        <v>9261</v>
      </c>
    </row>
    <row r="2257" spans="1:7">
      <c r="A2257" s="162">
        <v>211689</v>
      </c>
      <c r="B2257" s="160" t="s">
        <v>9262</v>
      </c>
      <c r="C2257" t="s">
        <v>8879</v>
      </c>
      <c r="D2257" s="158" t="s">
        <v>9263</v>
      </c>
      <c r="E2257" s="158" t="s">
        <v>9264</v>
      </c>
      <c r="F2257" t="s">
        <v>9265</v>
      </c>
      <c r="G2257" t="s">
        <v>9265</v>
      </c>
    </row>
    <row r="2258" spans="1:7">
      <c r="A2258" s="162">
        <v>211690</v>
      </c>
      <c r="B2258" s="160" t="s">
        <v>9266</v>
      </c>
      <c r="C2258" t="s">
        <v>8879</v>
      </c>
      <c r="D2258" t="s">
        <v>9267</v>
      </c>
      <c r="E2258" t="s">
        <v>90</v>
      </c>
      <c r="F2258" t="s">
        <v>9268</v>
      </c>
      <c r="G2258" t="s">
        <v>9269</v>
      </c>
    </row>
    <row r="2259" spans="1:7">
      <c r="A2259" s="162">
        <v>211691</v>
      </c>
      <c r="B2259" s="160" t="s">
        <v>9270</v>
      </c>
      <c r="C2259" t="s">
        <v>9271</v>
      </c>
      <c r="D2259" t="s">
        <v>9272</v>
      </c>
      <c r="E2259" t="s">
        <v>90</v>
      </c>
      <c r="F2259" t="s">
        <v>9273</v>
      </c>
      <c r="G2259" t="s">
        <v>9273</v>
      </c>
    </row>
    <row r="2260" spans="1:7">
      <c r="A2260" s="162">
        <v>211692</v>
      </c>
      <c r="B2260" s="160" t="s">
        <v>9274</v>
      </c>
      <c r="C2260" t="s">
        <v>9275</v>
      </c>
      <c r="D2260" t="s">
        <v>9276</v>
      </c>
      <c r="E2260" t="s">
        <v>90</v>
      </c>
      <c r="F2260" t="s">
        <v>9277</v>
      </c>
      <c r="G2260" t="s">
        <v>9277</v>
      </c>
    </row>
    <row r="2261" spans="1:7">
      <c r="A2261" s="162">
        <v>211693</v>
      </c>
      <c r="B2261" s="160" t="s">
        <v>9278</v>
      </c>
      <c r="C2261" t="s">
        <v>9018</v>
      </c>
      <c r="D2261" s="158" t="s">
        <v>9279</v>
      </c>
      <c r="E2261" s="158" t="s">
        <v>9280</v>
      </c>
      <c r="F2261" t="s">
        <v>9281</v>
      </c>
      <c r="G2261" t="s">
        <v>9281</v>
      </c>
    </row>
    <row r="2262" spans="1:7">
      <c r="A2262" s="162">
        <v>211694</v>
      </c>
      <c r="B2262" s="160" t="s">
        <v>9282</v>
      </c>
      <c r="C2262" t="s">
        <v>8954</v>
      </c>
      <c r="D2262" s="158" t="s">
        <v>9214</v>
      </c>
      <c r="E2262" s="158" t="s">
        <v>9283</v>
      </c>
      <c r="F2262" t="s">
        <v>9284</v>
      </c>
      <c r="G2262" t="s">
        <v>9284</v>
      </c>
    </row>
    <row r="2263" spans="1:7">
      <c r="A2263" s="162">
        <v>211695</v>
      </c>
      <c r="B2263" s="160" t="s">
        <v>9285</v>
      </c>
      <c r="C2263" t="s">
        <v>8879</v>
      </c>
      <c r="D2263" t="s">
        <v>9286</v>
      </c>
      <c r="E2263" t="s">
        <v>90</v>
      </c>
      <c r="F2263" t="s">
        <v>9287</v>
      </c>
      <c r="G2263" t="s">
        <v>9288</v>
      </c>
    </row>
    <row r="2264" spans="1:7">
      <c r="A2264" s="162">
        <v>211696</v>
      </c>
      <c r="B2264" s="160" t="s">
        <v>9289</v>
      </c>
      <c r="C2264" t="s">
        <v>9290</v>
      </c>
      <c r="D2264" t="s">
        <v>9291</v>
      </c>
      <c r="E2264" t="s">
        <v>90</v>
      </c>
      <c r="F2264" t="s">
        <v>9292</v>
      </c>
      <c r="G2264" t="s">
        <v>9292</v>
      </c>
    </row>
    <row r="2265" spans="1:7">
      <c r="A2265" s="162">
        <v>211697</v>
      </c>
      <c r="B2265" s="160" t="s">
        <v>9293</v>
      </c>
      <c r="C2265" t="s">
        <v>955</v>
      </c>
      <c r="D2265" t="s">
        <v>9138</v>
      </c>
      <c r="E2265" t="s">
        <v>9294</v>
      </c>
      <c r="F2265" t="s">
        <v>9295</v>
      </c>
      <c r="G2265" t="s">
        <v>9295</v>
      </c>
    </row>
    <row r="2266" spans="1:7">
      <c r="A2266" s="162">
        <v>211698</v>
      </c>
      <c r="B2266" s="160" t="s">
        <v>9296</v>
      </c>
      <c r="C2266" t="s">
        <v>9052</v>
      </c>
      <c r="D2266" t="s">
        <v>9297</v>
      </c>
      <c r="E2266" t="s">
        <v>9298</v>
      </c>
      <c r="F2266" t="s">
        <v>9299</v>
      </c>
      <c r="G2266" t="s">
        <v>9300</v>
      </c>
    </row>
    <row r="2267" spans="1:7">
      <c r="A2267" s="162">
        <v>211699</v>
      </c>
      <c r="B2267" s="160" t="s">
        <v>9301</v>
      </c>
      <c r="C2267" t="s">
        <v>8954</v>
      </c>
      <c r="D2267" s="158" t="s">
        <v>9214</v>
      </c>
      <c r="E2267" s="158" t="s">
        <v>9302</v>
      </c>
      <c r="F2267" t="s">
        <v>9303</v>
      </c>
      <c r="G2267" t="s">
        <v>9303</v>
      </c>
    </row>
    <row r="2268" spans="1:7">
      <c r="A2268" s="162">
        <v>211700</v>
      </c>
      <c r="B2268" s="160" t="s">
        <v>9304</v>
      </c>
      <c r="C2268" t="s">
        <v>8934</v>
      </c>
      <c r="D2268" t="s">
        <v>9305</v>
      </c>
      <c r="E2268" t="s">
        <v>9306</v>
      </c>
      <c r="F2268" t="s">
        <v>9307</v>
      </c>
      <c r="G2268" t="s">
        <v>9307</v>
      </c>
    </row>
    <row r="2269" spans="1:7">
      <c r="A2269" s="162">
        <v>211701</v>
      </c>
      <c r="B2269" s="160" t="s">
        <v>9308</v>
      </c>
      <c r="C2269" t="s">
        <v>8934</v>
      </c>
      <c r="D2269" t="s">
        <v>9305</v>
      </c>
      <c r="E2269" t="s">
        <v>9309</v>
      </c>
      <c r="F2269" t="s">
        <v>9310</v>
      </c>
      <c r="G2269" t="s">
        <v>9310</v>
      </c>
    </row>
    <row r="2270" spans="1:7">
      <c r="A2270" s="162">
        <v>211702</v>
      </c>
      <c r="B2270" s="160" t="s">
        <v>9311</v>
      </c>
      <c r="C2270" t="s">
        <v>946</v>
      </c>
      <c r="D2270" t="s">
        <v>9312</v>
      </c>
      <c r="E2270" t="s">
        <v>90</v>
      </c>
      <c r="F2270" t="s">
        <v>9313</v>
      </c>
      <c r="G2270" t="s">
        <v>9314</v>
      </c>
    </row>
    <row r="2271" spans="1:7">
      <c r="A2271" s="162">
        <v>211703</v>
      </c>
      <c r="B2271" s="160" t="s">
        <v>9315</v>
      </c>
      <c r="C2271" t="s">
        <v>8934</v>
      </c>
      <c r="D2271" t="s">
        <v>9305</v>
      </c>
      <c r="E2271" t="s">
        <v>9306</v>
      </c>
      <c r="F2271" t="s">
        <v>9316</v>
      </c>
      <c r="G2271" t="s">
        <v>9316</v>
      </c>
    </row>
    <row r="2272" spans="1:7">
      <c r="A2272" s="162">
        <v>211704</v>
      </c>
      <c r="B2272" s="160" t="s">
        <v>9317</v>
      </c>
      <c r="C2272" t="s">
        <v>8879</v>
      </c>
      <c r="D2272" t="s">
        <v>9318</v>
      </c>
      <c r="E2272" t="s">
        <v>9319</v>
      </c>
      <c r="F2272" t="s">
        <v>9320</v>
      </c>
      <c r="G2272" t="s">
        <v>9320</v>
      </c>
    </row>
    <row r="2273" spans="1:7">
      <c r="A2273" s="162">
        <v>211705</v>
      </c>
      <c r="B2273" s="160" t="s">
        <v>9321</v>
      </c>
      <c r="C2273" t="s">
        <v>8934</v>
      </c>
      <c r="D2273" t="s">
        <v>9305</v>
      </c>
      <c r="E2273" t="s">
        <v>9322</v>
      </c>
      <c r="F2273" t="s">
        <v>9323</v>
      </c>
      <c r="G2273" t="s">
        <v>9323</v>
      </c>
    </row>
    <row r="2274" spans="1:7">
      <c r="A2274" s="162">
        <v>211706</v>
      </c>
      <c r="B2274" s="160" t="s">
        <v>9324</v>
      </c>
      <c r="C2274" t="s">
        <v>9152</v>
      </c>
      <c r="D2274" t="s">
        <v>9325</v>
      </c>
      <c r="E2274" t="s">
        <v>9326</v>
      </c>
      <c r="F2274" t="s">
        <v>9327</v>
      </c>
      <c r="G2274" t="s">
        <v>9327</v>
      </c>
    </row>
    <row r="2275" spans="1:7">
      <c r="A2275" s="162">
        <v>211707</v>
      </c>
      <c r="B2275" s="160" t="s">
        <v>9328</v>
      </c>
      <c r="C2275" t="s">
        <v>933</v>
      </c>
      <c r="D2275" t="s">
        <v>9329</v>
      </c>
      <c r="E2275" t="s">
        <v>90</v>
      </c>
      <c r="F2275" t="s">
        <v>9330</v>
      </c>
      <c r="G2275" t="s">
        <v>9331</v>
      </c>
    </row>
    <row r="2276" spans="1:7">
      <c r="A2276" s="162">
        <v>211708</v>
      </c>
      <c r="B2276" s="160" t="s">
        <v>9332</v>
      </c>
      <c r="C2276" t="s">
        <v>933</v>
      </c>
      <c r="D2276" t="s">
        <v>9333</v>
      </c>
      <c r="E2276" t="s">
        <v>90</v>
      </c>
      <c r="F2276" t="s">
        <v>9334</v>
      </c>
      <c r="G2276" t="s">
        <v>9335</v>
      </c>
    </row>
    <row r="2277" spans="1:7">
      <c r="A2277" s="162">
        <v>211709</v>
      </c>
      <c r="B2277" s="160" t="s">
        <v>9336</v>
      </c>
      <c r="C2277" t="s">
        <v>8943</v>
      </c>
      <c r="D2277" t="s">
        <v>9337</v>
      </c>
      <c r="E2277" t="s">
        <v>90</v>
      </c>
      <c r="F2277" t="s">
        <v>9338</v>
      </c>
      <c r="G2277" t="s">
        <v>9339</v>
      </c>
    </row>
    <row r="2278" spans="1:7">
      <c r="A2278" s="162">
        <v>211710</v>
      </c>
      <c r="B2278" s="160" t="s">
        <v>9340</v>
      </c>
      <c r="C2278" t="s">
        <v>9163</v>
      </c>
      <c r="D2278" t="s">
        <v>9254</v>
      </c>
      <c r="E2278" t="s">
        <v>90</v>
      </c>
      <c r="F2278" t="s">
        <v>9341</v>
      </c>
      <c r="G2278" t="s">
        <v>9342</v>
      </c>
    </row>
    <row r="2279" spans="1:7">
      <c r="A2279" s="162">
        <v>211711</v>
      </c>
      <c r="B2279" s="160" t="s">
        <v>9343</v>
      </c>
      <c r="C2279" t="s">
        <v>9018</v>
      </c>
      <c r="D2279" t="s">
        <v>9344</v>
      </c>
      <c r="E2279" t="s">
        <v>9345</v>
      </c>
      <c r="F2279" t="s">
        <v>9346</v>
      </c>
      <c r="G2279" t="s">
        <v>9347</v>
      </c>
    </row>
    <row r="2280" spans="1:7">
      <c r="A2280" s="162">
        <v>211712</v>
      </c>
      <c r="B2280" s="160" t="s">
        <v>9348</v>
      </c>
      <c r="C2280" t="s">
        <v>942</v>
      </c>
      <c r="D2280" t="s">
        <v>9349</v>
      </c>
      <c r="E2280" t="s">
        <v>90</v>
      </c>
      <c r="F2280" t="s">
        <v>9350</v>
      </c>
      <c r="G2280" t="s">
        <v>9350</v>
      </c>
    </row>
    <row r="2281" spans="1:7">
      <c r="A2281" s="162">
        <v>211713</v>
      </c>
      <c r="B2281" s="160" t="s">
        <v>9351</v>
      </c>
      <c r="C2281" t="s">
        <v>962</v>
      </c>
      <c r="D2281" t="s">
        <v>9352</v>
      </c>
      <c r="E2281" t="s">
        <v>90</v>
      </c>
      <c r="F2281" t="s">
        <v>9353</v>
      </c>
      <c r="G2281" t="s">
        <v>9354</v>
      </c>
    </row>
    <row r="2282" spans="1:7">
      <c r="A2282" s="162">
        <v>211714</v>
      </c>
      <c r="B2282" s="160" t="s">
        <v>9355</v>
      </c>
      <c r="C2282" t="s">
        <v>8934</v>
      </c>
      <c r="D2282" t="s">
        <v>9356</v>
      </c>
      <c r="E2282" t="s">
        <v>9357</v>
      </c>
      <c r="F2282" t="s">
        <v>9358</v>
      </c>
      <c r="G2282" t="s">
        <v>9358</v>
      </c>
    </row>
    <row r="2283" spans="1:7">
      <c r="A2283" s="162">
        <v>211715</v>
      </c>
      <c r="B2283" s="160" t="s">
        <v>9359</v>
      </c>
      <c r="C2283" t="s">
        <v>9052</v>
      </c>
      <c r="D2283" t="s">
        <v>9360</v>
      </c>
      <c r="E2283" s="158" t="s">
        <v>9361</v>
      </c>
      <c r="F2283" t="s">
        <v>2982</v>
      </c>
      <c r="G2283" t="s">
        <v>9362</v>
      </c>
    </row>
    <row r="2284" spans="1:7">
      <c r="A2284" s="162">
        <v>211716</v>
      </c>
      <c r="B2284" s="160" t="s">
        <v>9363</v>
      </c>
      <c r="C2284" t="s">
        <v>9259</v>
      </c>
      <c r="D2284" t="s">
        <v>9364</v>
      </c>
      <c r="E2284" t="s">
        <v>90</v>
      </c>
      <c r="F2284" t="s">
        <v>9365</v>
      </c>
      <c r="G2284" t="s">
        <v>9366</v>
      </c>
    </row>
    <row r="2285" spans="1:7">
      <c r="A2285" s="162">
        <v>211717</v>
      </c>
      <c r="B2285" s="160" t="s">
        <v>9367</v>
      </c>
      <c r="C2285" t="s">
        <v>946</v>
      </c>
      <c r="D2285" t="s">
        <v>9368</v>
      </c>
      <c r="E2285" t="s">
        <v>90</v>
      </c>
      <c r="F2285" t="s">
        <v>9369</v>
      </c>
      <c r="G2285" t="s">
        <v>9370</v>
      </c>
    </row>
    <row r="2286" spans="1:7">
      <c r="A2286" s="162">
        <v>211718</v>
      </c>
      <c r="B2286" s="160" t="s">
        <v>9371</v>
      </c>
      <c r="C2286" t="s">
        <v>9063</v>
      </c>
      <c r="D2286" t="s">
        <v>9372</v>
      </c>
      <c r="E2286" t="s">
        <v>90</v>
      </c>
      <c r="F2286" t="s">
        <v>9373</v>
      </c>
      <c r="G2286" t="s">
        <v>9373</v>
      </c>
    </row>
    <row r="2287" spans="1:7">
      <c r="A2287" s="162">
        <v>211719</v>
      </c>
      <c r="B2287" s="160" t="s">
        <v>9374</v>
      </c>
      <c r="C2287" t="s">
        <v>9375</v>
      </c>
      <c r="D2287" t="s">
        <v>972</v>
      </c>
      <c r="E2287" t="s">
        <v>90</v>
      </c>
      <c r="F2287" t="s">
        <v>9376</v>
      </c>
      <c r="G2287" t="s">
        <v>9377</v>
      </c>
    </row>
    <row r="2288" spans="1:7">
      <c r="A2288" s="162">
        <v>211720</v>
      </c>
      <c r="B2288" s="160" t="s">
        <v>9378</v>
      </c>
      <c r="C2288" t="s">
        <v>966</v>
      </c>
      <c r="D2288" t="s">
        <v>9379</v>
      </c>
      <c r="E2288" t="s">
        <v>90</v>
      </c>
      <c r="F2288" t="s">
        <v>9380</v>
      </c>
      <c r="G2288" t="s">
        <v>9380</v>
      </c>
    </row>
    <row r="2289" spans="1:7">
      <c r="A2289" s="162">
        <v>211721</v>
      </c>
      <c r="B2289" s="160" t="s">
        <v>9381</v>
      </c>
      <c r="C2289" t="s">
        <v>9168</v>
      </c>
      <c r="D2289" t="s">
        <v>9382</v>
      </c>
      <c r="E2289" t="s">
        <v>90</v>
      </c>
      <c r="F2289" t="s">
        <v>9383</v>
      </c>
      <c r="G2289" t="s">
        <v>9383</v>
      </c>
    </row>
    <row r="2290" spans="1:7">
      <c r="A2290" s="162">
        <v>211722</v>
      </c>
      <c r="B2290" s="160" t="s">
        <v>9384</v>
      </c>
      <c r="C2290" t="s">
        <v>966</v>
      </c>
      <c r="D2290" t="s">
        <v>9379</v>
      </c>
      <c r="E2290" t="s">
        <v>90</v>
      </c>
      <c r="F2290" t="s">
        <v>9385</v>
      </c>
      <c r="G2290" t="s">
        <v>9385</v>
      </c>
    </row>
    <row r="2291" spans="1:7">
      <c r="A2291" s="162">
        <v>211723</v>
      </c>
      <c r="B2291" s="160" t="s">
        <v>9386</v>
      </c>
      <c r="C2291" t="s">
        <v>9080</v>
      </c>
      <c r="D2291" t="s">
        <v>9387</v>
      </c>
      <c r="E2291" t="s">
        <v>90</v>
      </c>
      <c r="F2291" t="s">
        <v>9388</v>
      </c>
      <c r="G2291" t="s">
        <v>9388</v>
      </c>
    </row>
    <row r="2292" spans="1:7">
      <c r="A2292" s="162">
        <v>211724</v>
      </c>
      <c r="B2292" s="160" t="s">
        <v>9389</v>
      </c>
      <c r="C2292" t="s">
        <v>9390</v>
      </c>
      <c r="D2292" t="s">
        <v>9391</v>
      </c>
      <c r="E2292" t="s">
        <v>3416</v>
      </c>
      <c r="F2292" t="s">
        <v>9392</v>
      </c>
      <c r="G2292" t="s">
        <v>9392</v>
      </c>
    </row>
    <row r="2293" spans="1:7">
      <c r="A2293" s="162">
        <v>211725</v>
      </c>
      <c r="B2293" s="160" t="s">
        <v>9393</v>
      </c>
      <c r="C2293" t="s">
        <v>9224</v>
      </c>
      <c r="D2293" t="s">
        <v>9394</v>
      </c>
      <c r="E2293" t="s">
        <v>90</v>
      </c>
      <c r="F2293" t="s">
        <v>9395</v>
      </c>
      <c r="G2293" t="s">
        <v>9395</v>
      </c>
    </row>
    <row r="2294" spans="1:7">
      <c r="A2294" s="162">
        <v>211726</v>
      </c>
      <c r="B2294" s="160" t="s">
        <v>9396</v>
      </c>
      <c r="C2294" t="s">
        <v>990</v>
      </c>
      <c r="D2294" t="s">
        <v>9397</v>
      </c>
      <c r="E2294" t="s">
        <v>90</v>
      </c>
      <c r="F2294" t="s">
        <v>9398</v>
      </c>
      <c r="G2294" t="s">
        <v>9398</v>
      </c>
    </row>
    <row r="2295" spans="1:7">
      <c r="A2295" s="162">
        <v>211727</v>
      </c>
      <c r="B2295" s="160" t="s">
        <v>9399</v>
      </c>
      <c r="C2295" t="s">
        <v>9400</v>
      </c>
      <c r="D2295" t="s">
        <v>9401</v>
      </c>
      <c r="E2295" t="s">
        <v>90</v>
      </c>
      <c r="F2295" t="s">
        <v>2802</v>
      </c>
      <c r="G2295" t="s">
        <v>9402</v>
      </c>
    </row>
    <row r="2296" spans="1:7">
      <c r="A2296" s="162">
        <v>211728</v>
      </c>
      <c r="B2296" s="160" t="s">
        <v>9403</v>
      </c>
      <c r="C2296" t="s">
        <v>9400</v>
      </c>
      <c r="D2296" t="s">
        <v>9404</v>
      </c>
      <c r="E2296" t="s">
        <v>90</v>
      </c>
      <c r="F2296" t="s">
        <v>9405</v>
      </c>
      <c r="G2296" t="s">
        <v>9405</v>
      </c>
    </row>
    <row r="2297" spans="1:7">
      <c r="A2297" s="162">
        <v>211729</v>
      </c>
      <c r="B2297" s="160" t="s">
        <v>9406</v>
      </c>
      <c r="C2297" t="s">
        <v>1013</v>
      </c>
      <c r="D2297" t="s">
        <v>9407</v>
      </c>
      <c r="E2297" t="s">
        <v>90</v>
      </c>
      <c r="F2297" t="s">
        <v>9408</v>
      </c>
      <c r="G2297" t="s">
        <v>9408</v>
      </c>
    </row>
    <row r="2298" spans="1:7">
      <c r="A2298" s="162">
        <v>211730</v>
      </c>
      <c r="B2298" s="160" t="s">
        <v>9409</v>
      </c>
      <c r="C2298" t="s">
        <v>990</v>
      </c>
      <c r="D2298" t="s">
        <v>9410</v>
      </c>
      <c r="E2298" t="s">
        <v>90</v>
      </c>
      <c r="F2298" t="s">
        <v>9411</v>
      </c>
      <c r="G2298" t="s">
        <v>9411</v>
      </c>
    </row>
    <row r="2299" spans="1:7">
      <c r="A2299" s="162">
        <v>211731</v>
      </c>
      <c r="B2299" s="160" t="s">
        <v>9412</v>
      </c>
      <c r="C2299" t="s">
        <v>990</v>
      </c>
      <c r="D2299" t="s">
        <v>9413</v>
      </c>
      <c r="E2299" t="s">
        <v>90</v>
      </c>
      <c r="F2299" t="s">
        <v>9414</v>
      </c>
      <c r="G2299" t="s">
        <v>9414</v>
      </c>
    </row>
    <row r="2300" spans="1:7">
      <c r="A2300" s="162">
        <v>211732</v>
      </c>
      <c r="B2300" s="160" t="s">
        <v>9415</v>
      </c>
      <c r="C2300" t="s">
        <v>990</v>
      </c>
      <c r="D2300" t="s">
        <v>9416</v>
      </c>
      <c r="E2300" t="s">
        <v>90</v>
      </c>
      <c r="F2300" t="s">
        <v>9417</v>
      </c>
      <c r="G2300" t="s">
        <v>9418</v>
      </c>
    </row>
    <row r="2301" spans="1:7">
      <c r="A2301" s="162">
        <v>211733</v>
      </c>
      <c r="B2301" s="160" t="s">
        <v>9419</v>
      </c>
      <c r="C2301" t="s">
        <v>9420</v>
      </c>
      <c r="D2301" t="s">
        <v>9421</v>
      </c>
      <c r="E2301" t="s">
        <v>90</v>
      </c>
      <c r="F2301" t="s">
        <v>9422</v>
      </c>
      <c r="G2301" t="s">
        <v>9422</v>
      </c>
    </row>
    <row r="2302" spans="1:7">
      <c r="A2302" s="162">
        <v>211734</v>
      </c>
      <c r="B2302" s="160" t="s">
        <v>9423</v>
      </c>
      <c r="C2302" t="s">
        <v>980</v>
      </c>
      <c r="D2302" t="s">
        <v>9424</v>
      </c>
      <c r="E2302" t="s">
        <v>9425</v>
      </c>
      <c r="F2302" t="s">
        <v>9426</v>
      </c>
      <c r="G2302" t="s">
        <v>9426</v>
      </c>
    </row>
    <row r="2303" spans="1:7">
      <c r="A2303" s="162">
        <v>211735</v>
      </c>
      <c r="B2303" s="160" t="s">
        <v>9427</v>
      </c>
      <c r="C2303" t="s">
        <v>9428</v>
      </c>
      <c r="D2303" t="s">
        <v>9429</v>
      </c>
      <c r="E2303" t="s">
        <v>90</v>
      </c>
      <c r="F2303" t="s">
        <v>9430</v>
      </c>
      <c r="G2303" t="s">
        <v>9430</v>
      </c>
    </row>
    <row r="2304" spans="1:7">
      <c r="A2304" s="162">
        <v>211736</v>
      </c>
      <c r="B2304" s="160" t="s">
        <v>9431</v>
      </c>
      <c r="C2304" t="s">
        <v>9432</v>
      </c>
      <c r="D2304" t="s">
        <v>9433</v>
      </c>
      <c r="E2304" t="s">
        <v>90</v>
      </c>
      <c r="F2304" t="s">
        <v>9434</v>
      </c>
      <c r="G2304" t="s">
        <v>9435</v>
      </c>
    </row>
    <row r="2305" spans="1:7">
      <c r="A2305" s="162">
        <v>211737</v>
      </c>
      <c r="B2305" s="160" t="s">
        <v>9436</v>
      </c>
      <c r="C2305" t="s">
        <v>9437</v>
      </c>
      <c r="D2305" t="s">
        <v>9438</v>
      </c>
      <c r="E2305" t="s">
        <v>90</v>
      </c>
      <c r="F2305" t="s">
        <v>9439</v>
      </c>
      <c r="G2305" t="s">
        <v>9439</v>
      </c>
    </row>
    <row r="2306" spans="1:7">
      <c r="A2306" s="162">
        <v>211738</v>
      </c>
      <c r="B2306" s="160" t="s">
        <v>9440</v>
      </c>
      <c r="C2306" t="s">
        <v>994</v>
      </c>
      <c r="D2306" t="s">
        <v>9441</v>
      </c>
      <c r="E2306" t="s">
        <v>90</v>
      </c>
      <c r="F2306" t="s">
        <v>9442</v>
      </c>
      <c r="G2306" t="s">
        <v>9443</v>
      </c>
    </row>
    <row r="2307" spans="1:7">
      <c r="A2307" s="162">
        <v>211739</v>
      </c>
      <c r="B2307" s="160" t="s">
        <v>9444</v>
      </c>
      <c r="C2307" t="s">
        <v>9445</v>
      </c>
      <c r="D2307" t="s">
        <v>9446</v>
      </c>
      <c r="E2307" t="s">
        <v>90</v>
      </c>
      <c r="F2307" t="s">
        <v>9447</v>
      </c>
      <c r="G2307" t="s">
        <v>9448</v>
      </c>
    </row>
    <row r="2308" spans="1:7">
      <c r="A2308" s="162">
        <v>211740</v>
      </c>
      <c r="B2308" s="160" t="s">
        <v>9449</v>
      </c>
      <c r="C2308" t="s">
        <v>1009</v>
      </c>
      <c r="D2308" t="s">
        <v>9450</v>
      </c>
      <c r="E2308" t="s">
        <v>90</v>
      </c>
      <c r="F2308" t="s">
        <v>9451</v>
      </c>
      <c r="G2308" t="s">
        <v>9452</v>
      </c>
    </row>
    <row r="2309" spans="1:7">
      <c r="A2309" s="162">
        <v>211741</v>
      </c>
      <c r="B2309" s="160" t="s">
        <v>9453</v>
      </c>
      <c r="C2309" t="s">
        <v>9454</v>
      </c>
      <c r="D2309" t="s">
        <v>9455</v>
      </c>
      <c r="E2309" t="s">
        <v>90</v>
      </c>
      <c r="F2309" t="s">
        <v>9456</v>
      </c>
      <c r="G2309" t="s">
        <v>9457</v>
      </c>
    </row>
    <row r="2310" spans="1:7">
      <c r="A2310" s="162">
        <v>211742</v>
      </c>
      <c r="B2310" s="160" t="s">
        <v>9458</v>
      </c>
      <c r="C2310" t="s">
        <v>9459</v>
      </c>
      <c r="D2310" t="s">
        <v>9460</v>
      </c>
      <c r="E2310" t="s">
        <v>9461</v>
      </c>
      <c r="F2310" t="s">
        <v>9462</v>
      </c>
      <c r="G2310" t="s">
        <v>9462</v>
      </c>
    </row>
    <row r="2311" spans="1:7">
      <c r="A2311" s="162">
        <v>211743</v>
      </c>
      <c r="B2311" s="160" t="s">
        <v>9463</v>
      </c>
      <c r="C2311" t="s">
        <v>980</v>
      </c>
      <c r="D2311" s="158" t="s">
        <v>9464</v>
      </c>
      <c r="E2311" s="158" t="s">
        <v>9465</v>
      </c>
      <c r="F2311" t="s">
        <v>9466</v>
      </c>
      <c r="G2311" t="s">
        <v>9466</v>
      </c>
    </row>
    <row r="2312" spans="1:7">
      <c r="A2312" s="162">
        <v>211744</v>
      </c>
      <c r="B2312" s="160" t="s">
        <v>9467</v>
      </c>
      <c r="C2312" t="s">
        <v>9468</v>
      </c>
      <c r="D2312" t="s">
        <v>9469</v>
      </c>
      <c r="E2312" t="s">
        <v>90</v>
      </c>
      <c r="F2312" t="s">
        <v>9470</v>
      </c>
      <c r="G2312" t="s">
        <v>9470</v>
      </c>
    </row>
    <row r="2313" spans="1:7">
      <c r="A2313" s="162">
        <v>211745</v>
      </c>
      <c r="B2313" s="160" t="s">
        <v>9471</v>
      </c>
      <c r="C2313" t="s">
        <v>980</v>
      </c>
      <c r="D2313" s="158" t="s">
        <v>9472</v>
      </c>
      <c r="E2313" s="158" t="s">
        <v>9473</v>
      </c>
      <c r="F2313" t="s">
        <v>9474</v>
      </c>
      <c r="G2313" t="s">
        <v>9474</v>
      </c>
    </row>
    <row r="2314" spans="1:7">
      <c r="A2314" s="162">
        <v>211746</v>
      </c>
      <c r="B2314" s="160" t="s">
        <v>9475</v>
      </c>
      <c r="C2314" t="s">
        <v>9476</v>
      </c>
      <c r="D2314" t="s">
        <v>9477</v>
      </c>
      <c r="E2314" t="s">
        <v>90</v>
      </c>
      <c r="F2314" t="s">
        <v>9478</v>
      </c>
      <c r="G2314" t="s">
        <v>9478</v>
      </c>
    </row>
    <row r="2315" spans="1:7">
      <c r="A2315" s="162">
        <v>211747</v>
      </c>
      <c r="B2315" s="160" t="s">
        <v>9479</v>
      </c>
      <c r="C2315" t="s">
        <v>9480</v>
      </c>
      <c r="D2315" t="s">
        <v>9481</v>
      </c>
      <c r="E2315" t="s">
        <v>90</v>
      </c>
      <c r="F2315" t="s">
        <v>9482</v>
      </c>
      <c r="G2315" t="s">
        <v>9482</v>
      </c>
    </row>
    <row r="2316" spans="1:7">
      <c r="A2316" s="162">
        <v>211748</v>
      </c>
      <c r="B2316" s="160" t="s">
        <v>9483</v>
      </c>
      <c r="C2316" t="s">
        <v>9484</v>
      </c>
      <c r="D2316" t="s">
        <v>9485</v>
      </c>
      <c r="E2316" t="s">
        <v>90</v>
      </c>
      <c r="F2316" t="s">
        <v>9486</v>
      </c>
      <c r="G2316" t="s">
        <v>9486</v>
      </c>
    </row>
    <row r="2317" spans="1:7">
      <c r="A2317" s="162">
        <v>211749</v>
      </c>
      <c r="B2317" s="160" t="s">
        <v>9487</v>
      </c>
      <c r="C2317" t="s">
        <v>9488</v>
      </c>
      <c r="D2317" t="s">
        <v>9489</v>
      </c>
      <c r="E2317" t="s">
        <v>90</v>
      </c>
      <c r="F2317" t="s">
        <v>9490</v>
      </c>
      <c r="G2317" t="s">
        <v>9491</v>
      </c>
    </row>
    <row r="2318" spans="1:7">
      <c r="A2318" s="162">
        <v>211750</v>
      </c>
      <c r="B2318" s="160" t="s">
        <v>9492</v>
      </c>
      <c r="C2318" t="s">
        <v>9493</v>
      </c>
      <c r="D2318" t="s">
        <v>9494</v>
      </c>
      <c r="E2318" t="s">
        <v>90</v>
      </c>
      <c r="F2318" t="s">
        <v>9495</v>
      </c>
      <c r="G2318" t="s">
        <v>9495</v>
      </c>
    </row>
    <row r="2319" spans="1:7">
      <c r="A2319" s="162">
        <v>211751</v>
      </c>
      <c r="B2319" s="160" t="s">
        <v>9496</v>
      </c>
      <c r="C2319" t="s">
        <v>9497</v>
      </c>
      <c r="D2319" t="s">
        <v>9498</v>
      </c>
      <c r="E2319" t="s">
        <v>90</v>
      </c>
      <c r="F2319" t="s">
        <v>9499</v>
      </c>
      <c r="G2319" t="s">
        <v>9499</v>
      </c>
    </row>
    <row r="2320" spans="1:7">
      <c r="A2320" s="162">
        <v>211752</v>
      </c>
      <c r="B2320" s="160" t="s">
        <v>9500</v>
      </c>
      <c r="C2320" t="s">
        <v>9476</v>
      </c>
      <c r="D2320" t="s">
        <v>9501</v>
      </c>
      <c r="E2320" t="s">
        <v>90</v>
      </c>
      <c r="F2320" t="s">
        <v>9502</v>
      </c>
      <c r="G2320" t="s">
        <v>9503</v>
      </c>
    </row>
    <row r="2321" spans="1:7">
      <c r="A2321" s="162">
        <v>211753</v>
      </c>
      <c r="B2321" s="160" t="s">
        <v>9504</v>
      </c>
      <c r="C2321" t="s">
        <v>9476</v>
      </c>
      <c r="D2321" t="s">
        <v>9505</v>
      </c>
      <c r="E2321" t="s">
        <v>90</v>
      </c>
      <c r="F2321" t="s">
        <v>9506</v>
      </c>
      <c r="G2321" t="s">
        <v>9507</v>
      </c>
    </row>
    <row r="2322" spans="1:7">
      <c r="A2322" s="162">
        <v>211754</v>
      </c>
      <c r="B2322" s="160" t="s">
        <v>9508</v>
      </c>
      <c r="C2322" t="s">
        <v>990</v>
      </c>
      <c r="D2322" s="158" t="s">
        <v>9509</v>
      </c>
      <c r="E2322" s="158" t="s">
        <v>9510</v>
      </c>
      <c r="F2322" t="s">
        <v>6405</v>
      </c>
      <c r="G2322" t="s">
        <v>9511</v>
      </c>
    </row>
    <row r="2323" spans="1:7">
      <c r="A2323" s="162">
        <v>211755</v>
      </c>
      <c r="B2323" s="160" t="s">
        <v>9512</v>
      </c>
      <c r="C2323" t="s">
        <v>9513</v>
      </c>
      <c r="D2323" t="s">
        <v>9514</v>
      </c>
      <c r="E2323" t="s">
        <v>90</v>
      </c>
      <c r="F2323" t="s">
        <v>9515</v>
      </c>
      <c r="G2323" t="s">
        <v>9515</v>
      </c>
    </row>
    <row r="2324" spans="1:7">
      <c r="A2324" s="162">
        <v>211756</v>
      </c>
      <c r="B2324" s="160" t="s">
        <v>9516</v>
      </c>
      <c r="C2324" t="s">
        <v>9488</v>
      </c>
      <c r="D2324" t="s">
        <v>9517</v>
      </c>
      <c r="E2324" t="s">
        <v>90</v>
      </c>
      <c r="F2324" t="s">
        <v>9518</v>
      </c>
      <c r="G2324" t="s">
        <v>9518</v>
      </c>
    </row>
    <row r="2325" spans="1:7">
      <c r="A2325" s="162">
        <v>211757</v>
      </c>
      <c r="B2325" s="160" t="s">
        <v>9519</v>
      </c>
      <c r="C2325" t="s">
        <v>985</v>
      </c>
      <c r="D2325" t="s">
        <v>9520</v>
      </c>
      <c r="E2325" t="s">
        <v>90</v>
      </c>
      <c r="F2325" t="s">
        <v>9521</v>
      </c>
      <c r="G2325" t="s">
        <v>9521</v>
      </c>
    </row>
    <row r="2326" spans="1:7">
      <c r="A2326" s="162">
        <v>211758</v>
      </c>
      <c r="B2326" s="160" t="s">
        <v>9522</v>
      </c>
      <c r="C2326" t="s">
        <v>1013</v>
      </c>
      <c r="D2326" t="s">
        <v>9523</v>
      </c>
      <c r="E2326" t="s">
        <v>90</v>
      </c>
      <c r="F2326" t="s">
        <v>9524</v>
      </c>
      <c r="G2326" t="s">
        <v>9524</v>
      </c>
    </row>
    <row r="2327" spans="1:7">
      <c r="A2327" s="162">
        <v>211759</v>
      </c>
      <c r="B2327" s="160" t="s">
        <v>9525</v>
      </c>
      <c r="C2327" t="s">
        <v>985</v>
      </c>
      <c r="D2327" t="s">
        <v>9526</v>
      </c>
      <c r="E2327" t="s">
        <v>90</v>
      </c>
      <c r="F2327" t="s">
        <v>9527</v>
      </c>
      <c r="G2327" t="s">
        <v>9527</v>
      </c>
    </row>
    <row r="2328" spans="1:7">
      <c r="A2328" s="162">
        <v>211760</v>
      </c>
      <c r="B2328" s="160" t="s">
        <v>9528</v>
      </c>
      <c r="C2328" t="s">
        <v>9529</v>
      </c>
      <c r="D2328" t="s">
        <v>9530</v>
      </c>
      <c r="E2328" t="s">
        <v>90</v>
      </c>
      <c r="F2328" t="s">
        <v>9531</v>
      </c>
      <c r="G2328" t="s">
        <v>9531</v>
      </c>
    </row>
    <row r="2329" spans="1:7">
      <c r="A2329" s="162">
        <v>211761</v>
      </c>
      <c r="B2329" s="160" t="s">
        <v>9532</v>
      </c>
      <c r="C2329" t="s">
        <v>9468</v>
      </c>
      <c r="D2329" t="s">
        <v>9469</v>
      </c>
      <c r="E2329" t="s">
        <v>90</v>
      </c>
      <c r="F2329" t="s">
        <v>9533</v>
      </c>
      <c r="G2329" t="s">
        <v>9534</v>
      </c>
    </row>
    <row r="2330" spans="1:7">
      <c r="A2330" s="162">
        <v>211762</v>
      </c>
      <c r="B2330" s="160" t="s">
        <v>9535</v>
      </c>
      <c r="C2330" t="s">
        <v>980</v>
      </c>
      <c r="D2330" t="s">
        <v>9464</v>
      </c>
      <c r="E2330" t="s">
        <v>90</v>
      </c>
      <c r="F2330" t="s">
        <v>9536</v>
      </c>
      <c r="G2330" t="s">
        <v>9536</v>
      </c>
    </row>
    <row r="2331" spans="1:7">
      <c r="A2331" s="162">
        <v>211763</v>
      </c>
      <c r="B2331" s="160" t="s">
        <v>9537</v>
      </c>
      <c r="C2331" t="s">
        <v>9538</v>
      </c>
      <c r="D2331" t="s">
        <v>9539</v>
      </c>
      <c r="E2331" t="s">
        <v>90</v>
      </c>
      <c r="F2331" t="s">
        <v>9540</v>
      </c>
      <c r="G2331" t="s">
        <v>9541</v>
      </c>
    </row>
    <row r="2332" spans="1:7">
      <c r="A2332" s="162">
        <v>211764</v>
      </c>
      <c r="B2332" s="160" t="s">
        <v>9542</v>
      </c>
      <c r="C2332" t="s">
        <v>9543</v>
      </c>
      <c r="D2332" t="s">
        <v>9544</v>
      </c>
      <c r="E2332" t="s">
        <v>90</v>
      </c>
      <c r="F2332" t="s">
        <v>9545</v>
      </c>
      <c r="G2332" t="s">
        <v>9545</v>
      </c>
    </row>
    <row r="2333" spans="1:7">
      <c r="A2333" s="162">
        <v>211765</v>
      </c>
      <c r="B2333" s="160" t="s">
        <v>9546</v>
      </c>
      <c r="C2333" t="s">
        <v>990</v>
      </c>
      <c r="D2333" t="s">
        <v>9547</v>
      </c>
      <c r="E2333" t="s">
        <v>90</v>
      </c>
      <c r="F2333" t="s">
        <v>9548</v>
      </c>
      <c r="G2333" t="s">
        <v>9549</v>
      </c>
    </row>
    <row r="2334" spans="1:7">
      <c r="A2334" s="162">
        <v>211766</v>
      </c>
      <c r="B2334" s="160" t="s">
        <v>9550</v>
      </c>
      <c r="C2334" t="s">
        <v>9497</v>
      </c>
      <c r="D2334" t="s">
        <v>9551</v>
      </c>
      <c r="E2334" t="s">
        <v>90</v>
      </c>
      <c r="F2334" t="s">
        <v>9552</v>
      </c>
      <c r="G2334" t="s">
        <v>9553</v>
      </c>
    </row>
    <row r="2335" spans="1:7">
      <c r="A2335" s="162">
        <v>211767</v>
      </c>
      <c r="B2335" s="160" t="s">
        <v>9554</v>
      </c>
      <c r="C2335" t="s">
        <v>9555</v>
      </c>
      <c r="D2335" t="s">
        <v>9556</v>
      </c>
      <c r="E2335" t="s">
        <v>90</v>
      </c>
      <c r="F2335" t="s">
        <v>9557</v>
      </c>
      <c r="G2335" t="s">
        <v>9557</v>
      </c>
    </row>
    <row r="2336" spans="1:7">
      <c r="A2336" s="162">
        <v>211768</v>
      </c>
      <c r="B2336" s="160" t="s">
        <v>9558</v>
      </c>
      <c r="C2336" t="s">
        <v>9459</v>
      </c>
      <c r="D2336" s="158" t="s">
        <v>9559</v>
      </c>
      <c r="E2336" s="158" t="s">
        <v>9560</v>
      </c>
      <c r="F2336" t="s">
        <v>9561</v>
      </c>
      <c r="G2336" t="s">
        <v>9561</v>
      </c>
    </row>
    <row r="2337" spans="1:7">
      <c r="A2337" s="162">
        <v>211769</v>
      </c>
      <c r="B2337" s="160" t="s">
        <v>9562</v>
      </c>
      <c r="C2337" t="s">
        <v>994</v>
      </c>
      <c r="D2337" t="s">
        <v>9563</v>
      </c>
      <c r="E2337" t="s">
        <v>90</v>
      </c>
      <c r="F2337" t="s">
        <v>9564</v>
      </c>
      <c r="G2337" t="s">
        <v>9564</v>
      </c>
    </row>
    <row r="2338" spans="1:7">
      <c r="A2338" s="162">
        <v>211770</v>
      </c>
      <c r="B2338" s="160" t="s">
        <v>9565</v>
      </c>
      <c r="C2338" t="s">
        <v>9468</v>
      </c>
      <c r="D2338" t="s">
        <v>9566</v>
      </c>
      <c r="E2338" t="s">
        <v>90</v>
      </c>
      <c r="F2338" t="s">
        <v>9567</v>
      </c>
      <c r="G2338" t="s">
        <v>9567</v>
      </c>
    </row>
    <row r="2339" spans="1:7">
      <c r="A2339" s="162">
        <v>211771</v>
      </c>
      <c r="B2339" s="160" t="s">
        <v>9568</v>
      </c>
      <c r="C2339" t="s">
        <v>9454</v>
      </c>
      <c r="D2339" t="s">
        <v>9569</v>
      </c>
      <c r="E2339" t="s">
        <v>90</v>
      </c>
      <c r="F2339" t="s">
        <v>9570</v>
      </c>
      <c r="G2339" t="s">
        <v>9570</v>
      </c>
    </row>
    <row r="2340" spans="1:7">
      <c r="A2340" s="162">
        <v>211772</v>
      </c>
      <c r="B2340" s="160" t="s">
        <v>9571</v>
      </c>
      <c r="C2340" t="s">
        <v>9572</v>
      </c>
      <c r="D2340" t="s">
        <v>9573</v>
      </c>
      <c r="E2340" t="s">
        <v>90</v>
      </c>
      <c r="F2340" t="s">
        <v>9574</v>
      </c>
      <c r="G2340" t="s">
        <v>9402</v>
      </c>
    </row>
    <row r="2341" spans="1:7">
      <c r="A2341" s="162">
        <v>211773</v>
      </c>
      <c r="B2341" s="160" t="s">
        <v>9575</v>
      </c>
      <c r="C2341" t="s">
        <v>9480</v>
      </c>
      <c r="D2341" t="s">
        <v>9576</v>
      </c>
      <c r="E2341" t="s">
        <v>90</v>
      </c>
      <c r="F2341" t="s">
        <v>9577</v>
      </c>
      <c r="G2341" t="s">
        <v>9578</v>
      </c>
    </row>
    <row r="2342" spans="1:7">
      <c r="A2342" s="162">
        <v>211774</v>
      </c>
      <c r="B2342" s="160" t="s">
        <v>9579</v>
      </c>
      <c r="C2342" t="s">
        <v>9459</v>
      </c>
      <c r="D2342" t="s">
        <v>9580</v>
      </c>
      <c r="E2342" t="s">
        <v>90</v>
      </c>
      <c r="F2342" t="s">
        <v>9581</v>
      </c>
      <c r="G2342" t="s">
        <v>9582</v>
      </c>
    </row>
    <row r="2343" spans="1:7">
      <c r="A2343" s="162">
        <v>211775</v>
      </c>
      <c r="B2343" s="160" t="s">
        <v>9583</v>
      </c>
      <c r="C2343" t="s">
        <v>9488</v>
      </c>
      <c r="D2343" t="s">
        <v>9584</v>
      </c>
      <c r="E2343" t="s">
        <v>90</v>
      </c>
      <c r="F2343" t="s">
        <v>9585</v>
      </c>
      <c r="G2343" t="s">
        <v>9585</v>
      </c>
    </row>
    <row r="2344" spans="1:7">
      <c r="A2344" s="162">
        <v>211776</v>
      </c>
      <c r="B2344" s="160" t="s">
        <v>9586</v>
      </c>
      <c r="C2344" t="s">
        <v>9454</v>
      </c>
      <c r="D2344" t="s">
        <v>9587</v>
      </c>
      <c r="E2344" t="s">
        <v>90</v>
      </c>
      <c r="F2344" t="s">
        <v>9588</v>
      </c>
      <c r="G2344" t="s">
        <v>9589</v>
      </c>
    </row>
    <row r="2345" spans="1:7">
      <c r="A2345" s="162">
        <v>211777</v>
      </c>
      <c r="B2345" s="160" t="s">
        <v>9590</v>
      </c>
      <c r="C2345" t="s">
        <v>9591</v>
      </c>
      <c r="D2345" t="s">
        <v>9592</v>
      </c>
      <c r="E2345" t="s">
        <v>90</v>
      </c>
      <c r="F2345" t="s">
        <v>9593</v>
      </c>
      <c r="G2345" t="s">
        <v>9593</v>
      </c>
    </row>
    <row r="2346" spans="1:7">
      <c r="A2346" s="162">
        <v>211778</v>
      </c>
      <c r="B2346" s="160" t="s">
        <v>9594</v>
      </c>
      <c r="C2346" t="s">
        <v>9400</v>
      </c>
      <c r="D2346" t="s">
        <v>9595</v>
      </c>
      <c r="E2346" t="s">
        <v>90</v>
      </c>
      <c r="F2346" t="s">
        <v>9596</v>
      </c>
      <c r="G2346" t="s">
        <v>9597</v>
      </c>
    </row>
    <row r="2347" spans="1:7">
      <c r="A2347" s="162">
        <v>211779</v>
      </c>
      <c r="B2347" s="160" t="s">
        <v>9598</v>
      </c>
      <c r="C2347" t="s">
        <v>9599</v>
      </c>
      <c r="D2347" t="s">
        <v>9600</v>
      </c>
      <c r="E2347" t="s">
        <v>90</v>
      </c>
      <c r="F2347" t="s">
        <v>9601</v>
      </c>
      <c r="G2347" t="s">
        <v>9602</v>
      </c>
    </row>
    <row r="2348" spans="1:7">
      <c r="A2348" s="162">
        <v>211780</v>
      </c>
      <c r="B2348" s="160" t="s">
        <v>9603</v>
      </c>
      <c r="C2348" t="s">
        <v>9468</v>
      </c>
      <c r="D2348" t="s">
        <v>9604</v>
      </c>
      <c r="E2348" t="s">
        <v>90</v>
      </c>
      <c r="F2348" t="s">
        <v>9605</v>
      </c>
      <c r="G2348" t="s">
        <v>9606</v>
      </c>
    </row>
    <row r="2349" spans="1:7">
      <c r="A2349" s="162">
        <v>211781</v>
      </c>
      <c r="B2349" s="160" t="s">
        <v>9607</v>
      </c>
      <c r="C2349" t="s">
        <v>9599</v>
      </c>
      <c r="D2349" t="s">
        <v>9608</v>
      </c>
      <c r="E2349" t="s">
        <v>90</v>
      </c>
      <c r="F2349" t="s">
        <v>9609</v>
      </c>
      <c r="G2349" t="s">
        <v>9610</v>
      </c>
    </row>
    <row r="2350" spans="1:7">
      <c r="A2350" s="162">
        <v>211782</v>
      </c>
      <c r="B2350" s="160" t="s">
        <v>9611</v>
      </c>
      <c r="C2350" t="s">
        <v>990</v>
      </c>
      <c r="D2350" t="s">
        <v>9612</v>
      </c>
      <c r="E2350" t="s">
        <v>90</v>
      </c>
      <c r="F2350" t="s">
        <v>9613</v>
      </c>
      <c r="G2350" t="s">
        <v>9614</v>
      </c>
    </row>
    <row r="2351" spans="1:7">
      <c r="A2351" s="162">
        <v>211783</v>
      </c>
      <c r="B2351" s="160" t="s">
        <v>9615</v>
      </c>
      <c r="C2351" t="s">
        <v>975</v>
      </c>
      <c r="D2351" t="s">
        <v>9616</v>
      </c>
      <c r="E2351" t="s">
        <v>3416</v>
      </c>
      <c r="F2351" t="s">
        <v>9617</v>
      </c>
      <c r="G2351" t="s">
        <v>9617</v>
      </c>
    </row>
    <row r="2352" spans="1:7">
      <c r="A2352" s="162">
        <v>211784</v>
      </c>
      <c r="B2352" s="160" t="s">
        <v>9618</v>
      </c>
      <c r="C2352" t="s">
        <v>9591</v>
      </c>
      <c r="D2352" t="s">
        <v>9619</v>
      </c>
      <c r="E2352" t="s">
        <v>90</v>
      </c>
      <c r="F2352" t="s">
        <v>9620</v>
      </c>
      <c r="G2352" t="s">
        <v>9620</v>
      </c>
    </row>
    <row r="2353" spans="1:7">
      <c r="A2353" s="162">
        <v>211785</v>
      </c>
      <c r="B2353" s="160" t="s">
        <v>9621</v>
      </c>
      <c r="C2353" t="s">
        <v>9622</v>
      </c>
      <c r="D2353" t="s">
        <v>9623</v>
      </c>
      <c r="E2353" t="s">
        <v>90</v>
      </c>
      <c r="F2353" t="s">
        <v>9624</v>
      </c>
      <c r="G2353" t="s">
        <v>9624</v>
      </c>
    </row>
    <row r="2354" spans="1:7">
      <c r="A2354" s="162">
        <v>211786</v>
      </c>
      <c r="B2354" s="160" t="s">
        <v>9625</v>
      </c>
      <c r="C2354" t="s">
        <v>9622</v>
      </c>
      <c r="D2354" t="s">
        <v>9626</v>
      </c>
      <c r="E2354" t="s">
        <v>90</v>
      </c>
      <c r="F2354" t="s">
        <v>9627</v>
      </c>
      <c r="G2354" t="s">
        <v>9627</v>
      </c>
    </row>
    <row r="2355" spans="1:7">
      <c r="A2355" s="162">
        <v>211787</v>
      </c>
      <c r="B2355" s="160" t="s">
        <v>9628</v>
      </c>
      <c r="C2355" t="s">
        <v>1013</v>
      </c>
      <c r="D2355" t="s">
        <v>9629</v>
      </c>
      <c r="E2355" t="s">
        <v>90</v>
      </c>
      <c r="F2355" t="s">
        <v>9630</v>
      </c>
      <c r="G2355" t="s">
        <v>9630</v>
      </c>
    </row>
    <row r="2356" spans="1:7">
      <c r="A2356" s="162">
        <v>211788</v>
      </c>
      <c r="B2356" s="160" t="s">
        <v>9631</v>
      </c>
      <c r="C2356" t="s">
        <v>1004</v>
      </c>
      <c r="D2356" t="s">
        <v>9632</v>
      </c>
      <c r="E2356" t="s">
        <v>90</v>
      </c>
      <c r="F2356" t="s">
        <v>9633</v>
      </c>
      <c r="G2356" t="s">
        <v>9633</v>
      </c>
    </row>
    <row r="2357" spans="1:7">
      <c r="A2357" s="162">
        <v>211789</v>
      </c>
      <c r="B2357" s="160" t="s">
        <v>9634</v>
      </c>
      <c r="C2357" t="s">
        <v>9599</v>
      </c>
      <c r="D2357" t="s">
        <v>9635</v>
      </c>
      <c r="E2357" t="s">
        <v>90</v>
      </c>
      <c r="F2357" t="s">
        <v>9636</v>
      </c>
      <c r="G2357" t="s">
        <v>9636</v>
      </c>
    </row>
    <row r="2358" spans="1:7">
      <c r="A2358" s="162">
        <v>211790</v>
      </c>
      <c r="B2358" s="160" t="s">
        <v>7157</v>
      </c>
      <c r="C2358" t="s">
        <v>9488</v>
      </c>
      <c r="D2358" t="s">
        <v>9637</v>
      </c>
      <c r="E2358" t="s">
        <v>90</v>
      </c>
      <c r="F2358" t="s">
        <v>9638</v>
      </c>
      <c r="G2358" t="s">
        <v>9638</v>
      </c>
    </row>
    <row r="2359" spans="1:7">
      <c r="A2359" s="162">
        <v>211791</v>
      </c>
      <c r="B2359" s="160" t="s">
        <v>9639</v>
      </c>
      <c r="C2359" t="s">
        <v>990</v>
      </c>
      <c r="D2359" s="158" t="s">
        <v>9640</v>
      </c>
      <c r="E2359" s="158" t="s">
        <v>9641</v>
      </c>
      <c r="F2359" t="s">
        <v>9642</v>
      </c>
      <c r="G2359" t="s">
        <v>9642</v>
      </c>
    </row>
    <row r="2360" spans="1:7">
      <c r="A2360" s="162">
        <v>211792</v>
      </c>
      <c r="B2360" s="160" t="s">
        <v>9643</v>
      </c>
      <c r="C2360" t="s">
        <v>975</v>
      </c>
      <c r="D2360" t="s">
        <v>9616</v>
      </c>
      <c r="E2360" t="s">
        <v>2990</v>
      </c>
      <c r="F2360" t="s">
        <v>9644</v>
      </c>
      <c r="G2360" t="s">
        <v>9644</v>
      </c>
    </row>
    <row r="2361" spans="1:7">
      <c r="A2361" s="162">
        <v>211793</v>
      </c>
      <c r="B2361" s="160" t="s">
        <v>9645</v>
      </c>
      <c r="C2361" t="s">
        <v>990</v>
      </c>
      <c r="D2361" t="s">
        <v>9646</v>
      </c>
      <c r="E2361" t="s">
        <v>90</v>
      </c>
      <c r="F2361" t="s">
        <v>9647</v>
      </c>
      <c r="G2361" t="s">
        <v>9647</v>
      </c>
    </row>
    <row r="2362" spans="1:7">
      <c r="A2362" s="162">
        <v>211794</v>
      </c>
      <c r="B2362" s="160" t="s">
        <v>9648</v>
      </c>
      <c r="C2362" t="s">
        <v>9591</v>
      </c>
      <c r="D2362" t="s">
        <v>9649</v>
      </c>
      <c r="E2362" t="s">
        <v>90</v>
      </c>
      <c r="F2362" t="s">
        <v>9650</v>
      </c>
      <c r="G2362" t="s">
        <v>9650</v>
      </c>
    </row>
    <row r="2363" spans="1:7">
      <c r="A2363" s="162">
        <v>211795</v>
      </c>
      <c r="B2363" s="160" t="s">
        <v>9651</v>
      </c>
      <c r="C2363" t="s">
        <v>9652</v>
      </c>
      <c r="D2363" t="s">
        <v>9653</v>
      </c>
      <c r="E2363" t="s">
        <v>90</v>
      </c>
      <c r="F2363" t="s">
        <v>9654</v>
      </c>
      <c r="G2363" t="s">
        <v>9654</v>
      </c>
    </row>
    <row r="2364" spans="1:7">
      <c r="A2364" s="162">
        <v>211796</v>
      </c>
      <c r="B2364" s="160" t="s">
        <v>9655</v>
      </c>
      <c r="C2364" t="s">
        <v>1004</v>
      </c>
      <c r="D2364" t="s">
        <v>9656</v>
      </c>
      <c r="E2364" t="s">
        <v>90</v>
      </c>
      <c r="F2364" t="s">
        <v>9657</v>
      </c>
      <c r="G2364" t="s">
        <v>9658</v>
      </c>
    </row>
    <row r="2365" spans="1:7">
      <c r="A2365" s="162">
        <v>211797</v>
      </c>
      <c r="B2365" s="160" t="s">
        <v>9659</v>
      </c>
      <c r="C2365" t="s">
        <v>1013</v>
      </c>
      <c r="D2365" s="158" t="s">
        <v>1014</v>
      </c>
      <c r="E2365" s="158" t="s">
        <v>9660</v>
      </c>
      <c r="F2365" t="s">
        <v>9661</v>
      </c>
      <c r="G2365" t="s">
        <v>9662</v>
      </c>
    </row>
    <row r="2366" spans="1:7">
      <c r="A2366" s="162">
        <v>211798</v>
      </c>
      <c r="B2366" s="160" t="s">
        <v>9663</v>
      </c>
      <c r="C2366" t="s">
        <v>9664</v>
      </c>
      <c r="D2366" t="s">
        <v>9665</v>
      </c>
      <c r="E2366" t="s">
        <v>90</v>
      </c>
      <c r="F2366" t="s">
        <v>982</v>
      </c>
      <c r="G2366" t="s">
        <v>9666</v>
      </c>
    </row>
    <row r="2367" spans="1:7">
      <c r="A2367" s="162">
        <v>211799</v>
      </c>
      <c r="B2367" s="160" t="s">
        <v>9667</v>
      </c>
      <c r="C2367" t="s">
        <v>9468</v>
      </c>
      <c r="D2367" t="s">
        <v>9668</v>
      </c>
      <c r="E2367" t="s">
        <v>90</v>
      </c>
      <c r="F2367" t="s">
        <v>9669</v>
      </c>
      <c r="G2367" t="s">
        <v>9669</v>
      </c>
    </row>
    <row r="2368" spans="1:7">
      <c r="A2368" s="162">
        <v>211800</v>
      </c>
      <c r="B2368" s="160" t="s">
        <v>9670</v>
      </c>
      <c r="C2368" t="s">
        <v>9400</v>
      </c>
      <c r="D2368" t="s">
        <v>9671</v>
      </c>
      <c r="E2368" t="s">
        <v>90</v>
      </c>
      <c r="F2368" t="s">
        <v>9672</v>
      </c>
      <c r="G2368" t="s">
        <v>9672</v>
      </c>
    </row>
    <row r="2369" spans="1:7">
      <c r="A2369" s="162">
        <v>211801</v>
      </c>
      <c r="B2369" s="160" t="s">
        <v>9673</v>
      </c>
      <c r="C2369" t="s">
        <v>9674</v>
      </c>
      <c r="D2369" s="158" t="s">
        <v>9675</v>
      </c>
      <c r="E2369" s="158" t="s">
        <v>9676</v>
      </c>
      <c r="F2369" t="s">
        <v>9677</v>
      </c>
      <c r="G2369" t="s">
        <v>9678</v>
      </c>
    </row>
    <row r="2370" spans="1:7">
      <c r="A2370" s="162">
        <v>211802</v>
      </c>
      <c r="B2370" s="160" t="s">
        <v>9679</v>
      </c>
      <c r="C2370" t="s">
        <v>9652</v>
      </c>
      <c r="D2370" t="s">
        <v>9680</v>
      </c>
      <c r="E2370" t="s">
        <v>90</v>
      </c>
      <c r="F2370" t="s">
        <v>9681</v>
      </c>
      <c r="G2370" t="s">
        <v>9681</v>
      </c>
    </row>
    <row r="2371" spans="1:7">
      <c r="A2371" s="162">
        <v>211803</v>
      </c>
      <c r="B2371" s="160" t="s">
        <v>9682</v>
      </c>
      <c r="C2371" t="s">
        <v>9459</v>
      </c>
      <c r="D2371" t="s">
        <v>9683</v>
      </c>
      <c r="E2371" t="s">
        <v>90</v>
      </c>
      <c r="F2371" t="s">
        <v>9684</v>
      </c>
      <c r="G2371" t="s">
        <v>9684</v>
      </c>
    </row>
    <row r="2372" spans="1:7">
      <c r="A2372" s="162">
        <v>211804</v>
      </c>
      <c r="B2372" s="160" t="s">
        <v>9685</v>
      </c>
      <c r="C2372" t="s">
        <v>9468</v>
      </c>
      <c r="D2372" t="s">
        <v>9686</v>
      </c>
      <c r="E2372" t="s">
        <v>90</v>
      </c>
      <c r="F2372" t="s">
        <v>9687</v>
      </c>
      <c r="G2372" t="s">
        <v>9688</v>
      </c>
    </row>
    <row r="2373" spans="1:7">
      <c r="A2373" s="162">
        <v>211805</v>
      </c>
      <c r="B2373" s="160" t="s">
        <v>9689</v>
      </c>
      <c r="C2373" t="s">
        <v>9690</v>
      </c>
      <c r="D2373" t="s">
        <v>9691</v>
      </c>
      <c r="E2373" t="s">
        <v>90</v>
      </c>
      <c r="F2373" t="s">
        <v>9692</v>
      </c>
      <c r="G2373" t="s">
        <v>9692</v>
      </c>
    </row>
    <row r="2374" spans="1:7">
      <c r="A2374" s="162">
        <v>211806</v>
      </c>
      <c r="B2374" s="160" t="s">
        <v>9693</v>
      </c>
      <c r="C2374" t="s">
        <v>9652</v>
      </c>
      <c r="D2374" t="s">
        <v>9653</v>
      </c>
      <c r="E2374" t="s">
        <v>90</v>
      </c>
      <c r="F2374" t="s">
        <v>9694</v>
      </c>
      <c r="G2374" t="s">
        <v>9694</v>
      </c>
    </row>
    <row r="2375" spans="1:7">
      <c r="A2375" s="162">
        <v>211807</v>
      </c>
      <c r="B2375" s="160" t="s">
        <v>9695</v>
      </c>
      <c r="C2375" t="s">
        <v>9696</v>
      </c>
      <c r="D2375" t="s">
        <v>9697</v>
      </c>
      <c r="E2375" t="s">
        <v>90</v>
      </c>
      <c r="F2375" t="s">
        <v>9698</v>
      </c>
      <c r="G2375" t="s">
        <v>9698</v>
      </c>
    </row>
    <row r="2376" spans="1:7">
      <c r="A2376" s="162">
        <v>211808</v>
      </c>
      <c r="B2376" s="160" t="s">
        <v>9699</v>
      </c>
      <c r="C2376" t="s">
        <v>980</v>
      </c>
      <c r="D2376" s="158" t="s">
        <v>9700</v>
      </c>
      <c r="E2376" s="158" t="s">
        <v>9701</v>
      </c>
      <c r="F2376" t="s">
        <v>9702</v>
      </c>
      <c r="G2376" t="s">
        <v>9702</v>
      </c>
    </row>
    <row r="2377" spans="1:7">
      <c r="A2377" s="162">
        <v>211809</v>
      </c>
      <c r="B2377" s="160" t="s">
        <v>9703</v>
      </c>
      <c r="C2377" t="s">
        <v>9591</v>
      </c>
      <c r="D2377" t="s">
        <v>9704</v>
      </c>
      <c r="E2377" t="s">
        <v>90</v>
      </c>
      <c r="F2377" t="s">
        <v>9705</v>
      </c>
      <c r="G2377" t="s">
        <v>9705</v>
      </c>
    </row>
    <row r="2378" spans="1:7">
      <c r="A2378" s="162">
        <v>211810</v>
      </c>
      <c r="B2378" s="160" t="s">
        <v>6561</v>
      </c>
      <c r="C2378" t="s">
        <v>9706</v>
      </c>
      <c r="D2378" t="s">
        <v>9707</v>
      </c>
      <c r="E2378" t="s">
        <v>90</v>
      </c>
      <c r="F2378" t="s">
        <v>9708</v>
      </c>
      <c r="G2378" t="s">
        <v>9708</v>
      </c>
    </row>
    <row r="2379" spans="1:7">
      <c r="A2379" s="162">
        <v>211811</v>
      </c>
      <c r="B2379" s="160" t="s">
        <v>9709</v>
      </c>
      <c r="C2379" t="s">
        <v>9432</v>
      </c>
      <c r="D2379" t="s">
        <v>9710</v>
      </c>
      <c r="E2379" t="s">
        <v>90</v>
      </c>
      <c r="F2379" t="s">
        <v>9711</v>
      </c>
      <c r="G2379" t="s">
        <v>9712</v>
      </c>
    </row>
    <row r="2380" spans="1:7">
      <c r="A2380" s="162">
        <v>211812</v>
      </c>
      <c r="B2380" s="160" t="s">
        <v>9713</v>
      </c>
      <c r="C2380" t="s">
        <v>990</v>
      </c>
      <c r="D2380" s="158" t="s">
        <v>9714</v>
      </c>
      <c r="E2380" s="158" t="s">
        <v>9715</v>
      </c>
      <c r="F2380" t="s">
        <v>9716</v>
      </c>
      <c r="G2380" t="s">
        <v>9717</v>
      </c>
    </row>
    <row r="2381" spans="1:7">
      <c r="A2381" s="162">
        <v>211813</v>
      </c>
      <c r="B2381" s="160" t="s">
        <v>9718</v>
      </c>
      <c r="C2381" t="s">
        <v>9432</v>
      </c>
      <c r="D2381" t="s">
        <v>9719</v>
      </c>
      <c r="E2381" t="s">
        <v>90</v>
      </c>
      <c r="F2381" t="s">
        <v>9720</v>
      </c>
      <c r="G2381" t="s">
        <v>9721</v>
      </c>
    </row>
    <row r="2382" spans="1:7">
      <c r="A2382" s="162">
        <v>211814</v>
      </c>
      <c r="B2382" s="160" t="s">
        <v>9722</v>
      </c>
      <c r="C2382" t="s">
        <v>980</v>
      </c>
      <c r="D2382" s="158" t="s">
        <v>9723</v>
      </c>
      <c r="E2382" s="158" t="s">
        <v>9724</v>
      </c>
      <c r="F2382" t="s">
        <v>9725</v>
      </c>
      <c r="G2382" t="s">
        <v>9726</v>
      </c>
    </row>
    <row r="2383" spans="1:7">
      <c r="A2383" s="162">
        <v>211815</v>
      </c>
      <c r="B2383" s="160" t="s">
        <v>9727</v>
      </c>
      <c r="C2383" t="s">
        <v>9728</v>
      </c>
      <c r="D2383" t="s">
        <v>9729</v>
      </c>
      <c r="E2383" t="s">
        <v>90</v>
      </c>
      <c r="F2383" t="s">
        <v>9730</v>
      </c>
      <c r="G2383" t="s">
        <v>9730</v>
      </c>
    </row>
    <row r="2384" spans="1:7">
      <c r="A2384" s="162">
        <v>211816</v>
      </c>
      <c r="B2384" s="160" t="s">
        <v>9731</v>
      </c>
      <c r="C2384" t="s">
        <v>990</v>
      </c>
      <c r="D2384" t="s">
        <v>9732</v>
      </c>
      <c r="E2384" t="s">
        <v>90</v>
      </c>
      <c r="F2384" t="s">
        <v>9733</v>
      </c>
      <c r="G2384" t="s">
        <v>9733</v>
      </c>
    </row>
    <row r="2385" spans="1:7">
      <c r="A2385" s="162">
        <v>211817</v>
      </c>
      <c r="B2385" s="160" t="s">
        <v>9734</v>
      </c>
      <c r="C2385" t="s">
        <v>990</v>
      </c>
      <c r="D2385" t="s">
        <v>9735</v>
      </c>
      <c r="E2385" t="s">
        <v>90</v>
      </c>
      <c r="F2385" t="s">
        <v>9736</v>
      </c>
      <c r="G2385" t="s">
        <v>9737</v>
      </c>
    </row>
    <row r="2386" spans="1:7">
      <c r="A2386" s="162">
        <v>211818</v>
      </c>
      <c r="B2386" s="160" t="s">
        <v>9738</v>
      </c>
      <c r="C2386" t="s">
        <v>990</v>
      </c>
      <c r="D2386" t="s">
        <v>9739</v>
      </c>
      <c r="E2386" t="s">
        <v>90</v>
      </c>
      <c r="F2386" t="s">
        <v>9740</v>
      </c>
      <c r="G2386" t="s">
        <v>9740</v>
      </c>
    </row>
    <row r="2387" spans="1:7">
      <c r="A2387" s="162">
        <v>211819</v>
      </c>
      <c r="B2387" s="160" t="s">
        <v>9741</v>
      </c>
      <c r="C2387" t="s">
        <v>9459</v>
      </c>
      <c r="D2387" s="158" t="s">
        <v>9742</v>
      </c>
      <c r="E2387" s="158" t="s">
        <v>9743</v>
      </c>
      <c r="F2387" t="s">
        <v>9744</v>
      </c>
      <c r="G2387" t="s">
        <v>9744</v>
      </c>
    </row>
    <row r="2388" spans="1:7">
      <c r="A2388" s="162">
        <v>211820</v>
      </c>
      <c r="B2388" s="160" t="s">
        <v>9745</v>
      </c>
      <c r="C2388" t="s">
        <v>9652</v>
      </c>
      <c r="D2388" t="s">
        <v>9653</v>
      </c>
      <c r="E2388" t="s">
        <v>90</v>
      </c>
      <c r="F2388" t="s">
        <v>9746</v>
      </c>
      <c r="G2388" t="s">
        <v>9747</v>
      </c>
    </row>
    <row r="2389" spans="1:7">
      <c r="A2389" s="162">
        <v>211821</v>
      </c>
      <c r="B2389" s="160" t="s">
        <v>9748</v>
      </c>
      <c r="C2389" t="s">
        <v>994</v>
      </c>
      <c r="D2389" t="s">
        <v>9749</v>
      </c>
      <c r="E2389" t="s">
        <v>90</v>
      </c>
      <c r="F2389" t="s">
        <v>9750</v>
      </c>
      <c r="G2389" t="s">
        <v>9750</v>
      </c>
    </row>
    <row r="2390" spans="1:7">
      <c r="A2390" s="162">
        <v>211822</v>
      </c>
      <c r="B2390" s="160" t="s">
        <v>9751</v>
      </c>
      <c r="C2390" t="s">
        <v>9480</v>
      </c>
      <c r="D2390" t="s">
        <v>9752</v>
      </c>
      <c r="E2390" t="s">
        <v>90</v>
      </c>
      <c r="F2390" t="s">
        <v>9753</v>
      </c>
      <c r="G2390" t="s">
        <v>9753</v>
      </c>
    </row>
    <row r="2391" spans="1:7">
      <c r="A2391" s="162">
        <v>211823</v>
      </c>
      <c r="B2391" s="160" t="s">
        <v>9754</v>
      </c>
      <c r="C2391" t="s">
        <v>9480</v>
      </c>
      <c r="D2391" s="158" t="s">
        <v>9755</v>
      </c>
      <c r="E2391" s="158" t="s">
        <v>9756</v>
      </c>
      <c r="F2391" t="s">
        <v>9248</v>
      </c>
      <c r="G2391" t="s">
        <v>9757</v>
      </c>
    </row>
    <row r="2392" spans="1:7">
      <c r="A2392" s="162">
        <v>211824</v>
      </c>
      <c r="B2392" s="160" t="s">
        <v>9758</v>
      </c>
      <c r="C2392" t="s">
        <v>9759</v>
      </c>
      <c r="D2392" t="s">
        <v>9760</v>
      </c>
      <c r="E2392" t="s">
        <v>90</v>
      </c>
      <c r="F2392" t="s">
        <v>9761</v>
      </c>
      <c r="G2392" t="s">
        <v>9762</v>
      </c>
    </row>
    <row r="2393" spans="1:7">
      <c r="A2393" s="162">
        <v>211825</v>
      </c>
      <c r="B2393" s="160" t="s">
        <v>9763</v>
      </c>
      <c r="C2393" t="s">
        <v>1027</v>
      </c>
      <c r="D2393" t="s">
        <v>9764</v>
      </c>
      <c r="E2393" t="s">
        <v>90</v>
      </c>
      <c r="F2393" t="s">
        <v>9765</v>
      </c>
      <c r="G2393" t="s">
        <v>9765</v>
      </c>
    </row>
    <row r="2394" spans="1:7">
      <c r="A2394" s="162">
        <v>211826</v>
      </c>
      <c r="B2394" s="160" t="s">
        <v>9766</v>
      </c>
      <c r="C2394" t="s">
        <v>9468</v>
      </c>
      <c r="D2394" t="s">
        <v>9767</v>
      </c>
      <c r="E2394" t="s">
        <v>90</v>
      </c>
      <c r="F2394" t="s">
        <v>9768</v>
      </c>
      <c r="G2394" t="s">
        <v>9769</v>
      </c>
    </row>
    <row r="2395" spans="1:7">
      <c r="A2395" s="162">
        <v>211827</v>
      </c>
      <c r="B2395" s="160" t="s">
        <v>9770</v>
      </c>
      <c r="C2395" t="s">
        <v>9428</v>
      </c>
      <c r="D2395" t="s">
        <v>9771</v>
      </c>
      <c r="E2395" t="s">
        <v>90</v>
      </c>
      <c r="F2395" t="s">
        <v>9772</v>
      </c>
      <c r="G2395" t="s">
        <v>9773</v>
      </c>
    </row>
    <row r="2396" spans="1:7">
      <c r="A2396" s="162">
        <v>211828</v>
      </c>
      <c r="B2396" s="160" t="s">
        <v>9774</v>
      </c>
      <c r="C2396" t="s">
        <v>9497</v>
      </c>
      <c r="D2396" t="s">
        <v>9775</v>
      </c>
      <c r="E2396" t="s">
        <v>90</v>
      </c>
      <c r="F2396" t="s">
        <v>9776</v>
      </c>
      <c r="G2396" t="s">
        <v>9776</v>
      </c>
    </row>
    <row r="2397" spans="1:7">
      <c r="A2397" s="162">
        <v>211829</v>
      </c>
      <c r="B2397" s="160" t="s">
        <v>9777</v>
      </c>
      <c r="C2397" t="s">
        <v>9420</v>
      </c>
      <c r="D2397" t="s">
        <v>9778</v>
      </c>
      <c r="E2397" t="s">
        <v>9779</v>
      </c>
      <c r="F2397" t="s">
        <v>9780</v>
      </c>
      <c r="G2397" t="s">
        <v>9781</v>
      </c>
    </row>
    <row r="2398" spans="1:7">
      <c r="A2398" s="162">
        <v>211830</v>
      </c>
      <c r="B2398" s="160" t="s">
        <v>9782</v>
      </c>
      <c r="C2398" t="s">
        <v>990</v>
      </c>
      <c r="D2398" t="s">
        <v>9783</v>
      </c>
      <c r="E2398" t="s">
        <v>9784</v>
      </c>
      <c r="F2398" t="s">
        <v>9785</v>
      </c>
      <c r="G2398" t="s">
        <v>9785</v>
      </c>
    </row>
    <row r="2399" spans="1:7">
      <c r="A2399" s="162">
        <v>211831</v>
      </c>
      <c r="B2399" s="160" t="s">
        <v>9786</v>
      </c>
      <c r="C2399" t="s">
        <v>9787</v>
      </c>
      <c r="D2399" t="s">
        <v>9788</v>
      </c>
      <c r="E2399" t="s">
        <v>90</v>
      </c>
      <c r="F2399" t="s">
        <v>9789</v>
      </c>
      <c r="G2399" t="s">
        <v>9790</v>
      </c>
    </row>
    <row r="2400" spans="1:7">
      <c r="A2400" s="162">
        <v>211832</v>
      </c>
      <c r="B2400" s="160" t="s">
        <v>9791</v>
      </c>
      <c r="C2400" t="s">
        <v>9513</v>
      </c>
      <c r="D2400" t="s">
        <v>9792</v>
      </c>
      <c r="E2400" t="s">
        <v>90</v>
      </c>
      <c r="F2400" t="s">
        <v>9793</v>
      </c>
      <c r="G2400" t="s">
        <v>9793</v>
      </c>
    </row>
    <row r="2401" spans="1:7">
      <c r="A2401" s="162">
        <v>211833</v>
      </c>
      <c r="B2401" s="160" t="s">
        <v>9794</v>
      </c>
      <c r="C2401" t="s">
        <v>990</v>
      </c>
      <c r="D2401" t="s">
        <v>9795</v>
      </c>
      <c r="E2401" t="s">
        <v>90</v>
      </c>
      <c r="F2401" t="s">
        <v>9796</v>
      </c>
      <c r="G2401" t="s">
        <v>9796</v>
      </c>
    </row>
    <row r="2402" spans="1:7">
      <c r="A2402" s="162">
        <v>211834</v>
      </c>
      <c r="B2402" s="160" t="s">
        <v>9797</v>
      </c>
      <c r="C2402" t="s">
        <v>990</v>
      </c>
      <c r="D2402" t="s">
        <v>9795</v>
      </c>
      <c r="E2402" t="s">
        <v>2990</v>
      </c>
      <c r="F2402" t="s">
        <v>9798</v>
      </c>
      <c r="G2402" t="s">
        <v>9798</v>
      </c>
    </row>
    <row r="2403" spans="1:7">
      <c r="A2403" s="162">
        <v>211835</v>
      </c>
      <c r="B2403" s="160" t="s">
        <v>9799</v>
      </c>
      <c r="C2403" t="s">
        <v>9800</v>
      </c>
      <c r="D2403" t="s">
        <v>9801</v>
      </c>
      <c r="E2403" t="s">
        <v>90</v>
      </c>
      <c r="F2403" t="s">
        <v>3640</v>
      </c>
      <c r="G2403" t="s">
        <v>9802</v>
      </c>
    </row>
    <row r="2404" spans="1:7">
      <c r="A2404" s="162">
        <v>211836</v>
      </c>
      <c r="B2404" s="160" t="s">
        <v>9803</v>
      </c>
      <c r="C2404" t="s">
        <v>990</v>
      </c>
      <c r="D2404" t="s">
        <v>9804</v>
      </c>
      <c r="E2404" t="s">
        <v>9805</v>
      </c>
      <c r="F2404" t="s">
        <v>9806</v>
      </c>
      <c r="G2404" t="s">
        <v>7629</v>
      </c>
    </row>
    <row r="2405" spans="1:7">
      <c r="A2405" s="162">
        <v>211837</v>
      </c>
      <c r="B2405" s="160" t="s">
        <v>9807</v>
      </c>
      <c r="C2405" t="s">
        <v>9459</v>
      </c>
      <c r="D2405" t="s">
        <v>9808</v>
      </c>
      <c r="E2405" t="s">
        <v>9809</v>
      </c>
      <c r="F2405" t="s">
        <v>9810</v>
      </c>
      <c r="G2405" t="s">
        <v>9810</v>
      </c>
    </row>
    <row r="2406" spans="1:7">
      <c r="A2406" s="162">
        <v>211838</v>
      </c>
      <c r="B2406" s="160" t="s">
        <v>9811</v>
      </c>
      <c r="C2406" t="s">
        <v>985</v>
      </c>
      <c r="D2406" t="s">
        <v>9812</v>
      </c>
      <c r="E2406" t="s">
        <v>90</v>
      </c>
      <c r="F2406" t="s">
        <v>9813</v>
      </c>
      <c r="G2406" t="s">
        <v>9813</v>
      </c>
    </row>
    <row r="2407" spans="1:7">
      <c r="A2407" s="162">
        <v>211839</v>
      </c>
      <c r="B2407" s="160" t="s">
        <v>9814</v>
      </c>
      <c r="C2407" t="s">
        <v>9459</v>
      </c>
      <c r="D2407" t="s">
        <v>9815</v>
      </c>
      <c r="E2407" t="s">
        <v>9816</v>
      </c>
      <c r="F2407" t="s">
        <v>9817</v>
      </c>
      <c r="G2407" t="s">
        <v>9817</v>
      </c>
    </row>
    <row r="2408" spans="1:7">
      <c r="A2408" s="162">
        <v>211840</v>
      </c>
      <c r="B2408" s="160" t="s">
        <v>9818</v>
      </c>
      <c r="C2408" t="s">
        <v>990</v>
      </c>
      <c r="D2408" t="s">
        <v>9819</v>
      </c>
      <c r="E2408" s="158" t="s">
        <v>9820</v>
      </c>
      <c r="F2408" t="s">
        <v>9821</v>
      </c>
      <c r="G2408" t="s">
        <v>9821</v>
      </c>
    </row>
    <row r="2409" spans="1:7">
      <c r="A2409" s="162">
        <v>211841</v>
      </c>
      <c r="B2409" s="160" t="s">
        <v>9822</v>
      </c>
      <c r="C2409" t="s">
        <v>9823</v>
      </c>
      <c r="D2409" t="s">
        <v>9824</v>
      </c>
      <c r="E2409" t="s">
        <v>90</v>
      </c>
      <c r="F2409" t="s">
        <v>9825</v>
      </c>
      <c r="G2409" t="s">
        <v>9825</v>
      </c>
    </row>
    <row r="2410" spans="1:7">
      <c r="A2410" s="162">
        <v>211842</v>
      </c>
      <c r="B2410" s="160" t="s">
        <v>9826</v>
      </c>
      <c r="C2410" t="s">
        <v>1027</v>
      </c>
      <c r="D2410" t="s">
        <v>9764</v>
      </c>
      <c r="E2410" t="s">
        <v>90</v>
      </c>
      <c r="F2410" t="s">
        <v>9827</v>
      </c>
      <c r="G2410" t="s">
        <v>9828</v>
      </c>
    </row>
    <row r="2411" spans="1:7">
      <c r="A2411" s="162">
        <v>211843</v>
      </c>
      <c r="B2411" s="160" t="s">
        <v>9829</v>
      </c>
      <c r="C2411" t="s">
        <v>9468</v>
      </c>
      <c r="D2411" t="s">
        <v>9830</v>
      </c>
      <c r="E2411" t="s">
        <v>90</v>
      </c>
      <c r="F2411" t="s">
        <v>9831</v>
      </c>
      <c r="G2411" t="s">
        <v>9831</v>
      </c>
    </row>
    <row r="2412" spans="1:7">
      <c r="A2412" s="162">
        <v>211844</v>
      </c>
      <c r="B2412" s="160" t="s">
        <v>9832</v>
      </c>
      <c r="C2412" t="s">
        <v>1027</v>
      </c>
      <c r="D2412" t="s">
        <v>9833</v>
      </c>
      <c r="E2412" t="s">
        <v>90</v>
      </c>
      <c r="F2412" t="s">
        <v>9834</v>
      </c>
      <c r="G2412" t="s">
        <v>9834</v>
      </c>
    </row>
    <row r="2413" spans="1:7">
      <c r="A2413" s="162">
        <v>211845</v>
      </c>
      <c r="B2413" s="160" t="s">
        <v>9835</v>
      </c>
      <c r="C2413" t="s">
        <v>9555</v>
      </c>
      <c r="D2413" t="s">
        <v>9836</v>
      </c>
      <c r="E2413" t="s">
        <v>9837</v>
      </c>
      <c r="F2413" t="s">
        <v>9838</v>
      </c>
      <c r="G2413" t="s">
        <v>9839</v>
      </c>
    </row>
    <row r="2414" spans="1:7">
      <c r="A2414" s="162">
        <v>211846</v>
      </c>
      <c r="B2414" s="160" t="s">
        <v>9840</v>
      </c>
      <c r="C2414" t="s">
        <v>9480</v>
      </c>
      <c r="D2414" t="s">
        <v>9755</v>
      </c>
      <c r="E2414" t="s">
        <v>9756</v>
      </c>
      <c r="F2414" t="s">
        <v>9841</v>
      </c>
      <c r="G2414" t="s">
        <v>9841</v>
      </c>
    </row>
    <row r="2415" spans="1:7">
      <c r="A2415" s="162">
        <v>211847</v>
      </c>
      <c r="B2415" s="160" t="s">
        <v>9842</v>
      </c>
      <c r="C2415" t="s">
        <v>975</v>
      </c>
      <c r="D2415" t="s">
        <v>9843</v>
      </c>
      <c r="E2415" t="s">
        <v>9844</v>
      </c>
      <c r="F2415" t="s">
        <v>9845</v>
      </c>
      <c r="G2415" t="s">
        <v>9846</v>
      </c>
    </row>
    <row r="2416" spans="1:7">
      <c r="A2416" s="162">
        <v>211848</v>
      </c>
      <c r="B2416" s="160" t="s">
        <v>9847</v>
      </c>
      <c r="C2416" t="s">
        <v>9848</v>
      </c>
      <c r="D2416" t="s">
        <v>9849</v>
      </c>
      <c r="E2416" t="s">
        <v>90</v>
      </c>
      <c r="F2416" t="s">
        <v>9850</v>
      </c>
      <c r="G2416" t="s">
        <v>9851</v>
      </c>
    </row>
    <row r="2417" spans="1:7">
      <c r="A2417" s="162">
        <v>211849</v>
      </c>
      <c r="B2417" s="160" t="s">
        <v>9852</v>
      </c>
      <c r="C2417" t="s">
        <v>9853</v>
      </c>
      <c r="D2417" t="s">
        <v>9854</v>
      </c>
      <c r="E2417" t="s">
        <v>90</v>
      </c>
      <c r="F2417" t="s">
        <v>9855</v>
      </c>
      <c r="G2417" t="s">
        <v>9856</v>
      </c>
    </row>
    <row r="2418" spans="1:7">
      <c r="A2418" s="162">
        <v>211850</v>
      </c>
      <c r="B2418" s="160" t="s">
        <v>9857</v>
      </c>
      <c r="C2418" t="s">
        <v>9858</v>
      </c>
      <c r="D2418" t="s">
        <v>9859</v>
      </c>
      <c r="E2418" t="s">
        <v>90</v>
      </c>
      <c r="F2418" t="s">
        <v>9860</v>
      </c>
      <c r="G2418" t="s">
        <v>9861</v>
      </c>
    </row>
    <row r="2419" spans="1:7">
      <c r="A2419" s="162">
        <v>211851</v>
      </c>
      <c r="B2419" s="160" t="s">
        <v>9862</v>
      </c>
      <c r="C2419" t="s">
        <v>9863</v>
      </c>
      <c r="D2419" t="s">
        <v>9864</v>
      </c>
      <c r="E2419" t="s">
        <v>90</v>
      </c>
      <c r="F2419" t="s">
        <v>9865</v>
      </c>
      <c r="G2419" t="s">
        <v>9866</v>
      </c>
    </row>
    <row r="2420" spans="1:7">
      <c r="A2420" s="162">
        <v>211852</v>
      </c>
      <c r="B2420" s="160" t="s">
        <v>9867</v>
      </c>
      <c r="C2420" t="s">
        <v>9868</v>
      </c>
      <c r="D2420" t="s">
        <v>9869</v>
      </c>
      <c r="E2420" t="s">
        <v>90</v>
      </c>
      <c r="F2420" t="s">
        <v>9870</v>
      </c>
      <c r="G2420" t="s">
        <v>9870</v>
      </c>
    </row>
    <row r="2421" spans="1:7">
      <c r="A2421" s="162">
        <v>211853</v>
      </c>
      <c r="B2421" s="160" t="s">
        <v>9871</v>
      </c>
      <c r="C2421" t="s">
        <v>9872</v>
      </c>
      <c r="D2421" t="s">
        <v>9873</v>
      </c>
      <c r="E2421" t="s">
        <v>90</v>
      </c>
      <c r="F2421" t="s">
        <v>9874</v>
      </c>
      <c r="G2421" t="s">
        <v>9874</v>
      </c>
    </row>
    <row r="2422" spans="1:7">
      <c r="A2422" s="162">
        <v>211854</v>
      </c>
      <c r="B2422" s="160" t="s">
        <v>9875</v>
      </c>
      <c r="C2422" t="s">
        <v>9876</v>
      </c>
      <c r="D2422" t="s">
        <v>9877</v>
      </c>
      <c r="E2422" t="s">
        <v>90</v>
      </c>
      <c r="F2422" t="s">
        <v>9878</v>
      </c>
      <c r="G2422" t="s">
        <v>9878</v>
      </c>
    </row>
    <row r="2423" spans="1:7">
      <c r="A2423" s="162">
        <v>211855</v>
      </c>
      <c r="B2423" s="160" t="s">
        <v>9879</v>
      </c>
      <c r="C2423" t="s">
        <v>1087</v>
      </c>
      <c r="D2423" t="s">
        <v>9880</v>
      </c>
      <c r="E2423" t="s">
        <v>90</v>
      </c>
      <c r="F2423" t="s">
        <v>9881</v>
      </c>
      <c r="G2423" t="s">
        <v>9882</v>
      </c>
    </row>
    <row r="2424" spans="1:7">
      <c r="A2424" s="162">
        <v>211856</v>
      </c>
      <c r="B2424" s="160" t="s">
        <v>9883</v>
      </c>
      <c r="C2424" t="s">
        <v>9884</v>
      </c>
      <c r="D2424" t="s">
        <v>9885</v>
      </c>
      <c r="E2424" t="s">
        <v>90</v>
      </c>
      <c r="F2424" t="s">
        <v>9886</v>
      </c>
      <c r="G2424" t="s">
        <v>9886</v>
      </c>
    </row>
    <row r="2425" spans="1:7">
      <c r="A2425" s="162">
        <v>211857</v>
      </c>
      <c r="B2425" s="160" t="s">
        <v>9887</v>
      </c>
      <c r="C2425" t="s">
        <v>9888</v>
      </c>
      <c r="D2425" t="s">
        <v>9889</v>
      </c>
      <c r="E2425" t="s">
        <v>90</v>
      </c>
      <c r="F2425" t="s">
        <v>9890</v>
      </c>
      <c r="G2425" t="s">
        <v>9890</v>
      </c>
    </row>
    <row r="2426" spans="1:7">
      <c r="A2426" s="162">
        <v>211858</v>
      </c>
      <c r="B2426" s="160" t="s">
        <v>9891</v>
      </c>
      <c r="C2426" t="s">
        <v>9858</v>
      </c>
      <c r="D2426" t="s">
        <v>9892</v>
      </c>
      <c r="E2426" t="s">
        <v>90</v>
      </c>
      <c r="F2426" t="s">
        <v>9893</v>
      </c>
      <c r="G2426" t="s">
        <v>9893</v>
      </c>
    </row>
    <row r="2427" spans="1:7">
      <c r="A2427" s="162">
        <v>211859</v>
      </c>
      <c r="B2427" s="160" t="s">
        <v>9894</v>
      </c>
      <c r="C2427" t="s">
        <v>9895</v>
      </c>
      <c r="D2427" t="s">
        <v>9896</v>
      </c>
      <c r="E2427" t="s">
        <v>90</v>
      </c>
      <c r="F2427" t="s">
        <v>9897</v>
      </c>
      <c r="G2427" t="s">
        <v>9897</v>
      </c>
    </row>
    <row r="2428" spans="1:7">
      <c r="A2428" s="162">
        <v>211860</v>
      </c>
      <c r="B2428" s="160" t="s">
        <v>9898</v>
      </c>
      <c r="C2428" t="s">
        <v>9899</v>
      </c>
      <c r="D2428" t="s">
        <v>9900</v>
      </c>
      <c r="E2428" t="s">
        <v>90</v>
      </c>
      <c r="F2428" t="s">
        <v>9901</v>
      </c>
      <c r="G2428" t="s">
        <v>9901</v>
      </c>
    </row>
    <row r="2429" spans="1:7">
      <c r="A2429" s="162">
        <v>211861</v>
      </c>
      <c r="B2429" s="160" t="s">
        <v>9902</v>
      </c>
      <c r="C2429" t="s">
        <v>9903</v>
      </c>
      <c r="D2429" t="s">
        <v>9904</v>
      </c>
      <c r="E2429" t="s">
        <v>90</v>
      </c>
      <c r="F2429" t="s">
        <v>1034</v>
      </c>
      <c r="G2429" t="s">
        <v>9905</v>
      </c>
    </row>
    <row r="2430" spans="1:7">
      <c r="A2430" s="162">
        <v>211862</v>
      </c>
      <c r="B2430" s="160" t="s">
        <v>9906</v>
      </c>
      <c r="C2430" t="s">
        <v>9907</v>
      </c>
      <c r="D2430" t="s">
        <v>9908</v>
      </c>
      <c r="E2430" t="s">
        <v>90</v>
      </c>
      <c r="F2430" t="s">
        <v>9909</v>
      </c>
      <c r="G2430" t="s">
        <v>9910</v>
      </c>
    </row>
    <row r="2431" spans="1:7">
      <c r="A2431" s="162">
        <v>211863</v>
      </c>
      <c r="B2431" s="160" t="s">
        <v>9911</v>
      </c>
      <c r="C2431" t="s">
        <v>1097</v>
      </c>
      <c r="D2431" t="s">
        <v>9912</v>
      </c>
      <c r="E2431" t="s">
        <v>90</v>
      </c>
      <c r="F2431" t="s">
        <v>9913</v>
      </c>
      <c r="G2431" t="s">
        <v>9913</v>
      </c>
    </row>
    <row r="2432" spans="1:7">
      <c r="A2432" s="162">
        <v>211864</v>
      </c>
      <c r="B2432" s="160" t="s">
        <v>9914</v>
      </c>
      <c r="C2432" t="s">
        <v>9915</v>
      </c>
      <c r="D2432" t="s">
        <v>9916</v>
      </c>
      <c r="E2432" t="s">
        <v>90</v>
      </c>
      <c r="F2432" t="s">
        <v>9917</v>
      </c>
      <c r="G2432" t="s">
        <v>9917</v>
      </c>
    </row>
    <row r="2433" spans="1:7">
      <c r="A2433" s="162">
        <v>211865</v>
      </c>
      <c r="B2433" s="160" t="s">
        <v>9918</v>
      </c>
      <c r="C2433" t="s">
        <v>9919</v>
      </c>
      <c r="D2433" t="s">
        <v>9920</v>
      </c>
      <c r="E2433" t="s">
        <v>90</v>
      </c>
      <c r="F2433" t="s">
        <v>9921</v>
      </c>
      <c r="G2433" t="s">
        <v>9921</v>
      </c>
    </row>
    <row r="2434" spans="1:7">
      <c r="A2434" s="162">
        <v>211866</v>
      </c>
      <c r="B2434" s="160" t="s">
        <v>9922</v>
      </c>
      <c r="C2434" t="s">
        <v>9923</v>
      </c>
      <c r="D2434" t="s">
        <v>9924</v>
      </c>
      <c r="E2434" t="s">
        <v>90</v>
      </c>
      <c r="F2434" t="s">
        <v>9925</v>
      </c>
      <c r="G2434" t="s">
        <v>9925</v>
      </c>
    </row>
    <row r="2435" spans="1:7">
      <c r="A2435" s="162">
        <v>211867</v>
      </c>
      <c r="B2435" s="160" t="s">
        <v>9926</v>
      </c>
      <c r="C2435" t="s">
        <v>1097</v>
      </c>
      <c r="D2435" t="s">
        <v>9927</v>
      </c>
      <c r="E2435" t="s">
        <v>90</v>
      </c>
      <c r="F2435" t="s">
        <v>9928</v>
      </c>
      <c r="G2435" t="s">
        <v>9928</v>
      </c>
    </row>
    <row r="2436" spans="1:7">
      <c r="A2436" s="162">
        <v>211868</v>
      </c>
      <c r="B2436" s="160" t="s">
        <v>9929</v>
      </c>
      <c r="C2436" t="s">
        <v>9930</v>
      </c>
      <c r="D2436" t="s">
        <v>9931</v>
      </c>
      <c r="E2436" t="s">
        <v>90</v>
      </c>
      <c r="F2436" t="s">
        <v>9932</v>
      </c>
      <c r="G2436" t="s">
        <v>9933</v>
      </c>
    </row>
    <row r="2437" spans="1:7">
      <c r="A2437" s="162">
        <v>211869</v>
      </c>
      <c r="B2437" s="160" t="s">
        <v>9934</v>
      </c>
      <c r="C2437" t="s">
        <v>9876</v>
      </c>
      <c r="D2437" t="s">
        <v>9935</v>
      </c>
      <c r="E2437" t="s">
        <v>90</v>
      </c>
      <c r="F2437" t="s">
        <v>9936</v>
      </c>
      <c r="G2437" t="s">
        <v>9937</v>
      </c>
    </row>
    <row r="2438" spans="1:7">
      <c r="A2438" s="162">
        <v>211870</v>
      </c>
      <c r="B2438" s="160" t="s">
        <v>9938</v>
      </c>
      <c r="C2438" t="s">
        <v>9939</v>
      </c>
      <c r="D2438" t="s">
        <v>9940</v>
      </c>
      <c r="E2438" t="s">
        <v>90</v>
      </c>
      <c r="F2438" t="s">
        <v>9941</v>
      </c>
      <c r="G2438" t="s">
        <v>9942</v>
      </c>
    </row>
    <row r="2439" spans="1:7">
      <c r="A2439" s="162">
        <v>211871</v>
      </c>
      <c r="B2439" s="160" t="s">
        <v>9943</v>
      </c>
      <c r="C2439" t="s">
        <v>9944</v>
      </c>
      <c r="D2439" t="s">
        <v>9945</v>
      </c>
      <c r="E2439" t="s">
        <v>90</v>
      </c>
      <c r="F2439" t="s">
        <v>9946</v>
      </c>
      <c r="G2439" t="s">
        <v>9947</v>
      </c>
    </row>
    <row r="2440" spans="1:7">
      <c r="A2440" s="162">
        <v>211872</v>
      </c>
      <c r="B2440" s="160" t="s">
        <v>9948</v>
      </c>
      <c r="C2440" t="s">
        <v>9949</v>
      </c>
      <c r="D2440" t="s">
        <v>9950</v>
      </c>
      <c r="E2440" t="s">
        <v>90</v>
      </c>
      <c r="F2440" t="s">
        <v>9951</v>
      </c>
      <c r="G2440" t="s">
        <v>9952</v>
      </c>
    </row>
    <row r="2441" spans="1:7">
      <c r="A2441" s="162">
        <v>211873</v>
      </c>
      <c r="B2441" s="160" t="s">
        <v>9953</v>
      </c>
      <c r="C2441" t="s">
        <v>9884</v>
      </c>
      <c r="D2441" t="s">
        <v>9954</v>
      </c>
      <c r="E2441" t="s">
        <v>90</v>
      </c>
      <c r="F2441" t="s">
        <v>9955</v>
      </c>
      <c r="G2441" t="s">
        <v>9956</v>
      </c>
    </row>
    <row r="2442" spans="1:7">
      <c r="A2442" s="162">
        <v>211874</v>
      </c>
      <c r="B2442" s="160" t="s">
        <v>9957</v>
      </c>
      <c r="C2442" t="s">
        <v>9958</v>
      </c>
      <c r="D2442" t="s">
        <v>9959</v>
      </c>
      <c r="E2442" t="s">
        <v>90</v>
      </c>
      <c r="F2442" t="s">
        <v>9960</v>
      </c>
      <c r="G2442" t="s">
        <v>9960</v>
      </c>
    </row>
    <row r="2443" spans="1:7">
      <c r="A2443" s="162">
        <v>211875</v>
      </c>
      <c r="B2443" s="160" t="s">
        <v>9961</v>
      </c>
      <c r="C2443" t="s">
        <v>9962</v>
      </c>
      <c r="D2443" t="s">
        <v>9963</v>
      </c>
      <c r="E2443" t="s">
        <v>90</v>
      </c>
      <c r="F2443" t="s">
        <v>9964</v>
      </c>
      <c r="G2443" t="s">
        <v>9965</v>
      </c>
    </row>
    <row r="2444" spans="1:7">
      <c r="A2444" s="162">
        <v>211876</v>
      </c>
      <c r="B2444" s="160" t="s">
        <v>9966</v>
      </c>
      <c r="C2444" t="s">
        <v>9967</v>
      </c>
      <c r="D2444" t="s">
        <v>9968</v>
      </c>
      <c r="E2444" t="s">
        <v>9969</v>
      </c>
      <c r="F2444" t="s">
        <v>9970</v>
      </c>
      <c r="G2444" t="s">
        <v>9970</v>
      </c>
    </row>
    <row r="2445" spans="1:7">
      <c r="A2445" s="162">
        <v>211877</v>
      </c>
      <c r="B2445" s="160" t="s">
        <v>9971</v>
      </c>
      <c r="C2445" t="s">
        <v>9972</v>
      </c>
      <c r="D2445" t="s">
        <v>9973</v>
      </c>
      <c r="E2445" t="s">
        <v>90</v>
      </c>
      <c r="F2445" t="s">
        <v>9974</v>
      </c>
      <c r="G2445" t="s">
        <v>9975</v>
      </c>
    </row>
    <row r="2446" spans="1:7">
      <c r="A2446" s="162">
        <v>211878</v>
      </c>
      <c r="B2446" s="160" t="s">
        <v>9976</v>
      </c>
      <c r="C2446" t="s">
        <v>9977</v>
      </c>
      <c r="D2446" t="s">
        <v>9978</v>
      </c>
      <c r="E2446" t="s">
        <v>90</v>
      </c>
      <c r="F2446" t="s">
        <v>9979</v>
      </c>
      <c r="G2446" t="s">
        <v>9980</v>
      </c>
    </row>
    <row r="2447" spans="1:7">
      <c r="A2447" s="162">
        <v>211879</v>
      </c>
      <c r="B2447" s="160" t="s">
        <v>9981</v>
      </c>
      <c r="C2447" t="s">
        <v>9982</v>
      </c>
      <c r="D2447" t="s">
        <v>9983</v>
      </c>
      <c r="E2447" t="s">
        <v>90</v>
      </c>
      <c r="F2447" t="s">
        <v>9984</v>
      </c>
      <c r="G2447" t="s">
        <v>9984</v>
      </c>
    </row>
    <row r="2448" spans="1:7">
      <c r="A2448" s="162">
        <v>211880</v>
      </c>
      <c r="B2448" s="160" t="s">
        <v>9985</v>
      </c>
      <c r="C2448" t="s">
        <v>9930</v>
      </c>
      <c r="D2448" t="s">
        <v>9986</v>
      </c>
      <c r="E2448" t="s">
        <v>90</v>
      </c>
      <c r="F2448" t="s">
        <v>9987</v>
      </c>
      <c r="G2448" t="s">
        <v>9988</v>
      </c>
    </row>
    <row r="2449" spans="1:7">
      <c r="A2449" s="162">
        <v>211881</v>
      </c>
      <c r="B2449" s="160" t="s">
        <v>9989</v>
      </c>
      <c r="C2449" t="s">
        <v>9982</v>
      </c>
      <c r="D2449" t="s">
        <v>9990</v>
      </c>
      <c r="E2449" t="s">
        <v>90</v>
      </c>
      <c r="F2449" t="s">
        <v>9991</v>
      </c>
      <c r="G2449" t="s">
        <v>9992</v>
      </c>
    </row>
    <row r="2450" spans="1:7">
      <c r="A2450" s="162">
        <v>211882</v>
      </c>
      <c r="B2450" s="160" t="s">
        <v>9993</v>
      </c>
      <c r="C2450" t="s">
        <v>9994</v>
      </c>
      <c r="D2450" t="s">
        <v>9995</v>
      </c>
      <c r="E2450" t="s">
        <v>90</v>
      </c>
      <c r="F2450" t="s">
        <v>9996</v>
      </c>
      <c r="G2450" t="s">
        <v>9996</v>
      </c>
    </row>
    <row r="2451" spans="1:7">
      <c r="A2451" s="162">
        <v>211883</v>
      </c>
      <c r="B2451" s="160" t="s">
        <v>9997</v>
      </c>
      <c r="C2451" t="s">
        <v>9998</v>
      </c>
      <c r="D2451" t="s">
        <v>9999</v>
      </c>
      <c r="E2451" t="s">
        <v>90</v>
      </c>
      <c r="F2451" t="s">
        <v>10000</v>
      </c>
      <c r="G2451" t="s">
        <v>10001</v>
      </c>
    </row>
    <row r="2452" spans="1:7">
      <c r="A2452" s="162">
        <v>211884</v>
      </c>
      <c r="B2452" s="160" t="s">
        <v>10002</v>
      </c>
      <c r="C2452" t="s">
        <v>10003</v>
      </c>
      <c r="D2452" t="s">
        <v>10004</v>
      </c>
      <c r="E2452" t="s">
        <v>90</v>
      </c>
      <c r="F2452" t="s">
        <v>10005</v>
      </c>
      <c r="G2452" t="s">
        <v>10005</v>
      </c>
    </row>
    <row r="2453" spans="1:7">
      <c r="A2453" s="162">
        <v>211885</v>
      </c>
      <c r="B2453" s="160" t="s">
        <v>10006</v>
      </c>
      <c r="C2453" t="s">
        <v>1092</v>
      </c>
      <c r="D2453" t="s">
        <v>10007</v>
      </c>
      <c r="E2453" t="s">
        <v>90</v>
      </c>
      <c r="F2453" t="s">
        <v>10008</v>
      </c>
      <c r="G2453" t="s">
        <v>10009</v>
      </c>
    </row>
    <row r="2454" spans="1:7">
      <c r="A2454" s="162">
        <v>211886</v>
      </c>
      <c r="B2454" s="160" t="s">
        <v>10010</v>
      </c>
      <c r="C2454" t="s">
        <v>10011</v>
      </c>
      <c r="D2454" t="s">
        <v>10012</v>
      </c>
      <c r="E2454" t="s">
        <v>90</v>
      </c>
      <c r="F2454" t="s">
        <v>10013</v>
      </c>
      <c r="G2454" t="s">
        <v>10014</v>
      </c>
    </row>
    <row r="2455" spans="1:7">
      <c r="A2455" s="162">
        <v>211887</v>
      </c>
      <c r="B2455" s="160" t="s">
        <v>10015</v>
      </c>
      <c r="C2455" t="s">
        <v>10016</v>
      </c>
      <c r="D2455" t="s">
        <v>10017</v>
      </c>
      <c r="E2455" t="s">
        <v>90</v>
      </c>
      <c r="F2455" t="s">
        <v>10018</v>
      </c>
      <c r="G2455" t="s">
        <v>10019</v>
      </c>
    </row>
    <row r="2456" spans="1:7">
      <c r="A2456" s="162">
        <v>211888</v>
      </c>
      <c r="B2456" s="160" t="s">
        <v>10020</v>
      </c>
      <c r="C2456" t="s">
        <v>10021</v>
      </c>
      <c r="D2456" t="s">
        <v>10022</v>
      </c>
      <c r="E2456" t="s">
        <v>90</v>
      </c>
      <c r="F2456" t="s">
        <v>10023</v>
      </c>
      <c r="G2456" t="s">
        <v>10023</v>
      </c>
    </row>
    <row r="2457" spans="1:7">
      <c r="A2457" s="162">
        <v>211889</v>
      </c>
      <c r="B2457" s="160" t="s">
        <v>4876</v>
      </c>
      <c r="C2457" t="s">
        <v>10024</v>
      </c>
      <c r="D2457" t="s">
        <v>10025</v>
      </c>
      <c r="E2457" t="s">
        <v>90</v>
      </c>
      <c r="F2457" t="s">
        <v>10026</v>
      </c>
      <c r="G2457" t="s">
        <v>10026</v>
      </c>
    </row>
    <row r="2458" spans="1:7">
      <c r="A2458" s="162">
        <v>211890</v>
      </c>
      <c r="B2458" s="160" t="s">
        <v>10027</v>
      </c>
      <c r="C2458" t="s">
        <v>10028</v>
      </c>
      <c r="D2458" t="s">
        <v>10029</v>
      </c>
      <c r="E2458" t="s">
        <v>90</v>
      </c>
      <c r="F2458" t="s">
        <v>10030</v>
      </c>
      <c r="G2458" t="s">
        <v>10030</v>
      </c>
    </row>
    <row r="2459" spans="1:7">
      <c r="A2459" s="162">
        <v>211891</v>
      </c>
      <c r="B2459" s="160" t="s">
        <v>10031</v>
      </c>
      <c r="C2459" t="s">
        <v>10032</v>
      </c>
      <c r="D2459" t="s">
        <v>10033</v>
      </c>
      <c r="E2459" t="s">
        <v>90</v>
      </c>
      <c r="F2459" t="s">
        <v>10034</v>
      </c>
      <c r="G2459" t="s">
        <v>10035</v>
      </c>
    </row>
    <row r="2460" spans="1:7">
      <c r="A2460" s="162">
        <v>211892</v>
      </c>
      <c r="B2460" s="160" t="s">
        <v>10036</v>
      </c>
      <c r="C2460" t="s">
        <v>10037</v>
      </c>
      <c r="D2460" t="s">
        <v>10038</v>
      </c>
      <c r="E2460" t="s">
        <v>90</v>
      </c>
      <c r="F2460" t="s">
        <v>10039</v>
      </c>
      <c r="G2460" t="s">
        <v>10040</v>
      </c>
    </row>
    <row r="2461" spans="1:7">
      <c r="A2461" s="162">
        <v>211893</v>
      </c>
      <c r="B2461" s="160" t="s">
        <v>10041</v>
      </c>
      <c r="C2461" t="s">
        <v>10042</v>
      </c>
      <c r="D2461" t="s">
        <v>10043</v>
      </c>
      <c r="E2461" t="s">
        <v>90</v>
      </c>
      <c r="F2461" t="s">
        <v>10044</v>
      </c>
      <c r="G2461" t="s">
        <v>10045</v>
      </c>
    </row>
    <row r="2462" spans="1:7">
      <c r="A2462" s="162">
        <v>211894</v>
      </c>
      <c r="B2462" s="160" t="s">
        <v>10046</v>
      </c>
      <c r="C2462" t="s">
        <v>1186</v>
      </c>
      <c r="D2462" t="s">
        <v>10047</v>
      </c>
      <c r="E2462" t="s">
        <v>90</v>
      </c>
      <c r="F2462" t="s">
        <v>10048</v>
      </c>
      <c r="G2462" t="s">
        <v>10048</v>
      </c>
    </row>
    <row r="2463" spans="1:7">
      <c r="A2463" s="162">
        <v>211895</v>
      </c>
      <c r="B2463" s="160" t="s">
        <v>10049</v>
      </c>
      <c r="C2463" t="s">
        <v>10042</v>
      </c>
      <c r="D2463" t="s">
        <v>10050</v>
      </c>
      <c r="E2463" t="s">
        <v>90</v>
      </c>
      <c r="F2463" t="s">
        <v>10051</v>
      </c>
      <c r="G2463" t="s">
        <v>10052</v>
      </c>
    </row>
    <row r="2464" spans="1:7">
      <c r="A2464" s="162">
        <v>211896</v>
      </c>
      <c r="B2464" s="160" t="s">
        <v>10053</v>
      </c>
      <c r="C2464" t="s">
        <v>10054</v>
      </c>
      <c r="D2464" t="s">
        <v>10055</v>
      </c>
      <c r="E2464" t="s">
        <v>90</v>
      </c>
      <c r="F2464" t="s">
        <v>10056</v>
      </c>
      <c r="G2464" t="s">
        <v>10057</v>
      </c>
    </row>
    <row r="2465" spans="1:7">
      <c r="A2465" s="162">
        <v>211897</v>
      </c>
      <c r="B2465" s="160" t="s">
        <v>10058</v>
      </c>
      <c r="C2465" t="s">
        <v>1135</v>
      </c>
      <c r="D2465" t="s">
        <v>10059</v>
      </c>
      <c r="E2465" t="s">
        <v>90</v>
      </c>
      <c r="F2465" t="s">
        <v>10060</v>
      </c>
      <c r="G2465" t="s">
        <v>10061</v>
      </c>
    </row>
    <row r="2466" spans="1:7">
      <c r="A2466" s="162">
        <v>211898</v>
      </c>
      <c r="B2466" s="160" t="s">
        <v>10062</v>
      </c>
      <c r="C2466" t="s">
        <v>10063</v>
      </c>
      <c r="D2466" t="s">
        <v>10064</v>
      </c>
      <c r="E2466" t="s">
        <v>90</v>
      </c>
      <c r="F2466" t="s">
        <v>10065</v>
      </c>
      <c r="G2466" t="s">
        <v>10066</v>
      </c>
    </row>
    <row r="2467" spans="1:7">
      <c r="A2467" s="162">
        <v>211899</v>
      </c>
      <c r="B2467" s="160" t="s">
        <v>3853</v>
      </c>
      <c r="C2467" t="s">
        <v>10067</v>
      </c>
      <c r="D2467" s="158" t="s">
        <v>10068</v>
      </c>
      <c r="E2467" s="158" t="s">
        <v>10069</v>
      </c>
      <c r="F2467" t="s">
        <v>1049</v>
      </c>
      <c r="G2467" t="s">
        <v>10070</v>
      </c>
    </row>
    <row r="2468" spans="1:7">
      <c r="A2468" s="162">
        <v>211900</v>
      </c>
      <c r="B2468" s="160" t="s">
        <v>10071</v>
      </c>
      <c r="C2468" t="s">
        <v>10072</v>
      </c>
      <c r="D2468" t="s">
        <v>10073</v>
      </c>
      <c r="E2468" t="s">
        <v>90</v>
      </c>
      <c r="F2468" t="s">
        <v>3557</v>
      </c>
      <c r="G2468" t="s">
        <v>10074</v>
      </c>
    </row>
    <row r="2469" spans="1:7">
      <c r="A2469" s="162">
        <v>211901</v>
      </c>
      <c r="B2469" s="160" t="s">
        <v>10075</v>
      </c>
      <c r="C2469" t="s">
        <v>1097</v>
      </c>
      <c r="D2469" t="s">
        <v>10076</v>
      </c>
      <c r="E2469" t="s">
        <v>90</v>
      </c>
      <c r="F2469" t="s">
        <v>10077</v>
      </c>
      <c r="G2469" t="s">
        <v>10077</v>
      </c>
    </row>
    <row r="2470" spans="1:7">
      <c r="A2470" s="162">
        <v>211902</v>
      </c>
      <c r="B2470" s="160" t="s">
        <v>10078</v>
      </c>
      <c r="C2470" t="s">
        <v>10079</v>
      </c>
      <c r="D2470" t="s">
        <v>10080</v>
      </c>
      <c r="E2470" t="s">
        <v>90</v>
      </c>
      <c r="F2470" t="s">
        <v>10081</v>
      </c>
      <c r="G2470" t="s">
        <v>10081</v>
      </c>
    </row>
    <row r="2471" spans="1:7">
      <c r="A2471" s="162">
        <v>211903</v>
      </c>
      <c r="B2471" s="160" t="s">
        <v>9348</v>
      </c>
      <c r="C2471" t="s">
        <v>10037</v>
      </c>
      <c r="D2471" t="s">
        <v>10082</v>
      </c>
      <c r="E2471" t="s">
        <v>90</v>
      </c>
      <c r="F2471" t="s">
        <v>10083</v>
      </c>
      <c r="G2471" t="s">
        <v>10083</v>
      </c>
    </row>
    <row r="2472" spans="1:7">
      <c r="A2472" s="162">
        <v>211904</v>
      </c>
      <c r="B2472" s="160" t="s">
        <v>10084</v>
      </c>
      <c r="C2472" t="s">
        <v>1067</v>
      </c>
      <c r="D2472" t="s">
        <v>10085</v>
      </c>
      <c r="E2472" t="s">
        <v>90</v>
      </c>
      <c r="F2472" t="s">
        <v>10086</v>
      </c>
      <c r="G2472" t="s">
        <v>10087</v>
      </c>
    </row>
    <row r="2473" spans="1:7">
      <c r="A2473" s="162">
        <v>211905</v>
      </c>
      <c r="B2473" s="160" t="s">
        <v>10088</v>
      </c>
      <c r="C2473" t="s">
        <v>10089</v>
      </c>
      <c r="D2473" t="s">
        <v>10090</v>
      </c>
      <c r="E2473" t="s">
        <v>90</v>
      </c>
      <c r="F2473" t="s">
        <v>10091</v>
      </c>
      <c r="G2473" t="s">
        <v>10091</v>
      </c>
    </row>
    <row r="2474" spans="1:7">
      <c r="A2474" s="162">
        <v>211906</v>
      </c>
      <c r="B2474" s="160" t="s">
        <v>10092</v>
      </c>
      <c r="C2474" t="s">
        <v>10093</v>
      </c>
      <c r="D2474" t="s">
        <v>10094</v>
      </c>
      <c r="E2474" t="s">
        <v>90</v>
      </c>
      <c r="F2474" t="s">
        <v>10095</v>
      </c>
      <c r="G2474" t="s">
        <v>10095</v>
      </c>
    </row>
    <row r="2475" spans="1:7">
      <c r="A2475" s="162">
        <v>211907</v>
      </c>
      <c r="B2475" s="160" t="s">
        <v>10096</v>
      </c>
      <c r="C2475" t="s">
        <v>10079</v>
      </c>
      <c r="D2475" t="s">
        <v>10097</v>
      </c>
      <c r="E2475" t="s">
        <v>90</v>
      </c>
      <c r="F2475" t="s">
        <v>10098</v>
      </c>
      <c r="G2475" t="s">
        <v>10098</v>
      </c>
    </row>
    <row r="2476" spans="1:7">
      <c r="A2476" s="162">
        <v>211908</v>
      </c>
      <c r="B2476" s="160" t="s">
        <v>10099</v>
      </c>
      <c r="C2476" t="s">
        <v>10100</v>
      </c>
      <c r="D2476" t="s">
        <v>10101</v>
      </c>
      <c r="E2476" t="s">
        <v>90</v>
      </c>
      <c r="F2476" t="s">
        <v>10102</v>
      </c>
      <c r="G2476" t="s">
        <v>10102</v>
      </c>
    </row>
    <row r="2477" spans="1:7">
      <c r="A2477" s="162">
        <v>211909</v>
      </c>
      <c r="B2477" s="160" t="s">
        <v>10103</v>
      </c>
      <c r="C2477" t="s">
        <v>10104</v>
      </c>
      <c r="D2477" t="s">
        <v>10105</v>
      </c>
      <c r="E2477" t="s">
        <v>90</v>
      </c>
      <c r="F2477" t="s">
        <v>10106</v>
      </c>
      <c r="G2477" t="s">
        <v>10107</v>
      </c>
    </row>
    <row r="2478" spans="1:7">
      <c r="A2478" s="162">
        <v>211910</v>
      </c>
      <c r="B2478" s="160" t="s">
        <v>10108</v>
      </c>
      <c r="C2478" t="s">
        <v>10109</v>
      </c>
      <c r="D2478" t="s">
        <v>10110</v>
      </c>
      <c r="E2478" t="s">
        <v>90</v>
      </c>
      <c r="F2478" t="s">
        <v>10111</v>
      </c>
      <c r="G2478" t="s">
        <v>10111</v>
      </c>
    </row>
    <row r="2479" spans="1:7">
      <c r="A2479" s="162">
        <v>211911</v>
      </c>
      <c r="B2479" s="160" t="s">
        <v>10112</v>
      </c>
      <c r="C2479" t="s">
        <v>10113</v>
      </c>
      <c r="D2479" t="s">
        <v>10114</v>
      </c>
      <c r="E2479" t="s">
        <v>90</v>
      </c>
      <c r="F2479" t="s">
        <v>10115</v>
      </c>
      <c r="G2479" t="s">
        <v>10115</v>
      </c>
    </row>
    <row r="2480" spans="1:7">
      <c r="A2480" s="162">
        <v>211912</v>
      </c>
      <c r="B2480" s="160" t="s">
        <v>10116</v>
      </c>
      <c r="C2480" t="s">
        <v>10003</v>
      </c>
      <c r="D2480" t="s">
        <v>10117</v>
      </c>
      <c r="E2480" t="s">
        <v>90</v>
      </c>
      <c r="F2480" t="s">
        <v>10118</v>
      </c>
      <c r="G2480" t="s">
        <v>10118</v>
      </c>
    </row>
    <row r="2481" spans="1:7">
      <c r="A2481" s="162">
        <v>211913</v>
      </c>
      <c r="B2481" s="160" t="s">
        <v>10119</v>
      </c>
      <c r="C2481" t="s">
        <v>10120</v>
      </c>
      <c r="D2481" t="s">
        <v>10121</v>
      </c>
      <c r="E2481" t="s">
        <v>90</v>
      </c>
      <c r="F2481" t="s">
        <v>10122</v>
      </c>
      <c r="G2481" t="s">
        <v>10123</v>
      </c>
    </row>
    <row r="2482" spans="1:7">
      <c r="A2482" s="162">
        <v>211914</v>
      </c>
      <c r="B2482" s="160" t="s">
        <v>10124</v>
      </c>
      <c r="C2482" t="s">
        <v>10125</v>
      </c>
      <c r="D2482" s="158" t="s">
        <v>10126</v>
      </c>
      <c r="E2482" s="158" t="s">
        <v>10127</v>
      </c>
      <c r="F2482" t="s">
        <v>10128</v>
      </c>
      <c r="G2482" t="s">
        <v>10129</v>
      </c>
    </row>
    <row r="2483" spans="1:7">
      <c r="A2483" s="162">
        <v>211915</v>
      </c>
      <c r="B2483" s="160" t="s">
        <v>10130</v>
      </c>
      <c r="C2483" t="s">
        <v>10021</v>
      </c>
      <c r="D2483" t="s">
        <v>10131</v>
      </c>
      <c r="E2483" t="s">
        <v>90</v>
      </c>
      <c r="F2483" t="s">
        <v>10132</v>
      </c>
      <c r="G2483" t="s">
        <v>10132</v>
      </c>
    </row>
    <row r="2484" spans="1:7">
      <c r="A2484" s="162">
        <v>211916</v>
      </c>
      <c r="B2484" s="160" t="s">
        <v>10133</v>
      </c>
      <c r="C2484" t="s">
        <v>9884</v>
      </c>
      <c r="D2484" t="s">
        <v>10134</v>
      </c>
      <c r="E2484" t="s">
        <v>90</v>
      </c>
      <c r="F2484" t="s">
        <v>10135</v>
      </c>
      <c r="G2484" t="s">
        <v>10136</v>
      </c>
    </row>
    <row r="2485" spans="1:7">
      <c r="A2485" s="162">
        <v>211917</v>
      </c>
      <c r="B2485" s="160" t="s">
        <v>10137</v>
      </c>
      <c r="C2485" t="s">
        <v>1149</v>
      </c>
      <c r="D2485" t="s">
        <v>10138</v>
      </c>
      <c r="E2485" t="s">
        <v>90</v>
      </c>
      <c r="F2485" t="s">
        <v>9905</v>
      </c>
      <c r="G2485" t="s">
        <v>9905</v>
      </c>
    </row>
    <row r="2486" spans="1:7">
      <c r="A2486" s="162">
        <v>211918</v>
      </c>
      <c r="B2486" s="160" t="s">
        <v>10139</v>
      </c>
      <c r="C2486" t="s">
        <v>10140</v>
      </c>
      <c r="D2486" t="s">
        <v>10141</v>
      </c>
      <c r="E2486" t="s">
        <v>90</v>
      </c>
      <c r="F2486" t="s">
        <v>10142</v>
      </c>
      <c r="G2486" t="s">
        <v>10142</v>
      </c>
    </row>
    <row r="2487" spans="1:7">
      <c r="A2487" s="162">
        <v>211919</v>
      </c>
      <c r="B2487" s="160" t="s">
        <v>10143</v>
      </c>
      <c r="C2487" t="s">
        <v>10144</v>
      </c>
      <c r="D2487" t="s">
        <v>10145</v>
      </c>
      <c r="E2487" t="s">
        <v>90</v>
      </c>
      <c r="F2487" t="s">
        <v>10146</v>
      </c>
      <c r="G2487" t="s">
        <v>10146</v>
      </c>
    </row>
    <row r="2488" spans="1:7">
      <c r="A2488" s="162">
        <v>211920</v>
      </c>
      <c r="B2488" s="160" t="s">
        <v>10147</v>
      </c>
      <c r="C2488" t="s">
        <v>10037</v>
      </c>
      <c r="D2488" t="s">
        <v>10148</v>
      </c>
      <c r="E2488" t="s">
        <v>90</v>
      </c>
      <c r="F2488" t="s">
        <v>10149</v>
      </c>
      <c r="G2488" t="s">
        <v>10149</v>
      </c>
    </row>
    <row r="2489" spans="1:7">
      <c r="A2489" s="162">
        <v>211921</v>
      </c>
      <c r="B2489" s="160" t="s">
        <v>10150</v>
      </c>
      <c r="C2489" t="s">
        <v>9930</v>
      </c>
      <c r="D2489" t="s">
        <v>10151</v>
      </c>
      <c r="E2489" t="s">
        <v>90</v>
      </c>
      <c r="F2489" t="s">
        <v>10152</v>
      </c>
      <c r="G2489" t="s">
        <v>10152</v>
      </c>
    </row>
    <row r="2490" spans="1:7">
      <c r="A2490" s="162">
        <v>211922</v>
      </c>
      <c r="B2490" s="160" t="s">
        <v>10153</v>
      </c>
      <c r="C2490" t="s">
        <v>10154</v>
      </c>
      <c r="D2490" t="s">
        <v>10155</v>
      </c>
      <c r="E2490" t="s">
        <v>90</v>
      </c>
      <c r="F2490" t="s">
        <v>10156</v>
      </c>
      <c r="G2490" t="s">
        <v>10156</v>
      </c>
    </row>
    <row r="2491" spans="1:7">
      <c r="A2491" s="162">
        <v>211923</v>
      </c>
      <c r="B2491" s="160" t="s">
        <v>10157</v>
      </c>
      <c r="C2491" t="s">
        <v>9876</v>
      </c>
      <c r="D2491" t="s">
        <v>10158</v>
      </c>
      <c r="E2491" t="s">
        <v>90</v>
      </c>
      <c r="F2491" t="s">
        <v>10159</v>
      </c>
      <c r="G2491" t="s">
        <v>10159</v>
      </c>
    </row>
    <row r="2492" spans="1:7">
      <c r="A2492" s="162">
        <v>211924</v>
      </c>
      <c r="B2492" s="160" t="s">
        <v>10160</v>
      </c>
      <c r="C2492" t="s">
        <v>10161</v>
      </c>
      <c r="D2492" t="s">
        <v>10162</v>
      </c>
      <c r="E2492" t="s">
        <v>90</v>
      </c>
      <c r="F2492" t="s">
        <v>10163</v>
      </c>
      <c r="G2492" t="s">
        <v>10163</v>
      </c>
    </row>
    <row r="2493" spans="1:7">
      <c r="A2493" s="162">
        <v>211925</v>
      </c>
      <c r="B2493" s="160" t="s">
        <v>10164</v>
      </c>
      <c r="C2493" t="s">
        <v>10161</v>
      </c>
      <c r="D2493" s="158" t="s">
        <v>10165</v>
      </c>
      <c r="E2493" s="158" t="s">
        <v>10166</v>
      </c>
      <c r="F2493" t="s">
        <v>10167</v>
      </c>
      <c r="G2493" t="s">
        <v>10168</v>
      </c>
    </row>
    <row r="2494" spans="1:7">
      <c r="A2494" s="162">
        <v>211926</v>
      </c>
      <c r="B2494" s="160" t="s">
        <v>10169</v>
      </c>
      <c r="C2494" t="s">
        <v>10170</v>
      </c>
      <c r="D2494" t="s">
        <v>10171</v>
      </c>
      <c r="E2494" t="s">
        <v>90</v>
      </c>
      <c r="F2494" t="s">
        <v>10172</v>
      </c>
      <c r="G2494" t="s">
        <v>10172</v>
      </c>
    </row>
    <row r="2495" spans="1:7">
      <c r="A2495" s="162">
        <v>211927</v>
      </c>
      <c r="B2495" s="160" t="s">
        <v>10173</v>
      </c>
      <c r="C2495" t="s">
        <v>10054</v>
      </c>
      <c r="D2495" t="s">
        <v>10174</v>
      </c>
      <c r="E2495" t="s">
        <v>90</v>
      </c>
      <c r="F2495" t="s">
        <v>10175</v>
      </c>
      <c r="G2495" t="s">
        <v>10176</v>
      </c>
    </row>
    <row r="2496" spans="1:7">
      <c r="A2496" s="162">
        <v>211928</v>
      </c>
      <c r="B2496" s="160" t="s">
        <v>10177</v>
      </c>
      <c r="C2496" t="s">
        <v>10154</v>
      </c>
      <c r="D2496" t="s">
        <v>10178</v>
      </c>
      <c r="E2496" t="s">
        <v>90</v>
      </c>
      <c r="F2496" t="s">
        <v>10179</v>
      </c>
      <c r="G2496" t="s">
        <v>10179</v>
      </c>
    </row>
    <row r="2497" spans="1:7">
      <c r="A2497" s="162">
        <v>211929</v>
      </c>
      <c r="B2497" s="160" t="s">
        <v>10180</v>
      </c>
      <c r="C2497" t="s">
        <v>1111</v>
      </c>
      <c r="D2497" t="s">
        <v>10181</v>
      </c>
      <c r="E2497" t="s">
        <v>90</v>
      </c>
      <c r="F2497" t="s">
        <v>10182</v>
      </c>
      <c r="G2497" t="s">
        <v>10183</v>
      </c>
    </row>
    <row r="2498" spans="1:7">
      <c r="A2498" s="162">
        <v>211930</v>
      </c>
      <c r="B2498" s="160" t="s">
        <v>10184</v>
      </c>
      <c r="C2498" t="s">
        <v>9858</v>
      </c>
      <c r="D2498" t="s">
        <v>10185</v>
      </c>
      <c r="E2498" t="s">
        <v>90</v>
      </c>
      <c r="F2498" t="s">
        <v>10186</v>
      </c>
      <c r="G2498" t="s">
        <v>10186</v>
      </c>
    </row>
    <row r="2499" spans="1:7">
      <c r="A2499" s="162">
        <v>211931</v>
      </c>
      <c r="B2499" s="160" t="s">
        <v>3770</v>
      </c>
      <c r="C2499" t="s">
        <v>9876</v>
      </c>
      <c r="D2499" t="s">
        <v>10187</v>
      </c>
      <c r="E2499" t="s">
        <v>90</v>
      </c>
      <c r="F2499" t="s">
        <v>10188</v>
      </c>
      <c r="G2499" t="s">
        <v>10188</v>
      </c>
    </row>
    <row r="2500" spans="1:7">
      <c r="A2500" s="162">
        <v>211932</v>
      </c>
      <c r="B2500" s="160" t="s">
        <v>10189</v>
      </c>
      <c r="C2500" t="s">
        <v>9923</v>
      </c>
      <c r="D2500" t="s">
        <v>10190</v>
      </c>
      <c r="E2500" t="s">
        <v>90</v>
      </c>
      <c r="F2500" t="s">
        <v>10191</v>
      </c>
      <c r="G2500" t="s">
        <v>10191</v>
      </c>
    </row>
    <row r="2501" spans="1:7">
      <c r="A2501" s="162">
        <v>211933</v>
      </c>
      <c r="B2501" s="160" t="s">
        <v>10192</v>
      </c>
      <c r="C2501" t="s">
        <v>10193</v>
      </c>
      <c r="D2501" t="s">
        <v>10194</v>
      </c>
      <c r="E2501" t="s">
        <v>90</v>
      </c>
      <c r="F2501" t="s">
        <v>10195</v>
      </c>
      <c r="G2501" t="s">
        <v>10195</v>
      </c>
    </row>
    <row r="2502" spans="1:7">
      <c r="A2502" s="162">
        <v>211934</v>
      </c>
      <c r="B2502" s="160" t="s">
        <v>10196</v>
      </c>
      <c r="C2502" t="s">
        <v>10125</v>
      </c>
      <c r="D2502" t="s">
        <v>10197</v>
      </c>
      <c r="E2502" t="s">
        <v>90</v>
      </c>
      <c r="F2502" t="s">
        <v>10122</v>
      </c>
      <c r="G2502" t="s">
        <v>10198</v>
      </c>
    </row>
    <row r="2503" spans="1:7">
      <c r="A2503" s="162">
        <v>211935</v>
      </c>
      <c r="B2503" s="160" t="s">
        <v>10199</v>
      </c>
      <c r="C2503" t="s">
        <v>10037</v>
      </c>
      <c r="D2503" t="s">
        <v>10200</v>
      </c>
      <c r="E2503" t="s">
        <v>90</v>
      </c>
      <c r="F2503" t="s">
        <v>10201</v>
      </c>
      <c r="G2503" t="s">
        <v>10202</v>
      </c>
    </row>
    <row r="2504" spans="1:7">
      <c r="A2504" s="162">
        <v>211936</v>
      </c>
      <c r="B2504" s="160" t="s">
        <v>10203</v>
      </c>
      <c r="C2504" t="s">
        <v>9930</v>
      </c>
      <c r="D2504" t="s">
        <v>10204</v>
      </c>
      <c r="E2504" t="s">
        <v>90</v>
      </c>
      <c r="F2504" t="s">
        <v>10205</v>
      </c>
      <c r="G2504" t="s">
        <v>10205</v>
      </c>
    </row>
    <row r="2505" spans="1:7">
      <c r="A2505" s="162">
        <v>211937</v>
      </c>
      <c r="B2505" s="160" t="s">
        <v>10206</v>
      </c>
      <c r="C2505" t="s">
        <v>10067</v>
      </c>
      <c r="D2505" t="s">
        <v>10207</v>
      </c>
      <c r="E2505" t="s">
        <v>90</v>
      </c>
      <c r="F2505" t="s">
        <v>10208</v>
      </c>
      <c r="G2505" t="s">
        <v>10208</v>
      </c>
    </row>
    <row r="2506" spans="1:7">
      <c r="A2506" s="162">
        <v>211938</v>
      </c>
      <c r="B2506" s="160" t="s">
        <v>10209</v>
      </c>
      <c r="C2506" t="s">
        <v>10210</v>
      </c>
      <c r="D2506" t="s">
        <v>10211</v>
      </c>
      <c r="E2506" t="s">
        <v>90</v>
      </c>
      <c r="F2506" t="s">
        <v>10212</v>
      </c>
      <c r="G2506" t="s">
        <v>10212</v>
      </c>
    </row>
    <row r="2507" spans="1:7">
      <c r="A2507" s="162">
        <v>211939</v>
      </c>
      <c r="B2507" s="160" t="s">
        <v>10213</v>
      </c>
      <c r="C2507" t="s">
        <v>10214</v>
      </c>
      <c r="D2507" t="s">
        <v>10215</v>
      </c>
      <c r="E2507" t="s">
        <v>90</v>
      </c>
      <c r="F2507" t="s">
        <v>10216</v>
      </c>
      <c r="G2507" t="s">
        <v>10217</v>
      </c>
    </row>
    <row r="2508" spans="1:7">
      <c r="A2508" s="162">
        <v>211940</v>
      </c>
      <c r="B2508" s="160" t="s">
        <v>10218</v>
      </c>
      <c r="C2508" t="s">
        <v>9872</v>
      </c>
      <c r="D2508" t="s">
        <v>10219</v>
      </c>
      <c r="E2508" t="s">
        <v>90</v>
      </c>
      <c r="F2508" t="s">
        <v>10220</v>
      </c>
      <c r="G2508" t="s">
        <v>10220</v>
      </c>
    </row>
    <row r="2509" spans="1:7">
      <c r="A2509" s="162">
        <v>211941</v>
      </c>
      <c r="B2509" s="160" t="s">
        <v>10221</v>
      </c>
      <c r="C2509" t="s">
        <v>10222</v>
      </c>
      <c r="D2509" t="s">
        <v>10223</v>
      </c>
      <c r="E2509" t="s">
        <v>90</v>
      </c>
      <c r="F2509" t="s">
        <v>10224</v>
      </c>
      <c r="G2509" t="s">
        <v>10224</v>
      </c>
    </row>
    <row r="2510" spans="1:7">
      <c r="A2510" s="162">
        <v>211942</v>
      </c>
      <c r="B2510" s="160" t="s">
        <v>10225</v>
      </c>
      <c r="C2510" t="s">
        <v>10120</v>
      </c>
      <c r="D2510" t="s">
        <v>10226</v>
      </c>
      <c r="E2510" t="s">
        <v>90</v>
      </c>
      <c r="F2510" t="s">
        <v>10227</v>
      </c>
      <c r="G2510" t="s">
        <v>10228</v>
      </c>
    </row>
    <row r="2511" spans="1:7">
      <c r="A2511" s="162">
        <v>211943</v>
      </c>
      <c r="B2511" s="160" t="s">
        <v>10229</v>
      </c>
      <c r="C2511" t="s">
        <v>9858</v>
      </c>
      <c r="D2511" t="s">
        <v>10230</v>
      </c>
      <c r="E2511" t="s">
        <v>90</v>
      </c>
      <c r="F2511" t="s">
        <v>10231</v>
      </c>
      <c r="G2511" t="s">
        <v>10232</v>
      </c>
    </row>
    <row r="2512" spans="1:7">
      <c r="A2512" s="162">
        <v>211944</v>
      </c>
      <c r="B2512" s="160" t="s">
        <v>10233</v>
      </c>
      <c r="C2512" t="s">
        <v>9949</v>
      </c>
      <c r="D2512" t="s">
        <v>10234</v>
      </c>
      <c r="E2512" t="s">
        <v>90</v>
      </c>
      <c r="F2512" t="s">
        <v>10235</v>
      </c>
      <c r="G2512" t="s">
        <v>10235</v>
      </c>
    </row>
    <row r="2513" spans="1:7">
      <c r="A2513" s="162">
        <v>211945</v>
      </c>
      <c r="B2513" s="160" t="s">
        <v>10236</v>
      </c>
      <c r="C2513" t="s">
        <v>1067</v>
      </c>
      <c r="D2513" t="s">
        <v>10237</v>
      </c>
      <c r="E2513" t="s">
        <v>90</v>
      </c>
      <c r="F2513" t="s">
        <v>3557</v>
      </c>
      <c r="G2513" t="s">
        <v>10238</v>
      </c>
    </row>
    <row r="2514" spans="1:7">
      <c r="A2514" s="162">
        <v>211946</v>
      </c>
      <c r="B2514" s="160" t="s">
        <v>10239</v>
      </c>
      <c r="C2514" t="s">
        <v>9930</v>
      </c>
      <c r="D2514" t="s">
        <v>10240</v>
      </c>
      <c r="E2514" t="s">
        <v>90</v>
      </c>
      <c r="F2514" t="s">
        <v>10241</v>
      </c>
      <c r="G2514" t="s">
        <v>10241</v>
      </c>
    </row>
    <row r="2515" spans="1:7">
      <c r="A2515" s="162">
        <v>211947</v>
      </c>
      <c r="B2515" s="160" t="s">
        <v>10242</v>
      </c>
      <c r="C2515" t="s">
        <v>9872</v>
      </c>
      <c r="D2515" t="s">
        <v>10243</v>
      </c>
      <c r="E2515" t="s">
        <v>90</v>
      </c>
      <c r="F2515" t="s">
        <v>10244</v>
      </c>
      <c r="G2515" t="s">
        <v>10244</v>
      </c>
    </row>
    <row r="2516" spans="1:7">
      <c r="A2516" s="162">
        <v>211948</v>
      </c>
      <c r="B2516" s="160" t="s">
        <v>7129</v>
      </c>
      <c r="C2516" t="s">
        <v>10245</v>
      </c>
      <c r="D2516" t="s">
        <v>10246</v>
      </c>
      <c r="E2516" t="s">
        <v>90</v>
      </c>
      <c r="F2516" t="s">
        <v>10247</v>
      </c>
      <c r="G2516" t="s">
        <v>10247</v>
      </c>
    </row>
    <row r="2517" spans="1:7">
      <c r="A2517" s="162">
        <v>211949</v>
      </c>
      <c r="B2517" s="160" t="s">
        <v>10248</v>
      </c>
      <c r="C2517" t="s">
        <v>9949</v>
      </c>
      <c r="D2517" t="s">
        <v>10249</v>
      </c>
      <c r="E2517" t="s">
        <v>90</v>
      </c>
      <c r="F2517" t="s">
        <v>10250</v>
      </c>
      <c r="G2517" t="s">
        <v>10251</v>
      </c>
    </row>
    <row r="2518" spans="1:7">
      <c r="A2518" s="162">
        <v>211950</v>
      </c>
      <c r="B2518" s="160" t="s">
        <v>10252</v>
      </c>
      <c r="C2518" t="s">
        <v>9876</v>
      </c>
      <c r="D2518" t="s">
        <v>10253</v>
      </c>
      <c r="E2518" t="s">
        <v>90</v>
      </c>
      <c r="F2518" t="s">
        <v>8825</v>
      </c>
      <c r="G2518" t="s">
        <v>10254</v>
      </c>
    </row>
    <row r="2519" spans="1:7">
      <c r="A2519" s="162">
        <v>211951</v>
      </c>
      <c r="B2519" s="160" t="s">
        <v>10255</v>
      </c>
      <c r="C2519" t="s">
        <v>10245</v>
      </c>
      <c r="D2519" t="s">
        <v>10256</v>
      </c>
      <c r="E2519" t="s">
        <v>90</v>
      </c>
      <c r="F2519" t="s">
        <v>10257</v>
      </c>
      <c r="G2519" t="s">
        <v>10258</v>
      </c>
    </row>
    <row r="2520" spans="1:7">
      <c r="A2520" s="162">
        <v>211952</v>
      </c>
      <c r="B2520" s="160" t="s">
        <v>10259</v>
      </c>
      <c r="C2520" t="s">
        <v>10193</v>
      </c>
      <c r="D2520" t="s">
        <v>10260</v>
      </c>
      <c r="E2520" t="s">
        <v>90</v>
      </c>
      <c r="F2520" t="s">
        <v>10261</v>
      </c>
      <c r="G2520" t="s">
        <v>10262</v>
      </c>
    </row>
    <row r="2521" spans="1:7">
      <c r="A2521" s="162">
        <v>211953</v>
      </c>
      <c r="B2521" s="160" t="s">
        <v>10263</v>
      </c>
      <c r="C2521" t="s">
        <v>10264</v>
      </c>
      <c r="D2521" t="s">
        <v>10265</v>
      </c>
      <c r="E2521" t="s">
        <v>90</v>
      </c>
      <c r="F2521" t="s">
        <v>10266</v>
      </c>
      <c r="G2521" t="s">
        <v>10266</v>
      </c>
    </row>
    <row r="2522" spans="1:7">
      <c r="A2522" s="162">
        <v>211954</v>
      </c>
      <c r="B2522" s="160" t="s">
        <v>10267</v>
      </c>
      <c r="C2522" t="s">
        <v>1067</v>
      </c>
      <c r="D2522" t="s">
        <v>10268</v>
      </c>
      <c r="E2522" t="s">
        <v>90</v>
      </c>
      <c r="F2522" t="s">
        <v>10269</v>
      </c>
      <c r="G2522" t="s">
        <v>10270</v>
      </c>
    </row>
    <row r="2523" spans="1:7">
      <c r="A2523" s="162">
        <v>211955</v>
      </c>
      <c r="B2523" s="160" t="s">
        <v>10271</v>
      </c>
      <c r="C2523" t="s">
        <v>1092</v>
      </c>
      <c r="D2523" t="s">
        <v>10272</v>
      </c>
      <c r="E2523" t="s">
        <v>90</v>
      </c>
      <c r="F2523" t="s">
        <v>10273</v>
      </c>
      <c r="G2523" t="s">
        <v>10274</v>
      </c>
    </row>
    <row r="2524" spans="1:7">
      <c r="A2524" s="162">
        <v>211956</v>
      </c>
      <c r="B2524" s="160" t="s">
        <v>10275</v>
      </c>
      <c r="C2524" t="s">
        <v>1097</v>
      </c>
      <c r="D2524" t="s">
        <v>10276</v>
      </c>
      <c r="E2524" t="s">
        <v>90</v>
      </c>
      <c r="F2524" t="s">
        <v>10277</v>
      </c>
      <c r="G2524" t="s">
        <v>10278</v>
      </c>
    </row>
    <row r="2525" spans="1:7">
      <c r="A2525" s="162">
        <v>211957</v>
      </c>
      <c r="B2525" s="160" t="s">
        <v>10279</v>
      </c>
      <c r="C2525" t="s">
        <v>10280</v>
      </c>
      <c r="D2525" t="s">
        <v>10281</v>
      </c>
      <c r="E2525" t="s">
        <v>90</v>
      </c>
      <c r="F2525" t="s">
        <v>10282</v>
      </c>
      <c r="G2525" t="s">
        <v>10282</v>
      </c>
    </row>
    <row r="2526" spans="1:7">
      <c r="A2526" s="162">
        <v>211958</v>
      </c>
      <c r="B2526" s="160" t="s">
        <v>10283</v>
      </c>
      <c r="C2526" t="s">
        <v>10284</v>
      </c>
      <c r="D2526" t="s">
        <v>10285</v>
      </c>
      <c r="E2526" t="s">
        <v>90</v>
      </c>
      <c r="F2526" t="s">
        <v>10286</v>
      </c>
      <c r="G2526" t="s">
        <v>10286</v>
      </c>
    </row>
    <row r="2527" spans="1:7">
      <c r="A2527" s="162">
        <v>211959</v>
      </c>
      <c r="B2527" s="160" t="s">
        <v>10287</v>
      </c>
      <c r="C2527" t="s">
        <v>9982</v>
      </c>
      <c r="D2527" t="s">
        <v>10288</v>
      </c>
      <c r="E2527" t="s">
        <v>90</v>
      </c>
      <c r="F2527" t="s">
        <v>10289</v>
      </c>
      <c r="G2527" t="s">
        <v>10289</v>
      </c>
    </row>
    <row r="2528" spans="1:7">
      <c r="A2528" s="162">
        <v>211960</v>
      </c>
      <c r="B2528" s="160" t="s">
        <v>10290</v>
      </c>
      <c r="C2528" t="s">
        <v>10291</v>
      </c>
      <c r="D2528" t="s">
        <v>10292</v>
      </c>
      <c r="E2528" t="s">
        <v>90</v>
      </c>
      <c r="F2528" t="s">
        <v>10293</v>
      </c>
      <c r="G2528" t="s">
        <v>10293</v>
      </c>
    </row>
    <row r="2529" spans="1:7">
      <c r="A2529" s="162">
        <v>211961</v>
      </c>
      <c r="B2529" s="160" t="s">
        <v>10294</v>
      </c>
      <c r="C2529" t="s">
        <v>10295</v>
      </c>
      <c r="D2529" t="s">
        <v>10296</v>
      </c>
      <c r="E2529" t="s">
        <v>90</v>
      </c>
      <c r="F2529" t="s">
        <v>10297</v>
      </c>
      <c r="G2529" t="s">
        <v>10297</v>
      </c>
    </row>
    <row r="2530" spans="1:7">
      <c r="A2530" s="162">
        <v>211962</v>
      </c>
      <c r="B2530" s="160" t="s">
        <v>10298</v>
      </c>
      <c r="C2530" t="s">
        <v>10299</v>
      </c>
      <c r="D2530" t="s">
        <v>10300</v>
      </c>
      <c r="E2530" t="s">
        <v>90</v>
      </c>
      <c r="F2530" t="s">
        <v>10301</v>
      </c>
      <c r="G2530" t="s">
        <v>10301</v>
      </c>
    </row>
    <row r="2531" spans="1:7">
      <c r="A2531" s="162">
        <v>211963</v>
      </c>
      <c r="B2531" s="160" t="s">
        <v>10302</v>
      </c>
      <c r="C2531" t="s">
        <v>10303</v>
      </c>
      <c r="D2531" t="s">
        <v>10304</v>
      </c>
      <c r="E2531" t="s">
        <v>90</v>
      </c>
      <c r="F2531" t="s">
        <v>10305</v>
      </c>
      <c r="G2531" t="s">
        <v>10306</v>
      </c>
    </row>
    <row r="2532" spans="1:7">
      <c r="A2532" s="162">
        <v>211964</v>
      </c>
      <c r="B2532" s="160" t="s">
        <v>10307</v>
      </c>
      <c r="C2532" t="s">
        <v>1140</v>
      </c>
      <c r="D2532" t="s">
        <v>10308</v>
      </c>
      <c r="E2532" t="s">
        <v>90</v>
      </c>
      <c r="F2532" t="s">
        <v>10309</v>
      </c>
      <c r="G2532" t="s">
        <v>10310</v>
      </c>
    </row>
    <row r="2533" spans="1:7">
      <c r="A2533" s="162">
        <v>211965</v>
      </c>
      <c r="B2533" s="160" t="s">
        <v>10311</v>
      </c>
      <c r="C2533" t="s">
        <v>1130</v>
      </c>
      <c r="D2533" t="s">
        <v>10312</v>
      </c>
      <c r="E2533" t="s">
        <v>90</v>
      </c>
      <c r="F2533" t="s">
        <v>10313</v>
      </c>
      <c r="G2533" t="s">
        <v>10314</v>
      </c>
    </row>
    <row r="2534" spans="1:7">
      <c r="A2534" s="162">
        <v>211966</v>
      </c>
      <c r="B2534" s="160" t="s">
        <v>10315</v>
      </c>
      <c r="C2534" t="s">
        <v>10316</v>
      </c>
      <c r="D2534" t="s">
        <v>10317</v>
      </c>
      <c r="E2534" t="s">
        <v>90</v>
      </c>
      <c r="F2534" t="s">
        <v>10318</v>
      </c>
      <c r="G2534" t="s">
        <v>10319</v>
      </c>
    </row>
    <row r="2535" spans="1:7">
      <c r="A2535" s="162">
        <v>211967</v>
      </c>
      <c r="B2535" s="160" t="s">
        <v>10320</v>
      </c>
      <c r="C2535" t="s">
        <v>10321</v>
      </c>
      <c r="D2535" t="s">
        <v>10322</v>
      </c>
      <c r="E2535" t="s">
        <v>90</v>
      </c>
      <c r="F2535" t="s">
        <v>10323</v>
      </c>
      <c r="G2535" t="s">
        <v>10324</v>
      </c>
    </row>
    <row r="2536" spans="1:7">
      <c r="A2536" s="162">
        <v>211968</v>
      </c>
      <c r="B2536" s="160" t="s">
        <v>10325</v>
      </c>
      <c r="C2536" t="s">
        <v>10326</v>
      </c>
      <c r="D2536" t="s">
        <v>10327</v>
      </c>
      <c r="E2536" t="s">
        <v>90</v>
      </c>
      <c r="F2536" t="s">
        <v>10328</v>
      </c>
      <c r="G2536" t="s">
        <v>10328</v>
      </c>
    </row>
    <row r="2537" spans="1:7">
      <c r="A2537" s="162">
        <v>211969</v>
      </c>
      <c r="B2537" s="160" t="s">
        <v>10329</v>
      </c>
      <c r="C2537" t="s">
        <v>10330</v>
      </c>
      <c r="D2537" t="s">
        <v>10331</v>
      </c>
      <c r="E2537" t="s">
        <v>90</v>
      </c>
      <c r="F2537" t="s">
        <v>10332</v>
      </c>
      <c r="G2537" t="s">
        <v>10332</v>
      </c>
    </row>
    <row r="2538" spans="1:7">
      <c r="A2538" s="162">
        <v>211970</v>
      </c>
      <c r="B2538" s="160" t="s">
        <v>10333</v>
      </c>
      <c r="C2538" t="s">
        <v>10011</v>
      </c>
      <c r="D2538" t="s">
        <v>10334</v>
      </c>
      <c r="E2538" t="s">
        <v>90</v>
      </c>
      <c r="F2538" t="s">
        <v>10335</v>
      </c>
      <c r="G2538" t="s">
        <v>10335</v>
      </c>
    </row>
    <row r="2539" spans="1:7">
      <c r="A2539" s="162">
        <v>211971</v>
      </c>
      <c r="B2539" s="160" t="s">
        <v>8189</v>
      </c>
      <c r="C2539" t="s">
        <v>9903</v>
      </c>
      <c r="D2539" t="s">
        <v>10336</v>
      </c>
      <c r="E2539" t="s">
        <v>90</v>
      </c>
      <c r="F2539" t="s">
        <v>10337</v>
      </c>
      <c r="G2539" t="s">
        <v>10337</v>
      </c>
    </row>
    <row r="2540" spans="1:7">
      <c r="A2540" s="162">
        <v>211972</v>
      </c>
      <c r="B2540" s="160" t="s">
        <v>10338</v>
      </c>
      <c r="C2540" t="s">
        <v>10339</v>
      </c>
      <c r="D2540" t="s">
        <v>10340</v>
      </c>
      <c r="E2540" t="s">
        <v>90</v>
      </c>
      <c r="F2540" t="s">
        <v>10341</v>
      </c>
      <c r="G2540" t="s">
        <v>10341</v>
      </c>
    </row>
    <row r="2541" spans="1:7">
      <c r="A2541" s="162">
        <v>211973</v>
      </c>
      <c r="B2541" s="160" t="s">
        <v>10342</v>
      </c>
      <c r="C2541" t="s">
        <v>10295</v>
      </c>
      <c r="D2541" t="s">
        <v>10296</v>
      </c>
      <c r="E2541" t="s">
        <v>90</v>
      </c>
      <c r="F2541" t="s">
        <v>10343</v>
      </c>
      <c r="G2541" t="s">
        <v>10343</v>
      </c>
    </row>
    <row r="2542" spans="1:7">
      <c r="A2542" s="162">
        <v>211974</v>
      </c>
      <c r="B2542" s="160" t="s">
        <v>10344</v>
      </c>
      <c r="C2542" t="s">
        <v>10345</v>
      </c>
      <c r="D2542" t="s">
        <v>10346</v>
      </c>
      <c r="E2542" t="s">
        <v>90</v>
      </c>
      <c r="F2542" t="s">
        <v>10347</v>
      </c>
      <c r="G2542" t="s">
        <v>10347</v>
      </c>
    </row>
    <row r="2543" spans="1:7">
      <c r="A2543" s="162">
        <v>211975</v>
      </c>
      <c r="B2543" s="160" t="s">
        <v>10348</v>
      </c>
      <c r="C2543" t="s">
        <v>10079</v>
      </c>
      <c r="D2543" t="s">
        <v>10349</v>
      </c>
      <c r="E2543" t="s">
        <v>90</v>
      </c>
      <c r="F2543" t="s">
        <v>10350</v>
      </c>
      <c r="G2543" t="s">
        <v>10350</v>
      </c>
    </row>
    <row r="2544" spans="1:7">
      <c r="A2544" s="162">
        <v>211976</v>
      </c>
      <c r="B2544" s="160" t="s">
        <v>10351</v>
      </c>
      <c r="C2544" t="s">
        <v>10352</v>
      </c>
      <c r="D2544" t="s">
        <v>10353</v>
      </c>
      <c r="E2544" t="s">
        <v>90</v>
      </c>
      <c r="F2544" t="s">
        <v>10354</v>
      </c>
      <c r="G2544" t="s">
        <v>10354</v>
      </c>
    </row>
    <row r="2545" spans="1:7">
      <c r="A2545" s="162">
        <v>211977</v>
      </c>
      <c r="B2545" s="160" t="s">
        <v>10355</v>
      </c>
      <c r="C2545" t="s">
        <v>10356</v>
      </c>
      <c r="D2545" t="s">
        <v>10357</v>
      </c>
      <c r="E2545" t="s">
        <v>90</v>
      </c>
      <c r="F2545" t="s">
        <v>10358</v>
      </c>
      <c r="G2545" t="s">
        <v>10359</v>
      </c>
    </row>
    <row r="2546" spans="1:7">
      <c r="A2546" s="162">
        <v>211978</v>
      </c>
      <c r="B2546" s="160" t="s">
        <v>10360</v>
      </c>
      <c r="C2546" t="s">
        <v>10361</v>
      </c>
      <c r="D2546" t="s">
        <v>10362</v>
      </c>
      <c r="E2546" t="s">
        <v>90</v>
      </c>
      <c r="F2546" t="s">
        <v>10363</v>
      </c>
      <c r="G2546" t="s">
        <v>10364</v>
      </c>
    </row>
    <row r="2547" spans="1:7">
      <c r="A2547" s="162">
        <v>211979</v>
      </c>
      <c r="B2547" s="160" t="s">
        <v>10365</v>
      </c>
      <c r="C2547" t="s">
        <v>10366</v>
      </c>
      <c r="D2547" t="s">
        <v>9904</v>
      </c>
      <c r="E2547" t="s">
        <v>90</v>
      </c>
      <c r="F2547" t="s">
        <v>1034</v>
      </c>
      <c r="G2547" t="s">
        <v>10367</v>
      </c>
    </row>
    <row r="2548" spans="1:7">
      <c r="A2548" s="162">
        <v>211980</v>
      </c>
      <c r="B2548" s="160" t="s">
        <v>10368</v>
      </c>
      <c r="C2548" t="s">
        <v>9899</v>
      </c>
      <c r="D2548" t="s">
        <v>10369</v>
      </c>
      <c r="E2548" t="s">
        <v>90</v>
      </c>
      <c r="F2548" t="s">
        <v>10370</v>
      </c>
      <c r="G2548" t="s">
        <v>10370</v>
      </c>
    </row>
    <row r="2549" spans="1:7">
      <c r="A2549" s="162">
        <v>211981</v>
      </c>
      <c r="B2549" s="160" t="s">
        <v>10371</v>
      </c>
      <c r="C2549" t="s">
        <v>1115</v>
      </c>
      <c r="D2549" t="s">
        <v>10372</v>
      </c>
      <c r="E2549" t="s">
        <v>90</v>
      </c>
      <c r="F2549" t="s">
        <v>10373</v>
      </c>
      <c r="G2549" t="s">
        <v>10374</v>
      </c>
    </row>
    <row r="2550" spans="1:7">
      <c r="A2550" s="162">
        <v>211982</v>
      </c>
      <c r="B2550" s="160" t="s">
        <v>10375</v>
      </c>
      <c r="C2550" t="s">
        <v>10376</v>
      </c>
      <c r="D2550" t="s">
        <v>10377</v>
      </c>
      <c r="E2550" t="s">
        <v>90</v>
      </c>
      <c r="F2550" t="s">
        <v>10378</v>
      </c>
      <c r="G2550" t="s">
        <v>10378</v>
      </c>
    </row>
    <row r="2551" spans="1:7">
      <c r="A2551" s="162">
        <v>211983</v>
      </c>
      <c r="B2551" s="160" t="s">
        <v>10379</v>
      </c>
      <c r="C2551" t="s">
        <v>1111</v>
      </c>
      <c r="D2551" t="s">
        <v>10380</v>
      </c>
      <c r="E2551" t="s">
        <v>90</v>
      </c>
      <c r="F2551" t="s">
        <v>10381</v>
      </c>
      <c r="G2551" t="s">
        <v>10381</v>
      </c>
    </row>
    <row r="2552" spans="1:7">
      <c r="A2552" s="162">
        <v>211984</v>
      </c>
      <c r="B2552" s="160" t="s">
        <v>10382</v>
      </c>
      <c r="C2552" t="s">
        <v>9982</v>
      </c>
      <c r="D2552" t="s">
        <v>10383</v>
      </c>
      <c r="E2552" t="s">
        <v>90</v>
      </c>
      <c r="F2552" t="s">
        <v>10384</v>
      </c>
      <c r="G2552" t="s">
        <v>10384</v>
      </c>
    </row>
    <row r="2553" spans="1:7">
      <c r="A2553" s="162">
        <v>211985</v>
      </c>
      <c r="B2553" s="160" t="s">
        <v>10385</v>
      </c>
      <c r="C2553" t="s">
        <v>10386</v>
      </c>
      <c r="D2553" t="s">
        <v>10387</v>
      </c>
      <c r="E2553" t="s">
        <v>90</v>
      </c>
      <c r="F2553" t="s">
        <v>8825</v>
      </c>
      <c r="G2553" t="s">
        <v>10388</v>
      </c>
    </row>
    <row r="2554" spans="1:7">
      <c r="A2554" s="162">
        <v>211986</v>
      </c>
      <c r="B2554" s="160" t="s">
        <v>10389</v>
      </c>
      <c r="C2554" t="s">
        <v>1159</v>
      </c>
      <c r="D2554" t="s">
        <v>10390</v>
      </c>
      <c r="E2554" t="s">
        <v>90</v>
      </c>
      <c r="F2554" t="s">
        <v>1151</v>
      </c>
      <c r="G2554" t="s">
        <v>10391</v>
      </c>
    </row>
    <row r="2555" spans="1:7">
      <c r="A2555" s="162">
        <v>211987</v>
      </c>
      <c r="B2555" s="160" t="s">
        <v>10392</v>
      </c>
      <c r="C2555" t="s">
        <v>1186</v>
      </c>
      <c r="D2555" t="s">
        <v>10393</v>
      </c>
      <c r="E2555" t="s">
        <v>90</v>
      </c>
      <c r="F2555" t="s">
        <v>10394</v>
      </c>
      <c r="G2555" t="s">
        <v>10394</v>
      </c>
    </row>
    <row r="2556" spans="1:7">
      <c r="A2556" s="162">
        <v>211988</v>
      </c>
      <c r="B2556" s="160" t="s">
        <v>10395</v>
      </c>
      <c r="C2556" t="s">
        <v>10396</v>
      </c>
      <c r="D2556" t="s">
        <v>10397</v>
      </c>
      <c r="E2556" t="s">
        <v>90</v>
      </c>
      <c r="F2556" t="s">
        <v>10398</v>
      </c>
      <c r="G2556" t="s">
        <v>10398</v>
      </c>
    </row>
    <row r="2557" spans="1:7">
      <c r="A2557" s="162">
        <v>211989</v>
      </c>
      <c r="B2557" s="160" t="s">
        <v>10399</v>
      </c>
      <c r="C2557" t="s">
        <v>10037</v>
      </c>
      <c r="D2557" t="s">
        <v>10400</v>
      </c>
      <c r="E2557" t="s">
        <v>90</v>
      </c>
      <c r="F2557" t="s">
        <v>10401</v>
      </c>
      <c r="G2557" t="s">
        <v>10402</v>
      </c>
    </row>
    <row r="2558" spans="1:7">
      <c r="A2558" s="162">
        <v>211990</v>
      </c>
      <c r="B2558" s="160" t="s">
        <v>10403</v>
      </c>
      <c r="C2558" t="s">
        <v>10404</v>
      </c>
      <c r="D2558" s="158" t="s">
        <v>10405</v>
      </c>
      <c r="E2558" s="158" t="s">
        <v>10406</v>
      </c>
      <c r="F2558" t="s">
        <v>10407</v>
      </c>
      <c r="G2558" t="s">
        <v>10407</v>
      </c>
    </row>
    <row r="2559" spans="1:7">
      <c r="A2559" s="162">
        <v>211991</v>
      </c>
      <c r="B2559" s="160" t="s">
        <v>10408</v>
      </c>
      <c r="C2559" t="s">
        <v>1191</v>
      </c>
      <c r="D2559" t="s">
        <v>10409</v>
      </c>
      <c r="E2559" t="s">
        <v>90</v>
      </c>
      <c r="F2559" t="s">
        <v>10410</v>
      </c>
      <c r="G2559" t="s">
        <v>10410</v>
      </c>
    </row>
    <row r="2560" spans="1:7">
      <c r="A2560" s="162">
        <v>211992</v>
      </c>
      <c r="B2560" s="160" t="s">
        <v>10411</v>
      </c>
      <c r="C2560" t="s">
        <v>10245</v>
      </c>
      <c r="D2560" t="s">
        <v>10412</v>
      </c>
      <c r="E2560" t="s">
        <v>90</v>
      </c>
      <c r="F2560" t="s">
        <v>10413</v>
      </c>
      <c r="G2560" t="s">
        <v>10413</v>
      </c>
    </row>
    <row r="2561" spans="1:7">
      <c r="A2561" s="162">
        <v>211993</v>
      </c>
      <c r="B2561" s="160" t="s">
        <v>10414</v>
      </c>
      <c r="C2561" t="s">
        <v>10079</v>
      </c>
      <c r="D2561" t="s">
        <v>10415</v>
      </c>
      <c r="E2561" t="s">
        <v>90</v>
      </c>
      <c r="F2561" t="s">
        <v>10416</v>
      </c>
      <c r="G2561" t="s">
        <v>10417</v>
      </c>
    </row>
    <row r="2562" spans="1:7">
      <c r="A2562" s="162">
        <v>211994</v>
      </c>
      <c r="B2562" s="160" t="s">
        <v>10418</v>
      </c>
      <c r="C2562" t="s">
        <v>10419</v>
      </c>
      <c r="D2562" t="s">
        <v>10420</v>
      </c>
      <c r="E2562" t="s">
        <v>90</v>
      </c>
      <c r="F2562" t="s">
        <v>3557</v>
      </c>
      <c r="G2562" t="s">
        <v>10421</v>
      </c>
    </row>
    <row r="2563" spans="1:7">
      <c r="A2563" s="162">
        <v>211995</v>
      </c>
      <c r="B2563" s="160" t="s">
        <v>10422</v>
      </c>
      <c r="C2563" t="s">
        <v>10423</v>
      </c>
      <c r="D2563" t="s">
        <v>10424</v>
      </c>
      <c r="E2563" t="s">
        <v>90</v>
      </c>
      <c r="F2563" t="s">
        <v>10425</v>
      </c>
      <c r="G2563" t="s">
        <v>10426</v>
      </c>
    </row>
    <row r="2564" spans="1:7">
      <c r="A2564" s="162">
        <v>211996</v>
      </c>
      <c r="B2564" s="160" t="s">
        <v>10427</v>
      </c>
      <c r="C2564" t="s">
        <v>10419</v>
      </c>
      <c r="D2564" t="s">
        <v>10428</v>
      </c>
      <c r="E2564" t="s">
        <v>90</v>
      </c>
      <c r="F2564" t="s">
        <v>10429</v>
      </c>
      <c r="G2564" t="s">
        <v>10429</v>
      </c>
    </row>
    <row r="2565" spans="1:7">
      <c r="A2565" s="162">
        <v>211997</v>
      </c>
      <c r="B2565" s="160" t="s">
        <v>10430</v>
      </c>
      <c r="C2565" t="s">
        <v>10431</v>
      </c>
      <c r="D2565" t="s">
        <v>10432</v>
      </c>
      <c r="E2565" t="s">
        <v>90</v>
      </c>
      <c r="F2565" t="s">
        <v>10433</v>
      </c>
      <c r="G2565" t="s">
        <v>10434</v>
      </c>
    </row>
    <row r="2566" spans="1:7">
      <c r="A2566" s="162">
        <v>211998</v>
      </c>
      <c r="B2566" s="160" t="s">
        <v>10435</v>
      </c>
      <c r="C2566" t="s">
        <v>9949</v>
      </c>
      <c r="D2566" t="s">
        <v>10436</v>
      </c>
      <c r="E2566" t="s">
        <v>90</v>
      </c>
      <c r="F2566" t="s">
        <v>10437</v>
      </c>
      <c r="G2566" t="s">
        <v>10438</v>
      </c>
    </row>
    <row r="2567" spans="1:7">
      <c r="A2567" s="162">
        <v>211999</v>
      </c>
      <c r="B2567" s="160" t="s">
        <v>10439</v>
      </c>
      <c r="C2567" t="s">
        <v>10440</v>
      </c>
      <c r="D2567" t="s">
        <v>10441</v>
      </c>
      <c r="E2567" t="s">
        <v>90</v>
      </c>
      <c r="F2567" t="s">
        <v>10442</v>
      </c>
      <c r="G2567" t="s">
        <v>10443</v>
      </c>
    </row>
    <row r="2568" spans="1:7">
      <c r="A2568" s="162">
        <v>212000</v>
      </c>
      <c r="B2568" s="160" t="s">
        <v>10444</v>
      </c>
      <c r="C2568" t="s">
        <v>10445</v>
      </c>
      <c r="D2568" s="158" t="s">
        <v>10446</v>
      </c>
      <c r="E2568" s="158" t="s">
        <v>10447</v>
      </c>
      <c r="F2568" t="s">
        <v>10448</v>
      </c>
      <c r="G2568" t="s">
        <v>10448</v>
      </c>
    </row>
    <row r="2569" spans="1:7">
      <c r="A2569" s="162">
        <v>212001</v>
      </c>
      <c r="B2569" s="160" t="s">
        <v>10449</v>
      </c>
      <c r="C2569" t="s">
        <v>10161</v>
      </c>
      <c r="D2569" s="158" t="s">
        <v>10165</v>
      </c>
      <c r="E2569" s="158" t="s">
        <v>10166</v>
      </c>
      <c r="F2569" t="s">
        <v>10450</v>
      </c>
      <c r="G2569" t="s">
        <v>10450</v>
      </c>
    </row>
    <row r="2570" spans="1:7">
      <c r="A2570" s="162">
        <v>212002</v>
      </c>
      <c r="B2570" s="160" t="s">
        <v>10451</v>
      </c>
      <c r="C2570" t="s">
        <v>9982</v>
      </c>
      <c r="D2570" t="s">
        <v>10452</v>
      </c>
      <c r="E2570" t="s">
        <v>90</v>
      </c>
      <c r="F2570" t="s">
        <v>10453</v>
      </c>
      <c r="G2570" t="s">
        <v>10453</v>
      </c>
    </row>
    <row r="2571" spans="1:7">
      <c r="A2571" s="162">
        <v>212003</v>
      </c>
      <c r="B2571" s="160" t="s">
        <v>10454</v>
      </c>
      <c r="C2571" t="s">
        <v>10455</v>
      </c>
      <c r="D2571" t="s">
        <v>10456</v>
      </c>
      <c r="E2571" t="s">
        <v>90</v>
      </c>
      <c r="F2571" t="s">
        <v>10457</v>
      </c>
      <c r="G2571" t="s">
        <v>10458</v>
      </c>
    </row>
    <row r="2572" spans="1:7">
      <c r="A2572" s="162">
        <v>212004</v>
      </c>
      <c r="B2572" s="160" t="s">
        <v>10459</v>
      </c>
      <c r="C2572" t="s">
        <v>9930</v>
      </c>
      <c r="D2572" t="s">
        <v>10460</v>
      </c>
      <c r="E2572" t="s">
        <v>90</v>
      </c>
      <c r="F2572" t="s">
        <v>10461</v>
      </c>
      <c r="G2572" t="s">
        <v>10461</v>
      </c>
    </row>
    <row r="2573" spans="1:7">
      <c r="A2573" s="162">
        <v>212005</v>
      </c>
      <c r="B2573" s="160" t="s">
        <v>10462</v>
      </c>
      <c r="C2573" t="s">
        <v>9967</v>
      </c>
      <c r="D2573" s="158" t="s">
        <v>10463</v>
      </c>
      <c r="E2573" s="158" t="s">
        <v>10464</v>
      </c>
      <c r="F2573" t="s">
        <v>5162</v>
      </c>
      <c r="G2573" t="s">
        <v>10465</v>
      </c>
    </row>
    <row r="2574" spans="1:7">
      <c r="A2574" s="162">
        <v>212006</v>
      </c>
      <c r="B2574" s="160" t="s">
        <v>10466</v>
      </c>
      <c r="C2574" t="s">
        <v>10054</v>
      </c>
      <c r="D2574" t="s">
        <v>10467</v>
      </c>
      <c r="E2574" t="s">
        <v>90</v>
      </c>
      <c r="F2574" t="s">
        <v>10468</v>
      </c>
      <c r="G2574" t="s">
        <v>10469</v>
      </c>
    </row>
    <row r="2575" spans="1:7">
      <c r="A2575" s="162">
        <v>212007</v>
      </c>
      <c r="B2575" s="160" t="s">
        <v>10470</v>
      </c>
      <c r="C2575" t="s">
        <v>10471</v>
      </c>
      <c r="D2575" t="s">
        <v>10472</v>
      </c>
      <c r="E2575" t="s">
        <v>90</v>
      </c>
      <c r="F2575" t="s">
        <v>10473</v>
      </c>
      <c r="G2575" t="s">
        <v>10474</v>
      </c>
    </row>
    <row r="2576" spans="1:7">
      <c r="A2576" s="162">
        <v>212008</v>
      </c>
      <c r="B2576" s="160" t="s">
        <v>10475</v>
      </c>
      <c r="C2576" t="s">
        <v>10476</v>
      </c>
      <c r="D2576" t="s">
        <v>10477</v>
      </c>
      <c r="E2576" t="s">
        <v>90</v>
      </c>
      <c r="F2576" t="s">
        <v>10478</v>
      </c>
      <c r="G2576" t="s">
        <v>10479</v>
      </c>
    </row>
    <row r="2577" spans="1:7">
      <c r="A2577" s="162">
        <v>212009</v>
      </c>
      <c r="B2577" s="160" t="s">
        <v>10480</v>
      </c>
      <c r="C2577" t="s">
        <v>1097</v>
      </c>
      <c r="D2577" t="s">
        <v>10481</v>
      </c>
      <c r="E2577" t="s">
        <v>90</v>
      </c>
      <c r="F2577" t="s">
        <v>10482</v>
      </c>
      <c r="G2577" t="s">
        <v>10483</v>
      </c>
    </row>
    <row r="2578" spans="1:7">
      <c r="A2578" s="162">
        <v>212010</v>
      </c>
      <c r="B2578" s="160" t="s">
        <v>10484</v>
      </c>
      <c r="C2578" t="s">
        <v>10376</v>
      </c>
      <c r="D2578" t="s">
        <v>10485</v>
      </c>
      <c r="E2578" t="s">
        <v>90</v>
      </c>
      <c r="F2578" t="s">
        <v>10486</v>
      </c>
      <c r="G2578" t="s">
        <v>10487</v>
      </c>
    </row>
    <row r="2579" spans="1:7">
      <c r="A2579" s="162">
        <v>212011</v>
      </c>
      <c r="B2579" s="160" t="s">
        <v>10488</v>
      </c>
      <c r="C2579" t="s">
        <v>9930</v>
      </c>
      <c r="D2579" t="s">
        <v>10489</v>
      </c>
      <c r="E2579" t="s">
        <v>90</v>
      </c>
      <c r="F2579" t="s">
        <v>10490</v>
      </c>
      <c r="G2579" t="s">
        <v>10491</v>
      </c>
    </row>
    <row r="2580" spans="1:7">
      <c r="A2580" s="162">
        <v>212012</v>
      </c>
      <c r="B2580" s="160" t="s">
        <v>10492</v>
      </c>
      <c r="C2580" t="s">
        <v>10054</v>
      </c>
      <c r="D2580" t="s">
        <v>10493</v>
      </c>
      <c r="E2580" t="s">
        <v>90</v>
      </c>
      <c r="F2580" t="s">
        <v>10494</v>
      </c>
      <c r="G2580" t="s">
        <v>10494</v>
      </c>
    </row>
    <row r="2581" spans="1:7">
      <c r="A2581" s="162">
        <v>212013</v>
      </c>
      <c r="B2581" s="160" t="s">
        <v>10495</v>
      </c>
      <c r="C2581" t="s">
        <v>10496</v>
      </c>
      <c r="D2581" t="s">
        <v>10497</v>
      </c>
      <c r="E2581" t="s">
        <v>90</v>
      </c>
      <c r="F2581" t="s">
        <v>1049</v>
      </c>
      <c r="G2581" t="s">
        <v>10498</v>
      </c>
    </row>
    <row r="2582" spans="1:7">
      <c r="A2582" s="162">
        <v>212014</v>
      </c>
      <c r="B2582" s="160" t="s">
        <v>10499</v>
      </c>
      <c r="C2582" t="s">
        <v>10500</v>
      </c>
      <c r="D2582" t="s">
        <v>10501</v>
      </c>
      <c r="E2582" t="s">
        <v>90</v>
      </c>
      <c r="F2582" t="s">
        <v>10502</v>
      </c>
      <c r="G2582" t="s">
        <v>10503</v>
      </c>
    </row>
    <row r="2583" spans="1:7">
      <c r="A2583" s="162">
        <v>212015</v>
      </c>
      <c r="B2583" s="160" t="s">
        <v>10504</v>
      </c>
      <c r="C2583" t="s">
        <v>10505</v>
      </c>
      <c r="D2583" t="s">
        <v>10506</v>
      </c>
      <c r="E2583" t="s">
        <v>90</v>
      </c>
      <c r="F2583" t="s">
        <v>10507</v>
      </c>
      <c r="G2583" t="s">
        <v>10507</v>
      </c>
    </row>
    <row r="2584" spans="1:7">
      <c r="A2584" s="162">
        <v>212016</v>
      </c>
      <c r="B2584" s="160" t="s">
        <v>10508</v>
      </c>
      <c r="C2584" t="s">
        <v>10214</v>
      </c>
      <c r="D2584" t="s">
        <v>10509</v>
      </c>
      <c r="E2584" t="s">
        <v>90</v>
      </c>
      <c r="F2584" t="s">
        <v>10510</v>
      </c>
      <c r="G2584" t="s">
        <v>10511</v>
      </c>
    </row>
    <row r="2585" spans="1:7">
      <c r="A2585" s="162">
        <v>212017</v>
      </c>
      <c r="B2585" s="160" t="s">
        <v>10512</v>
      </c>
      <c r="C2585" t="s">
        <v>9872</v>
      </c>
      <c r="D2585" t="s">
        <v>10513</v>
      </c>
      <c r="E2585" t="s">
        <v>90</v>
      </c>
      <c r="F2585" t="s">
        <v>10514</v>
      </c>
      <c r="G2585" t="s">
        <v>10514</v>
      </c>
    </row>
    <row r="2586" spans="1:7">
      <c r="A2586" s="162">
        <v>212018</v>
      </c>
      <c r="B2586" s="160" t="s">
        <v>10515</v>
      </c>
      <c r="C2586" t="s">
        <v>10161</v>
      </c>
      <c r="D2586" t="s">
        <v>10516</v>
      </c>
      <c r="E2586" t="s">
        <v>90</v>
      </c>
      <c r="F2586" t="s">
        <v>10517</v>
      </c>
      <c r="G2586" t="s">
        <v>10517</v>
      </c>
    </row>
    <row r="2587" spans="1:7">
      <c r="A2587" s="162">
        <v>212019</v>
      </c>
      <c r="B2587" s="160" t="s">
        <v>10518</v>
      </c>
      <c r="C2587" t="s">
        <v>10339</v>
      </c>
      <c r="D2587" t="s">
        <v>10519</v>
      </c>
      <c r="E2587" t="s">
        <v>90</v>
      </c>
      <c r="F2587" t="s">
        <v>6874</v>
      </c>
      <c r="G2587" t="s">
        <v>10520</v>
      </c>
    </row>
    <row r="2588" spans="1:7">
      <c r="A2588" s="162">
        <v>212020</v>
      </c>
      <c r="B2588" s="160" t="s">
        <v>10521</v>
      </c>
      <c r="C2588" t="s">
        <v>9982</v>
      </c>
      <c r="D2588" t="s">
        <v>10522</v>
      </c>
      <c r="E2588" t="s">
        <v>90</v>
      </c>
      <c r="F2588" t="s">
        <v>10523</v>
      </c>
      <c r="G2588" t="s">
        <v>10523</v>
      </c>
    </row>
    <row r="2589" spans="1:7">
      <c r="A2589" s="162">
        <v>212021</v>
      </c>
      <c r="B2589" s="160" t="s">
        <v>10524</v>
      </c>
      <c r="C2589" t="s">
        <v>10525</v>
      </c>
      <c r="D2589" t="s">
        <v>10526</v>
      </c>
      <c r="E2589" t="s">
        <v>90</v>
      </c>
      <c r="F2589" t="s">
        <v>10527</v>
      </c>
      <c r="G2589" t="s">
        <v>10528</v>
      </c>
    </row>
    <row r="2590" spans="1:7">
      <c r="A2590" s="162">
        <v>212022</v>
      </c>
      <c r="B2590" s="160" t="s">
        <v>10529</v>
      </c>
      <c r="C2590" t="s">
        <v>10054</v>
      </c>
      <c r="D2590" t="s">
        <v>10530</v>
      </c>
      <c r="E2590" t="s">
        <v>90</v>
      </c>
      <c r="F2590" t="s">
        <v>10531</v>
      </c>
      <c r="G2590" t="s">
        <v>10531</v>
      </c>
    </row>
    <row r="2591" spans="1:7">
      <c r="A2591" s="162">
        <v>212023</v>
      </c>
      <c r="B2591" s="160" t="s">
        <v>10532</v>
      </c>
      <c r="C2591" t="s">
        <v>10533</v>
      </c>
      <c r="D2591" t="s">
        <v>10534</v>
      </c>
      <c r="E2591" t="s">
        <v>90</v>
      </c>
      <c r="F2591" t="s">
        <v>2329</v>
      </c>
      <c r="G2591" t="s">
        <v>10535</v>
      </c>
    </row>
    <row r="2592" spans="1:7">
      <c r="A2592" s="162">
        <v>212024</v>
      </c>
      <c r="B2592" s="160" t="s">
        <v>10536</v>
      </c>
      <c r="C2592" t="s">
        <v>1097</v>
      </c>
      <c r="D2592" t="s">
        <v>10537</v>
      </c>
      <c r="E2592" t="s">
        <v>90</v>
      </c>
      <c r="F2592" t="s">
        <v>10538</v>
      </c>
      <c r="G2592" t="s">
        <v>10539</v>
      </c>
    </row>
    <row r="2593" spans="1:7">
      <c r="A2593" s="162">
        <v>212025</v>
      </c>
      <c r="B2593" s="160" t="s">
        <v>10540</v>
      </c>
      <c r="C2593" t="s">
        <v>9949</v>
      </c>
      <c r="D2593" t="s">
        <v>10541</v>
      </c>
      <c r="E2593" t="s">
        <v>90</v>
      </c>
      <c r="F2593" t="s">
        <v>10542</v>
      </c>
      <c r="G2593" t="s">
        <v>10543</v>
      </c>
    </row>
    <row r="2594" spans="1:7">
      <c r="A2594" s="162">
        <v>212026</v>
      </c>
      <c r="B2594" s="160" t="s">
        <v>10544</v>
      </c>
      <c r="C2594" t="s">
        <v>9939</v>
      </c>
      <c r="D2594" t="s">
        <v>10545</v>
      </c>
      <c r="E2594" t="s">
        <v>90</v>
      </c>
      <c r="F2594" t="s">
        <v>10546</v>
      </c>
      <c r="G2594" t="s">
        <v>10546</v>
      </c>
    </row>
    <row r="2595" spans="1:7">
      <c r="A2595" s="162">
        <v>212027</v>
      </c>
      <c r="B2595" s="160" t="s">
        <v>10547</v>
      </c>
      <c r="C2595" t="s">
        <v>10548</v>
      </c>
      <c r="D2595" t="s">
        <v>10549</v>
      </c>
      <c r="E2595" t="s">
        <v>90</v>
      </c>
      <c r="F2595" t="s">
        <v>10550</v>
      </c>
      <c r="G2595" t="s">
        <v>10551</v>
      </c>
    </row>
    <row r="2596" spans="1:7">
      <c r="A2596" s="162">
        <v>212028</v>
      </c>
      <c r="B2596" s="160" t="s">
        <v>10552</v>
      </c>
      <c r="C2596" t="s">
        <v>10553</v>
      </c>
      <c r="D2596" t="s">
        <v>10554</v>
      </c>
      <c r="E2596" t="s">
        <v>90</v>
      </c>
      <c r="F2596" t="s">
        <v>10555</v>
      </c>
      <c r="G2596" t="s">
        <v>10555</v>
      </c>
    </row>
    <row r="2597" spans="1:7">
      <c r="A2597" s="162">
        <v>212029</v>
      </c>
      <c r="B2597" s="160" t="s">
        <v>10556</v>
      </c>
      <c r="C2597" t="s">
        <v>9923</v>
      </c>
      <c r="D2597" t="s">
        <v>10557</v>
      </c>
      <c r="E2597" t="s">
        <v>90</v>
      </c>
      <c r="F2597" t="s">
        <v>10558</v>
      </c>
      <c r="G2597" t="s">
        <v>10559</v>
      </c>
    </row>
    <row r="2598" spans="1:7">
      <c r="A2598" s="162">
        <v>212030</v>
      </c>
      <c r="B2598" s="160" t="s">
        <v>10560</v>
      </c>
      <c r="C2598" t="s">
        <v>9858</v>
      </c>
      <c r="D2598" t="s">
        <v>10561</v>
      </c>
      <c r="E2598" t="s">
        <v>10562</v>
      </c>
      <c r="F2598" t="s">
        <v>10563</v>
      </c>
      <c r="G2598" t="s">
        <v>10563</v>
      </c>
    </row>
    <row r="2599" spans="1:7">
      <c r="A2599" s="162">
        <v>212031</v>
      </c>
      <c r="B2599" s="160" t="s">
        <v>10564</v>
      </c>
      <c r="C2599" t="s">
        <v>1082</v>
      </c>
      <c r="D2599" t="s">
        <v>10565</v>
      </c>
      <c r="E2599" t="s">
        <v>10566</v>
      </c>
      <c r="F2599" t="s">
        <v>10567</v>
      </c>
      <c r="G2599" t="s">
        <v>10568</v>
      </c>
    </row>
    <row r="2600" spans="1:7">
      <c r="A2600" s="162">
        <v>212032</v>
      </c>
      <c r="B2600" s="160" t="s">
        <v>10569</v>
      </c>
      <c r="C2600" t="s">
        <v>10431</v>
      </c>
      <c r="D2600" t="s">
        <v>10570</v>
      </c>
      <c r="E2600" t="s">
        <v>90</v>
      </c>
      <c r="F2600" t="s">
        <v>10571</v>
      </c>
      <c r="G2600" t="s">
        <v>10572</v>
      </c>
    </row>
    <row r="2601" spans="1:7">
      <c r="A2601" s="162">
        <v>212033</v>
      </c>
      <c r="B2601" s="160" t="s">
        <v>10573</v>
      </c>
      <c r="C2601" t="s">
        <v>10574</v>
      </c>
      <c r="D2601" t="s">
        <v>10575</v>
      </c>
      <c r="E2601" t="s">
        <v>90</v>
      </c>
      <c r="F2601" t="s">
        <v>10576</v>
      </c>
      <c r="G2601" t="s">
        <v>10576</v>
      </c>
    </row>
    <row r="2602" spans="1:7">
      <c r="A2602" s="162">
        <v>212034</v>
      </c>
      <c r="B2602" s="160" t="s">
        <v>10577</v>
      </c>
      <c r="C2602" t="s">
        <v>10496</v>
      </c>
      <c r="D2602" t="s">
        <v>10578</v>
      </c>
      <c r="E2602" t="s">
        <v>10579</v>
      </c>
      <c r="F2602" t="s">
        <v>10580</v>
      </c>
      <c r="G2602" t="s">
        <v>10581</v>
      </c>
    </row>
    <row r="2603" spans="1:7">
      <c r="A2603" s="162">
        <v>212035</v>
      </c>
      <c r="B2603" s="160" t="s">
        <v>10582</v>
      </c>
      <c r="C2603" t="s">
        <v>10011</v>
      </c>
      <c r="D2603" t="s">
        <v>10583</v>
      </c>
      <c r="E2603" t="s">
        <v>10584</v>
      </c>
      <c r="F2603" t="s">
        <v>3130</v>
      </c>
      <c r="G2603" t="s">
        <v>10585</v>
      </c>
    </row>
    <row r="2604" spans="1:7">
      <c r="A2604" s="162">
        <v>212036</v>
      </c>
      <c r="B2604" s="160" t="s">
        <v>10586</v>
      </c>
      <c r="C2604" t="s">
        <v>10396</v>
      </c>
      <c r="D2604" t="s">
        <v>10587</v>
      </c>
      <c r="E2604" t="s">
        <v>90</v>
      </c>
      <c r="F2604" t="s">
        <v>10588</v>
      </c>
      <c r="G2604" t="s">
        <v>10588</v>
      </c>
    </row>
    <row r="2605" spans="1:7">
      <c r="A2605" s="162">
        <v>212037</v>
      </c>
      <c r="B2605" s="160" t="s">
        <v>10589</v>
      </c>
      <c r="C2605" t="s">
        <v>10125</v>
      </c>
      <c r="D2605" t="s">
        <v>10590</v>
      </c>
      <c r="E2605" t="s">
        <v>10591</v>
      </c>
      <c r="F2605" t="s">
        <v>5059</v>
      </c>
      <c r="G2605" t="s">
        <v>10592</v>
      </c>
    </row>
    <row r="2606" spans="1:7">
      <c r="A2606" s="162">
        <v>212038</v>
      </c>
      <c r="B2606" s="160" t="s">
        <v>10593</v>
      </c>
      <c r="C2606" t="s">
        <v>10079</v>
      </c>
      <c r="D2606" t="s">
        <v>10594</v>
      </c>
      <c r="E2606" t="s">
        <v>90</v>
      </c>
      <c r="F2606" t="s">
        <v>10595</v>
      </c>
      <c r="G2606" t="s">
        <v>10595</v>
      </c>
    </row>
    <row r="2607" spans="1:7">
      <c r="A2607" s="162">
        <v>212039</v>
      </c>
      <c r="B2607" s="160" t="s">
        <v>10596</v>
      </c>
      <c r="C2607" t="s">
        <v>10396</v>
      </c>
      <c r="D2607" t="s">
        <v>10597</v>
      </c>
      <c r="E2607" t="s">
        <v>90</v>
      </c>
      <c r="F2607" t="s">
        <v>10598</v>
      </c>
      <c r="G2607" t="s">
        <v>10599</v>
      </c>
    </row>
    <row r="2608" spans="1:7">
      <c r="A2608" s="162">
        <v>212040</v>
      </c>
      <c r="B2608" s="160" t="s">
        <v>10600</v>
      </c>
      <c r="C2608" t="s">
        <v>10500</v>
      </c>
      <c r="D2608" t="s">
        <v>10601</v>
      </c>
      <c r="E2608" t="s">
        <v>90</v>
      </c>
      <c r="F2608" t="s">
        <v>10602</v>
      </c>
      <c r="G2608" t="s">
        <v>10602</v>
      </c>
    </row>
    <row r="2609" spans="1:7">
      <c r="A2609" s="162">
        <v>212041</v>
      </c>
      <c r="B2609" s="160" t="s">
        <v>10603</v>
      </c>
      <c r="C2609" t="s">
        <v>10120</v>
      </c>
      <c r="D2609" t="s">
        <v>10604</v>
      </c>
      <c r="E2609" t="s">
        <v>90</v>
      </c>
      <c r="F2609" t="s">
        <v>10605</v>
      </c>
      <c r="G2609" t="s">
        <v>10605</v>
      </c>
    </row>
    <row r="2610" spans="1:7">
      <c r="A2610" s="162">
        <v>212042</v>
      </c>
      <c r="B2610" s="160" t="s">
        <v>10606</v>
      </c>
      <c r="C2610" t="s">
        <v>10496</v>
      </c>
      <c r="D2610" t="s">
        <v>10607</v>
      </c>
      <c r="E2610" t="s">
        <v>10608</v>
      </c>
      <c r="F2610" t="s">
        <v>10609</v>
      </c>
      <c r="G2610" t="s">
        <v>10610</v>
      </c>
    </row>
    <row r="2611" spans="1:7">
      <c r="A2611" s="162">
        <v>212043</v>
      </c>
      <c r="B2611" s="160" t="s">
        <v>10611</v>
      </c>
      <c r="C2611" t="s">
        <v>9903</v>
      </c>
      <c r="D2611" t="s">
        <v>10612</v>
      </c>
      <c r="E2611" t="s">
        <v>90</v>
      </c>
      <c r="F2611" t="s">
        <v>10613</v>
      </c>
      <c r="G2611" t="s">
        <v>10613</v>
      </c>
    </row>
    <row r="2612" spans="1:7">
      <c r="A2612" s="162">
        <v>212044</v>
      </c>
      <c r="B2612" s="160" t="s">
        <v>10614</v>
      </c>
      <c r="C2612" t="s">
        <v>10615</v>
      </c>
      <c r="D2612" t="s">
        <v>10616</v>
      </c>
      <c r="E2612" t="s">
        <v>90</v>
      </c>
      <c r="F2612" t="s">
        <v>10617</v>
      </c>
      <c r="G2612" t="s">
        <v>10617</v>
      </c>
    </row>
    <row r="2613" spans="1:7">
      <c r="A2613" s="162">
        <v>212045</v>
      </c>
      <c r="B2613" s="160" t="s">
        <v>10618</v>
      </c>
      <c r="C2613" t="s">
        <v>10079</v>
      </c>
      <c r="D2613" t="s">
        <v>10619</v>
      </c>
      <c r="E2613" t="s">
        <v>90</v>
      </c>
      <c r="F2613" t="s">
        <v>10620</v>
      </c>
      <c r="G2613" t="s">
        <v>10621</v>
      </c>
    </row>
    <row r="2614" spans="1:7">
      <c r="A2614" s="162">
        <v>212046</v>
      </c>
      <c r="B2614" s="160" t="s">
        <v>10622</v>
      </c>
      <c r="C2614" t="s">
        <v>10623</v>
      </c>
      <c r="D2614" t="s">
        <v>10624</v>
      </c>
      <c r="E2614" t="s">
        <v>90</v>
      </c>
      <c r="F2614" t="s">
        <v>10625</v>
      </c>
      <c r="G2614" t="s">
        <v>10625</v>
      </c>
    </row>
    <row r="2615" spans="1:7">
      <c r="A2615" s="162">
        <v>212047</v>
      </c>
      <c r="B2615" s="160" t="s">
        <v>10626</v>
      </c>
      <c r="C2615" t="s">
        <v>9907</v>
      </c>
      <c r="D2615" t="s">
        <v>10627</v>
      </c>
      <c r="E2615" t="s">
        <v>90</v>
      </c>
      <c r="F2615" t="s">
        <v>9909</v>
      </c>
      <c r="G2615" t="s">
        <v>10628</v>
      </c>
    </row>
    <row r="2616" spans="1:7">
      <c r="A2616" s="162">
        <v>212048</v>
      </c>
      <c r="B2616" s="160" t="s">
        <v>10629</v>
      </c>
      <c r="C2616" t="s">
        <v>1186</v>
      </c>
      <c r="D2616" t="s">
        <v>10630</v>
      </c>
      <c r="E2616" t="s">
        <v>90</v>
      </c>
      <c r="F2616" t="s">
        <v>10631</v>
      </c>
      <c r="G2616" t="s">
        <v>10631</v>
      </c>
    </row>
    <row r="2617" spans="1:7">
      <c r="A2617" s="162">
        <v>212049</v>
      </c>
      <c r="B2617" s="160" t="s">
        <v>10632</v>
      </c>
      <c r="C2617" t="s">
        <v>9876</v>
      </c>
      <c r="D2617" t="s">
        <v>10633</v>
      </c>
      <c r="E2617" t="s">
        <v>90</v>
      </c>
      <c r="F2617" t="s">
        <v>10634</v>
      </c>
      <c r="G2617" t="s">
        <v>10634</v>
      </c>
    </row>
    <row r="2618" spans="1:7">
      <c r="A2618" s="162">
        <v>212050</v>
      </c>
      <c r="B2618" s="160" t="s">
        <v>10635</v>
      </c>
      <c r="C2618" t="s">
        <v>10636</v>
      </c>
      <c r="D2618" t="s">
        <v>10637</v>
      </c>
      <c r="E2618" t="s">
        <v>10638</v>
      </c>
      <c r="F2618" t="s">
        <v>10639</v>
      </c>
      <c r="G2618" t="s">
        <v>10639</v>
      </c>
    </row>
    <row r="2619" spans="1:7">
      <c r="A2619" s="162">
        <v>212051</v>
      </c>
      <c r="B2619" s="160" t="s">
        <v>10640</v>
      </c>
      <c r="C2619" t="s">
        <v>10641</v>
      </c>
      <c r="D2619" t="s">
        <v>10642</v>
      </c>
      <c r="E2619" t="s">
        <v>90</v>
      </c>
      <c r="F2619" t="s">
        <v>10643</v>
      </c>
      <c r="G2619" t="s">
        <v>10644</v>
      </c>
    </row>
    <row r="2620" spans="1:7">
      <c r="A2620" s="162">
        <v>212052</v>
      </c>
      <c r="B2620" s="160" t="s">
        <v>10645</v>
      </c>
      <c r="C2620" t="s">
        <v>10646</v>
      </c>
      <c r="D2620" t="s">
        <v>10647</v>
      </c>
      <c r="E2620" t="s">
        <v>90</v>
      </c>
      <c r="F2620" t="s">
        <v>10648</v>
      </c>
      <c r="G2620" t="s">
        <v>10649</v>
      </c>
    </row>
    <row r="2621" spans="1:7">
      <c r="A2621" s="162">
        <v>212053</v>
      </c>
      <c r="B2621" s="160" t="s">
        <v>10650</v>
      </c>
      <c r="C2621" t="s">
        <v>10651</v>
      </c>
      <c r="D2621" t="s">
        <v>10652</v>
      </c>
      <c r="E2621" t="s">
        <v>90</v>
      </c>
      <c r="F2621" t="s">
        <v>10653</v>
      </c>
      <c r="G2621" t="s">
        <v>10653</v>
      </c>
    </row>
    <row r="2622" spans="1:7">
      <c r="A2622" s="162">
        <v>212054</v>
      </c>
      <c r="B2622" s="160" t="s">
        <v>10654</v>
      </c>
      <c r="C2622" t="s">
        <v>10655</v>
      </c>
      <c r="D2622" t="s">
        <v>10656</v>
      </c>
      <c r="E2622" t="s">
        <v>90</v>
      </c>
      <c r="F2622" t="s">
        <v>10657</v>
      </c>
      <c r="G2622" t="s">
        <v>10657</v>
      </c>
    </row>
    <row r="2623" spans="1:7">
      <c r="A2623" s="162">
        <v>212055</v>
      </c>
      <c r="B2623" s="160" t="s">
        <v>10658</v>
      </c>
      <c r="C2623" t="s">
        <v>10659</v>
      </c>
      <c r="D2623" t="s">
        <v>10660</v>
      </c>
      <c r="E2623" t="s">
        <v>90</v>
      </c>
      <c r="F2623" t="s">
        <v>10661</v>
      </c>
      <c r="G2623" t="s">
        <v>10661</v>
      </c>
    </row>
    <row r="2624" spans="1:7">
      <c r="A2624" s="162">
        <v>212056</v>
      </c>
      <c r="B2624" s="160" t="s">
        <v>10662</v>
      </c>
      <c r="C2624" t="s">
        <v>10663</v>
      </c>
      <c r="D2624" t="s">
        <v>10664</v>
      </c>
      <c r="E2624" t="s">
        <v>90</v>
      </c>
      <c r="F2624" t="s">
        <v>10665</v>
      </c>
      <c r="G2624" t="s">
        <v>10665</v>
      </c>
    </row>
    <row r="2625" spans="1:7">
      <c r="A2625" s="162">
        <v>212057</v>
      </c>
      <c r="B2625" s="160" t="s">
        <v>10666</v>
      </c>
      <c r="C2625" t="s">
        <v>1200</v>
      </c>
      <c r="D2625" t="s">
        <v>10667</v>
      </c>
      <c r="E2625" t="s">
        <v>90</v>
      </c>
      <c r="F2625" t="s">
        <v>10668</v>
      </c>
      <c r="G2625" t="s">
        <v>10668</v>
      </c>
    </row>
    <row r="2626" spans="1:7">
      <c r="A2626" s="162">
        <v>212058</v>
      </c>
      <c r="B2626" s="160" t="s">
        <v>10669</v>
      </c>
      <c r="C2626" t="s">
        <v>10670</v>
      </c>
      <c r="D2626" t="s">
        <v>10671</v>
      </c>
      <c r="E2626" t="s">
        <v>90</v>
      </c>
      <c r="F2626" t="s">
        <v>10672</v>
      </c>
      <c r="G2626" t="s">
        <v>10673</v>
      </c>
    </row>
    <row r="2627" spans="1:7">
      <c r="A2627" s="162">
        <v>212059</v>
      </c>
      <c r="B2627" s="160" t="s">
        <v>10674</v>
      </c>
      <c r="C2627" t="s">
        <v>10675</v>
      </c>
      <c r="D2627" t="s">
        <v>10676</v>
      </c>
      <c r="E2627" t="s">
        <v>90</v>
      </c>
      <c r="F2627" t="s">
        <v>10677</v>
      </c>
      <c r="G2627" t="s">
        <v>10678</v>
      </c>
    </row>
    <row r="2628" spans="1:7">
      <c r="A2628" s="162">
        <v>212060</v>
      </c>
      <c r="B2628" s="160" t="s">
        <v>10679</v>
      </c>
      <c r="C2628" t="s">
        <v>10680</v>
      </c>
      <c r="D2628" t="s">
        <v>10681</v>
      </c>
      <c r="E2628" t="s">
        <v>90</v>
      </c>
      <c r="F2628" t="s">
        <v>10682</v>
      </c>
      <c r="G2628" t="s">
        <v>10683</v>
      </c>
    </row>
    <row r="2629" spans="1:7">
      <c r="A2629" s="162">
        <v>212061</v>
      </c>
      <c r="B2629" s="160" t="s">
        <v>10684</v>
      </c>
      <c r="C2629" t="s">
        <v>10685</v>
      </c>
      <c r="D2629" t="s">
        <v>10686</v>
      </c>
      <c r="E2629" t="s">
        <v>90</v>
      </c>
      <c r="F2629" t="s">
        <v>10687</v>
      </c>
      <c r="G2629" t="s">
        <v>10688</v>
      </c>
    </row>
    <row r="2630" spans="1:7">
      <c r="A2630" s="162">
        <v>212062</v>
      </c>
      <c r="B2630" s="160" t="s">
        <v>10689</v>
      </c>
      <c r="C2630" t="s">
        <v>10690</v>
      </c>
      <c r="D2630" t="s">
        <v>10691</v>
      </c>
      <c r="E2630" t="s">
        <v>90</v>
      </c>
      <c r="F2630" t="s">
        <v>10692</v>
      </c>
      <c r="G2630" t="s">
        <v>10692</v>
      </c>
    </row>
    <row r="2631" spans="1:7">
      <c r="A2631" s="162">
        <v>212063</v>
      </c>
      <c r="B2631" s="160" t="s">
        <v>10693</v>
      </c>
      <c r="C2631" t="s">
        <v>10694</v>
      </c>
      <c r="D2631" t="s">
        <v>10695</v>
      </c>
      <c r="E2631" t="s">
        <v>90</v>
      </c>
      <c r="F2631" t="s">
        <v>10696</v>
      </c>
      <c r="G2631" t="s">
        <v>10696</v>
      </c>
    </row>
    <row r="2632" spans="1:7">
      <c r="A2632" s="162">
        <v>212064</v>
      </c>
      <c r="B2632" s="160" t="s">
        <v>10697</v>
      </c>
      <c r="C2632" t="s">
        <v>10698</v>
      </c>
      <c r="D2632" t="s">
        <v>10699</v>
      </c>
      <c r="E2632" t="s">
        <v>90</v>
      </c>
      <c r="F2632" t="s">
        <v>10700</v>
      </c>
      <c r="G2632" t="s">
        <v>10701</v>
      </c>
    </row>
    <row r="2633" spans="1:7">
      <c r="A2633" s="162">
        <v>212065</v>
      </c>
      <c r="B2633" s="160" t="s">
        <v>10702</v>
      </c>
      <c r="C2633" t="s">
        <v>10651</v>
      </c>
      <c r="D2633" t="s">
        <v>10703</v>
      </c>
      <c r="E2633" t="s">
        <v>90</v>
      </c>
      <c r="F2633" t="s">
        <v>10704</v>
      </c>
      <c r="G2633" t="s">
        <v>10705</v>
      </c>
    </row>
    <row r="2634" spans="1:7">
      <c r="A2634" s="162">
        <v>212066</v>
      </c>
      <c r="B2634" s="160" t="s">
        <v>10706</v>
      </c>
      <c r="C2634" t="s">
        <v>10707</v>
      </c>
      <c r="D2634" t="s">
        <v>10708</v>
      </c>
      <c r="E2634" t="s">
        <v>90</v>
      </c>
      <c r="F2634" t="s">
        <v>10709</v>
      </c>
      <c r="G2634" t="s">
        <v>10710</v>
      </c>
    </row>
    <row r="2635" spans="1:7">
      <c r="A2635" s="162">
        <v>212067</v>
      </c>
      <c r="B2635" s="160" t="s">
        <v>10711</v>
      </c>
      <c r="C2635" t="s">
        <v>1265</v>
      </c>
      <c r="D2635" t="s">
        <v>10712</v>
      </c>
      <c r="E2635" t="s">
        <v>90</v>
      </c>
      <c r="F2635" t="s">
        <v>10713</v>
      </c>
      <c r="G2635" t="s">
        <v>10713</v>
      </c>
    </row>
    <row r="2636" spans="1:7">
      <c r="A2636" s="162">
        <v>212068</v>
      </c>
      <c r="B2636" s="160" t="s">
        <v>10714</v>
      </c>
      <c r="C2636" t="s">
        <v>10715</v>
      </c>
      <c r="D2636" t="s">
        <v>10716</v>
      </c>
      <c r="E2636" t="s">
        <v>90</v>
      </c>
      <c r="F2636" t="s">
        <v>10717</v>
      </c>
      <c r="G2636" t="s">
        <v>10717</v>
      </c>
    </row>
    <row r="2637" spans="1:7">
      <c r="A2637" s="162">
        <v>212069</v>
      </c>
      <c r="B2637" s="160" t="s">
        <v>10718</v>
      </c>
      <c r="C2637" t="s">
        <v>1269</v>
      </c>
      <c r="D2637" t="s">
        <v>10719</v>
      </c>
      <c r="E2637" t="s">
        <v>90</v>
      </c>
      <c r="F2637" t="s">
        <v>10720</v>
      </c>
      <c r="G2637" t="s">
        <v>10721</v>
      </c>
    </row>
    <row r="2638" spans="1:7">
      <c r="A2638" s="162">
        <v>212070</v>
      </c>
      <c r="B2638" s="160" t="s">
        <v>10722</v>
      </c>
      <c r="C2638" t="s">
        <v>10723</v>
      </c>
      <c r="D2638" t="s">
        <v>10724</v>
      </c>
      <c r="E2638" t="s">
        <v>90</v>
      </c>
      <c r="F2638" t="s">
        <v>10725</v>
      </c>
      <c r="G2638" t="s">
        <v>10726</v>
      </c>
    </row>
    <row r="2639" spans="1:7">
      <c r="A2639" s="162">
        <v>212071</v>
      </c>
      <c r="B2639" s="160" t="s">
        <v>10727</v>
      </c>
      <c r="C2639" t="s">
        <v>10663</v>
      </c>
      <c r="D2639" t="s">
        <v>10728</v>
      </c>
      <c r="E2639" t="s">
        <v>90</v>
      </c>
      <c r="F2639" t="s">
        <v>10729</v>
      </c>
      <c r="G2639" t="s">
        <v>10729</v>
      </c>
    </row>
    <row r="2640" spans="1:7">
      <c r="A2640" s="162">
        <v>212072</v>
      </c>
      <c r="B2640" s="160" t="s">
        <v>10730</v>
      </c>
      <c r="C2640" t="s">
        <v>10694</v>
      </c>
      <c r="D2640" t="s">
        <v>10731</v>
      </c>
      <c r="E2640" t="s">
        <v>90</v>
      </c>
      <c r="F2640" t="s">
        <v>10732</v>
      </c>
      <c r="G2640" t="s">
        <v>10733</v>
      </c>
    </row>
    <row r="2641" spans="1:7">
      <c r="A2641" s="162">
        <v>212073</v>
      </c>
      <c r="B2641" s="160" t="s">
        <v>10734</v>
      </c>
      <c r="C2641" t="s">
        <v>10735</v>
      </c>
      <c r="D2641" t="s">
        <v>10736</v>
      </c>
      <c r="E2641" t="s">
        <v>90</v>
      </c>
      <c r="F2641" t="s">
        <v>10737</v>
      </c>
      <c r="G2641" t="s">
        <v>10738</v>
      </c>
    </row>
    <row r="2642" spans="1:7">
      <c r="A2642" s="162">
        <v>212074</v>
      </c>
      <c r="B2642" s="160" t="s">
        <v>10739</v>
      </c>
      <c r="C2642" t="s">
        <v>10694</v>
      </c>
      <c r="D2642" t="s">
        <v>10740</v>
      </c>
      <c r="E2642" t="s">
        <v>90</v>
      </c>
      <c r="F2642" t="s">
        <v>10741</v>
      </c>
      <c r="G2642" t="s">
        <v>10741</v>
      </c>
    </row>
    <row r="2643" spans="1:7">
      <c r="A2643" s="162">
        <v>212075</v>
      </c>
      <c r="B2643" s="160" t="s">
        <v>10742</v>
      </c>
      <c r="C2643" t="s">
        <v>10743</v>
      </c>
      <c r="D2643" t="s">
        <v>10744</v>
      </c>
      <c r="E2643" t="s">
        <v>90</v>
      </c>
      <c r="F2643" t="s">
        <v>10745</v>
      </c>
      <c r="G2643" t="s">
        <v>10745</v>
      </c>
    </row>
    <row r="2644" spans="1:7">
      <c r="A2644" s="162">
        <v>212076</v>
      </c>
      <c r="B2644" s="160" t="s">
        <v>10746</v>
      </c>
      <c r="C2644" t="s">
        <v>10747</v>
      </c>
      <c r="D2644" t="s">
        <v>10748</v>
      </c>
      <c r="E2644" t="s">
        <v>90</v>
      </c>
      <c r="F2644" t="s">
        <v>10749</v>
      </c>
      <c r="G2644" t="s">
        <v>10750</v>
      </c>
    </row>
    <row r="2645" spans="1:7">
      <c r="A2645" s="162">
        <v>212077</v>
      </c>
      <c r="B2645" s="160" t="s">
        <v>10751</v>
      </c>
      <c r="C2645" t="s">
        <v>10752</v>
      </c>
      <c r="D2645" t="s">
        <v>10753</v>
      </c>
      <c r="E2645" t="s">
        <v>90</v>
      </c>
      <c r="F2645" t="s">
        <v>10754</v>
      </c>
      <c r="G2645" t="s">
        <v>10755</v>
      </c>
    </row>
    <row r="2646" spans="1:7">
      <c r="A2646" s="162">
        <v>212078</v>
      </c>
      <c r="B2646" s="160" t="s">
        <v>10711</v>
      </c>
      <c r="C2646" t="s">
        <v>10659</v>
      </c>
      <c r="D2646" t="s">
        <v>10756</v>
      </c>
      <c r="E2646" t="s">
        <v>90</v>
      </c>
      <c r="F2646" t="s">
        <v>10757</v>
      </c>
      <c r="G2646" t="s">
        <v>10757</v>
      </c>
    </row>
    <row r="2647" spans="1:7">
      <c r="A2647" s="162">
        <v>212079</v>
      </c>
      <c r="B2647" s="160" t="s">
        <v>10758</v>
      </c>
      <c r="C2647" t="s">
        <v>10759</v>
      </c>
      <c r="D2647" t="s">
        <v>10760</v>
      </c>
      <c r="E2647" t="s">
        <v>90</v>
      </c>
      <c r="F2647" t="s">
        <v>10761</v>
      </c>
      <c r="G2647" t="s">
        <v>10761</v>
      </c>
    </row>
    <row r="2648" spans="1:7">
      <c r="A2648" s="162">
        <v>212080</v>
      </c>
      <c r="B2648" s="160" t="s">
        <v>10762</v>
      </c>
      <c r="C2648" t="s">
        <v>10763</v>
      </c>
      <c r="D2648" t="s">
        <v>10764</v>
      </c>
      <c r="E2648" t="s">
        <v>90</v>
      </c>
      <c r="F2648" t="s">
        <v>10765</v>
      </c>
      <c r="G2648" t="s">
        <v>10766</v>
      </c>
    </row>
    <row r="2649" spans="1:7">
      <c r="A2649" s="162">
        <v>212081</v>
      </c>
      <c r="B2649" s="160" t="s">
        <v>10767</v>
      </c>
      <c r="C2649" t="s">
        <v>1265</v>
      </c>
      <c r="D2649" t="s">
        <v>10768</v>
      </c>
      <c r="E2649" t="s">
        <v>90</v>
      </c>
      <c r="F2649" t="s">
        <v>10769</v>
      </c>
      <c r="G2649" t="s">
        <v>10769</v>
      </c>
    </row>
    <row r="2650" spans="1:7">
      <c r="A2650" s="162">
        <v>212082</v>
      </c>
      <c r="B2650" s="160" t="s">
        <v>10770</v>
      </c>
      <c r="C2650" t="s">
        <v>10771</v>
      </c>
      <c r="D2650" t="s">
        <v>10772</v>
      </c>
      <c r="E2650" t="s">
        <v>90</v>
      </c>
      <c r="F2650" t="s">
        <v>10773</v>
      </c>
      <c r="G2650" t="s">
        <v>10773</v>
      </c>
    </row>
    <row r="2651" spans="1:7">
      <c r="A2651" s="162">
        <v>212083</v>
      </c>
      <c r="B2651" s="160" t="s">
        <v>4320</v>
      </c>
      <c r="C2651" t="s">
        <v>10774</v>
      </c>
      <c r="D2651" t="s">
        <v>10775</v>
      </c>
      <c r="E2651" t="s">
        <v>90</v>
      </c>
      <c r="F2651" t="s">
        <v>10776</v>
      </c>
      <c r="G2651" t="s">
        <v>10777</v>
      </c>
    </row>
    <row r="2652" spans="1:7">
      <c r="A2652" s="162">
        <v>212084</v>
      </c>
      <c r="B2652" s="160" t="s">
        <v>10778</v>
      </c>
      <c r="C2652" t="s">
        <v>10779</v>
      </c>
      <c r="D2652" t="s">
        <v>10780</v>
      </c>
      <c r="E2652" t="s">
        <v>90</v>
      </c>
      <c r="F2652" t="s">
        <v>10781</v>
      </c>
      <c r="G2652" t="s">
        <v>10782</v>
      </c>
    </row>
    <row r="2653" spans="1:7">
      <c r="A2653" s="162">
        <v>212085</v>
      </c>
      <c r="B2653" s="160" t="s">
        <v>10783</v>
      </c>
      <c r="C2653" t="s">
        <v>10651</v>
      </c>
      <c r="D2653" t="s">
        <v>10784</v>
      </c>
      <c r="E2653" t="s">
        <v>90</v>
      </c>
      <c r="F2653" t="s">
        <v>10785</v>
      </c>
      <c r="G2653" t="s">
        <v>10785</v>
      </c>
    </row>
    <row r="2654" spans="1:7">
      <c r="A2654" s="162">
        <v>212086</v>
      </c>
      <c r="B2654" s="160" t="s">
        <v>10786</v>
      </c>
      <c r="C2654" t="s">
        <v>10787</v>
      </c>
      <c r="D2654" t="s">
        <v>10788</v>
      </c>
      <c r="E2654" t="s">
        <v>90</v>
      </c>
      <c r="F2654" t="s">
        <v>10789</v>
      </c>
      <c r="G2654" t="s">
        <v>10789</v>
      </c>
    </row>
    <row r="2655" spans="1:7">
      <c r="A2655" s="162">
        <v>212087</v>
      </c>
      <c r="B2655" s="160" t="s">
        <v>10790</v>
      </c>
      <c r="C2655" t="s">
        <v>10791</v>
      </c>
      <c r="D2655" t="s">
        <v>10792</v>
      </c>
      <c r="E2655" t="s">
        <v>90</v>
      </c>
      <c r="F2655" t="s">
        <v>10793</v>
      </c>
      <c r="G2655" t="s">
        <v>10794</v>
      </c>
    </row>
    <row r="2656" spans="1:7">
      <c r="A2656" s="162">
        <v>212088</v>
      </c>
      <c r="B2656" s="160" t="s">
        <v>10795</v>
      </c>
      <c r="C2656" t="s">
        <v>10796</v>
      </c>
      <c r="D2656" t="s">
        <v>10797</v>
      </c>
      <c r="E2656" t="s">
        <v>90</v>
      </c>
      <c r="F2656" t="s">
        <v>10798</v>
      </c>
      <c r="G2656" t="s">
        <v>10799</v>
      </c>
    </row>
    <row r="2657" spans="1:7">
      <c r="A2657" s="162">
        <v>212089</v>
      </c>
      <c r="B2657" s="160" t="s">
        <v>10800</v>
      </c>
      <c r="C2657" t="s">
        <v>10801</v>
      </c>
      <c r="D2657" t="s">
        <v>10802</v>
      </c>
      <c r="E2657" t="s">
        <v>90</v>
      </c>
      <c r="F2657" t="s">
        <v>10803</v>
      </c>
      <c r="G2657" t="s">
        <v>10803</v>
      </c>
    </row>
    <row r="2658" spans="1:7">
      <c r="A2658" s="162">
        <v>212090</v>
      </c>
      <c r="B2658" s="160" t="s">
        <v>7402</v>
      </c>
      <c r="C2658" t="s">
        <v>10804</v>
      </c>
      <c r="D2658" t="s">
        <v>10805</v>
      </c>
      <c r="E2658" t="s">
        <v>90</v>
      </c>
      <c r="F2658" t="s">
        <v>10806</v>
      </c>
      <c r="G2658" t="s">
        <v>10806</v>
      </c>
    </row>
    <row r="2659" spans="1:7">
      <c r="A2659" s="162">
        <v>212091</v>
      </c>
      <c r="B2659" s="160" t="s">
        <v>10807</v>
      </c>
      <c r="C2659" t="s">
        <v>10808</v>
      </c>
      <c r="D2659" t="s">
        <v>10809</v>
      </c>
      <c r="E2659" t="s">
        <v>90</v>
      </c>
      <c r="F2659" t="s">
        <v>10810</v>
      </c>
      <c r="G2659" t="s">
        <v>10811</v>
      </c>
    </row>
    <row r="2660" spans="1:7">
      <c r="A2660" s="162">
        <v>212092</v>
      </c>
      <c r="B2660" s="160" t="s">
        <v>10812</v>
      </c>
      <c r="C2660" t="s">
        <v>10813</v>
      </c>
      <c r="D2660" t="s">
        <v>10814</v>
      </c>
      <c r="E2660" t="s">
        <v>90</v>
      </c>
      <c r="F2660" t="s">
        <v>10815</v>
      </c>
      <c r="G2660" t="s">
        <v>10815</v>
      </c>
    </row>
    <row r="2661" spans="1:7">
      <c r="A2661" s="162">
        <v>212093</v>
      </c>
      <c r="B2661" s="160" t="s">
        <v>10816</v>
      </c>
      <c r="C2661" t="s">
        <v>10817</v>
      </c>
      <c r="D2661" t="s">
        <v>10818</v>
      </c>
      <c r="E2661" t="s">
        <v>90</v>
      </c>
      <c r="F2661" t="s">
        <v>10819</v>
      </c>
      <c r="G2661" t="s">
        <v>10820</v>
      </c>
    </row>
    <row r="2662" spans="1:7">
      <c r="A2662" s="162">
        <v>212094</v>
      </c>
      <c r="B2662" s="160" t="s">
        <v>10821</v>
      </c>
      <c r="C2662" t="s">
        <v>10822</v>
      </c>
      <c r="D2662" t="s">
        <v>10823</v>
      </c>
      <c r="E2662" t="s">
        <v>90</v>
      </c>
      <c r="F2662" t="s">
        <v>10824</v>
      </c>
      <c r="G2662" t="s">
        <v>10825</v>
      </c>
    </row>
    <row r="2663" spans="1:7">
      <c r="A2663" s="162">
        <v>212095</v>
      </c>
      <c r="B2663" s="160" t="s">
        <v>10826</v>
      </c>
      <c r="C2663" t="s">
        <v>10787</v>
      </c>
      <c r="D2663" t="s">
        <v>10827</v>
      </c>
      <c r="E2663" t="s">
        <v>90</v>
      </c>
      <c r="F2663" t="s">
        <v>10828</v>
      </c>
      <c r="G2663" t="s">
        <v>10828</v>
      </c>
    </row>
    <row r="2664" spans="1:7">
      <c r="A2664" s="162">
        <v>212096</v>
      </c>
      <c r="B2664" s="160" t="s">
        <v>10829</v>
      </c>
      <c r="C2664" t="s">
        <v>10743</v>
      </c>
      <c r="D2664" t="s">
        <v>10830</v>
      </c>
      <c r="E2664" t="s">
        <v>90</v>
      </c>
      <c r="F2664" t="s">
        <v>10831</v>
      </c>
      <c r="G2664" t="s">
        <v>10832</v>
      </c>
    </row>
    <row r="2665" spans="1:7">
      <c r="A2665" s="162">
        <v>212097</v>
      </c>
      <c r="B2665" s="160" t="s">
        <v>10833</v>
      </c>
      <c r="C2665" t="s">
        <v>10834</v>
      </c>
      <c r="D2665" t="s">
        <v>10835</v>
      </c>
      <c r="E2665" t="s">
        <v>90</v>
      </c>
      <c r="F2665" t="s">
        <v>10836</v>
      </c>
      <c r="G2665" t="s">
        <v>10837</v>
      </c>
    </row>
    <row r="2666" spans="1:7">
      <c r="A2666" s="162">
        <v>212098</v>
      </c>
      <c r="B2666" s="160" t="s">
        <v>10838</v>
      </c>
      <c r="C2666" t="s">
        <v>10839</v>
      </c>
      <c r="D2666" t="s">
        <v>10840</v>
      </c>
      <c r="E2666" t="s">
        <v>90</v>
      </c>
      <c r="F2666" t="s">
        <v>10841</v>
      </c>
      <c r="G2666" t="s">
        <v>10842</v>
      </c>
    </row>
    <row r="2667" spans="1:7">
      <c r="A2667" s="162">
        <v>212099</v>
      </c>
      <c r="B2667" s="160" t="s">
        <v>9550</v>
      </c>
      <c r="C2667" t="s">
        <v>10787</v>
      </c>
      <c r="D2667" t="s">
        <v>10843</v>
      </c>
      <c r="E2667" t="s">
        <v>90</v>
      </c>
      <c r="F2667" t="s">
        <v>10844</v>
      </c>
      <c r="G2667" t="s">
        <v>10844</v>
      </c>
    </row>
    <row r="2668" spans="1:7">
      <c r="A2668" s="162">
        <v>212100</v>
      </c>
      <c r="B2668" s="160" t="s">
        <v>10845</v>
      </c>
      <c r="C2668" t="s">
        <v>1269</v>
      </c>
      <c r="D2668" t="s">
        <v>10846</v>
      </c>
      <c r="E2668" t="s">
        <v>90</v>
      </c>
      <c r="F2668" t="s">
        <v>10847</v>
      </c>
      <c r="G2668" t="s">
        <v>10847</v>
      </c>
    </row>
    <row r="2669" spans="1:7">
      <c r="A2669" s="162">
        <v>212101</v>
      </c>
      <c r="B2669" s="160" t="s">
        <v>10848</v>
      </c>
      <c r="C2669" t="s">
        <v>10641</v>
      </c>
      <c r="D2669" t="s">
        <v>10849</v>
      </c>
      <c r="E2669" t="s">
        <v>90</v>
      </c>
      <c r="F2669" t="s">
        <v>10850</v>
      </c>
      <c r="G2669" t="s">
        <v>10851</v>
      </c>
    </row>
    <row r="2670" spans="1:7">
      <c r="A2670" s="162">
        <v>212102</v>
      </c>
      <c r="B2670" s="160" t="s">
        <v>10852</v>
      </c>
      <c r="C2670" t="s">
        <v>10853</v>
      </c>
      <c r="D2670" t="s">
        <v>10854</v>
      </c>
      <c r="E2670" t="s">
        <v>90</v>
      </c>
      <c r="F2670" t="s">
        <v>10855</v>
      </c>
      <c r="G2670" t="s">
        <v>10856</v>
      </c>
    </row>
    <row r="2671" spans="1:7">
      <c r="A2671" s="162">
        <v>212103</v>
      </c>
      <c r="B2671" s="160" t="s">
        <v>10857</v>
      </c>
      <c r="C2671" t="s">
        <v>10858</v>
      </c>
      <c r="D2671" t="s">
        <v>10859</v>
      </c>
      <c r="E2671" t="s">
        <v>90</v>
      </c>
      <c r="F2671" t="s">
        <v>10860</v>
      </c>
      <c r="G2671" t="s">
        <v>10860</v>
      </c>
    </row>
    <row r="2672" spans="1:7">
      <c r="A2672" s="162">
        <v>212104</v>
      </c>
      <c r="B2672" s="160" t="s">
        <v>10861</v>
      </c>
      <c r="C2672" t="s">
        <v>10808</v>
      </c>
      <c r="D2672" t="s">
        <v>10862</v>
      </c>
      <c r="E2672" t="s">
        <v>90</v>
      </c>
      <c r="F2672" t="s">
        <v>10863</v>
      </c>
      <c r="G2672" t="s">
        <v>10864</v>
      </c>
    </row>
    <row r="2673" spans="1:7">
      <c r="A2673" s="162">
        <v>212105</v>
      </c>
      <c r="B2673" s="160" t="s">
        <v>10865</v>
      </c>
      <c r="C2673" t="s">
        <v>10866</v>
      </c>
      <c r="D2673" t="s">
        <v>10867</v>
      </c>
      <c r="E2673" t="s">
        <v>90</v>
      </c>
      <c r="F2673" t="s">
        <v>10868</v>
      </c>
      <c r="G2673" t="s">
        <v>10868</v>
      </c>
    </row>
    <row r="2674" spans="1:7">
      <c r="A2674" s="162">
        <v>212106</v>
      </c>
      <c r="B2674" s="160" t="s">
        <v>10869</v>
      </c>
      <c r="C2674" t="s">
        <v>10870</v>
      </c>
      <c r="D2674" t="s">
        <v>10871</v>
      </c>
      <c r="E2674" t="s">
        <v>90</v>
      </c>
      <c r="F2674" t="s">
        <v>10872</v>
      </c>
      <c r="G2674" t="s">
        <v>10872</v>
      </c>
    </row>
    <row r="2675" spans="1:7">
      <c r="A2675" s="162">
        <v>212107</v>
      </c>
      <c r="B2675" s="160" t="s">
        <v>2788</v>
      </c>
      <c r="C2675" t="s">
        <v>10873</v>
      </c>
      <c r="D2675" t="s">
        <v>10874</v>
      </c>
      <c r="E2675" t="s">
        <v>90</v>
      </c>
      <c r="F2675" t="s">
        <v>10875</v>
      </c>
      <c r="G2675" t="s">
        <v>10875</v>
      </c>
    </row>
    <row r="2676" spans="1:7">
      <c r="A2676" s="162">
        <v>212108</v>
      </c>
      <c r="B2676" s="160" t="s">
        <v>10876</v>
      </c>
      <c r="C2676" t="s">
        <v>10877</v>
      </c>
      <c r="D2676" t="s">
        <v>10878</v>
      </c>
      <c r="E2676" t="s">
        <v>90</v>
      </c>
      <c r="F2676" t="s">
        <v>10879</v>
      </c>
      <c r="G2676" t="s">
        <v>10879</v>
      </c>
    </row>
    <row r="2677" spans="1:7">
      <c r="A2677" s="162">
        <v>212109</v>
      </c>
      <c r="B2677" s="160" t="s">
        <v>10880</v>
      </c>
      <c r="C2677" t="s">
        <v>1233</v>
      </c>
      <c r="D2677" t="s">
        <v>10881</v>
      </c>
      <c r="E2677" t="s">
        <v>90</v>
      </c>
      <c r="F2677" t="s">
        <v>10882</v>
      </c>
      <c r="G2677" t="s">
        <v>10883</v>
      </c>
    </row>
    <row r="2678" spans="1:7">
      <c r="A2678" s="162">
        <v>212110</v>
      </c>
      <c r="B2678" s="160" t="s">
        <v>10884</v>
      </c>
      <c r="C2678" t="s">
        <v>10655</v>
      </c>
      <c r="D2678" t="s">
        <v>10885</v>
      </c>
      <c r="E2678" t="s">
        <v>90</v>
      </c>
      <c r="F2678" t="s">
        <v>10886</v>
      </c>
      <c r="G2678" t="s">
        <v>10887</v>
      </c>
    </row>
    <row r="2679" spans="1:7">
      <c r="A2679" s="162">
        <v>212111</v>
      </c>
      <c r="B2679" s="160" t="s">
        <v>10888</v>
      </c>
      <c r="C2679" t="s">
        <v>1273</v>
      </c>
      <c r="D2679" t="s">
        <v>10889</v>
      </c>
      <c r="E2679" t="s">
        <v>90</v>
      </c>
      <c r="F2679" t="s">
        <v>10890</v>
      </c>
      <c r="G2679" t="s">
        <v>10891</v>
      </c>
    </row>
    <row r="2680" spans="1:7">
      <c r="A2680" s="162">
        <v>212112</v>
      </c>
      <c r="B2680" s="160" t="s">
        <v>10892</v>
      </c>
      <c r="C2680" t="s">
        <v>10893</v>
      </c>
      <c r="D2680" t="s">
        <v>10894</v>
      </c>
      <c r="E2680" t="s">
        <v>90</v>
      </c>
      <c r="F2680" t="s">
        <v>10895</v>
      </c>
      <c r="G2680" t="s">
        <v>10896</v>
      </c>
    </row>
    <row r="2681" spans="1:7">
      <c r="A2681" s="162">
        <v>212113</v>
      </c>
      <c r="B2681" s="160" t="s">
        <v>10897</v>
      </c>
      <c r="C2681" t="s">
        <v>10898</v>
      </c>
      <c r="D2681" t="s">
        <v>10899</v>
      </c>
      <c r="E2681" t="s">
        <v>90</v>
      </c>
      <c r="F2681" t="s">
        <v>10900</v>
      </c>
      <c r="G2681" t="s">
        <v>10901</v>
      </c>
    </row>
    <row r="2682" spans="1:7">
      <c r="A2682" s="162">
        <v>212114</v>
      </c>
      <c r="B2682" s="160" t="s">
        <v>10902</v>
      </c>
      <c r="C2682" t="s">
        <v>1253</v>
      </c>
      <c r="D2682" t="s">
        <v>10903</v>
      </c>
      <c r="E2682" t="s">
        <v>90</v>
      </c>
      <c r="F2682" t="s">
        <v>10904</v>
      </c>
      <c r="G2682" t="s">
        <v>10904</v>
      </c>
    </row>
    <row r="2683" spans="1:7">
      <c r="A2683" s="162">
        <v>212115</v>
      </c>
      <c r="B2683" s="160" t="s">
        <v>10905</v>
      </c>
      <c r="C2683" t="s">
        <v>1238</v>
      </c>
      <c r="D2683" t="s">
        <v>10906</v>
      </c>
      <c r="E2683" t="s">
        <v>90</v>
      </c>
      <c r="F2683" t="s">
        <v>10907</v>
      </c>
      <c r="G2683" t="s">
        <v>10907</v>
      </c>
    </row>
    <row r="2684" spans="1:7">
      <c r="A2684" s="162">
        <v>212116</v>
      </c>
      <c r="B2684" s="160" t="s">
        <v>10908</v>
      </c>
      <c r="C2684" t="s">
        <v>10759</v>
      </c>
      <c r="D2684" s="158" t="s">
        <v>10909</v>
      </c>
      <c r="E2684" s="158" t="s">
        <v>10910</v>
      </c>
      <c r="F2684" t="s">
        <v>10911</v>
      </c>
      <c r="G2684" t="s">
        <v>10911</v>
      </c>
    </row>
    <row r="2685" spans="1:7">
      <c r="A2685" s="162">
        <v>212117</v>
      </c>
      <c r="B2685" s="160" t="s">
        <v>10912</v>
      </c>
      <c r="C2685" t="s">
        <v>1238</v>
      </c>
      <c r="D2685" t="s">
        <v>10913</v>
      </c>
      <c r="E2685" t="s">
        <v>90</v>
      </c>
      <c r="F2685" t="s">
        <v>10914</v>
      </c>
      <c r="G2685" t="s">
        <v>10914</v>
      </c>
    </row>
    <row r="2686" spans="1:7">
      <c r="A2686" s="162">
        <v>212118</v>
      </c>
      <c r="B2686" s="160" t="s">
        <v>10915</v>
      </c>
      <c r="C2686" t="s">
        <v>10916</v>
      </c>
      <c r="D2686" t="s">
        <v>10917</v>
      </c>
      <c r="E2686" t="s">
        <v>90</v>
      </c>
      <c r="F2686" t="s">
        <v>10918</v>
      </c>
      <c r="G2686" t="s">
        <v>10918</v>
      </c>
    </row>
    <row r="2687" spans="1:7">
      <c r="A2687" s="162">
        <v>212119</v>
      </c>
      <c r="B2687" s="160" t="s">
        <v>10919</v>
      </c>
      <c r="C2687" t="s">
        <v>1253</v>
      </c>
      <c r="D2687" t="s">
        <v>10920</v>
      </c>
      <c r="E2687" t="s">
        <v>90</v>
      </c>
      <c r="F2687" t="s">
        <v>10921</v>
      </c>
      <c r="G2687" t="s">
        <v>10921</v>
      </c>
    </row>
    <row r="2688" spans="1:7">
      <c r="A2688" s="162">
        <v>212120</v>
      </c>
      <c r="B2688" s="160" t="s">
        <v>10922</v>
      </c>
      <c r="C2688" t="s">
        <v>10923</v>
      </c>
      <c r="D2688" t="s">
        <v>10924</v>
      </c>
      <c r="E2688" t="s">
        <v>90</v>
      </c>
      <c r="F2688" t="s">
        <v>10925</v>
      </c>
      <c r="G2688" t="s">
        <v>10925</v>
      </c>
    </row>
    <row r="2689" spans="1:7">
      <c r="A2689" s="162">
        <v>212121</v>
      </c>
      <c r="B2689" s="160" t="s">
        <v>10926</v>
      </c>
      <c r="C2689" t="s">
        <v>10927</v>
      </c>
      <c r="D2689" t="s">
        <v>10928</v>
      </c>
      <c r="E2689" t="s">
        <v>90</v>
      </c>
      <c r="F2689" t="s">
        <v>10929</v>
      </c>
      <c r="G2689" t="s">
        <v>10929</v>
      </c>
    </row>
    <row r="2690" spans="1:7">
      <c r="A2690" s="162">
        <v>212122</v>
      </c>
      <c r="B2690" s="160" t="s">
        <v>10930</v>
      </c>
      <c r="C2690" t="s">
        <v>10759</v>
      </c>
      <c r="D2690" t="s">
        <v>10931</v>
      </c>
      <c r="E2690" t="s">
        <v>90</v>
      </c>
      <c r="F2690" t="s">
        <v>10932</v>
      </c>
      <c r="G2690" t="s">
        <v>10932</v>
      </c>
    </row>
    <row r="2691" spans="1:7">
      <c r="A2691" s="162">
        <v>212123</v>
      </c>
      <c r="B2691" s="160" t="s">
        <v>10933</v>
      </c>
      <c r="C2691" t="s">
        <v>10747</v>
      </c>
      <c r="D2691" t="s">
        <v>10934</v>
      </c>
      <c r="E2691" t="s">
        <v>90</v>
      </c>
      <c r="F2691" t="s">
        <v>10935</v>
      </c>
      <c r="G2691" t="s">
        <v>10935</v>
      </c>
    </row>
    <row r="2692" spans="1:7">
      <c r="A2692" s="162">
        <v>212124</v>
      </c>
      <c r="B2692" s="160" t="s">
        <v>10936</v>
      </c>
      <c r="C2692" t="s">
        <v>10937</v>
      </c>
      <c r="D2692" t="s">
        <v>10938</v>
      </c>
      <c r="E2692" t="s">
        <v>90</v>
      </c>
      <c r="F2692" t="s">
        <v>10939</v>
      </c>
      <c r="G2692" t="s">
        <v>10940</v>
      </c>
    </row>
    <row r="2693" spans="1:7">
      <c r="A2693" s="162">
        <v>212125</v>
      </c>
      <c r="B2693" s="160" t="s">
        <v>10941</v>
      </c>
      <c r="C2693" t="s">
        <v>10942</v>
      </c>
      <c r="D2693" t="s">
        <v>10943</v>
      </c>
      <c r="E2693" t="s">
        <v>90</v>
      </c>
      <c r="F2693" t="s">
        <v>10944</v>
      </c>
      <c r="G2693" t="s">
        <v>10945</v>
      </c>
    </row>
    <row r="2694" spans="1:7">
      <c r="A2694" s="162">
        <v>212126</v>
      </c>
      <c r="B2694" s="160" t="s">
        <v>10946</v>
      </c>
      <c r="C2694" t="s">
        <v>10947</v>
      </c>
      <c r="D2694" t="s">
        <v>10948</v>
      </c>
      <c r="E2694" t="s">
        <v>90</v>
      </c>
      <c r="F2694" t="s">
        <v>1244</v>
      </c>
      <c r="G2694" t="s">
        <v>10949</v>
      </c>
    </row>
    <row r="2695" spans="1:7">
      <c r="A2695" s="162">
        <v>212127</v>
      </c>
      <c r="B2695" s="160" t="s">
        <v>10950</v>
      </c>
      <c r="C2695" t="s">
        <v>10951</v>
      </c>
      <c r="D2695" t="s">
        <v>10952</v>
      </c>
      <c r="E2695" t="s">
        <v>90</v>
      </c>
      <c r="F2695" t="s">
        <v>10953</v>
      </c>
      <c r="G2695" t="s">
        <v>10954</v>
      </c>
    </row>
    <row r="2696" spans="1:7">
      <c r="A2696" s="162">
        <v>212128</v>
      </c>
      <c r="B2696" s="160" t="s">
        <v>10955</v>
      </c>
      <c r="C2696" t="s">
        <v>10956</v>
      </c>
      <c r="D2696" t="s">
        <v>10957</v>
      </c>
      <c r="E2696" t="s">
        <v>90</v>
      </c>
      <c r="F2696" t="s">
        <v>10958</v>
      </c>
      <c r="G2696" t="s">
        <v>10959</v>
      </c>
    </row>
    <row r="2697" spans="1:7">
      <c r="A2697" s="162">
        <v>212129</v>
      </c>
      <c r="B2697" s="160" t="s">
        <v>10960</v>
      </c>
      <c r="C2697" t="s">
        <v>1215</v>
      </c>
      <c r="D2697" t="s">
        <v>10961</v>
      </c>
      <c r="E2697" t="s">
        <v>90</v>
      </c>
      <c r="F2697" t="s">
        <v>10962</v>
      </c>
      <c r="G2697" t="s">
        <v>10962</v>
      </c>
    </row>
    <row r="2698" spans="1:7">
      <c r="A2698" s="162">
        <v>212130</v>
      </c>
      <c r="B2698" s="160" t="s">
        <v>10963</v>
      </c>
      <c r="C2698" t="s">
        <v>10964</v>
      </c>
      <c r="D2698" t="s">
        <v>10965</v>
      </c>
      <c r="E2698" t="s">
        <v>90</v>
      </c>
      <c r="F2698" t="s">
        <v>10966</v>
      </c>
      <c r="G2698" t="s">
        <v>10967</v>
      </c>
    </row>
    <row r="2699" spans="1:7">
      <c r="A2699" s="162">
        <v>212131</v>
      </c>
      <c r="B2699" s="160" t="s">
        <v>10968</v>
      </c>
      <c r="C2699" t="s">
        <v>10969</v>
      </c>
      <c r="D2699" t="s">
        <v>10970</v>
      </c>
      <c r="E2699" t="s">
        <v>90</v>
      </c>
      <c r="F2699" t="s">
        <v>10971</v>
      </c>
      <c r="G2699" t="s">
        <v>10971</v>
      </c>
    </row>
    <row r="2700" spans="1:7">
      <c r="A2700" s="162">
        <v>212132</v>
      </c>
      <c r="B2700" s="160" t="s">
        <v>10972</v>
      </c>
      <c r="C2700" t="s">
        <v>10973</v>
      </c>
      <c r="D2700" t="s">
        <v>10974</v>
      </c>
      <c r="E2700" t="s">
        <v>90</v>
      </c>
      <c r="F2700" t="s">
        <v>10975</v>
      </c>
      <c r="G2700" t="s">
        <v>10975</v>
      </c>
    </row>
    <row r="2701" spans="1:7">
      <c r="A2701" s="162">
        <v>212133</v>
      </c>
      <c r="B2701" s="160" t="s">
        <v>10976</v>
      </c>
      <c r="C2701" t="s">
        <v>10707</v>
      </c>
      <c r="D2701" s="158" t="s">
        <v>10977</v>
      </c>
      <c r="E2701" s="158" t="s">
        <v>10978</v>
      </c>
      <c r="F2701" t="s">
        <v>10979</v>
      </c>
      <c r="G2701" t="s">
        <v>10979</v>
      </c>
    </row>
    <row r="2702" spans="1:7">
      <c r="A2702" s="162">
        <v>212134</v>
      </c>
      <c r="B2702" s="160" t="s">
        <v>10980</v>
      </c>
      <c r="C2702" t="s">
        <v>1215</v>
      </c>
      <c r="D2702" t="s">
        <v>10981</v>
      </c>
      <c r="E2702" t="s">
        <v>90</v>
      </c>
      <c r="F2702" t="s">
        <v>10982</v>
      </c>
      <c r="G2702" t="s">
        <v>10983</v>
      </c>
    </row>
    <row r="2703" spans="1:7">
      <c r="A2703" s="162">
        <v>212135</v>
      </c>
      <c r="B2703" s="160" t="s">
        <v>10984</v>
      </c>
      <c r="C2703" t="s">
        <v>10985</v>
      </c>
      <c r="D2703" t="s">
        <v>10986</v>
      </c>
      <c r="E2703" t="s">
        <v>90</v>
      </c>
      <c r="F2703" t="s">
        <v>10987</v>
      </c>
      <c r="G2703" t="s">
        <v>10988</v>
      </c>
    </row>
    <row r="2704" spans="1:7">
      <c r="A2704" s="162">
        <v>212136</v>
      </c>
      <c r="B2704" s="160" t="s">
        <v>10989</v>
      </c>
      <c r="C2704" t="s">
        <v>10735</v>
      </c>
      <c r="D2704" t="s">
        <v>10990</v>
      </c>
      <c r="E2704" t="s">
        <v>90</v>
      </c>
      <c r="F2704" t="s">
        <v>1244</v>
      </c>
      <c r="G2704" t="s">
        <v>10991</v>
      </c>
    </row>
    <row r="2705" spans="1:7">
      <c r="A2705" s="162">
        <v>212137</v>
      </c>
      <c r="B2705" s="160" t="s">
        <v>10992</v>
      </c>
      <c r="C2705" t="s">
        <v>10993</v>
      </c>
      <c r="D2705" t="s">
        <v>10994</v>
      </c>
      <c r="E2705" t="s">
        <v>90</v>
      </c>
      <c r="F2705" t="s">
        <v>10995</v>
      </c>
      <c r="G2705" t="s">
        <v>10996</v>
      </c>
    </row>
    <row r="2706" spans="1:7">
      <c r="A2706" s="162">
        <v>212138</v>
      </c>
      <c r="B2706" s="160" t="s">
        <v>10997</v>
      </c>
      <c r="C2706" t="s">
        <v>10998</v>
      </c>
      <c r="D2706" t="s">
        <v>10999</v>
      </c>
      <c r="E2706" t="s">
        <v>90</v>
      </c>
      <c r="F2706" t="s">
        <v>1197</v>
      </c>
      <c r="G2706" t="s">
        <v>11000</v>
      </c>
    </row>
    <row r="2707" spans="1:7">
      <c r="A2707" s="162">
        <v>212139</v>
      </c>
      <c r="B2707" s="160" t="s">
        <v>11001</v>
      </c>
      <c r="C2707" t="s">
        <v>11002</v>
      </c>
      <c r="D2707" t="s">
        <v>11003</v>
      </c>
      <c r="E2707" t="s">
        <v>90</v>
      </c>
      <c r="F2707" t="s">
        <v>1197</v>
      </c>
      <c r="G2707" t="s">
        <v>11004</v>
      </c>
    </row>
    <row r="2708" spans="1:7">
      <c r="A2708" s="162">
        <v>212140</v>
      </c>
      <c r="B2708" s="160" t="s">
        <v>11005</v>
      </c>
      <c r="C2708" t="s">
        <v>11006</v>
      </c>
      <c r="D2708" t="s">
        <v>11007</v>
      </c>
      <c r="E2708" t="s">
        <v>90</v>
      </c>
      <c r="F2708" t="s">
        <v>11008</v>
      </c>
      <c r="G2708" t="s">
        <v>11008</v>
      </c>
    </row>
    <row r="2709" spans="1:7">
      <c r="A2709" s="162">
        <v>212141</v>
      </c>
      <c r="B2709" s="160" t="s">
        <v>11009</v>
      </c>
      <c r="C2709" t="s">
        <v>11010</v>
      </c>
      <c r="D2709" t="s">
        <v>11011</v>
      </c>
      <c r="E2709" t="s">
        <v>90</v>
      </c>
      <c r="F2709" t="s">
        <v>11012</v>
      </c>
      <c r="G2709" t="s">
        <v>11012</v>
      </c>
    </row>
    <row r="2710" spans="1:7">
      <c r="A2710" s="162">
        <v>212142</v>
      </c>
      <c r="B2710" s="160" t="s">
        <v>11013</v>
      </c>
      <c r="C2710" t="s">
        <v>11014</v>
      </c>
      <c r="D2710" t="s">
        <v>11015</v>
      </c>
      <c r="E2710" t="s">
        <v>90</v>
      </c>
      <c r="F2710" t="s">
        <v>11016</v>
      </c>
      <c r="G2710" t="s">
        <v>11016</v>
      </c>
    </row>
    <row r="2711" spans="1:7">
      <c r="A2711" s="162">
        <v>212143</v>
      </c>
      <c r="B2711" s="160" t="s">
        <v>11017</v>
      </c>
      <c r="C2711" t="s">
        <v>1253</v>
      </c>
      <c r="D2711" t="s">
        <v>11018</v>
      </c>
      <c r="E2711" t="s">
        <v>90</v>
      </c>
      <c r="F2711" t="s">
        <v>11019</v>
      </c>
      <c r="G2711" t="s">
        <v>11020</v>
      </c>
    </row>
    <row r="2712" spans="1:7">
      <c r="A2712" s="162">
        <v>212144</v>
      </c>
      <c r="B2712" s="160" t="s">
        <v>11021</v>
      </c>
      <c r="C2712" t="s">
        <v>10670</v>
      </c>
      <c r="D2712" t="s">
        <v>11022</v>
      </c>
      <c r="E2712" t="s">
        <v>90</v>
      </c>
      <c r="F2712" t="s">
        <v>11023</v>
      </c>
      <c r="G2712" t="s">
        <v>11024</v>
      </c>
    </row>
    <row r="2713" spans="1:7">
      <c r="A2713" s="162">
        <v>212145</v>
      </c>
      <c r="B2713" s="160" t="s">
        <v>11025</v>
      </c>
      <c r="C2713" t="s">
        <v>11026</v>
      </c>
      <c r="D2713" t="s">
        <v>11027</v>
      </c>
      <c r="E2713" t="s">
        <v>90</v>
      </c>
      <c r="F2713" t="s">
        <v>11028</v>
      </c>
      <c r="G2713" t="s">
        <v>11028</v>
      </c>
    </row>
    <row r="2714" spans="1:7">
      <c r="A2714" s="162">
        <v>212146</v>
      </c>
      <c r="B2714" s="160" t="s">
        <v>11029</v>
      </c>
      <c r="C2714" t="s">
        <v>10651</v>
      </c>
      <c r="D2714" t="s">
        <v>11030</v>
      </c>
      <c r="E2714" t="s">
        <v>90</v>
      </c>
      <c r="F2714" t="s">
        <v>11031</v>
      </c>
      <c r="G2714" t="s">
        <v>11032</v>
      </c>
    </row>
    <row r="2715" spans="1:7">
      <c r="A2715" s="162">
        <v>212147</v>
      </c>
      <c r="B2715" s="160" t="s">
        <v>11033</v>
      </c>
      <c r="C2715" t="s">
        <v>11034</v>
      </c>
      <c r="D2715" t="s">
        <v>11035</v>
      </c>
      <c r="E2715" t="s">
        <v>90</v>
      </c>
      <c r="F2715" t="s">
        <v>11036</v>
      </c>
      <c r="G2715" t="s">
        <v>11037</v>
      </c>
    </row>
    <row r="2716" spans="1:7">
      <c r="A2716" s="162">
        <v>212148</v>
      </c>
      <c r="B2716" s="160" t="s">
        <v>11038</v>
      </c>
      <c r="C2716" t="s">
        <v>10663</v>
      </c>
      <c r="D2716" t="s">
        <v>11039</v>
      </c>
      <c r="E2716" t="s">
        <v>90</v>
      </c>
      <c r="F2716" t="s">
        <v>11040</v>
      </c>
      <c r="G2716" t="s">
        <v>11040</v>
      </c>
    </row>
    <row r="2717" spans="1:7">
      <c r="A2717" s="162">
        <v>212149</v>
      </c>
      <c r="B2717" s="160" t="s">
        <v>11041</v>
      </c>
      <c r="C2717" t="s">
        <v>11042</v>
      </c>
      <c r="D2717" t="s">
        <v>11043</v>
      </c>
      <c r="E2717" t="s">
        <v>90</v>
      </c>
      <c r="F2717" t="s">
        <v>11044</v>
      </c>
      <c r="G2717" t="s">
        <v>11044</v>
      </c>
    </row>
    <row r="2718" spans="1:7">
      <c r="A2718" s="162">
        <v>212150</v>
      </c>
      <c r="B2718" s="160" t="s">
        <v>11045</v>
      </c>
      <c r="C2718" t="s">
        <v>10759</v>
      </c>
      <c r="D2718" t="s">
        <v>11046</v>
      </c>
      <c r="E2718" t="s">
        <v>90</v>
      </c>
      <c r="F2718" t="s">
        <v>11047</v>
      </c>
      <c r="G2718" t="s">
        <v>11047</v>
      </c>
    </row>
    <row r="2719" spans="1:7">
      <c r="A2719" s="162">
        <v>212151</v>
      </c>
      <c r="B2719" s="160" t="s">
        <v>11048</v>
      </c>
      <c r="C2719" t="s">
        <v>1253</v>
      </c>
      <c r="D2719" t="s">
        <v>11049</v>
      </c>
      <c r="E2719" t="s">
        <v>90</v>
      </c>
      <c r="F2719" t="s">
        <v>11050</v>
      </c>
      <c r="G2719" t="s">
        <v>11050</v>
      </c>
    </row>
    <row r="2720" spans="1:7">
      <c r="A2720" s="162">
        <v>212152</v>
      </c>
      <c r="B2720" s="160" t="s">
        <v>11051</v>
      </c>
      <c r="C2720" t="s">
        <v>11052</v>
      </c>
      <c r="D2720" t="s">
        <v>11053</v>
      </c>
      <c r="E2720" t="s">
        <v>90</v>
      </c>
      <c r="F2720" t="s">
        <v>11054</v>
      </c>
      <c r="G2720" t="s">
        <v>11054</v>
      </c>
    </row>
    <row r="2721" spans="1:7">
      <c r="A2721" s="162">
        <v>212153</v>
      </c>
      <c r="B2721" s="160" t="s">
        <v>11055</v>
      </c>
      <c r="C2721" t="s">
        <v>10747</v>
      </c>
      <c r="D2721" t="s">
        <v>11056</v>
      </c>
      <c r="E2721" t="s">
        <v>90</v>
      </c>
      <c r="F2721" t="s">
        <v>11057</v>
      </c>
      <c r="G2721" t="s">
        <v>11057</v>
      </c>
    </row>
    <row r="2722" spans="1:7">
      <c r="A2722" s="162">
        <v>212154</v>
      </c>
      <c r="B2722" s="160" t="s">
        <v>11058</v>
      </c>
      <c r="C2722" t="s">
        <v>11059</v>
      </c>
      <c r="D2722" t="s">
        <v>11060</v>
      </c>
      <c r="E2722" t="s">
        <v>90</v>
      </c>
      <c r="F2722" t="s">
        <v>11061</v>
      </c>
      <c r="G2722" t="s">
        <v>11061</v>
      </c>
    </row>
    <row r="2723" spans="1:7">
      <c r="A2723" s="162">
        <v>212155</v>
      </c>
      <c r="B2723" s="160" t="s">
        <v>11062</v>
      </c>
      <c r="C2723" t="s">
        <v>11063</v>
      </c>
      <c r="D2723" t="s">
        <v>11064</v>
      </c>
      <c r="E2723" t="s">
        <v>90</v>
      </c>
      <c r="F2723" t="s">
        <v>11065</v>
      </c>
      <c r="G2723" t="s">
        <v>11065</v>
      </c>
    </row>
    <row r="2724" spans="1:7">
      <c r="A2724" s="162">
        <v>212156</v>
      </c>
      <c r="B2724" s="160" t="s">
        <v>11066</v>
      </c>
      <c r="C2724" t="s">
        <v>10951</v>
      </c>
      <c r="D2724" t="s">
        <v>11067</v>
      </c>
      <c r="E2724" t="s">
        <v>90</v>
      </c>
      <c r="F2724" t="s">
        <v>11068</v>
      </c>
      <c r="G2724" t="s">
        <v>11068</v>
      </c>
    </row>
    <row r="2725" spans="1:7">
      <c r="A2725" s="162">
        <v>212157</v>
      </c>
      <c r="B2725" s="160" t="s">
        <v>9203</v>
      </c>
      <c r="C2725" t="s">
        <v>11069</v>
      </c>
      <c r="D2725" t="s">
        <v>11070</v>
      </c>
      <c r="E2725" t="s">
        <v>90</v>
      </c>
      <c r="F2725" t="s">
        <v>11071</v>
      </c>
      <c r="G2725" t="s">
        <v>11071</v>
      </c>
    </row>
    <row r="2726" spans="1:7">
      <c r="A2726" s="162">
        <v>212158</v>
      </c>
      <c r="B2726" s="160" t="s">
        <v>11072</v>
      </c>
      <c r="C2726" t="s">
        <v>1269</v>
      </c>
      <c r="D2726" t="s">
        <v>11073</v>
      </c>
      <c r="E2726" t="s">
        <v>90</v>
      </c>
      <c r="F2726" t="s">
        <v>11074</v>
      </c>
      <c r="G2726" t="s">
        <v>11075</v>
      </c>
    </row>
    <row r="2727" spans="1:7">
      <c r="A2727" s="162">
        <v>212159</v>
      </c>
      <c r="B2727" s="160" t="s">
        <v>11076</v>
      </c>
      <c r="C2727" t="s">
        <v>1215</v>
      </c>
      <c r="D2727" t="s">
        <v>11077</v>
      </c>
      <c r="E2727" t="s">
        <v>90</v>
      </c>
      <c r="F2727" t="s">
        <v>11078</v>
      </c>
      <c r="G2727" t="s">
        <v>11079</v>
      </c>
    </row>
    <row r="2728" spans="1:7">
      <c r="A2728" s="162">
        <v>212160</v>
      </c>
      <c r="B2728" s="160" t="s">
        <v>11080</v>
      </c>
      <c r="C2728" t="s">
        <v>11042</v>
      </c>
      <c r="D2728" t="s">
        <v>11081</v>
      </c>
      <c r="E2728" t="s">
        <v>90</v>
      </c>
      <c r="F2728" t="s">
        <v>11082</v>
      </c>
      <c r="G2728" t="s">
        <v>11082</v>
      </c>
    </row>
    <row r="2729" spans="1:7">
      <c r="A2729" s="162">
        <v>212161</v>
      </c>
      <c r="B2729" s="160" t="s">
        <v>11083</v>
      </c>
      <c r="C2729" t="s">
        <v>11084</v>
      </c>
      <c r="D2729" t="s">
        <v>11085</v>
      </c>
      <c r="E2729" t="s">
        <v>90</v>
      </c>
      <c r="F2729" t="s">
        <v>11086</v>
      </c>
      <c r="G2729" t="s">
        <v>11086</v>
      </c>
    </row>
    <row r="2730" spans="1:7">
      <c r="A2730" s="162">
        <v>212162</v>
      </c>
      <c r="B2730" s="160" t="s">
        <v>11087</v>
      </c>
      <c r="C2730" t="s">
        <v>11088</v>
      </c>
      <c r="D2730" t="s">
        <v>11089</v>
      </c>
      <c r="E2730" t="s">
        <v>90</v>
      </c>
      <c r="F2730" t="s">
        <v>11090</v>
      </c>
      <c r="G2730" t="s">
        <v>11090</v>
      </c>
    </row>
    <row r="2731" spans="1:7">
      <c r="A2731" s="162">
        <v>212163</v>
      </c>
      <c r="B2731" s="160" t="s">
        <v>11091</v>
      </c>
      <c r="C2731" t="s">
        <v>10743</v>
      </c>
      <c r="D2731" t="s">
        <v>11092</v>
      </c>
      <c r="E2731" t="s">
        <v>90</v>
      </c>
      <c r="F2731" t="s">
        <v>11093</v>
      </c>
      <c r="G2731" t="s">
        <v>11094</v>
      </c>
    </row>
    <row r="2732" spans="1:7">
      <c r="A2732" s="162">
        <v>212164</v>
      </c>
      <c r="B2732" s="160" t="s">
        <v>11095</v>
      </c>
      <c r="C2732" t="s">
        <v>1215</v>
      </c>
      <c r="D2732" t="s">
        <v>11096</v>
      </c>
      <c r="E2732" t="s">
        <v>90</v>
      </c>
      <c r="F2732" t="s">
        <v>11097</v>
      </c>
      <c r="G2732" t="s">
        <v>11097</v>
      </c>
    </row>
    <row r="2733" spans="1:7">
      <c r="A2733" s="162">
        <v>212165</v>
      </c>
      <c r="B2733" s="160" t="s">
        <v>11098</v>
      </c>
      <c r="C2733" t="s">
        <v>11099</v>
      </c>
      <c r="D2733" t="s">
        <v>11100</v>
      </c>
      <c r="E2733" t="s">
        <v>90</v>
      </c>
      <c r="F2733" t="s">
        <v>11101</v>
      </c>
      <c r="G2733" t="s">
        <v>11101</v>
      </c>
    </row>
    <row r="2734" spans="1:7">
      <c r="A2734" s="162">
        <v>212166</v>
      </c>
      <c r="B2734" s="160" t="s">
        <v>11102</v>
      </c>
      <c r="C2734" t="s">
        <v>10723</v>
      </c>
      <c r="D2734" t="s">
        <v>11103</v>
      </c>
      <c r="E2734" t="s">
        <v>90</v>
      </c>
      <c r="F2734" t="s">
        <v>11104</v>
      </c>
      <c r="G2734" t="s">
        <v>11104</v>
      </c>
    </row>
    <row r="2735" spans="1:7">
      <c r="A2735" s="162">
        <v>212167</v>
      </c>
      <c r="B2735" s="160" t="s">
        <v>11105</v>
      </c>
      <c r="C2735" t="s">
        <v>11106</v>
      </c>
      <c r="D2735" s="158" t="s">
        <v>11107</v>
      </c>
      <c r="E2735" s="158" t="s">
        <v>11108</v>
      </c>
      <c r="F2735" t="s">
        <v>11109</v>
      </c>
      <c r="G2735" t="s">
        <v>11110</v>
      </c>
    </row>
    <row r="2736" spans="1:7">
      <c r="A2736" s="162">
        <v>212168</v>
      </c>
      <c r="B2736" s="160" t="s">
        <v>11111</v>
      </c>
      <c r="C2736" t="s">
        <v>11112</v>
      </c>
      <c r="D2736" t="s">
        <v>11113</v>
      </c>
      <c r="E2736" t="s">
        <v>90</v>
      </c>
      <c r="F2736" t="s">
        <v>10765</v>
      </c>
      <c r="G2736" t="s">
        <v>11114</v>
      </c>
    </row>
    <row r="2737" spans="1:7">
      <c r="A2737" s="162">
        <v>212169</v>
      </c>
      <c r="B2737" s="160" t="s">
        <v>11115</v>
      </c>
      <c r="C2737" t="s">
        <v>11116</v>
      </c>
      <c r="D2737" t="s">
        <v>11117</v>
      </c>
      <c r="E2737" t="s">
        <v>90</v>
      </c>
      <c r="F2737" t="s">
        <v>11118</v>
      </c>
      <c r="G2737" t="s">
        <v>11119</v>
      </c>
    </row>
    <row r="2738" spans="1:7">
      <c r="A2738" s="162">
        <v>212170</v>
      </c>
      <c r="B2738" s="160" t="s">
        <v>11120</v>
      </c>
      <c r="C2738" t="s">
        <v>10759</v>
      </c>
      <c r="D2738" t="s">
        <v>11121</v>
      </c>
      <c r="E2738" t="s">
        <v>90</v>
      </c>
      <c r="F2738" t="s">
        <v>11122</v>
      </c>
      <c r="G2738" t="s">
        <v>11123</v>
      </c>
    </row>
    <row r="2739" spans="1:7">
      <c r="A2739" s="162">
        <v>212171</v>
      </c>
      <c r="B2739" s="160" t="s">
        <v>11124</v>
      </c>
      <c r="C2739" t="s">
        <v>11125</v>
      </c>
      <c r="D2739" t="s">
        <v>11126</v>
      </c>
      <c r="E2739" t="s">
        <v>90</v>
      </c>
      <c r="F2739" t="s">
        <v>11127</v>
      </c>
      <c r="G2739" t="s">
        <v>11127</v>
      </c>
    </row>
    <row r="2740" spans="1:7">
      <c r="A2740" s="162">
        <v>212172</v>
      </c>
      <c r="B2740" s="160" t="s">
        <v>11128</v>
      </c>
      <c r="C2740" t="s">
        <v>11088</v>
      </c>
      <c r="D2740" t="s">
        <v>11129</v>
      </c>
      <c r="E2740" t="s">
        <v>90</v>
      </c>
      <c r="F2740" t="s">
        <v>11130</v>
      </c>
      <c r="G2740" t="s">
        <v>11131</v>
      </c>
    </row>
    <row r="2741" spans="1:7">
      <c r="A2741" s="162">
        <v>212173</v>
      </c>
      <c r="B2741" s="160" t="s">
        <v>11132</v>
      </c>
      <c r="C2741" t="s">
        <v>11133</v>
      </c>
      <c r="D2741" t="s">
        <v>11134</v>
      </c>
      <c r="E2741" t="s">
        <v>90</v>
      </c>
      <c r="F2741" t="s">
        <v>11135</v>
      </c>
      <c r="G2741" t="s">
        <v>11135</v>
      </c>
    </row>
    <row r="2742" spans="1:7">
      <c r="A2742" s="162">
        <v>212174</v>
      </c>
      <c r="B2742" s="160" t="s">
        <v>11136</v>
      </c>
      <c r="C2742" t="s">
        <v>10808</v>
      </c>
      <c r="D2742" t="s">
        <v>11137</v>
      </c>
      <c r="E2742" t="s">
        <v>90</v>
      </c>
      <c r="F2742" t="s">
        <v>11138</v>
      </c>
      <c r="G2742" t="s">
        <v>11139</v>
      </c>
    </row>
    <row r="2743" spans="1:7">
      <c r="A2743" s="162">
        <v>212175</v>
      </c>
      <c r="B2743" s="160" t="s">
        <v>11140</v>
      </c>
      <c r="C2743" t="s">
        <v>10685</v>
      </c>
      <c r="D2743" t="s">
        <v>11141</v>
      </c>
      <c r="E2743" t="s">
        <v>90</v>
      </c>
      <c r="F2743" t="s">
        <v>11142</v>
      </c>
      <c r="G2743" t="s">
        <v>11142</v>
      </c>
    </row>
    <row r="2744" spans="1:7">
      <c r="A2744" s="162">
        <v>212176</v>
      </c>
      <c r="B2744" s="160" t="s">
        <v>11143</v>
      </c>
      <c r="C2744" t="s">
        <v>1290</v>
      </c>
      <c r="D2744" t="s">
        <v>11144</v>
      </c>
      <c r="E2744" t="s">
        <v>90</v>
      </c>
      <c r="F2744" t="s">
        <v>11122</v>
      </c>
      <c r="G2744" t="s">
        <v>11145</v>
      </c>
    </row>
    <row r="2745" spans="1:7">
      <c r="A2745" s="162">
        <v>212177</v>
      </c>
      <c r="B2745" s="160" t="s">
        <v>11146</v>
      </c>
      <c r="C2745" t="s">
        <v>10646</v>
      </c>
      <c r="D2745" t="s">
        <v>10647</v>
      </c>
      <c r="E2745" t="s">
        <v>90</v>
      </c>
      <c r="F2745" t="s">
        <v>10648</v>
      </c>
      <c r="G2745" t="s">
        <v>11147</v>
      </c>
    </row>
    <row r="2746" spans="1:7">
      <c r="A2746" s="162">
        <v>212178</v>
      </c>
      <c r="B2746" s="160" t="s">
        <v>11148</v>
      </c>
      <c r="C2746" t="s">
        <v>1290</v>
      </c>
      <c r="D2746" t="s">
        <v>11149</v>
      </c>
      <c r="E2746" t="s">
        <v>90</v>
      </c>
      <c r="F2746" t="s">
        <v>10648</v>
      </c>
      <c r="G2746" t="s">
        <v>11150</v>
      </c>
    </row>
    <row r="2747" spans="1:7">
      <c r="A2747" s="162">
        <v>212179</v>
      </c>
      <c r="B2747" s="160" t="s">
        <v>11151</v>
      </c>
      <c r="C2747" t="s">
        <v>11125</v>
      </c>
      <c r="D2747" t="s">
        <v>11152</v>
      </c>
      <c r="E2747" t="s">
        <v>90</v>
      </c>
      <c r="F2747" t="s">
        <v>515</v>
      </c>
      <c r="G2747" t="s">
        <v>11153</v>
      </c>
    </row>
    <row r="2748" spans="1:7">
      <c r="A2748" s="162">
        <v>212180</v>
      </c>
      <c r="B2748" s="160" t="s">
        <v>11154</v>
      </c>
      <c r="C2748" t="s">
        <v>10893</v>
      </c>
      <c r="D2748" t="s">
        <v>11155</v>
      </c>
      <c r="E2748" t="s">
        <v>90</v>
      </c>
      <c r="F2748" t="s">
        <v>11156</v>
      </c>
      <c r="G2748" t="s">
        <v>11156</v>
      </c>
    </row>
    <row r="2749" spans="1:7">
      <c r="A2749" s="162">
        <v>212181</v>
      </c>
      <c r="B2749" s="160" t="s">
        <v>11157</v>
      </c>
      <c r="C2749" t="s">
        <v>10804</v>
      </c>
      <c r="D2749" t="s">
        <v>11158</v>
      </c>
      <c r="E2749" t="s">
        <v>90</v>
      </c>
      <c r="F2749" t="s">
        <v>11159</v>
      </c>
      <c r="G2749" t="s">
        <v>11160</v>
      </c>
    </row>
    <row r="2750" spans="1:7">
      <c r="A2750" s="162">
        <v>212182</v>
      </c>
      <c r="B2750" s="160" t="s">
        <v>11161</v>
      </c>
      <c r="C2750" t="s">
        <v>11162</v>
      </c>
      <c r="D2750" t="s">
        <v>11163</v>
      </c>
      <c r="E2750" t="s">
        <v>90</v>
      </c>
      <c r="F2750" t="s">
        <v>11164</v>
      </c>
      <c r="G2750" t="s">
        <v>11165</v>
      </c>
    </row>
    <row r="2751" spans="1:7">
      <c r="A2751" s="162">
        <v>212183</v>
      </c>
      <c r="B2751" s="160" t="s">
        <v>11166</v>
      </c>
      <c r="C2751" t="s">
        <v>11042</v>
      </c>
      <c r="D2751" t="s">
        <v>11167</v>
      </c>
      <c r="E2751" t="s">
        <v>90</v>
      </c>
      <c r="F2751" t="s">
        <v>11168</v>
      </c>
      <c r="G2751" t="s">
        <v>11168</v>
      </c>
    </row>
    <row r="2752" spans="1:7">
      <c r="A2752" s="162">
        <v>212184</v>
      </c>
      <c r="B2752" s="160" t="s">
        <v>11169</v>
      </c>
      <c r="C2752" t="s">
        <v>11170</v>
      </c>
      <c r="D2752" t="s">
        <v>11171</v>
      </c>
      <c r="E2752" t="s">
        <v>90</v>
      </c>
      <c r="F2752" t="s">
        <v>11172</v>
      </c>
      <c r="G2752" t="s">
        <v>11173</v>
      </c>
    </row>
    <row r="2753" spans="1:7">
      <c r="A2753" s="162">
        <v>212185</v>
      </c>
      <c r="B2753" s="160" t="s">
        <v>11174</v>
      </c>
      <c r="C2753" t="s">
        <v>11175</v>
      </c>
      <c r="D2753" t="s">
        <v>11176</v>
      </c>
      <c r="E2753" t="s">
        <v>90</v>
      </c>
      <c r="F2753" t="s">
        <v>11177</v>
      </c>
      <c r="G2753" t="s">
        <v>11178</v>
      </c>
    </row>
    <row r="2754" spans="1:7">
      <c r="A2754" s="162">
        <v>212186</v>
      </c>
      <c r="B2754" s="160" t="s">
        <v>11179</v>
      </c>
      <c r="C2754" t="s">
        <v>10655</v>
      </c>
      <c r="D2754" t="s">
        <v>11180</v>
      </c>
      <c r="E2754" t="s">
        <v>90</v>
      </c>
      <c r="F2754" t="s">
        <v>11181</v>
      </c>
      <c r="G2754" t="s">
        <v>11181</v>
      </c>
    </row>
    <row r="2755" spans="1:7">
      <c r="A2755" s="162">
        <v>212187</v>
      </c>
      <c r="B2755" s="160" t="s">
        <v>11182</v>
      </c>
      <c r="C2755" t="s">
        <v>11183</v>
      </c>
      <c r="D2755" t="s">
        <v>11184</v>
      </c>
      <c r="E2755" t="s">
        <v>90</v>
      </c>
      <c r="F2755" t="s">
        <v>11185</v>
      </c>
      <c r="G2755" t="s">
        <v>10649</v>
      </c>
    </row>
    <row r="2756" spans="1:7">
      <c r="A2756" s="162">
        <v>212188</v>
      </c>
      <c r="B2756" s="160" t="s">
        <v>11186</v>
      </c>
      <c r="C2756" t="s">
        <v>1233</v>
      </c>
      <c r="D2756" s="158" t="s">
        <v>11187</v>
      </c>
      <c r="E2756" s="158" t="s">
        <v>11188</v>
      </c>
      <c r="F2756" t="s">
        <v>11189</v>
      </c>
      <c r="G2756" t="s">
        <v>11190</v>
      </c>
    </row>
    <row r="2757" spans="1:7">
      <c r="A2757" s="162">
        <v>212189</v>
      </c>
      <c r="B2757" s="160" t="s">
        <v>11191</v>
      </c>
      <c r="C2757" t="s">
        <v>11192</v>
      </c>
      <c r="D2757" t="s">
        <v>11193</v>
      </c>
      <c r="E2757" t="s">
        <v>90</v>
      </c>
      <c r="F2757" t="s">
        <v>11194</v>
      </c>
      <c r="G2757" t="s">
        <v>11195</v>
      </c>
    </row>
    <row r="2758" spans="1:7">
      <c r="A2758" s="162">
        <v>212190</v>
      </c>
      <c r="B2758" s="160" t="s">
        <v>11196</v>
      </c>
      <c r="C2758" t="s">
        <v>1269</v>
      </c>
      <c r="D2758" t="s">
        <v>11197</v>
      </c>
      <c r="E2758" t="s">
        <v>90</v>
      </c>
      <c r="F2758" t="s">
        <v>11198</v>
      </c>
      <c r="G2758" t="s">
        <v>11198</v>
      </c>
    </row>
    <row r="2759" spans="1:7">
      <c r="A2759" s="162">
        <v>212191</v>
      </c>
      <c r="B2759" s="160" t="s">
        <v>11199</v>
      </c>
      <c r="C2759" t="s">
        <v>10817</v>
      </c>
      <c r="D2759" t="s">
        <v>11200</v>
      </c>
      <c r="E2759" t="s">
        <v>90</v>
      </c>
      <c r="F2759" t="s">
        <v>11201</v>
      </c>
      <c r="G2759" t="s">
        <v>11202</v>
      </c>
    </row>
    <row r="2760" spans="1:7">
      <c r="A2760" s="162">
        <v>212192</v>
      </c>
      <c r="B2760" s="160" t="s">
        <v>11203</v>
      </c>
      <c r="C2760" t="s">
        <v>11204</v>
      </c>
      <c r="D2760" t="s">
        <v>11205</v>
      </c>
      <c r="E2760" t="s">
        <v>90</v>
      </c>
      <c r="F2760" t="s">
        <v>11206</v>
      </c>
      <c r="G2760" t="s">
        <v>11207</v>
      </c>
    </row>
    <row r="2761" spans="1:7">
      <c r="A2761" s="162">
        <v>212193</v>
      </c>
      <c r="B2761" s="160" t="s">
        <v>11208</v>
      </c>
      <c r="C2761" t="s">
        <v>10839</v>
      </c>
      <c r="D2761" t="s">
        <v>11209</v>
      </c>
      <c r="E2761" t="s">
        <v>90</v>
      </c>
      <c r="F2761" t="s">
        <v>11210</v>
      </c>
      <c r="G2761" t="s">
        <v>11210</v>
      </c>
    </row>
    <row r="2762" spans="1:7">
      <c r="A2762" s="162">
        <v>212194</v>
      </c>
      <c r="B2762" s="160" t="s">
        <v>11211</v>
      </c>
      <c r="C2762" t="s">
        <v>10735</v>
      </c>
      <c r="D2762" t="s">
        <v>11212</v>
      </c>
      <c r="E2762" t="s">
        <v>90</v>
      </c>
      <c r="F2762" t="s">
        <v>11213</v>
      </c>
      <c r="G2762" t="s">
        <v>11214</v>
      </c>
    </row>
    <row r="2763" spans="1:7">
      <c r="A2763" s="162">
        <v>212195</v>
      </c>
      <c r="B2763" s="160" t="s">
        <v>11215</v>
      </c>
      <c r="C2763" t="s">
        <v>11216</v>
      </c>
      <c r="D2763" t="s">
        <v>11217</v>
      </c>
      <c r="E2763" t="s">
        <v>90</v>
      </c>
      <c r="F2763" t="s">
        <v>11218</v>
      </c>
      <c r="G2763" t="s">
        <v>11219</v>
      </c>
    </row>
    <row r="2764" spans="1:7">
      <c r="A2764" s="162">
        <v>212196</v>
      </c>
      <c r="B2764" s="160" t="s">
        <v>11220</v>
      </c>
      <c r="C2764" t="s">
        <v>11221</v>
      </c>
      <c r="D2764" t="s">
        <v>11222</v>
      </c>
      <c r="E2764" t="s">
        <v>90</v>
      </c>
      <c r="F2764" t="s">
        <v>11223</v>
      </c>
      <c r="G2764" t="s">
        <v>11223</v>
      </c>
    </row>
    <row r="2765" spans="1:7">
      <c r="A2765" s="162">
        <v>212197</v>
      </c>
      <c r="B2765" s="160" t="s">
        <v>11224</v>
      </c>
      <c r="C2765" t="s">
        <v>10646</v>
      </c>
      <c r="D2765" t="s">
        <v>11225</v>
      </c>
      <c r="E2765" t="s">
        <v>90</v>
      </c>
      <c r="F2765" t="s">
        <v>11226</v>
      </c>
      <c r="G2765" t="s">
        <v>11226</v>
      </c>
    </row>
    <row r="2766" spans="1:7">
      <c r="A2766" s="162">
        <v>212198</v>
      </c>
      <c r="B2766" s="160" t="s">
        <v>11227</v>
      </c>
      <c r="C2766" t="s">
        <v>11228</v>
      </c>
      <c r="D2766" t="s">
        <v>11229</v>
      </c>
      <c r="E2766" t="s">
        <v>90</v>
      </c>
      <c r="F2766" t="s">
        <v>11230</v>
      </c>
      <c r="G2766" t="s">
        <v>11231</v>
      </c>
    </row>
    <row r="2767" spans="1:7">
      <c r="A2767" s="162">
        <v>212199</v>
      </c>
      <c r="B2767" s="160" t="s">
        <v>11232</v>
      </c>
      <c r="C2767" t="s">
        <v>10787</v>
      </c>
      <c r="D2767" t="s">
        <v>11233</v>
      </c>
      <c r="E2767" t="s">
        <v>90</v>
      </c>
      <c r="F2767" t="s">
        <v>11234</v>
      </c>
      <c r="G2767" t="s">
        <v>11234</v>
      </c>
    </row>
    <row r="2768" spans="1:7">
      <c r="A2768" s="162">
        <v>212200</v>
      </c>
      <c r="B2768" s="160" t="s">
        <v>11235</v>
      </c>
      <c r="C2768" t="s">
        <v>11099</v>
      </c>
      <c r="D2768" t="s">
        <v>11236</v>
      </c>
      <c r="E2768" t="s">
        <v>90</v>
      </c>
      <c r="F2768" t="s">
        <v>1197</v>
      </c>
      <c r="G2768" t="s">
        <v>11237</v>
      </c>
    </row>
    <row r="2769" spans="1:7">
      <c r="A2769" s="162">
        <v>212201</v>
      </c>
      <c r="B2769" s="160" t="s">
        <v>11238</v>
      </c>
      <c r="C2769" t="s">
        <v>10942</v>
      </c>
      <c r="D2769" t="s">
        <v>11239</v>
      </c>
      <c r="E2769" t="s">
        <v>90</v>
      </c>
      <c r="F2769" t="s">
        <v>11240</v>
      </c>
      <c r="G2769" t="s">
        <v>11241</v>
      </c>
    </row>
    <row r="2770" spans="1:7">
      <c r="A2770" s="162">
        <v>212202</v>
      </c>
      <c r="B2770" s="160" t="s">
        <v>11242</v>
      </c>
      <c r="C2770" t="s">
        <v>10973</v>
      </c>
      <c r="D2770" t="s">
        <v>11243</v>
      </c>
      <c r="E2770" t="s">
        <v>90</v>
      </c>
      <c r="F2770" t="s">
        <v>10793</v>
      </c>
      <c r="G2770" t="s">
        <v>11244</v>
      </c>
    </row>
    <row r="2771" spans="1:7">
      <c r="A2771" s="162">
        <v>212203</v>
      </c>
      <c r="B2771" s="160" t="s">
        <v>11245</v>
      </c>
      <c r="C2771" t="s">
        <v>11246</v>
      </c>
      <c r="D2771" t="s">
        <v>11247</v>
      </c>
      <c r="E2771" t="s">
        <v>90</v>
      </c>
      <c r="F2771" t="s">
        <v>11248</v>
      </c>
      <c r="G2771" t="s">
        <v>11248</v>
      </c>
    </row>
    <row r="2772" spans="1:7">
      <c r="A2772" s="162">
        <v>212204</v>
      </c>
      <c r="B2772" s="160" t="s">
        <v>11249</v>
      </c>
      <c r="C2772" t="s">
        <v>1253</v>
      </c>
      <c r="D2772" t="s">
        <v>11250</v>
      </c>
      <c r="E2772" t="s">
        <v>90</v>
      </c>
      <c r="F2772" t="s">
        <v>11251</v>
      </c>
      <c r="G2772" t="s">
        <v>11252</v>
      </c>
    </row>
    <row r="2773" spans="1:7">
      <c r="A2773" s="162">
        <v>212205</v>
      </c>
      <c r="B2773" s="160" t="s">
        <v>11253</v>
      </c>
      <c r="C2773" t="s">
        <v>11125</v>
      </c>
      <c r="D2773" t="s">
        <v>11254</v>
      </c>
      <c r="E2773" t="s">
        <v>90</v>
      </c>
      <c r="F2773" t="s">
        <v>11255</v>
      </c>
      <c r="G2773" t="s">
        <v>11256</v>
      </c>
    </row>
    <row r="2774" spans="1:7">
      <c r="A2774" s="162">
        <v>212206</v>
      </c>
      <c r="B2774" s="160" t="s">
        <v>11257</v>
      </c>
      <c r="C2774" t="s">
        <v>1200</v>
      </c>
      <c r="D2774" t="s">
        <v>11258</v>
      </c>
      <c r="E2774" t="s">
        <v>90</v>
      </c>
      <c r="F2774" t="s">
        <v>11259</v>
      </c>
      <c r="G2774" t="s">
        <v>11259</v>
      </c>
    </row>
    <row r="2775" spans="1:7">
      <c r="A2775" s="162">
        <v>212207</v>
      </c>
      <c r="B2775" s="160" t="s">
        <v>11260</v>
      </c>
      <c r="C2775" t="s">
        <v>10735</v>
      </c>
      <c r="D2775" t="s">
        <v>11261</v>
      </c>
      <c r="E2775" t="s">
        <v>90</v>
      </c>
      <c r="F2775" t="s">
        <v>11262</v>
      </c>
      <c r="G2775" t="s">
        <v>11262</v>
      </c>
    </row>
    <row r="2776" spans="1:7">
      <c r="A2776" s="162">
        <v>212208</v>
      </c>
      <c r="B2776" s="160" t="s">
        <v>11263</v>
      </c>
      <c r="C2776" t="s">
        <v>10937</v>
      </c>
      <c r="D2776" t="s">
        <v>11264</v>
      </c>
      <c r="E2776" t="s">
        <v>90</v>
      </c>
      <c r="F2776" t="s">
        <v>11265</v>
      </c>
      <c r="G2776" t="s">
        <v>11265</v>
      </c>
    </row>
    <row r="2777" spans="1:7">
      <c r="A2777" s="162">
        <v>212209</v>
      </c>
      <c r="B2777" s="160" t="s">
        <v>11266</v>
      </c>
      <c r="C2777" t="s">
        <v>10853</v>
      </c>
      <c r="D2777" t="s">
        <v>11267</v>
      </c>
      <c r="E2777" t="s">
        <v>90</v>
      </c>
      <c r="F2777" t="s">
        <v>11268</v>
      </c>
      <c r="G2777" t="s">
        <v>11269</v>
      </c>
    </row>
    <row r="2778" spans="1:7">
      <c r="A2778" s="162">
        <v>212210</v>
      </c>
      <c r="B2778" s="160" t="s">
        <v>11270</v>
      </c>
      <c r="C2778" t="s">
        <v>11271</v>
      </c>
      <c r="D2778" t="s">
        <v>11272</v>
      </c>
      <c r="E2778" t="s">
        <v>90</v>
      </c>
      <c r="F2778" t="s">
        <v>11273</v>
      </c>
      <c r="G2778" t="s">
        <v>11273</v>
      </c>
    </row>
    <row r="2779" spans="1:7">
      <c r="A2779" s="162">
        <v>212211</v>
      </c>
      <c r="B2779" s="160" t="s">
        <v>11274</v>
      </c>
      <c r="C2779" t="s">
        <v>1200</v>
      </c>
      <c r="D2779" t="s">
        <v>11275</v>
      </c>
      <c r="E2779" t="s">
        <v>11276</v>
      </c>
      <c r="F2779" t="s">
        <v>5059</v>
      </c>
      <c r="G2779" t="s">
        <v>11277</v>
      </c>
    </row>
    <row r="2780" spans="1:7">
      <c r="A2780" s="162">
        <v>212212</v>
      </c>
      <c r="B2780" s="160" t="s">
        <v>11278</v>
      </c>
      <c r="C2780" t="s">
        <v>1233</v>
      </c>
      <c r="D2780" t="s">
        <v>11279</v>
      </c>
      <c r="E2780" t="s">
        <v>90</v>
      </c>
      <c r="F2780" t="s">
        <v>11280</v>
      </c>
      <c r="G2780" t="s">
        <v>11280</v>
      </c>
    </row>
    <row r="2781" spans="1:7">
      <c r="A2781" s="162">
        <v>212213</v>
      </c>
      <c r="B2781" s="160" t="s">
        <v>11281</v>
      </c>
      <c r="C2781" t="s">
        <v>11282</v>
      </c>
      <c r="D2781" t="s">
        <v>11283</v>
      </c>
      <c r="E2781" t="s">
        <v>11284</v>
      </c>
      <c r="F2781" t="s">
        <v>5552</v>
      </c>
      <c r="G2781" t="s">
        <v>11285</v>
      </c>
    </row>
    <row r="2782" spans="1:7">
      <c r="A2782" s="162">
        <v>212214</v>
      </c>
      <c r="B2782" s="160" t="s">
        <v>11286</v>
      </c>
      <c r="C2782" t="s">
        <v>11099</v>
      </c>
      <c r="D2782" t="s">
        <v>11287</v>
      </c>
      <c r="E2782" t="s">
        <v>90</v>
      </c>
      <c r="F2782" t="s">
        <v>11288</v>
      </c>
      <c r="G2782" t="s">
        <v>11288</v>
      </c>
    </row>
    <row r="2783" spans="1:7">
      <c r="A2783" s="162">
        <v>212215</v>
      </c>
      <c r="B2783" s="160" t="s">
        <v>11289</v>
      </c>
      <c r="C2783" t="s">
        <v>11290</v>
      </c>
      <c r="D2783" t="s">
        <v>11291</v>
      </c>
      <c r="E2783" t="s">
        <v>90</v>
      </c>
      <c r="F2783" t="s">
        <v>11292</v>
      </c>
      <c r="G2783" t="s">
        <v>11293</v>
      </c>
    </row>
    <row r="2784" spans="1:7">
      <c r="A2784" s="162">
        <v>212216</v>
      </c>
      <c r="B2784" s="160" t="s">
        <v>11294</v>
      </c>
      <c r="C2784" t="s">
        <v>11295</v>
      </c>
      <c r="D2784" t="s">
        <v>11296</v>
      </c>
      <c r="E2784" t="s">
        <v>90</v>
      </c>
      <c r="F2784" t="s">
        <v>11297</v>
      </c>
      <c r="G2784" t="s">
        <v>11298</v>
      </c>
    </row>
    <row r="2785" spans="1:7">
      <c r="A2785" s="162">
        <v>212217</v>
      </c>
      <c r="B2785" s="160" t="s">
        <v>11299</v>
      </c>
      <c r="C2785" t="s">
        <v>11300</v>
      </c>
      <c r="D2785" t="s">
        <v>11301</v>
      </c>
      <c r="E2785" t="s">
        <v>90</v>
      </c>
      <c r="F2785" t="s">
        <v>11302</v>
      </c>
      <c r="G2785" t="s">
        <v>11303</v>
      </c>
    </row>
    <row r="2786" spans="1:7">
      <c r="A2786" s="162">
        <v>212218</v>
      </c>
      <c r="B2786" s="160" t="s">
        <v>11304</v>
      </c>
      <c r="C2786" t="s">
        <v>1273</v>
      </c>
      <c r="D2786" t="s">
        <v>11305</v>
      </c>
      <c r="E2786" t="s">
        <v>90</v>
      </c>
      <c r="F2786" t="s">
        <v>11306</v>
      </c>
      <c r="G2786" t="s">
        <v>11307</v>
      </c>
    </row>
    <row r="2787" spans="1:7">
      <c r="A2787" s="162">
        <v>212219</v>
      </c>
      <c r="B2787" s="160" t="s">
        <v>11308</v>
      </c>
      <c r="C2787" t="s">
        <v>1210</v>
      </c>
      <c r="D2787" t="s">
        <v>11309</v>
      </c>
      <c r="E2787" t="s">
        <v>90</v>
      </c>
      <c r="F2787" t="s">
        <v>11310</v>
      </c>
      <c r="G2787" t="s">
        <v>11311</v>
      </c>
    </row>
    <row r="2788" spans="1:7">
      <c r="A2788" s="162">
        <v>212220</v>
      </c>
      <c r="B2788" s="160" t="s">
        <v>11312</v>
      </c>
      <c r="C2788" t="s">
        <v>10735</v>
      </c>
      <c r="D2788" t="s">
        <v>11313</v>
      </c>
      <c r="E2788" t="s">
        <v>90</v>
      </c>
      <c r="F2788" t="s">
        <v>11314</v>
      </c>
      <c r="G2788" t="s">
        <v>11314</v>
      </c>
    </row>
    <row r="2789" spans="1:7">
      <c r="A2789" s="162">
        <v>212221</v>
      </c>
      <c r="B2789" s="160" t="s">
        <v>11315</v>
      </c>
      <c r="C2789" t="s">
        <v>11316</v>
      </c>
      <c r="D2789" t="s">
        <v>11317</v>
      </c>
      <c r="E2789" t="s">
        <v>90</v>
      </c>
      <c r="F2789" t="s">
        <v>11318</v>
      </c>
      <c r="G2789" t="s">
        <v>11319</v>
      </c>
    </row>
    <row r="2790" spans="1:7">
      <c r="A2790" s="162">
        <v>212222</v>
      </c>
      <c r="B2790" s="160" t="s">
        <v>11320</v>
      </c>
      <c r="C2790" t="s">
        <v>11321</v>
      </c>
      <c r="D2790" t="s">
        <v>11322</v>
      </c>
      <c r="E2790" t="s">
        <v>90</v>
      </c>
      <c r="F2790" t="s">
        <v>11323</v>
      </c>
      <c r="G2790" t="s">
        <v>11323</v>
      </c>
    </row>
    <row r="2791" spans="1:7">
      <c r="A2791" s="162">
        <v>212223</v>
      </c>
      <c r="B2791" s="160" t="s">
        <v>11324</v>
      </c>
      <c r="C2791" t="s">
        <v>10659</v>
      </c>
      <c r="D2791" t="s">
        <v>11325</v>
      </c>
      <c r="E2791" t="s">
        <v>90</v>
      </c>
      <c r="F2791" t="s">
        <v>11326</v>
      </c>
      <c r="G2791" t="s">
        <v>11326</v>
      </c>
    </row>
    <row r="2792" spans="1:7">
      <c r="A2792" s="162">
        <v>212224</v>
      </c>
      <c r="B2792" s="160" t="s">
        <v>11327</v>
      </c>
      <c r="C2792" t="s">
        <v>11328</v>
      </c>
      <c r="D2792" t="s">
        <v>11329</v>
      </c>
      <c r="E2792" t="s">
        <v>90</v>
      </c>
      <c r="F2792" t="s">
        <v>11330</v>
      </c>
      <c r="G2792" t="s">
        <v>11331</v>
      </c>
    </row>
    <row r="2793" spans="1:7">
      <c r="A2793" s="162">
        <v>212225</v>
      </c>
      <c r="B2793" s="160" t="s">
        <v>3598</v>
      </c>
      <c r="C2793" t="s">
        <v>11332</v>
      </c>
      <c r="D2793" t="s">
        <v>11333</v>
      </c>
      <c r="E2793" t="s">
        <v>90</v>
      </c>
      <c r="F2793" t="s">
        <v>11334</v>
      </c>
      <c r="G2793" t="s">
        <v>11334</v>
      </c>
    </row>
    <row r="2794" spans="1:7">
      <c r="A2794" s="162">
        <v>212226</v>
      </c>
      <c r="B2794" s="160" t="s">
        <v>11335</v>
      </c>
      <c r="C2794" t="s">
        <v>1290</v>
      </c>
      <c r="D2794" s="158" t="s">
        <v>11336</v>
      </c>
      <c r="E2794" s="158" t="s">
        <v>11337</v>
      </c>
      <c r="F2794" t="s">
        <v>11338</v>
      </c>
      <c r="G2794" t="s">
        <v>11338</v>
      </c>
    </row>
    <row r="2795" spans="1:7">
      <c r="A2795" s="162">
        <v>212227</v>
      </c>
      <c r="B2795" s="160" t="s">
        <v>11339</v>
      </c>
      <c r="C2795" t="s">
        <v>11300</v>
      </c>
      <c r="D2795" t="s">
        <v>11340</v>
      </c>
      <c r="E2795" t="s">
        <v>90</v>
      </c>
      <c r="F2795" t="s">
        <v>11341</v>
      </c>
      <c r="G2795" t="s">
        <v>11341</v>
      </c>
    </row>
    <row r="2796" spans="1:7">
      <c r="A2796" s="162">
        <v>212228</v>
      </c>
      <c r="B2796" s="160" t="s">
        <v>11342</v>
      </c>
      <c r="C2796" t="s">
        <v>11343</v>
      </c>
      <c r="D2796" t="s">
        <v>11344</v>
      </c>
      <c r="E2796" t="s">
        <v>90</v>
      </c>
      <c r="F2796" t="s">
        <v>11345</v>
      </c>
      <c r="G2796" t="s">
        <v>11345</v>
      </c>
    </row>
    <row r="2797" spans="1:7">
      <c r="A2797" s="162">
        <v>212229</v>
      </c>
      <c r="B2797" s="160" t="s">
        <v>11346</v>
      </c>
      <c r="C2797" t="s">
        <v>10735</v>
      </c>
      <c r="D2797" t="s">
        <v>11347</v>
      </c>
      <c r="E2797" t="s">
        <v>90</v>
      </c>
      <c r="F2797" t="s">
        <v>11348</v>
      </c>
      <c r="G2797" t="s">
        <v>11348</v>
      </c>
    </row>
    <row r="2798" spans="1:7">
      <c r="A2798" s="162">
        <v>212230</v>
      </c>
      <c r="B2798" s="160" t="s">
        <v>11349</v>
      </c>
      <c r="C2798" t="s">
        <v>1219</v>
      </c>
      <c r="D2798" s="158" t="s">
        <v>11350</v>
      </c>
      <c r="E2798" s="158" t="s">
        <v>11351</v>
      </c>
      <c r="F2798" t="s">
        <v>11352</v>
      </c>
      <c r="G2798" t="s">
        <v>11352</v>
      </c>
    </row>
    <row r="2799" spans="1:7">
      <c r="A2799" s="162">
        <v>212231</v>
      </c>
      <c r="B2799" s="160" t="s">
        <v>11353</v>
      </c>
      <c r="C2799" t="s">
        <v>11034</v>
      </c>
      <c r="D2799" t="s">
        <v>11354</v>
      </c>
      <c r="E2799" t="s">
        <v>90</v>
      </c>
      <c r="F2799" t="s">
        <v>11355</v>
      </c>
      <c r="G2799" t="s">
        <v>11355</v>
      </c>
    </row>
    <row r="2800" spans="1:7">
      <c r="A2800" s="162">
        <v>212232</v>
      </c>
      <c r="B2800" s="160" t="s">
        <v>11356</v>
      </c>
      <c r="C2800" t="s">
        <v>11357</v>
      </c>
      <c r="D2800" t="s">
        <v>11358</v>
      </c>
      <c r="E2800" t="s">
        <v>90</v>
      </c>
      <c r="F2800" t="s">
        <v>11359</v>
      </c>
      <c r="G2800" t="s">
        <v>11359</v>
      </c>
    </row>
    <row r="2801" spans="1:7">
      <c r="A2801" s="162">
        <v>212233</v>
      </c>
      <c r="B2801" s="160" t="s">
        <v>11360</v>
      </c>
      <c r="C2801" t="s">
        <v>1273</v>
      </c>
      <c r="D2801" t="s">
        <v>11361</v>
      </c>
      <c r="E2801" t="s">
        <v>90</v>
      </c>
      <c r="F2801" t="s">
        <v>11362</v>
      </c>
      <c r="G2801" t="s">
        <v>11362</v>
      </c>
    </row>
    <row r="2802" spans="1:7">
      <c r="A2802" s="162">
        <v>212234</v>
      </c>
      <c r="B2802" s="160" t="s">
        <v>11363</v>
      </c>
      <c r="C2802" t="s">
        <v>1253</v>
      </c>
      <c r="D2802" t="s">
        <v>11364</v>
      </c>
      <c r="E2802" t="s">
        <v>90</v>
      </c>
      <c r="F2802" t="s">
        <v>11365</v>
      </c>
      <c r="G2802" t="s">
        <v>11366</v>
      </c>
    </row>
    <row r="2803" spans="1:7">
      <c r="A2803" s="162">
        <v>212235</v>
      </c>
      <c r="B2803" s="160" t="s">
        <v>11367</v>
      </c>
      <c r="C2803" t="s">
        <v>10715</v>
      </c>
      <c r="D2803" t="s">
        <v>11368</v>
      </c>
      <c r="E2803" t="s">
        <v>11369</v>
      </c>
      <c r="F2803" t="s">
        <v>11370</v>
      </c>
      <c r="G2803" t="s">
        <v>11370</v>
      </c>
    </row>
    <row r="2804" spans="1:7">
      <c r="A2804" s="162">
        <v>212236</v>
      </c>
      <c r="B2804" s="160" t="s">
        <v>11371</v>
      </c>
      <c r="C2804" t="s">
        <v>11372</v>
      </c>
      <c r="D2804" t="s">
        <v>11373</v>
      </c>
      <c r="E2804" t="s">
        <v>90</v>
      </c>
      <c r="F2804" t="s">
        <v>11374</v>
      </c>
      <c r="G2804" t="s">
        <v>11375</v>
      </c>
    </row>
    <row r="2805" spans="1:7">
      <c r="A2805" s="162">
        <v>212237</v>
      </c>
      <c r="B2805" s="160" t="s">
        <v>6833</v>
      </c>
      <c r="C2805" t="s">
        <v>11376</v>
      </c>
      <c r="D2805" t="s">
        <v>11377</v>
      </c>
      <c r="E2805" t="s">
        <v>90</v>
      </c>
      <c r="F2805" t="s">
        <v>11378</v>
      </c>
      <c r="G2805" t="s">
        <v>11379</v>
      </c>
    </row>
    <row r="2806" spans="1:7">
      <c r="A2806" s="162">
        <v>212238</v>
      </c>
      <c r="B2806" s="160" t="s">
        <v>11380</v>
      </c>
      <c r="C2806" t="s">
        <v>1210</v>
      </c>
      <c r="D2806" t="s">
        <v>11381</v>
      </c>
      <c r="E2806" t="s">
        <v>90</v>
      </c>
      <c r="F2806" t="s">
        <v>1212</v>
      </c>
      <c r="G2806" t="s">
        <v>11382</v>
      </c>
    </row>
    <row r="2807" spans="1:7">
      <c r="A2807" s="162">
        <v>212239</v>
      </c>
      <c r="B2807" s="160" t="s">
        <v>11383</v>
      </c>
      <c r="C2807" t="s">
        <v>11034</v>
      </c>
      <c r="D2807" t="s">
        <v>11384</v>
      </c>
      <c r="E2807" t="s">
        <v>90</v>
      </c>
      <c r="F2807" t="s">
        <v>11385</v>
      </c>
      <c r="G2807" t="s">
        <v>11386</v>
      </c>
    </row>
    <row r="2808" spans="1:7">
      <c r="A2808" s="162">
        <v>212240</v>
      </c>
      <c r="B2808" s="160" t="s">
        <v>11387</v>
      </c>
      <c r="C2808" t="s">
        <v>1285</v>
      </c>
      <c r="D2808" t="s">
        <v>11388</v>
      </c>
      <c r="E2808" t="s">
        <v>90</v>
      </c>
      <c r="F2808" t="s">
        <v>11389</v>
      </c>
      <c r="G2808" t="s">
        <v>11389</v>
      </c>
    </row>
    <row r="2809" spans="1:7">
      <c r="A2809" s="162">
        <v>212241</v>
      </c>
      <c r="B2809" s="160" t="s">
        <v>11390</v>
      </c>
      <c r="C2809" t="s">
        <v>11290</v>
      </c>
      <c r="D2809" t="s">
        <v>11391</v>
      </c>
      <c r="E2809" t="s">
        <v>90</v>
      </c>
      <c r="F2809" t="s">
        <v>11392</v>
      </c>
      <c r="G2809" t="s">
        <v>11392</v>
      </c>
    </row>
    <row r="2810" spans="1:7">
      <c r="A2810" s="162">
        <v>212242</v>
      </c>
      <c r="B2810" s="160" t="s">
        <v>11393</v>
      </c>
      <c r="C2810" t="s">
        <v>11394</v>
      </c>
      <c r="D2810" t="s">
        <v>11395</v>
      </c>
      <c r="E2810" t="s">
        <v>90</v>
      </c>
      <c r="F2810" t="s">
        <v>1306</v>
      </c>
      <c r="G2810" t="s">
        <v>11396</v>
      </c>
    </row>
    <row r="2811" spans="1:7">
      <c r="A2811" s="162">
        <v>212243</v>
      </c>
      <c r="B2811" s="160" t="s">
        <v>11397</v>
      </c>
      <c r="C2811" t="s">
        <v>1365</v>
      </c>
      <c r="D2811" t="s">
        <v>11398</v>
      </c>
      <c r="E2811" t="s">
        <v>90</v>
      </c>
      <c r="F2811" t="s">
        <v>11399</v>
      </c>
      <c r="G2811" t="s">
        <v>11399</v>
      </c>
    </row>
    <row r="2812" spans="1:7">
      <c r="A2812" s="162">
        <v>212244</v>
      </c>
      <c r="B2812" s="160" t="s">
        <v>11400</v>
      </c>
      <c r="C2812" t="s">
        <v>11401</v>
      </c>
      <c r="D2812" t="s">
        <v>11402</v>
      </c>
      <c r="E2812" t="s">
        <v>90</v>
      </c>
      <c r="F2812" t="s">
        <v>11403</v>
      </c>
      <c r="G2812" t="s">
        <v>11404</v>
      </c>
    </row>
    <row r="2813" spans="1:7">
      <c r="A2813" s="162">
        <v>212245</v>
      </c>
      <c r="B2813" s="160" t="s">
        <v>11405</v>
      </c>
      <c r="C2813" t="s">
        <v>11406</v>
      </c>
      <c r="D2813" t="s">
        <v>11407</v>
      </c>
      <c r="E2813" t="s">
        <v>90</v>
      </c>
      <c r="F2813" t="s">
        <v>11408</v>
      </c>
      <c r="G2813" t="s">
        <v>11408</v>
      </c>
    </row>
    <row r="2814" spans="1:7">
      <c r="A2814" s="162">
        <v>212246</v>
      </c>
      <c r="B2814" s="160" t="s">
        <v>7244</v>
      </c>
      <c r="C2814" t="s">
        <v>11409</v>
      </c>
      <c r="D2814" t="s">
        <v>11410</v>
      </c>
      <c r="E2814" t="s">
        <v>90</v>
      </c>
      <c r="F2814" t="s">
        <v>11411</v>
      </c>
      <c r="G2814" t="s">
        <v>11411</v>
      </c>
    </row>
    <row r="2815" spans="1:7">
      <c r="A2815" s="162">
        <v>212247</v>
      </c>
      <c r="B2815" s="160" t="s">
        <v>11412</v>
      </c>
      <c r="C2815" t="s">
        <v>11413</v>
      </c>
      <c r="D2815" t="s">
        <v>11414</v>
      </c>
      <c r="E2815" t="s">
        <v>90</v>
      </c>
      <c r="F2815" t="s">
        <v>11415</v>
      </c>
      <c r="G2815" t="s">
        <v>11415</v>
      </c>
    </row>
    <row r="2816" spans="1:7">
      <c r="A2816" s="162">
        <v>212248</v>
      </c>
      <c r="B2816" s="160" t="s">
        <v>11416</v>
      </c>
      <c r="C2816" t="s">
        <v>11417</v>
      </c>
      <c r="D2816" t="s">
        <v>11418</v>
      </c>
      <c r="E2816" t="s">
        <v>90</v>
      </c>
      <c r="F2816" t="s">
        <v>11419</v>
      </c>
      <c r="G2816" t="s">
        <v>11420</v>
      </c>
    </row>
    <row r="2817" spans="1:7">
      <c r="A2817" s="162">
        <v>212249</v>
      </c>
      <c r="B2817" s="160" t="s">
        <v>11421</v>
      </c>
      <c r="C2817" t="s">
        <v>11422</v>
      </c>
      <c r="D2817" t="s">
        <v>11423</v>
      </c>
      <c r="E2817" t="s">
        <v>90</v>
      </c>
      <c r="F2817" t="s">
        <v>11424</v>
      </c>
      <c r="G2817" t="s">
        <v>11425</v>
      </c>
    </row>
    <row r="2818" spans="1:7">
      <c r="A2818" s="162">
        <v>212250</v>
      </c>
      <c r="B2818" s="160" t="s">
        <v>11426</v>
      </c>
      <c r="C2818" t="s">
        <v>11427</v>
      </c>
      <c r="D2818" t="s">
        <v>11428</v>
      </c>
      <c r="E2818" t="s">
        <v>90</v>
      </c>
      <c r="F2818" t="s">
        <v>11429</v>
      </c>
      <c r="G2818" t="s">
        <v>11430</v>
      </c>
    </row>
    <row r="2819" spans="1:7">
      <c r="A2819" s="162">
        <v>212251</v>
      </c>
      <c r="B2819" s="160" t="s">
        <v>11431</v>
      </c>
      <c r="C2819" t="s">
        <v>11432</v>
      </c>
      <c r="D2819" t="s">
        <v>11433</v>
      </c>
      <c r="E2819" t="s">
        <v>90</v>
      </c>
      <c r="F2819" t="s">
        <v>11434</v>
      </c>
      <c r="G2819" t="s">
        <v>11435</v>
      </c>
    </row>
    <row r="2820" spans="1:7">
      <c r="A2820" s="162">
        <v>212252</v>
      </c>
      <c r="B2820" s="160" t="s">
        <v>11436</v>
      </c>
      <c r="C2820" t="s">
        <v>11437</v>
      </c>
      <c r="D2820" t="s">
        <v>11438</v>
      </c>
      <c r="E2820" t="s">
        <v>90</v>
      </c>
      <c r="F2820" t="s">
        <v>11439</v>
      </c>
      <c r="G2820" t="s">
        <v>11440</v>
      </c>
    </row>
    <row r="2821" spans="1:7">
      <c r="A2821" s="162">
        <v>212253</v>
      </c>
      <c r="B2821" s="160" t="s">
        <v>11441</v>
      </c>
      <c r="C2821" t="s">
        <v>11442</v>
      </c>
      <c r="D2821" t="s">
        <v>11443</v>
      </c>
      <c r="E2821" t="s">
        <v>90</v>
      </c>
      <c r="F2821" t="s">
        <v>11444</v>
      </c>
      <c r="G2821" t="s">
        <v>11445</v>
      </c>
    </row>
    <row r="2822" spans="1:7">
      <c r="A2822" s="162">
        <v>212254</v>
      </c>
      <c r="B2822" s="160" t="s">
        <v>11446</v>
      </c>
      <c r="C2822" t="s">
        <v>11447</v>
      </c>
      <c r="D2822" t="s">
        <v>11448</v>
      </c>
      <c r="E2822" t="s">
        <v>90</v>
      </c>
      <c r="F2822" t="s">
        <v>11449</v>
      </c>
      <c r="G2822" t="s">
        <v>11450</v>
      </c>
    </row>
    <row r="2823" spans="1:7">
      <c r="A2823" s="162">
        <v>212255</v>
      </c>
      <c r="B2823" s="160" t="s">
        <v>11451</v>
      </c>
      <c r="C2823" t="s">
        <v>1323</v>
      </c>
      <c r="D2823" t="s">
        <v>11452</v>
      </c>
      <c r="E2823" t="s">
        <v>90</v>
      </c>
      <c r="F2823" t="s">
        <v>11453</v>
      </c>
      <c r="G2823" t="s">
        <v>11454</v>
      </c>
    </row>
    <row r="2824" spans="1:7">
      <c r="A2824" s="162">
        <v>212256</v>
      </c>
      <c r="B2824" s="160" t="s">
        <v>11455</v>
      </c>
      <c r="C2824" t="s">
        <v>11456</v>
      </c>
      <c r="D2824" t="s">
        <v>11457</v>
      </c>
      <c r="E2824" t="s">
        <v>90</v>
      </c>
      <c r="F2824" t="s">
        <v>11458</v>
      </c>
      <c r="G2824" t="s">
        <v>6139</v>
      </c>
    </row>
    <row r="2825" spans="1:7">
      <c r="A2825" s="162">
        <v>212257</v>
      </c>
      <c r="B2825" s="160" t="s">
        <v>11459</v>
      </c>
      <c r="C2825" t="s">
        <v>11460</v>
      </c>
      <c r="D2825" t="s">
        <v>11461</v>
      </c>
      <c r="E2825" t="s">
        <v>90</v>
      </c>
      <c r="F2825" t="s">
        <v>11462</v>
      </c>
      <c r="G2825" t="s">
        <v>11463</v>
      </c>
    </row>
    <row r="2826" spans="1:7">
      <c r="A2826" s="162">
        <v>212258</v>
      </c>
      <c r="B2826" s="160" t="s">
        <v>11464</v>
      </c>
      <c r="C2826" t="s">
        <v>1337</v>
      </c>
      <c r="D2826" t="s">
        <v>11465</v>
      </c>
      <c r="E2826" t="s">
        <v>90</v>
      </c>
      <c r="F2826" t="s">
        <v>11466</v>
      </c>
      <c r="G2826" t="s">
        <v>11467</v>
      </c>
    </row>
    <row r="2827" spans="1:7">
      <c r="A2827" s="162">
        <v>212259</v>
      </c>
      <c r="B2827" s="160" t="s">
        <v>11468</v>
      </c>
      <c r="C2827" t="s">
        <v>11422</v>
      </c>
      <c r="D2827" t="s">
        <v>11469</v>
      </c>
      <c r="E2827" t="s">
        <v>90</v>
      </c>
      <c r="F2827" t="s">
        <v>11470</v>
      </c>
      <c r="G2827" t="s">
        <v>11471</v>
      </c>
    </row>
    <row r="2828" spans="1:7">
      <c r="A2828" s="162">
        <v>212260</v>
      </c>
      <c r="B2828" s="160" t="s">
        <v>11472</v>
      </c>
      <c r="C2828" t="s">
        <v>11473</v>
      </c>
      <c r="D2828" t="s">
        <v>11474</v>
      </c>
      <c r="E2828" t="s">
        <v>90</v>
      </c>
      <c r="F2828" t="s">
        <v>11475</v>
      </c>
      <c r="G2828" t="s">
        <v>11476</v>
      </c>
    </row>
    <row r="2829" spans="1:7">
      <c r="A2829" s="162">
        <v>212261</v>
      </c>
      <c r="B2829" s="160" t="s">
        <v>11477</v>
      </c>
      <c r="C2829" t="s">
        <v>11478</v>
      </c>
      <c r="D2829" t="s">
        <v>11479</v>
      </c>
      <c r="E2829" t="s">
        <v>90</v>
      </c>
      <c r="F2829" t="s">
        <v>11480</v>
      </c>
      <c r="G2829" t="s">
        <v>11480</v>
      </c>
    </row>
    <row r="2830" spans="1:7">
      <c r="A2830" s="162">
        <v>212262</v>
      </c>
      <c r="B2830" s="160" t="s">
        <v>11481</v>
      </c>
      <c r="C2830" t="s">
        <v>11406</v>
      </c>
      <c r="D2830" t="s">
        <v>11482</v>
      </c>
      <c r="E2830" t="s">
        <v>90</v>
      </c>
      <c r="F2830" t="s">
        <v>11483</v>
      </c>
      <c r="G2830" t="s">
        <v>11484</v>
      </c>
    </row>
    <row r="2831" spans="1:7">
      <c r="A2831" s="162">
        <v>212263</v>
      </c>
      <c r="B2831" s="160" t="s">
        <v>11485</v>
      </c>
      <c r="C2831" t="s">
        <v>11486</v>
      </c>
      <c r="D2831" t="s">
        <v>11487</v>
      </c>
      <c r="E2831" t="s">
        <v>90</v>
      </c>
      <c r="F2831" t="s">
        <v>11488</v>
      </c>
      <c r="G2831" t="s">
        <v>11488</v>
      </c>
    </row>
    <row r="2832" spans="1:7">
      <c r="A2832" s="162">
        <v>212264</v>
      </c>
      <c r="B2832" s="160" t="s">
        <v>11489</v>
      </c>
      <c r="C2832" t="s">
        <v>11490</v>
      </c>
      <c r="D2832" t="s">
        <v>11491</v>
      </c>
      <c r="E2832" t="s">
        <v>90</v>
      </c>
      <c r="F2832" t="s">
        <v>11492</v>
      </c>
      <c r="G2832" t="s">
        <v>11493</v>
      </c>
    </row>
    <row r="2833" spans="1:7">
      <c r="A2833" s="162">
        <v>212265</v>
      </c>
      <c r="B2833" s="160" t="s">
        <v>11494</v>
      </c>
      <c r="C2833" t="s">
        <v>11495</v>
      </c>
      <c r="D2833" t="s">
        <v>11496</v>
      </c>
      <c r="E2833" t="s">
        <v>90</v>
      </c>
      <c r="F2833" t="s">
        <v>11497</v>
      </c>
      <c r="G2833" t="s">
        <v>11498</v>
      </c>
    </row>
    <row r="2834" spans="1:7">
      <c r="A2834" s="162">
        <v>212266</v>
      </c>
      <c r="B2834" s="160" t="s">
        <v>11499</v>
      </c>
      <c r="C2834" t="s">
        <v>11500</v>
      </c>
      <c r="D2834" t="s">
        <v>11501</v>
      </c>
      <c r="E2834" t="s">
        <v>90</v>
      </c>
      <c r="F2834" t="s">
        <v>11502</v>
      </c>
      <c r="G2834" t="s">
        <v>11502</v>
      </c>
    </row>
    <row r="2835" spans="1:7">
      <c r="A2835" s="162">
        <v>212267</v>
      </c>
      <c r="B2835" s="160" t="s">
        <v>11503</v>
      </c>
      <c r="C2835" t="s">
        <v>1299</v>
      </c>
      <c r="D2835" t="s">
        <v>11504</v>
      </c>
      <c r="E2835" t="s">
        <v>90</v>
      </c>
      <c r="F2835" t="s">
        <v>11505</v>
      </c>
      <c r="G2835" t="s">
        <v>11505</v>
      </c>
    </row>
    <row r="2836" spans="1:7">
      <c r="A2836" s="162">
        <v>212268</v>
      </c>
      <c r="B2836" s="160" t="s">
        <v>11506</v>
      </c>
      <c r="C2836" t="s">
        <v>11507</v>
      </c>
      <c r="D2836" t="s">
        <v>11508</v>
      </c>
      <c r="E2836" t="s">
        <v>90</v>
      </c>
      <c r="F2836" t="s">
        <v>11509</v>
      </c>
      <c r="G2836" t="s">
        <v>11510</v>
      </c>
    </row>
    <row r="2837" spans="1:7">
      <c r="A2837" s="162">
        <v>212269</v>
      </c>
      <c r="B2837" s="160" t="s">
        <v>11511</v>
      </c>
      <c r="C2837" t="s">
        <v>11512</v>
      </c>
      <c r="D2837" t="s">
        <v>11513</v>
      </c>
      <c r="E2837" t="s">
        <v>90</v>
      </c>
      <c r="F2837" t="s">
        <v>11514</v>
      </c>
      <c r="G2837" t="s">
        <v>11515</v>
      </c>
    </row>
    <row r="2838" spans="1:7">
      <c r="A2838" s="162">
        <v>212270</v>
      </c>
      <c r="B2838" s="160" t="s">
        <v>11516</v>
      </c>
      <c r="C2838" t="s">
        <v>11517</v>
      </c>
      <c r="D2838" t="s">
        <v>11518</v>
      </c>
      <c r="E2838" t="s">
        <v>90</v>
      </c>
      <c r="F2838" t="s">
        <v>11519</v>
      </c>
      <c r="G2838" t="s">
        <v>11520</v>
      </c>
    </row>
    <row r="2839" spans="1:7">
      <c r="A2839" s="162">
        <v>212271</v>
      </c>
      <c r="B2839" s="160" t="s">
        <v>11521</v>
      </c>
      <c r="C2839" t="s">
        <v>11522</v>
      </c>
      <c r="D2839" t="s">
        <v>11523</v>
      </c>
      <c r="E2839" t="s">
        <v>90</v>
      </c>
      <c r="F2839" t="s">
        <v>11524</v>
      </c>
      <c r="G2839" t="s">
        <v>11524</v>
      </c>
    </row>
    <row r="2840" spans="1:7">
      <c r="A2840" s="162">
        <v>212272</v>
      </c>
      <c r="B2840" s="160" t="s">
        <v>11525</v>
      </c>
      <c r="C2840" t="s">
        <v>11526</v>
      </c>
      <c r="D2840" t="s">
        <v>11527</v>
      </c>
      <c r="E2840" t="s">
        <v>90</v>
      </c>
      <c r="F2840" t="s">
        <v>11528</v>
      </c>
      <c r="G2840" t="s">
        <v>11529</v>
      </c>
    </row>
    <row r="2841" spans="1:7">
      <c r="A2841" s="162">
        <v>212273</v>
      </c>
      <c r="B2841" s="160" t="s">
        <v>11530</v>
      </c>
      <c r="C2841" t="s">
        <v>11531</v>
      </c>
      <c r="D2841" t="s">
        <v>11532</v>
      </c>
      <c r="E2841" t="s">
        <v>90</v>
      </c>
      <c r="F2841" t="s">
        <v>11533</v>
      </c>
      <c r="G2841" t="s">
        <v>11533</v>
      </c>
    </row>
    <row r="2842" spans="1:7">
      <c r="A2842" s="162">
        <v>212274</v>
      </c>
      <c r="B2842" s="160" t="s">
        <v>3602</v>
      </c>
      <c r="C2842" t="s">
        <v>11495</v>
      </c>
      <c r="D2842" t="s">
        <v>11534</v>
      </c>
      <c r="E2842" t="s">
        <v>90</v>
      </c>
      <c r="F2842" t="s">
        <v>11535</v>
      </c>
      <c r="G2842" t="s">
        <v>11535</v>
      </c>
    </row>
    <row r="2843" spans="1:7">
      <c r="A2843" s="162">
        <v>212275</v>
      </c>
      <c r="B2843" s="160" t="s">
        <v>11536</v>
      </c>
      <c r="C2843" t="s">
        <v>11537</v>
      </c>
      <c r="D2843" t="s">
        <v>11538</v>
      </c>
      <c r="E2843" t="s">
        <v>90</v>
      </c>
      <c r="F2843" t="s">
        <v>11539</v>
      </c>
      <c r="G2843" t="s">
        <v>11539</v>
      </c>
    </row>
    <row r="2844" spans="1:7">
      <c r="A2844" s="162">
        <v>212276</v>
      </c>
      <c r="B2844" s="160" t="s">
        <v>11540</v>
      </c>
      <c r="C2844" t="s">
        <v>1323</v>
      </c>
      <c r="D2844" t="s">
        <v>11541</v>
      </c>
      <c r="E2844" t="s">
        <v>90</v>
      </c>
      <c r="F2844" t="s">
        <v>11542</v>
      </c>
      <c r="G2844" t="s">
        <v>11542</v>
      </c>
    </row>
    <row r="2845" spans="1:7">
      <c r="A2845" s="162">
        <v>212277</v>
      </c>
      <c r="B2845" s="160" t="s">
        <v>11543</v>
      </c>
      <c r="C2845" t="s">
        <v>11544</v>
      </c>
      <c r="D2845" t="s">
        <v>11545</v>
      </c>
      <c r="E2845" t="s">
        <v>90</v>
      </c>
      <c r="F2845" t="s">
        <v>11546</v>
      </c>
      <c r="G2845" t="s">
        <v>11546</v>
      </c>
    </row>
    <row r="2846" spans="1:7">
      <c r="A2846" s="162">
        <v>212278</v>
      </c>
      <c r="B2846" s="160" t="s">
        <v>11547</v>
      </c>
      <c r="C2846" t="s">
        <v>11409</v>
      </c>
      <c r="D2846" t="s">
        <v>11548</v>
      </c>
      <c r="E2846" t="s">
        <v>90</v>
      </c>
      <c r="F2846" t="s">
        <v>11549</v>
      </c>
      <c r="G2846" t="s">
        <v>11550</v>
      </c>
    </row>
    <row r="2847" spans="1:7">
      <c r="A2847" s="162">
        <v>212279</v>
      </c>
      <c r="B2847" s="160" t="s">
        <v>11551</v>
      </c>
      <c r="C2847" t="s">
        <v>11552</v>
      </c>
      <c r="D2847" t="s">
        <v>11553</v>
      </c>
      <c r="E2847" t="s">
        <v>90</v>
      </c>
      <c r="F2847" t="s">
        <v>11554</v>
      </c>
      <c r="G2847" t="s">
        <v>11555</v>
      </c>
    </row>
    <row r="2848" spans="1:7">
      <c r="A2848" s="162">
        <v>212280</v>
      </c>
      <c r="B2848" s="160" t="s">
        <v>11556</v>
      </c>
      <c r="C2848" t="s">
        <v>11507</v>
      </c>
      <c r="D2848" t="s">
        <v>11557</v>
      </c>
      <c r="E2848" t="s">
        <v>90</v>
      </c>
      <c r="F2848" t="s">
        <v>11558</v>
      </c>
      <c r="G2848" t="s">
        <v>11558</v>
      </c>
    </row>
    <row r="2849" spans="1:7">
      <c r="A2849" s="162">
        <v>212281</v>
      </c>
      <c r="B2849" s="160" t="s">
        <v>8357</v>
      </c>
      <c r="C2849" t="s">
        <v>11559</v>
      </c>
      <c r="D2849" t="s">
        <v>11560</v>
      </c>
      <c r="E2849" t="s">
        <v>90</v>
      </c>
      <c r="F2849" t="s">
        <v>11561</v>
      </c>
      <c r="G2849" t="s">
        <v>11561</v>
      </c>
    </row>
    <row r="2850" spans="1:7">
      <c r="A2850" s="162">
        <v>212282</v>
      </c>
      <c r="B2850" s="160" t="s">
        <v>5385</v>
      </c>
      <c r="C2850" t="s">
        <v>11562</v>
      </c>
      <c r="D2850" t="s">
        <v>11563</v>
      </c>
      <c r="E2850" t="s">
        <v>90</v>
      </c>
      <c r="F2850" t="s">
        <v>11564</v>
      </c>
      <c r="G2850" t="s">
        <v>11564</v>
      </c>
    </row>
    <row r="2851" spans="1:7">
      <c r="A2851" s="162">
        <v>212283</v>
      </c>
      <c r="B2851" s="160" t="s">
        <v>11565</v>
      </c>
      <c r="C2851" t="s">
        <v>1337</v>
      </c>
      <c r="D2851" t="s">
        <v>11566</v>
      </c>
      <c r="E2851" t="s">
        <v>90</v>
      </c>
      <c r="F2851" t="s">
        <v>11567</v>
      </c>
      <c r="G2851" t="s">
        <v>11568</v>
      </c>
    </row>
    <row r="2852" spans="1:7">
      <c r="A2852" s="162">
        <v>212284</v>
      </c>
      <c r="B2852" s="160" t="s">
        <v>11569</v>
      </c>
      <c r="C2852" t="s">
        <v>11570</v>
      </c>
      <c r="D2852" t="s">
        <v>11571</v>
      </c>
      <c r="E2852" t="s">
        <v>90</v>
      </c>
      <c r="F2852" t="s">
        <v>11572</v>
      </c>
      <c r="G2852" t="s">
        <v>11572</v>
      </c>
    </row>
    <row r="2853" spans="1:7">
      <c r="A2853" s="162">
        <v>212285</v>
      </c>
      <c r="B2853" s="160" t="s">
        <v>11573</v>
      </c>
      <c r="C2853" t="s">
        <v>1370</v>
      </c>
      <c r="D2853" t="s">
        <v>11574</v>
      </c>
      <c r="E2853" t="s">
        <v>90</v>
      </c>
      <c r="F2853" t="s">
        <v>11575</v>
      </c>
      <c r="G2853" t="s">
        <v>11576</v>
      </c>
    </row>
    <row r="2854" spans="1:7">
      <c r="A2854" s="162">
        <v>212286</v>
      </c>
      <c r="B2854" s="160" t="s">
        <v>11577</v>
      </c>
      <c r="C2854" t="s">
        <v>1337</v>
      </c>
      <c r="D2854" t="s">
        <v>11578</v>
      </c>
      <c r="E2854" t="s">
        <v>90</v>
      </c>
      <c r="F2854" t="s">
        <v>11579</v>
      </c>
      <c r="G2854" t="s">
        <v>11579</v>
      </c>
    </row>
    <row r="2855" spans="1:7">
      <c r="A2855" s="162">
        <v>212287</v>
      </c>
      <c r="B2855" s="160" t="s">
        <v>11580</v>
      </c>
      <c r="C2855" t="s">
        <v>11432</v>
      </c>
      <c r="D2855" t="s">
        <v>11581</v>
      </c>
      <c r="E2855" t="s">
        <v>90</v>
      </c>
      <c r="F2855" t="s">
        <v>11582</v>
      </c>
      <c r="G2855" t="s">
        <v>11582</v>
      </c>
    </row>
    <row r="2856" spans="1:7">
      <c r="A2856" s="162">
        <v>212288</v>
      </c>
      <c r="B2856" s="160" t="s">
        <v>11583</v>
      </c>
      <c r="C2856" t="s">
        <v>11584</v>
      </c>
      <c r="D2856" t="s">
        <v>11585</v>
      </c>
      <c r="E2856" t="s">
        <v>90</v>
      </c>
      <c r="F2856" t="s">
        <v>11586</v>
      </c>
      <c r="G2856" t="s">
        <v>11586</v>
      </c>
    </row>
    <row r="2857" spans="1:7">
      <c r="A2857" s="162">
        <v>212289</v>
      </c>
      <c r="B2857" s="160" t="s">
        <v>11587</v>
      </c>
      <c r="C2857" t="s">
        <v>1406</v>
      </c>
      <c r="D2857" t="s">
        <v>11588</v>
      </c>
      <c r="E2857" t="s">
        <v>90</v>
      </c>
      <c r="F2857" t="s">
        <v>11589</v>
      </c>
      <c r="G2857" t="s">
        <v>11590</v>
      </c>
    </row>
    <row r="2858" spans="1:7">
      <c r="A2858" s="162">
        <v>212290</v>
      </c>
      <c r="B2858" s="160" t="s">
        <v>10209</v>
      </c>
      <c r="C2858" t="s">
        <v>11591</v>
      </c>
      <c r="D2858" t="s">
        <v>11592</v>
      </c>
      <c r="E2858" t="s">
        <v>90</v>
      </c>
      <c r="F2858" t="s">
        <v>11593</v>
      </c>
      <c r="G2858" t="s">
        <v>11593</v>
      </c>
    </row>
    <row r="2859" spans="1:7">
      <c r="A2859" s="162">
        <v>212291</v>
      </c>
      <c r="B2859" s="160" t="s">
        <v>11594</v>
      </c>
      <c r="C2859" t="s">
        <v>11595</v>
      </c>
      <c r="D2859" t="s">
        <v>11596</v>
      </c>
      <c r="E2859" t="s">
        <v>90</v>
      </c>
      <c r="F2859" t="s">
        <v>11597</v>
      </c>
      <c r="G2859" t="s">
        <v>11598</v>
      </c>
    </row>
    <row r="2860" spans="1:7">
      <c r="A2860" s="162">
        <v>212292</v>
      </c>
      <c r="B2860" s="160" t="s">
        <v>11599</v>
      </c>
      <c r="C2860" t="s">
        <v>11600</v>
      </c>
      <c r="D2860" t="s">
        <v>11601</v>
      </c>
      <c r="E2860" t="s">
        <v>90</v>
      </c>
      <c r="F2860" t="s">
        <v>11602</v>
      </c>
      <c r="G2860" t="s">
        <v>11602</v>
      </c>
    </row>
    <row r="2861" spans="1:7">
      <c r="A2861" s="162">
        <v>212293</v>
      </c>
      <c r="B2861" s="160" t="s">
        <v>11603</v>
      </c>
      <c r="C2861" t="s">
        <v>11604</v>
      </c>
      <c r="D2861" t="s">
        <v>11605</v>
      </c>
      <c r="E2861" t="s">
        <v>90</v>
      </c>
      <c r="F2861" t="s">
        <v>11606</v>
      </c>
      <c r="G2861" t="s">
        <v>11606</v>
      </c>
    </row>
    <row r="2862" spans="1:7">
      <c r="A2862" s="162">
        <v>212294</v>
      </c>
      <c r="B2862" s="160" t="s">
        <v>11607</v>
      </c>
      <c r="C2862" t="s">
        <v>11608</v>
      </c>
      <c r="D2862" t="s">
        <v>11609</v>
      </c>
      <c r="E2862" t="s">
        <v>90</v>
      </c>
      <c r="F2862" t="s">
        <v>11610</v>
      </c>
      <c r="G2862" t="s">
        <v>11610</v>
      </c>
    </row>
    <row r="2863" spans="1:7">
      <c r="A2863" s="162">
        <v>212295</v>
      </c>
      <c r="B2863" s="160" t="s">
        <v>11611</v>
      </c>
      <c r="C2863" t="s">
        <v>1416</v>
      </c>
      <c r="D2863" t="s">
        <v>11612</v>
      </c>
      <c r="E2863" t="s">
        <v>90</v>
      </c>
      <c r="F2863" t="s">
        <v>11613</v>
      </c>
      <c r="G2863" t="s">
        <v>11613</v>
      </c>
    </row>
    <row r="2864" spans="1:7">
      <c r="A2864" s="162">
        <v>212296</v>
      </c>
      <c r="B2864" s="160" t="s">
        <v>11614</v>
      </c>
      <c r="C2864" t="s">
        <v>1299</v>
      </c>
      <c r="D2864" t="s">
        <v>11615</v>
      </c>
      <c r="E2864" t="s">
        <v>90</v>
      </c>
      <c r="F2864" t="s">
        <v>11616</v>
      </c>
      <c r="G2864" t="s">
        <v>11616</v>
      </c>
    </row>
    <row r="2865" spans="1:7">
      <c r="A2865" s="162">
        <v>212297</v>
      </c>
      <c r="B2865" s="160" t="s">
        <v>11617</v>
      </c>
      <c r="C2865" t="s">
        <v>11618</v>
      </c>
      <c r="D2865" s="158" t="s">
        <v>11619</v>
      </c>
      <c r="E2865" s="158" t="s">
        <v>11620</v>
      </c>
      <c r="F2865" t="s">
        <v>11621</v>
      </c>
      <c r="G2865" t="s">
        <v>11621</v>
      </c>
    </row>
    <row r="2866" spans="1:7">
      <c r="A2866" s="162">
        <v>212298</v>
      </c>
      <c r="B2866" s="160" t="s">
        <v>11622</v>
      </c>
      <c r="C2866" t="s">
        <v>11401</v>
      </c>
      <c r="D2866" t="s">
        <v>11623</v>
      </c>
      <c r="E2866" t="s">
        <v>90</v>
      </c>
      <c r="F2866" t="s">
        <v>11624</v>
      </c>
      <c r="G2866" t="s">
        <v>11624</v>
      </c>
    </row>
    <row r="2867" spans="1:7">
      <c r="A2867" s="162">
        <v>212299</v>
      </c>
      <c r="B2867" s="160" t="s">
        <v>11625</v>
      </c>
      <c r="C2867" t="s">
        <v>11552</v>
      </c>
      <c r="D2867" t="s">
        <v>11626</v>
      </c>
      <c r="E2867" t="s">
        <v>90</v>
      </c>
      <c r="F2867" t="s">
        <v>11627</v>
      </c>
      <c r="G2867" t="s">
        <v>11627</v>
      </c>
    </row>
    <row r="2868" spans="1:7">
      <c r="A2868" s="162">
        <v>212300</v>
      </c>
      <c r="B2868" s="160" t="s">
        <v>11628</v>
      </c>
      <c r="C2868" t="s">
        <v>11544</v>
      </c>
      <c r="D2868" t="s">
        <v>11629</v>
      </c>
      <c r="E2868" t="s">
        <v>90</v>
      </c>
      <c r="F2868" t="s">
        <v>11403</v>
      </c>
      <c r="G2868" t="s">
        <v>11630</v>
      </c>
    </row>
    <row r="2869" spans="1:7">
      <c r="A2869" s="162">
        <v>212301</v>
      </c>
      <c r="B2869" s="160" t="s">
        <v>11631</v>
      </c>
      <c r="C2869" t="s">
        <v>11632</v>
      </c>
      <c r="D2869" t="s">
        <v>11633</v>
      </c>
      <c r="E2869" t="s">
        <v>90</v>
      </c>
      <c r="F2869" t="s">
        <v>11634</v>
      </c>
      <c r="G2869" t="s">
        <v>11635</v>
      </c>
    </row>
    <row r="2870" spans="1:7">
      <c r="A2870" s="162">
        <v>212302</v>
      </c>
      <c r="B2870" s="160" t="s">
        <v>11636</v>
      </c>
      <c r="C2870" t="s">
        <v>11637</v>
      </c>
      <c r="D2870" t="s">
        <v>11638</v>
      </c>
      <c r="E2870" t="s">
        <v>90</v>
      </c>
      <c r="F2870" t="s">
        <v>11639</v>
      </c>
      <c r="G2870" t="s">
        <v>11640</v>
      </c>
    </row>
    <row r="2871" spans="1:7">
      <c r="A2871" s="162">
        <v>212303</v>
      </c>
      <c r="B2871" s="160" t="s">
        <v>11641</v>
      </c>
      <c r="C2871" t="s">
        <v>11642</v>
      </c>
      <c r="D2871" t="s">
        <v>11643</v>
      </c>
      <c r="E2871" t="s">
        <v>90</v>
      </c>
      <c r="F2871" t="s">
        <v>11644</v>
      </c>
      <c r="G2871" t="s">
        <v>11645</v>
      </c>
    </row>
    <row r="2872" spans="1:7">
      <c r="A2872" s="162">
        <v>212304</v>
      </c>
      <c r="B2872" s="160" t="s">
        <v>11646</v>
      </c>
      <c r="C2872" t="s">
        <v>11647</v>
      </c>
      <c r="D2872" t="s">
        <v>11648</v>
      </c>
      <c r="E2872" t="s">
        <v>90</v>
      </c>
      <c r="F2872" t="s">
        <v>11649</v>
      </c>
      <c r="G2872" t="s">
        <v>11650</v>
      </c>
    </row>
    <row r="2873" spans="1:7">
      <c r="A2873" s="162">
        <v>212305</v>
      </c>
      <c r="B2873" s="160" t="s">
        <v>11651</v>
      </c>
      <c r="C2873" t="s">
        <v>11460</v>
      </c>
      <c r="D2873" t="s">
        <v>11652</v>
      </c>
      <c r="E2873" t="s">
        <v>90</v>
      </c>
      <c r="F2873" t="s">
        <v>11653</v>
      </c>
      <c r="G2873" t="s">
        <v>11653</v>
      </c>
    </row>
    <row r="2874" spans="1:7">
      <c r="A2874" s="162">
        <v>212306</v>
      </c>
      <c r="B2874" s="160" t="s">
        <v>11654</v>
      </c>
      <c r="C2874" t="s">
        <v>1365</v>
      </c>
      <c r="D2874" t="s">
        <v>11655</v>
      </c>
      <c r="E2874" t="s">
        <v>90</v>
      </c>
      <c r="F2874" t="s">
        <v>11656</v>
      </c>
      <c r="G2874" t="s">
        <v>11656</v>
      </c>
    </row>
    <row r="2875" spans="1:7">
      <c r="A2875" s="162">
        <v>212307</v>
      </c>
      <c r="B2875" s="160" t="s">
        <v>11657</v>
      </c>
      <c r="C2875" t="s">
        <v>1406</v>
      </c>
      <c r="D2875" t="s">
        <v>11658</v>
      </c>
      <c r="E2875" t="s">
        <v>90</v>
      </c>
      <c r="F2875" t="s">
        <v>11659</v>
      </c>
      <c r="G2875" t="s">
        <v>11660</v>
      </c>
    </row>
    <row r="2876" spans="1:7">
      <c r="A2876" s="162">
        <v>212308</v>
      </c>
      <c r="B2876" s="160" t="s">
        <v>11661</v>
      </c>
      <c r="C2876" t="s">
        <v>11473</v>
      </c>
      <c r="D2876" t="s">
        <v>11662</v>
      </c>
      <c r="E2876" t="s">
        <v>90</v>
      </c>
      <c r="F2876" t="s">
        <v>11663</v>
      </c>
      <c r="G2876" t="s">
        <v>11663</v>
      </c>
    </row>
    <row r="2877" spans="1:7">
      <c r="A2877" s="162">
        <v>212309</v>
      </c>
      <c r="B2877" s="160" t="s">
        <v>3931</v>
      </c>
      <c r="C2877" t="s">
        <v>1375</v>
      </c>
      <c r="D2877" t="s">
        <v>11664</v>
      </c>
      <c r="E2877" t="s">
        <v>90</v>
      </c>
      <c r="F2877" t="s">
        <v>11665</v>
      </c>
      <c r="G2877" t="s">
        <v>11665</v>
      </c>
    </row>
    <row r="2878" spans="1:7">
      <c r="A2878" s="162">
        <v>212310</v>
      </c>
      <c r="B2878" s="160" t="s">
        <v>5086</v>
      </c>
      <c r="C2878" t="s">
        <v>11666</v>
      </c>
      <c r="D2878" t="s">
        <v>11667</v>
      </c>
      <c r="E2878" t="s">
        <v>90</v>
      </c>
      <c r="F2878" t="s">
        <v>11668</v>
      </c>
      <c r="G2878" t="s">
        <v>11668</v>
      </c>
    </row>
    <row r="2879" spans="1:7">
      <c r="A2879" s="162">
        <v>212311</v>
      </c>
      <c r="B2879" s="160" t="s">
        <v>11669</v>
      </c>
      <c r="C2879" t="s">
        <v>11670</v>
      </c>
      <c r="D2879" t="s">
        <v>11671</v>
      </c>
      <c r="E2879" t="s">
        <v>90</v>
      </c>
      <c r="F2879" t="s">
        <v>11672</v>
      </c>
      <c r="G2879" t="s">
        <v>11672</v>
      </c>
    </row>
    <row r="2880" spans="1:7">
      <c r="A2880" s="162">
        <v>212312</v>
      </c>
      <c r="B2880" s="160" t="s">
        <v>11673</v>
      </c>
      <c r="C2880" t="s">
        <v>11674</v>
      </c>
      <c r="D2880" t="s">
        <v>11675</v>
      </c>
      <c r="E2880" t="s">
        <v>90</v>
      </c>
      <c r="F2880" t="s">
        <v>11676</v>
      </c>
      <c r="G2880" t="s">
        <v>11676</v>
      </c>
    </row>
    <row r="2881" spans="1:7">
      <c r="A2881" s="162">
        <v>212313</v>
      </c>
      <c r="B2881" s="160" t="s">
        <v>11677</v>
      </c>
      <c r="C2881" t="s">
        <v>1434</v>
      </c>
      <c r="D2881" t="s">
        <v>11678</v>
      </c>
      <c r="E2881" t="s">
        <v>90</v>
      </c>
      <c r="F2881" t="s">
        <v>11679</v>
      </c>
      <c r="G2881" t="s">
        <v>11679</v>
      </c>
    </row>
    <row r="2882" spans="1:7">
      <c r="A2882" s="162">
        <v>212314</v>
      </c>
      <c r="B2882" s="160" t="s">
        <v>11680</v>
      </c>
      <c r="C2882" t="s">
        <v>11681</v>
      </c>
      <c r="D2882" t="s">
        <v>11682</v>
      </c>
      <c r="E2882" t="s">
        <v>90</v>
      </c>
      <c r="F2882" t="s">
        <v>11683</v>
      </c>
      <c r="G2882" t="s">
        <v>11683</v>
      </c>
    </row>
    <row r="2883" spans="1:7">
      <c r="A2883" s="162">
        <v>212315</v>
      </c>
      <c r="B2883" s="160" t="s">
        <v>11684</v>
      </c>
      <c r="C2883" t="s">
        <v>1434</v>
      </c>
      <c r="D2883" t="s">
        <v>11685</v>
      </c>
      <c r="E2883" t="s">
        <v>90</v>
      </c>
      <c r="F2883" t="s">
        <v>11686</v>
      </c>
      <c r="G2883" t="s">
        <v>11686</v>
      </c>
    </row>
    <row r="2884" spans="1:7">
      <c r="A2884" s="162">
        <v>212316</v>
      </c>
      <c r="B2884" s="160" t="s">
        <v>9971</v>
      </c>
      <c r="C2884" t="s">
        <v>11687</v>
      </c>
      <c r="D2884" t="s">
        <v>11688</v>
      </c>
      <c r="E2884" t="s">
        <v>90</v>
      </c>
      <c r="F2884" t="s">
        <v>11689</v>
      </c>
      <c r="G2884" t="s">
        <v>11689</v>
      </c>
    </row>
    <row r="2885" spans="1:7">
      <c r="A2885" s="162">
        <v>212317</v>
      </c>
      <c r="B2885" s="160" t="s">
        <v>11690</v>
      </c>
      <c r="C2885" t="s">
        <v>1375</v>
      </c>
      <c r="D2885" t="s">
        <v>11691</v>
      </c>
      <c r="E2885" t="s">
        <v>90</v>
      </c>
      <c r="F2885" t="s">
        <v>11692</v>
      </c>
      <c r="G2885" t="s">
        <v>11693</v>
      </c>
    </row>
    <row r="2886" spans="1:7">
      <c r="A2886" s="162">
        <v>212318</v>
      </c>
      <c r="B2886" s="160" t="s">
        <v>7157</v>
      </c>
      <c r="C2886" t="s">
        <v>11687</v>
      </c>
      <c r="D2886" t="s">
        <v>11694</v>
      </c>
      <c r="E2886" t="s">
        <v>90</v>
      </c>
      <c r="F2886" t="s">
        <v>11695</v>
      </c>
      <c r="G2886" t="s">
        <v>11695</v>
      </c>
    </row>
    <row r="2887" spans="1:7">
      <c r="A2887" s="162">
        <v>212319</v>
      </c>
      <c r="B2887" s="160" t="s">
        <v>11696</v>
      </c>
      <c r="C2887" t="s">
        <v>1375</v>
      </c>
      <c r="D2887" t="s">
        <v>11697</v>
      </c>
      <c r="E2887" t="s">
        <v>90</v>
      </c>
      <c r="F2887" t="s">
        <v>11698</v>
      </c>
      <c r="G2887" t="s">
        <v>11699</v>
      </c>
    </row>
    <row r="2888" spans="1:7">
      <c r="A2888" s="162">
        <v>212320</v>
      </c>
      <c r="B2888" s="160" t="s">
        <v>11700</v>
      </c>
      <c r="C2888" t="s">
        <v>11701</v>
      </c>
      <c r="D2888" t="s">
        <v>11702</v>
      </c>
      <c r="E2888" t="s">
        <v>90</v>
      </c>
      <c r="F2888" t="s">
        <v>11703</v>
      </c>
      <c r="G2888" t="s">
        <v>11703</v>
      </c>
    </row>
    <row r="2889" spans="1:7">
      <c r="A2889" s="162">
        <v>212321</v>
      </c>
      <c r="B2889" s="160" t="s">
        <v>11704</v>
      </c>
      <c r="C2889" t="s">
        <v>11705</v>
      </c>
      <c r="D2889" t="s">
        <v>11706</v>
      </c>
      <c r="E2889" t="s">
        <v>90</v>
      </c>
      <c r="F2889" t="s">
        <v>11707</v>
      </c>
      <c r="G2889" t="s">
        <v>11707</v>
      </c>
    </row>
    <row r="2890" spans="1:7">
      <c r="A2890" s="162">
        <v>212322</v>
      </c>
      <c r="B2890" s="160" t="s">
        <v>11708</v>
      </c>
      <c r="C2890" t="s">
        <v>11709</v>
      </c>
      <c r="D2890" t="s">
        <v>11710</v>
      </c>
      <c r="E2890" t="s">
        <v>90</v>
      </c>
      <c r="F2890" t="s">
        <v>11711</v>
      </c>
      <c r="G2890" t="s">
        <v>11712</v>
      </c>
    </row>
    <row r="2891" spans="1:7">
      <c r="A2891" s="162">
        <v>212323</v>
      </c>
      <c r="B2891" s="160" t="s">
        <v>11713</v>
      </c>
      <c r="C2891" t="s">
        <v>11705</v>
      </c>
      <c r="D2891" t="s">
        <v>11714</v>
      </c>
      <c r="E2891" t="s">
        <v>90</v>
      </c>
      <c r="F2891" t="s">
        <v>11715</v>
      </c>
      <c r="G2891" t="s">
        <v>11716</v>
      </c>
    </row>
    <row r="2892" spans="1:7">
      <c r="A2892" s="162">
        <v>212324</v>
      </c>
      <c r="B2892" s="160" t="s">
        <v>11717</v>
      </c>
      <c r="C2892" t="s">
        <v>1399</v>
      </c>
      <c r="D2892" t="s">
        <v>11718</v>
      </c>
      <c r="E2892" t="s">
        <v>90</v>
      </c>
      <c r="F2892" t="s">
        <v>11719</v>
      </c>
      <c r="G2892" t="s">
        <v>11720</v>
      </c>
    </row>
    <row r="2893" spans="1:7">
      <c r="A2893" s="162">
        <v>212325</v>
      </c>
      <c r="B2893" s="160" t="s">
        <v>11721</v>
      </c>
      <c r="C2893" t="s">
        <v>1309</v>
      </c>
      <c r="D2893" t="s">
        <v>11722</v>
      </c>
      <c r="E2893" t="s">
        <v>90</v>
      </c>
      <c r="F2893" t="s">
        <v>11723</v>
      </c>
      <c r="G2893" t="s">
        <v>11723</v>
      </c>
    </row>
    <row r="2894" spans="1:7">
      <c r="A2894" s="162">
        <v>212326</v>
      </c>
      <c r="B2894" s="160" t="s">
        <v>11724</v>
      </c>
      <c r="C2894" t="s">
        <v>11725</v>
      </c>
      <c r="D2894" t="s">
        <v>11726</v>
      </c>
      <c r="E2894" t="s">
        <v>90</v>
      </c>
      <c r="F2894" t="s">
        <v>11727</v>
      </c>
      <c r="G2894" t="s">
        <v>11728</v>
      </c>
    </row>
    <row r="2895" spans="1:7">
      <c r="A2895" s="162">
        <v>212327</v>
      </c>
      <c r="B2895" s="160" t="s">
        <v>11729</v>
      </c>
      <c r="C2895" t="s">
        <v>11730</v>
      </c>
      <c r="D2895" t="s">
        <v>11731</v>
      </c>
      <c r="E2895" t="s">
        <v>90</v>
      </c>
      <c r="F2895" t="s">
        <v>11732</v>
      </c>
      <c r="G2895" t="s">
        <v>11733</v>
      </c>
    </row>
    <row r="2896" spans="1:7">
      <c r="A2896" s="162">
        <v>212328</v>
      </c>
      <c r="B2896" s="160" t="s">
        <v>11734</v>
      </c>
      <c r="C2896" t="s">
        <v>11735</v>
      </c>
      <c r="D2896" t="s">
        <v>11736</v>
      </c>
      <c r="E2896" t="s">
        <v>90</v>
      </c>
      <c r="F2896" t="s">
        <v>11737</v>
      </c>
      <c r="G2896" t="s">
        <v>11737</v>
      </c>
    </row>
    <row r="2897" spans="1:7">
      <c r="A2897" s="162">
        <v>212329</v>
      </c>
      <c r="B2897" s="160" t="s">
        <v>11738</v>
      </c>
      <c r="C2897" t="s">
        <v>1391</v>
      </c>
      <c r="D2897" t="s">
        <v>11739</v>
      </c>
      <c r="E2897" t="s">
        <v>90</v>
      </c>
      <c r="F2897" t="s">
        <v>11740</v>
      </c>
      <c r="G2897" t="s">
        <v>11740</v>
      </c>
    </row>
    <row r="2898" spans="1:7">
      <c r="A2898" s="162">
        <v>212330</v>
      </c>
      <c r="B2898" s="160" t="s">
        <v>11741</v>
      </c>
      <c r="C2898" t="s">
        <v>1399</v>
      </c>
      <c r="D2898" t="s">
        <v>11742</v>
      </c>
      <c r="E2898" t="s">
        <v>90</v>
      </c>
      <c r="F2898" t="s">
        <v>11743</v>
      </c>
      <c r="G2898" t="s">
        <v>11743</v>
      </c>
    </row>
    <row r="2899" spans="1:7">
      <c r="A2899" s="162">
        <v>212331</v>
      </c>
      <c r="B2899" s="160" t="s">
        <v>11744</v>
      </c>
      <c r="C2899" t="s">
        <v>11745</v>
      </c>
      <c r="D2899" t="s">
        <v>11746</v>
      </c>
      <c r="E2899" t="s">
        <v>90</v>
      </c>
      <c r="F2899" t="s">
        <v>11747</v>
      </c>
      <c r="G2899" t="s">
        <v>11748</v>
      </c>
    </row>
    <row r="2900" spans="1:7">
      <c r="A2900" s="162">
        <v>212332</v>
      </c>
      <c r="B2900" s="160" t="s">
        <v>11749</v>
      </c>
      <c r="C2900" t="s">
        <v>11507</v>
      </c>
      <c r="D2900" t="s">
        <v>11750</v>
      </c>
      <c r="E2900" t="s">
        <v>90</v>
      </c>
      <c r="F2900" t="s">
        <v>11751</v>
      </c>
      <c r="G2900" t="s">
        <v>11751</v>
      </c>
    </row>
    <row r="2901" spans="1:7">
      <c r="A2901" s="162">
        <v>212333</v>
      </c>
      <c r="B2901" s="160" t="s">
        <v>11752</v>
      </c>
      <c r="C2901" t="s">
        <v>11666</v>
      </c>
      <c r="D2901" t="s">
        <v>11753</v>
      </c>
      <c r="E2901" t="s">
        <v>90</v>
      </c>
      <c r="F2901" t="s">
        <v>11754</v>
      </c>
      <c r="G2901" t="s">
        <v>11755</v>
      </c>
    </row>
    <row r="2902" spans="1:7">
      <c r="A2902" s="162">
        <v>212334</v>
      </c>
      <c r="B2902" s="160" t="s">
        <v>11756</v>
      </c>
      <c r="C2902" t="s">
        <v>11647</v>
      </c>
      <c r="D2902" t="s">
        <v>11757</v>
      </c>
      <c r="E2902" t="s">
        <v>90</v>
      </c>
      <c r="F2902" t="s">
        <v>11758</v>
      </c>
      <c r="G2902" t="s">
        <v>11759</v>
      </c>
    </row>
    <row r="2903" spans="1:7">
      <c r="A2903" s="162">
        <v>212335</v>
      </c>
      <c r="B2903" s="160" t="s">
        <v>11760</v>
      </c>
      <c r="C2903" t="s">
        <v>11761</v>
      </c>
      <c r="D2903" t="s">
        <v>11762</v>
      </c>
      <c r="E2903" t="s">
        <v>90</v>
      </c>
      <c r="F2903" t="s">
        <v>11763</v>
      </c>
      <c r="G2903" t="s">
        <v>11764</v>
      </c>
    </row>
    <row r="2904" spans="1:7">
      <c r="A2904" s="162">
        <v>212336</v>
      </c>
      <c r="B2904" s="160" t="s">
        <v>11765</v>
      </c>
      <c r="C2904" t="s">
        <v>11766</v>
      </c>
      <c r="D2904" t="s">
        <v>11767</v>
      </c>
      <c r="E2904" t="s">
        <v>90</v>
      </c>
      <c r="F2904" t="s">
        <v>11768</v>
      </c>
      <c r="G2904" t="s">
        <v>11768</v>
      </c>
    </row>
    <row r="2905" spans="1:7">
      <c r="A2905" s="162">
        <v>212337</v>
      </c>
      <c r="B2905" s="160" t="s">
        <v>11769</v>
      </c>
      <c r="C2905" t="s">
        <v>1443</v>
      </c>
      <c r="D2905" t="s">
        <v>11770</v>
      </c>
      <c r="E2905" t="s">
        <v>90</v>
      </c>
      <c r="F2905" t="s">
        <v>11771</v>
      </c>
      <c r="G2905" t="s">
        <v>11771</v>
      </c>
    </row>
    <row r="2906" spans="1:7">
      <c r="A2906" s="162">
        <v>212338</v>
      </c>
      <c r="B2906" s="160" t="s">
        <v>11772</v>
      </c>
      <c r="C2906" t="s">
        <v>11705</v>
      </c>
      <c r="D2906" t="s">
        <v>11773</v>
      </c>
      <c r="E2906" t="s">
        <v>90</v>
      </c>
      <c r="F2906" t="s">
        <v>11774</v>
      </c>
      <c r="G2906" t="s">
        <v>11774</v>
      </c>
    </row>
    <row r="2907" spans="1:7">
      <c r="A2907" s="162">
        <v>212339</v>
      </c>
      <c r="B2907" s="160" t="s">
        <v>11775</v>
      </c>
      <c r="C2907" t="s">
        <v>11745</v>
      </c>
      <c r="D2907" t="s">
        <v>11776</v>
      </c>
      <c r="E2907" t="s">
        <v>90</v>
      </c>
      <c r="F2907" t="s">
        <v>11777</v>
      </c>
      <c r="G2907" t="s">
        <v>11777</v>
      </c>
    </row>
    <row r="2908" spans="1:7">
      <c r="A2908" s="162">
        <v>212340</v>
      </c>
      <c r="B2908" s="160" t="s">
        <v>11778</v>
      </c>
      <c r="C2908" t="s">
        <v>1365</v>
      </c>
      <c r="D2908" t="s">
        <v>11779</v>
      </c>
      <c r="E2908" t="s">
        <v>90</v>
      </c>
      <c r="F2908" t="s">
        <v>11780</v>
      </c>
      <c r="G2908" t="s">
        <v>11781</v>
      </c>
    </row>
    <row r="2909" spans="1:7">
      <c r="A2909" s="162">
        <v>212341</v>
      </c>
      <c r="B2909" s="160" t="s">
        <v>11782</v>
      </c>
      <c r="C2909" t="s">
        <v>1375</v>
      </c>
      <c r="D2909" t="s">
        <v>11783</v>
      </c>
      <c r="E2909" t="s">
        <v>90</v>
      </c>
      <c r="F2909" t="s">
        <v>11784</v>
      </c>
      <c r="G2909" t="s">
        <v>11784</v>
      </c>
    </row>
    <row r="2910" spans="1:7">
      <c r="A2910" s="162">
        <v>212342</v>
      </c>
      <c r="B2910" s="160" t="s">
        <v>11785</v>
      </c>
      <c r="C2910" t="s">
        <v>1375</v>
      </c>
      <c r="D2910" t="s">
        <v>11786</v>
      </c>
      <c r="E2910" t="s">
        <v>90</v>
      </c>
      <c r="F2910" t="s">
        <v>11787</v>
      </c>
      <c r="G2910" t="s">
        <v>11787</v>
      </c>
    </row>
    <row r="2911" spans="1:7">
      <c r="A2911" s="162">
        <v>212343</v>
      </c>
      <c r="B2911" s="160" t="s">
        <v>11788</v>
      </c>
      <c r="C2911" t="s">
        <v>11705</v>
      </c>
      <c r="D2911" t="s">
        <v>11789</v>
      </c>
      <c r="E2911" t="s">
        <v>90</v>
      </c>
      <c r="F2911" t="s">
        <v>11790</v>
      </c>
      <c r="G2911" t="s">
        <v>11790</v>
      </c>
    </row>
    <row r="2912" spans="1:7">
      <c r="A2912" s="162">
        <v>212344</v>
      </c>
      <c r="B2912" s="160" t="s">
        <v>11791</v>
      </c>
      <c r="C2912" t="s">
        <v>1420</v>
      </c>
      <c r="D2912" t="s">
        <v>11792</v>
      </c>
      <c r="E2912" t="s">
        <v>90</v>
      </c>
      <c r="F2912" t="s">
        <v>11793</v>
      </c>
      <c r="G2912" t="s">
        <v>11793</v>
      </c>
    </row>
    <row r="2913" spans="1:7">
      <c r="A2913" s="162">
        <v>212345</v>
      </c>
      <c r="B2913" s="160" t="s">
        <v>11794</v>
      </c>
      <c r="C2913" t="s">
        <v>1309</v>
      </c>
      <c r="D2913" t="s">
        <v>11795</v>
      </c>
      <c r="E2913" t="s">
        <v>90</v>
      </c>
      <c r="F2913" t="s">
        <v>11796</v>
      </c>
      <c r="G2913" t="s">
        <v>11796</v>
      </c>
    </row>
    <row r="2914" spans="1:7">
      <c r="A2914" s="162">
        <v>212346</v>
      </c>
      <c r="B2914" s="160" t="s">
        <v>11797</v>
      </c>
      <c r="C2914" t="s">
        <v>11517</v>
      </c>
      <c r="D2914" t="s">
        <v>11798</v>
      </c>
      <c r="E2914" t="s">
        <v>90</v>
      </c>
      <c r="F2914" t="s">
        <v>11799</v>
      </c>
      <c r="G2914" t="s">
        <v>11800</v>
      </c>
    </row>
    <row r="2915" spans="1:7">
      <c r="A2915" s="162">
        <v>212347</v>
      </c>
      <c r="B2915" s="160" t="s">
        <v>11801</v>
      </c>
      <c r="C2915" t="s">
        <v>1399</v>
      </c>
      <c r="D2915" s="158" t="s">
        <v>11802</v>
      </c>
      <c r="E2915" s="158" t="s">
        <v>11803</v>
      </c>
      <c r="F2915" t="s">
        <v>11804</v>
      </c>
      <c r="G2915" t="s">
        <v>11804</v>
      </c>
    </row>
    <row r="2916" spans="1:7">
      <c r="A2916" s="162">
        <v>212348</v>
      </c>
      <c r="B2916" s="160" t="s">
        <v>11805</v>
      </c>
      <c r="C2916" t="s">
        <v>11806</v>
      </c>
      <c r="D2916" t="s">
        <v>11807</v>
      </c>
      <c r="E2916" t="s">
        <v>90</v>
      </c>
      <c r="F2916" t="s">
        <v>11808</v>
      </c>
      <c r="G2916" t="s">
        <v>11808</v>
      </c>
    </row>
    <row r="2917" spans="1:7">
      <c r="A2917" s="162">
        <v>212349</v>
      </c>
      <c r="B2917" s="160" t="s">
        <v>11809</v>
      </c>
      <c r="C2917" t="s">
        <v>11517</v>
      </c>
      <c r="D2917" t="s">
        <v>11810</v>
      </c>
      <c r="E2917" t="s">
        <v>90</v>
      </c>
      <c r="F2917" t="s">
        <v>11811</v>
      </c>
      <c r="G2917" t="s">
        <v>11811</v>
      </c>
    </row>
    <row r="2918" spans="1:7">
      <c r="A2918" s="162">
        <v>212350</v>
      </c>
      <c r="B2918" s="160" t="s">
        <v>11812</v>
      </c>
      <c r="C2918" t="s">
        <v>1406</v>
      </c>
      <c r="D2918" t="s">
        <v>11813</v>
      </c>
      <c r="E2918" t="s">
        <v>90</v>
      </c>
      <c r="F2918" t="s">
        <v>11814</v>
      </c>
      <c r="G2918" t="s">
        <v>11814</v>
      </c>
    </row>
    <row r="2919" spans="1:7">
      <c r="A2919" s="162">
        <v>212351</v>
      </c>
      <c r="B2919" s="160" t="s">
        <v>11815</v>
      </c>
      <c r="C2919" t="s">
        <v>11725</v>
      </c>
      <c r="D2919" t="s">
        <v>11816</v>
      </c>
      <c r="E2919" t="s">
        <v>90</v>
      </c>
      <c r="F2919" t="s">
        <v>11817</v>
      </c>
      <c r="G2919" t="s">
        <v>11818</v>
      </c>
    </row>
    <row r="2920" spans="1:7">
      <c r="A2920" s="162">
        <v>212352</v>
      </c>
      <c r="B2920" s="160" t="s">
        <v>11819</v>
      </c>
      <c r="C2920" t="s">
        <v>1375</v>
      </c>
      <c r="D2920" t="s">
        <v>11820</v>
      </c>
      <c r="E2920" t="s">
        <v>90</v>
      </c>
      <c r="F2920" t="s">
        <v>11821</v>
      </c>
      <c r="G2920" t="s">
        <v>11822</v>
      </c>
    </row>
    <row r="2921" spans="1:7">
      <c r="A2921" s="162">
        <v>212353</v>
      </c>
      <c r="B2921" s="160" t="s">
        <v>11823</v>
      </c>
      <c r="C2921" t="s">
        <v>1365</v>
      </c>
      <c r="D2921" t="s">
        <v>11824</v>
      </c>
      <c r="E2921" t="s">
        <v>90</v>
      </c>
      <c r="F2921" t="s">
        <v>11825</v>
      </c>
      <c r="G2921" t="s">
        <v>11825</v>
      </c>
    </row>
    <row r="2922" spans="1:7">
      <c r="A2922" s="162">
        <v>212354</v>
      </c>
      <c r="B2922" s="160" t="s">
        <v>11826</v>
      </c>
      <c r="C2922" t="s">
        <v>11432</v>
      </c>
      <c r="D2922" t="s">
        <v>11827</v>
      </c>
      <c r="E2922" t="s">
        <v>90</v>
      </c>
      <c r="F2922" t="s">
        <v>11828</v>
      </c>
      <c r="G2922" t="s">
        <v>11828</v>
      </c>
    </row>
    <row r="2923" spans="1:7">
      <c r="A2923" s="162">
        <v>212355</v>
      </c>
      <c r="B2923" s="160" t="s">
        <v>11829</v>
      </c>
      <c r="C2923" t="s">
        <v>11600</v>
      </c>
      <c r="D2923" t="s">
        <v>11830</v>
      </c>
      <c r="E2923" t="s">
        <v>90</v>
      </c>
      <c r="F2923" t="s">
        <v>11831</v>
      </c>
      <c r="G2923" t="s">
        <v>11831</v>
      </c>
    </row>
    <row r="2924" spans="1:7">
      <c r="A2924" s="162">
        <v>212356</v>
      </c>
      <c r="B2924" s="160" t="s">
        <v>11832</v>
      </c>
      <c r="C2924" t="s">
        <v>11486</v>
      </c>
      <c r="D2924" t="s">
        <v>11833</v>
      </c>
      <c r="E2924" t="s">
        <v>90</v>
      </c>
      <c r="F2924" t="s">
        <v>11834</v>
      </c>
      <c r="G2924" t="s">
        <v>11835</v>
      </c>
    </row>
    <row r="2925" spans="1:7">
      <c r="A2925" s="162">
        <v>212357</v>
      </c>
      <c r="B2925" s="160" t="s">
        <v>11836</v>
      </c>
      <c r="C2925" t="s">
        <v>1351</v>
      </c>
      <c r="D2925" t="s">
        <v>11837</v>
      </c>
      <c r="E2925" t="s">
        <v>90</v>
      </c>
      <c r="F2925" t="s">
        <v>11838</v>
      </c>
      <c r="G2925" t="s">
        <v>11839</v>
      </c>
    </row>
    <row r="2926" spans="1:7">
      <c r="A2926" s="162">
        <v>212358</v>
      </c>
      <c r="B2926" s="160" t="s">
        <v>11840</v>
      </c>
      <c r="C2926" t="s">
        <v>11608</v>
      </c>
      <c r="D2926" t="s">
        <v>11841</v>
      </c>
      <c r="E2926" t="s">
        <v>90</v>
      </c>
      <c r="F2926" t="s">
        <v>11842</v>
      </c>
      <c r="G2926" t="s">
        <v>11843</v>
      </c>
    </row>
    <row r="2927" spans="1:7">
      <c r="A2927" s="162">
        <v>212359</v>
      </c>
      <c r="B2927" s="160" t="s">
        <v>11844</v>
      </c>
      <c r="C2927" t="s">
        <v>11845</v>
      </c>
      <c r="D2927" t="s">
        <v>11846</v>
      </c>
      <c r="E2927" t="s">
        <v>90</v>
      </c>
      <c r="F2927" t="s">
        <v>11847</v>
      </c>
      <c r="G2927" t="s">
        <v>11847</v>
      </c>
    </row>
    <row r="2928" spans="1:7">
      <c r="A2928" s="162">
        <v>212360</v>
      </c>
      <c r="B2928" s="160" t="s">
        <v>11848</v>
      </c>
      <c r="C2928" t="s">
        <v>11674</v>
      </c>
      <c r="D2928" t="s">
        <v>11849</v>
      </c>
      <c r="E2928" t="s">
        <v>90</v>
      </c>
      <c r="F2928" t="s">
        <v>11850</v>
      </c>
      <c r="G2928" t="s">
        <v>11850</v>
      </c>
    </row>
    <row r="2929" spans="1:7">
      <c r="A2929" s="162">
        <v>212361</v>
      </c>
      <c r="B2929" s="160" t="s">
        <v>11851</v>
      </c>
      <c r="C2929" t="s">
        <v>1323</v>
      </c>
      <c r="D2929" t="s">
        <v>11852</v>
      </c>
      <c r="E2929" t="s">
        <v>90</v>
      </c>
      <c r="F2929" t="s">
        <v>11853</v>
      </c>
      <c r="G2929" t="s">
        <v>11853</v>
      </c>
    </row>
    <row r="2930" spans="1:7">
      <c r="A2930" s="162">
        <v>212362</v>
      </c>
      <c r="B2930" s="160" t="s">
        <v>11854</v>
      </c>
      <c r="C2930" t="s">
        <v>11500</v>
      </c>
      <c r="D2930" t="s">
        <v>11855</v>
      </c>
      <c r="E2930" t="s">
        <v>90</v>
      </c>
      <c r="F2930" t="s">
        <v>11856</v>
      </c>
      <c r="G2930" t="s">
        <v>11856</v>
      </c>
    </row>
    <row r="2931" spans="1:7">
      <c r="A2931" s="162">
        <v>212363</v>
      </c>
      <c r="B2931" s="160" t="s">
        <v>11857</v>
      </c>
      <c r="C2931" t="s">
        <v>11858</v>
      </c>
      <c r="D2931" t="s">
        <v>11859</v>
      </c>
      <c r="E2931" t="s">
        <v>90</v>
      </c>
      <c r="F2931" t="s">
        <v>11860</v>
      </c>
      <c r="G2931" t="s">
        <v>11861</v>
      </c>
    </row>
    <row r="2932" spans="1:7">
      <c r="A2932" s="162">
        <v>212364</v>
      </c>
      <c r="B2932" s="160" t="s">
        <v>11862</v>
      </c>
      <c r="C2932" t="s">
        <v>1370</v>
      </c>
      <c r="D2932" t="s">
        <v>11863</v>
      </c>
      <c r="E2932" t="s">
        <v>90</v>
      </c>
      <c r="F2932" t="s">
        <v>11864</v>
      </c>
      <c r="G2932" t="s">
        <v>11865</v>
      </c>
    </row>
    <row r="2933" spans="1:7">
      <c r="A2933" s="162">
        <v>212365</v>
      </c>
      <c r="B2933" s="160" t="s">
        <v>11866</v>
      </c>
      <c r="C2933" t="s">
        <v>11608</v>
      </c>
      <c r="D2933" t="s">
        <v>11867</v>
      </c>
      <c r="E2933" t="s">
        <v>90</v>
      </c>
      <c r="F2933" t="s">
        <v>11868</v>
      </c>
      <c r="G2933" t="s">
        <v>11868</v>
      </c>
    </row>
    <row r="2934" spans="1:7">
      <c r="A2934" s="162">
        <v>212366</v>
      </c>
      <c r="B2934" s="160" t="s">
        <v>11869</v>
      </c>
      <c r="C2934" t="s">
        <v>1365</v>
      </c>
      <c r="D2934" t="s">
        <v>11870</v>
      </c>
      <c r="E2934" t="s">
        <v>90</v>
      </c>
      <c r="F2934" t="s">
        <v>5804</v>
      </c>
      <c r="G2934" t="s">
        <v>11871</v>
      </c>
    </row>
    <row r="2935" spans="1:7">
      <c r="A2935" s="162">
        <v>212367</v>
      </c>
      <c r="B2935" s="160" t="s">
        <v>11872</v>
      </c>
      <c r="C2935" t="s">
        <v>11687</v>
      </c>
      <c r="D2935" t="s">
        <v>11873</v>
      </c>
      <c r="E2935" t="s">
        <v>90</v>
      </c>
      <c r="F2935" t="s">
        <v>11874</v>
      </c>
      <c r="G2935" t="s">
        <v>11874</v>
      </c>
    </row>
    <row r="2936" spans="1:7">
      <c r="A2936" s="162">
        <v>212368</v>
      </c>
      <c r="B2936" s="160" t="s">
        <v>11875</v>
      </c>
      <c r="C2936" t="s">
        <v>11442</v>
      </c>
      <c r="D2936" t="s">
        <v>11876</v>
      </c>
      <c r="E2936" t="s">
        <v>90</v>
      </c>
      <c r="F2936" t="s">
        <v>11877</v>
      </c>
      <c r="G2936" t="s">
        <v>11877</v>
      </c>
    </row>
    <row r="2937" spans="1:7">
      <c r="A2937" s="162">
        <v>212369</v>
      </c>
      <c r="B2937" s="160" t="s">
        <v>11878</v>
      </c>
      <c r="C2937" t="s">
        <v>11478</v>
      </c>
      <c r="D2937" t="s">
        <v>11879</v>
      </c>
      <c r="E2937" t="s">
        <v>90</v>
      </c>
      <c r="F2937" t="s">
        <v>11880</v>
      </c>
      <c r="G2937" t="s">
        <v>11881</v>
      </c>
    </row>
    <row r="2938" spans="1:7">
      <c r="A2938" s="162">
        <v>212370</v>
      </c>
      <c r="B2938" s="160" t="s">
        <v>11882</v>
      </c>
      <c r="C2938" t="s">
        <v>1375</v>
      </c>
      <c r="D2938" t="s">
        <v>11883</v>
      </c>
      <c r="E2938" t="s">
        <v>90</v>
      </c>
      <c r="F2938" t="s">
        <v>11884</v>
      </c>
      <c r="G2938" t="s">
        <v>11885</v>
      </c>
    </row>
    <row r="2939" spans="1:7">
      <c r="A2939" s="162">
        <v>212371</v>
      </c>
      <c r="B2939" s="160" t="s">
        <v>11886</v>
      </c>
      <c r="C2939" t="s">
        <v>11401</v>
      </c>
      <c r="D2939" t="s">
        <v>11887</v>
      </c>
      <c r="E2939" t="s">
        <v>90</v>
      </c>
      <c r="F2939" t="s">
        <v>11888</v>
      </c>
      <c r="G2939" t="s">
        <v>11888</v>
      </c>
    </row>
    <row r="2940" spans="1:7">
      <c r="A2940" s="162">
        <v>212372</v>
      </c>
      <c r="B2940" s="160" t="s">
        <v>11889</v>
      </c>
      <c r="C2940" t="s">
        <v>11460</v>
      </c>
      <c r="D2940" t="s">
        <v>11890</v>
      </c>
      <c r="E2940" t="s">
        <v>90</v>
      </c>
      <c r="F2940" t="s">
        <v>11891</v>
      </c>
      <c r="G2940" t="s">
        <v>11891</v>
      </c>
    </row>
    <row r="2941" spans="1:7">
      <c r="A2941" s="162">
        <v>212373</v>
      </c>
      <c r="B2941" s="160" t="s">
        <v>11892</v>
      </c>
      <c r="C2941" t="s">
        <v>11745</v>
      </c>
      <c r="D2941" t="s">
        <v>11893</v>
      </c>
      <c r="E2941" t="s">
        <v>90</v>
      </c>
      <c r="F2941" t="s">
        <v>11894</v>
      </c>
      <c r="G2941" t="s">
        <v>11894</v>
      </c>
    </row>
    <row r="2942" spans="1:7">
      <c r="A2942" s="162">
        <v>212374</v>
      </c>
      <c r="B2942" s="160" t="s">
        <v>9562</v>
      </c>
      <c r="C2942" t="s">
        <v>11895</v>
      </c>
      <c r="D2942" t="s">
        <v>11896</v>
      </c>
      <c r="E2942" t="s">
        <v>90</v>
      </c>
      <c r="F2942" t="s">
        <v>11897</v>
      </c>
      <c r="G2942" t="s">
        <v>11897</v>
      </c>
    </row>
    <row r="2943" spans="1:7">
      <c r="A2943" s="162">
        <v>212375</v>
      </c>
      <c r="B2943" s="160" t="s">
        <v>11898</v>
      </c>
      <c r="C2943" t="s">
        <v>11899</v>
      </c>
      <c r="D2943" t="s">
        <v>11900</v>
      </c>
      <c r="E2943" t="s">
        <v>90</v>
      </c>
      <c r="F2943" t="s">
        <v>11901</v>
      </c>
      <c r="G2943" t="s">
        <v>11901</v>
      </c>
    </row>
    <row r="2944" spans="1:7">
      <c r="A2944" s="162">
        <v>212376</v>
      </c>
      <c r="B2944" s="160" t="s">
        <v>11902</v>
      </c>
      <c r="C2944" t="s">
        <v>11595</v>
      </c>
      <c r="D2944" t="s">
        <v>11903</v>
      </c>
      <c r="E2944" t="s">
        <v>90</v>
      </c>
      <c r="F2944" t="s">
        <v>11904</v>
      </c>
      <c r="G2944" t="s">
        <v>11904</v>
      </c>
    </row>
    <row r="2945" spans="1:7">
      <c r="A2945" s="162">
        <v>212377</v>
      </c>
      <c r="B2945" s="160" t="s">
        <v>11905</v>
      </c>
      <c r="C2945" t="s">
        <v>1309</v>
      </c>
      <c r="D2945" t="s">
        <v>11906</v>
      </c>
      <c r="E2945" t="s">
        <v>90</v>
      </c>
      <c r="F2945" t="s">
        <v>11907</v>
      </c>
      <c r="G2945" t="s">
        <v>11907</v>
      </c>
    </row>
    <row r="2946" spans="1:7">
      <c r="A2946" s="162">
        <v>212378</v>
      </c>
      <c r="B2946" s="160" t="s">
        <v>11908</v>
      </c>
      <c r="C2946" t="s">
        <v>11705</v>
      </c>
      <c r="D2946" t="s">
        <v>11909</v>
      </c>
      <c r="E2946" t="s">
        <v>90</v>
      </c>
      <c r="F2946" t="s">
        <v>11910</v>
      </c>
      <c r="G2946" t="s">
        <v>11911</v>
      </c>
    </row>
    <row r="2947" spans="1:7">
      <c r="A2947" s="162">
        <v>212379</v>
      </c>
      <c r="B2947" s="160" t="s">
        <v>11912</v>
      </c>
      <c r="C2947" t="s">
        <v>1399</v>
      </c>
      <c r="D2947" t="s">
        <v>11913</v>
      </c>
      <c r="E2947" t="s">
        <v>90</v>
      </c>
      <c r="F2947" t="s">
        <v>11914</v>
      </c>
      <c r="G2947" t="s">
        <v>11914</v>
      </c>
    </row>
    <row r="2948" spans="1:7">
      <c r="A2948" s="162">
        <v>212380</v>
      </c>
      <c r="B2948" s="160" t="s">
        <v>11915</v>
      </c>
      <c r="C2948" t="s">
        <v>11522</v>
      </c>
      <c r="D2948" t="s">
        <v>11916</v>
      </c>
      <c r="E2948" t="s">
        <v>90</v>
      </c>
      <c r="F2948" t="s">
        <v>11917</v>
      </c>
      <c r="G2948" t="s">
        <v>11917</v>
      </c>
    </row>
    <row r="2949" spans="1:7">
      <c r="A2949" s="162">
        <v>212381</v>
      </c>
      <c r="B2949" s="160" t="s">
        <v>11918</v>
      </c>
      <c r="C2949" t="s">
        <v>11919</v>
      </c>
      <c r="D2949" t="s">
        <v>11920</v>
      </c>
      <c r="E2949" t="s">
        <v>90</v>
      </c>
      <c r="F2949" t="s">
        <v>11921</v>
      </c>
      <c r="G2949" t="s">
        <v>11922</v>
      </c>
    </row>
    <row r="2950" spans="1:7">
      <c r="A2950" s="162">
        <v>212382</v>
      </c>
      <c r="B2950" s="160" t="s">
        <v>11923</v>
      </c>
      <c r="C2950" t="s">
        <v>1399</v>
      </c>
      <c r="D2950" t="s">
        <v>11924</v>
      </c>
      <c r="E2950" t="s">
        <v>90</v>
      </c>
      <c r="F2950" t="s">
        <v>11925</v>
      </c>
      <c r="G2950" t="s">
        <v>11926</v>
      </c>
    </row>
    <row r="2951" spans="1:7">
      <c r="A2951" s="162">
        <v>212383</v>
      </c>
      <c r="B2951" s="160" t="s">
        <v>11927</v>
      </c>
      <c r="C2951" t="s">
        <v>1382</v>
      </c>
      <c r="D2951" t="s">
        <v>11928</v>
      </c>
      <c r="E2951" t="s">
        <v>90</v>
      </c>
      <c r="F2951" t="s">
        <v>11929</v>
      </c>
      <c r="G2951" t="s">
        <v>11930</v>
      </c>
    </row>
    <row r="2952" spans="1:7">
      <c r="A2952" s="162">
        <v>212384</v>
      </c>
      <c r="B2952" s="160" t="s">
        <v>11931</v>
      </c>
      <c r="C2952" t="s">
        <v>11932</v>
      </c>
      <c r="D2952" t="s">
        <v>11933</v>
      </c>
      <c r="E2952" t="s">
        <v>90</v>
      </c>
      <c r="F2952" t="s">
        <v>11934</v>
      </c>
      <c r="G2952" t="s">
        <v>11934</v>
      </c>
    </row>
    <row r="2953" spans="1:7">
      <c r="A2953" s="162">
        <v>212385</v>
      </c>
      <c r="B2953" s="160" t="s">
        <v>11935</v>
      </c>
      <c r="C2953" t="s">
        <v>11600</v>
      </c>
      <c r="D2953" t="s">
        <v>11936</v>
      </c>
      <c r="E2953" t="s">
        <v>90</v>
      </c>
      <c r="F2953" t="s">
        <v>11937</v>
      </c>
      <c r="G2953" t="s">
        <v>11938</v>
      </c>
    </row>
    <row r="2954" spans="1:7">
      <c r="A2954" s="162">
        <v>212386</v>
      </c>
      <c r="B2954" s="160" t="s">
        <v>11939</v>
      </c>
      <c r="C2954" t="s">
        <v>11940</v>
      </c>
      <c r="D2954" t="s">
        <v>11941</v>
      </c>
      <c r="E2954" t="s">
        <v>90</v>
      </c>
      <c r="F2954" t="s">
        <v>11942</v>
      </c>
      <c r="G2954" t="s">
        <v>11943</v>
      </c>
    </row>
    <row r="2955" spans="1:7">
      <c r="A2955" s="162">
        <v>212387</v>
      </c>
      <c r="B2955" s="160" t="s">
        <v>11944</v>
      </c>
      <c r="C2955" t="s">
        <v>1309</v>
      </c>
      <c r="D2955" t="s">
        <v>11945</v>
      </c>
      <c r="E2955" t="s">
        <v>90</v>
      </c>
      <c r="F2955" t="s">
        <v>11946</v>
      </c>
      <c r="G2955" t="s">
        <v>11946</v>
      </c>
    </row>
    <row r="2956" spans="1:7">
      <c r="A2956" s="162">
        <v>212388</v>
      </c>
      <c r="B2956" s="160" t="s">
        <v>11947</v>
      </c>
      <c r="C2956" t="s">
        <v>11948</v>
      </c>
      <c r="D2956" t="s">
        <v>11949</v>
      </c>
      <c r="E2956" t="s">
        <v>90</v>
      </c>
      <c r="F2956" t="s">
        <v>11950</v>
      </c>
      <c r="G2956" t="s">
        <v>11950</v>
      </c>
    </row>
    <row r="2957" spans="1:7">
      <c r="A2957" s="162">
        <v>212389</v>
      </c>
      <c r="B2957" s="160" t="s">
        <v>11951</v>
      </c>
      <c r="C2957" t="s">
        <v>1375</v>
      </c>
      <c r="D2957" t="s">
        <v>11952</v>
      </c>
      <c r="E2957" t="s">
        <v>90</v>
      </c>
      <c r="F2957" t="s">
        <v>11953</v>
      </c>
      <c r="G2957" t="s">
        <v>11954</v>
      </c>
    </row>
    <row r="2958" spans="1:7">
      <c r="A2958" s="162">
        <v>212390</v>
      </c>
      <c r="B2958" s="160" t="s">
        <v>11955</v>
      </c>
      <c r="C2958" t="s">
        <v>11956</v>
      </c>
      <c r="D2958" t="s">
        <v>11957</v>
      </c>
      <c r="E2958" t="s">
        <v>90</v>
      </c>
      <c r="F2958" t="s">
        <v>11958</v>
      </c>
      <c r="G2958" t="s">
        <v>11958</v>
      </c>
    </row>
    <row r="2959" spans="1:7">
      <c r="A2959" s="162">
        <v>212391</v>
      </c>
      <c r="B2959" s="160" t="s">
        <v>11959</v>
      </c>
      <c r="C2959" t="s">
        <v>11507</v>
      </c>
      <c r="D2959" t="s">
        <v>11960</v>
      </c>
      <c r="E2959" t="s">
        <v>90</v>
      </c>
      <c r="F2959" t="s">
        <v>11961</v>
      </c>
      <c r="G2959" t="s">
        <v>11961</v>
      </c>
    </row>
    <row r="2960" spans="1:7">
      <c r="A2960" s="162">
        <v>212392</v>
      </c>
      <c r="B2960" s="160" t="s">
        <v>11962</v>
      </c>
      <c r="C2960" t="s">
        <v>1365</v>
      </c>
      <c r="D2960" t="s">
        <v>11963</v>
      </c>
      <c r="E2960" t="s">
        <v>90</v>
      </c>
      <c r="F2960" t="s">
        <v>11964</v>
      </c>
      <c r="G2960" t="s">
        <v>11964</v>
      </c>
    </row>
    <row r="2961" spans="1:7">
      <c r="A2961" s="162">
        <v>212393</v>
      </c>
      <c r="B2961" s="160" t="s">
        <v>11965</v>
      </c>
      <c r="C2961" t="s">
        <v>11705</v>
      </c>
      <c r="D2961" t="s">
        <v>11966</v>
      </c>
      <c r="E2961" t="s">
        <v>90</v>
      </c>
      <c r="F2961" t="s">
        <v>11967</v>
      </c>
      <c r="G2961" t="s">
        <v>11968</v>
      </c>
    </row>
    <row r="2962" spans="1:7">
      <c r="A2962" s="162">
        <v>212394</v>
      </c>
      <c r="B2962" s="160" t="s">
        <v>11969</v>
      </c>
      <c r="C2962" t="s">
        <v>1375</v>
      </c>
      <c r="D2962" t="s">
        <v>11970</v>
      </c>
      <c r="E2962" t="s">
        <v>90</v>
      </c>
      <c r="F2962" t="s">
        <v>11971</v>
      </c>
      <c r="G2962" t="s">
        <v>11972</v>
      </c>
    </row>
    <row r="2963" spans="1:7">
      <c r="A2963" s="162">
        <v>212395</v>
      </c>
      <c r="B2963" s="160" t="s">
        <v>11973</v>
      </c>
      <c r="C2963" t="s">
        <v>11432</v>
      </c>
      <c r="D2963" t="s">
        <v>11974</v>
      </c>
      <c r="E2963" t="s">
        <v>90</v>
      </c>
      <c r="F2963" t="s">
        <v>11419</v>
      </c>
      <c r="G2963" t="s">
        <v>11975</v>
      </c>
    </row>
    <row r="2964" spans="1:7">
      <c r="A2964" s="162">
        <v>212396</v>
      </c>
      <c r="B2964" s="160" t="s">
        <v>11976</v>
      </c>
      <c r="C2964" t="s">
        <v>11705</v>
      </c>
      <c r="D2964" t="s">
        <v>11977</v>
      </c>
      <c r="E2964" t="s">
        <v>90</v>
      </c>
      <c r="F2964" t="s">
        <v>11978</v>
      </c>
      <c r="G2964" t="s">
        <v>11979</v>
      </c>
    </row>
    <row r="2965" spans="1:7">
      <c r="A2965" s="162">
        <v>212397</v>
      </c>
      <c r="B2965" s="160" t="s">
        <v>11980</v>
      </c>
      <c r="C2965" t="s">
        <v>1323</v>
      </c>
      <c r="D2965" s="158" t="s">
        <v>11981</v>
      </c>
      <c r="E2965" s="158" t="s">
        <v>11982</v>
      </c>
      <c r="F2965" t="s">
        <v>11983</v>
      </c>
      <c r="G2965" t="s">
        <v>11983</v>
      </c>
    </row>
    <row r="2966" spans="1:7">
      <c r="A2966" s="162">
        <v>212398</v>
      </c>
      <c r="B2966" s="160" t="s">
        <v>11984</v>
      </c>
      <c r="C2966" t="s">
        <v>1399</v>
      </c>
      <c r="D2966" s="158" t="s">
        <v>11985</v>
      </c>
      <c r="E2966" s="158" t="s">
        <v>11986</v>
      </c>
      <c r="F2966" t="s">
        <v>11987</v>
      </c>
      <c r="G2966" t="s">
        <v>11988</v>
      </c>
    </row>
    <row r="2967" spans="1:7">
      <c r="A2967" s="162">
        <v>212399</v>
      </c>
      <c r="B2967" s="160" t="s">
        <v>11989</v>
      </c>
      <c r="C2967" t="s">
        <v>1416</v>
      </c>
      <c r="D2967" t="s">
        <v>11990</v>
      </c>
      <c r="E2967" t="s">
        <v>90</v>
      </c>
      <c r="F2967" t="s">
        <v>11991</v>
      </c>
      <c r="G2967" t="s">
        <v>11992</v>
      </c>
    </row>
    <row r="2968" spans="1:7">
      <c r="A2968" s="162">
        <v>212400</v>
      </c>
      <c r="B2968" s="160" t="s">
        <v>11993</v>
      </c>
      <c r="C2968" t="s">
        <v>1416</v>
      </c>
      <c r="D2968" t="s">
        <v>11994</v>
      </c>
      <c r="E2968" t="s">
        <v>90</v>
      </c>
      <c r="F2968" t="s">
        <v>11995</v>
      </c>
      <c r="G2968" t="s">
        <v>11996</v>
      </c>
    </row>
    <row r="2969" spans="1:7">
      <c r="A2969" s="162">
        <v>212401</v>
      </c>
      <c r="B2969" s="160" t="s">
        <v>11997</v>
      </c>
      <c r="C2969" t="s">
        <v>11422</v>
      </c>
      <c r="D2969" s="158" t="s">
        <v>11998</v>
      </c>
      <c r="E2969" s="158" t="s">
        <v>11999</v>
      </c>
      <c r="F2969" t="s">
        <v>12000</v>
      </c>
      <c r="G2969" t="s">
        <v>12001</v>
      </c>
    </row>
    <row r="2970" spans="1:7">
      <c r="A2970" s="162">
        <v>212402</v>
      </c>
      <c r="B2970" s="160" t="s">
        <v>12002</v>
      </c>
      <c r="C2970" t="s">
        <v>11956</v>
      </c>
      <c r="D2970" t="s">
        <v>12003</v>
      </c>
      <c r="E2970" t="s">
        <v>90</v>
      </c>
      <c r="F2970" t="s">
        <v>12004</v>
      </c>
      <c r="G2970" t="s">
        <v>12005</v>
      </c>
    </row>
    <row r="2971" spans="1:7">
      <c r="A2971" s="162">
        <v>212403</v>
      </c>
      <c r="B2971" s="160" t="s">
        <v>12006</v>
      </c>
      <c r="C2971" t="s">
        <v>1406</v>
      </c>
      <c r="D2971" t="s">
        <v>12007</v>
      </c>
      <c r="E2971" t="s">
        <v>90</v>
      </c>
      <c r="F2971" t="s">
        <v>12008</v>
      </c>
      <c r="G2971" t="s">
        <v>12008</v>
      </c>
    </row>
    <row r="2972" spans="1:7">
      <c r="A2972" s="162">
        <v>212404</v>
      </c>
      <c r="B2972" s="160" t="s">
        <v>12009</v>
      </c>
      <c r="C2972" t="s">
        <v>11647</v>
      </c>
      <c r="D2972" t="s">
        <v>12010</v>
      </c>
      <c r="E2972" t="s">
        <v>90</v>
      </c>
      <c r="F2972" t="s">
        <v>12011</v>
      </c>
      <c r="G2972" t="s">
        <v>12011</v>
      </c>
    </row>
    <row r="2973" spans="1:7">
      <c r="A2973" s="162">
        <v>212405</v>
      </c>
      <c r="B2973" s="160" t="s">
        <v>12012</v>
      </c>
      <c r="C2973" t="s">
        <v>12013</v>
      </c>
      <c r="D2973" t="s">
        <v>12014</v>
      </c>
      <c r="E2973" t="s">
        <v>90</v>
      </c>
      <c r="F2973" t="s">
        <v>12015</v>
      </c>
      <c r="G2973" t="s">
        <v>12016</v>
      </c>
    </row>
    <row r="2974" spans="1:7">
      <c r="A2974" s="162">
        <v>212406</v>
      </c>
      <c r="B2974" s="160" t="s">
        <v>12017</v>
      </c>
      <c r="C2974" t="s">
        <v>1382</v>
      </c>
      <c r="D2974" t="s">
        <v>12018</v>
      </c>
      <c r="E2974" t="s">
        <v>90</v>
      </c>
      <c r="F2974" t="s">
        <v>12019</v>
      </c>
      <c r="G2974" t="s">
        <v>12019</v>
      </c>
    </row>
    <row r="2975" spans="1:7">
      <c r="A2975" s="162">
        <v>212407</v>
      </c>
      <c r="B2975" s="160" t="s">
        <v>12020</v>
      </c>
      <c r="C2975" t="s">
        <v>12021</v>
      </c>
      <c r="D2975" t="s">
        <v>12022</v>
      </c>
      <c r="E2975" t="s">
        <v>90</v>
      </c>
      <c r="F2975" t="s">
        <v>12023</v>
      </c>
      <c r="G2975" t="s">
        <v>12023</v>
      </c>
    </row>
    <row r="2976" spans="1:7">
      <c r="A2976" s="162">
        <v>212408</v>
      </c>
      <c r="B2976" s="160" t="s">
        <v>12024</v>
      </c>
      <c r="C2976" t="s">
        <v>1323</v>
      </c>
      <c r="D2976" t="s">
        <v>12025</v>
      </c>
      <c r="E2976" t="s">
        <v>12026</v>
      </c>
      <c r="F2976" t="s">
        <v>12027</v>
      </c>
      <c r="G2976" t="s">
        <v>12027</v>
      </c>
    </row>
    <row r="2977" spans="1:7">
      <c r="A2977" s="162">
        <v>212409</v>
      </c>
      <c r="B2977" s="160" t="s">
        <v>12028</v>
      </c>
      <c r="C2977" t="s">
        <v>1375</v>
      </c>
      <c r="D2977" t="s">
        <v>12029</v>
      </c>
      <c r="E2977" t="s">
        <v>90</v>
      </c>
      <c r="F2977" t="s">
        <v>2329</v>
      </c>
      <c r="G2977" t="s">
        <v>12030</v>
      </c>
    </row>
    <row r="2978" spans="1:7">
      <c r="A2978" s="162">
        <v>212410</v>
      </c>
      <c r="B2978" s="160" t="s">
        <v>12031</v>
      </c>
      <c r="C2978" t="s">
        <v>1382</v>
      </c>
      <c r="D2978" t="s">
        <v>12032</v>
      </c>
      <c r="E2978" t="s">
        <v>90</v>
      </c>
      <c r="F2978" t="s">
        <v>5168</v>
      </c>
      <c r="G2978" t="s">
        <v>12033</v>
      </c>
    </row>
    <row r="2979" spans="1:7">
      <c r="A2979" s="162">
        <v>212411</v>
      </c>
      <c r="B2979" s="160" t="s">
        <v>12034</v>
      </c>
      <c r="C2979" t="s">
        <v>11526</v>
      </c>
      <c r="D2979" t="s">
        <v>12035</v>
      </c>
      <c r="E2979" t="s">
        <v>90</v>
      </c>
      <c r="F2979" t="s">
        <v>12036</v>
      </c>
      <c r="G2979" t="s">
        <v>12037</v>
      </c>
    </row>
    <row r="2980" spans="1:7">
      <c r="A2980" s="162">
        <v>212412</v>
      </c>
      <c r="B2980" s="160" t="s">
        <v>12038</v>
      </c>
      <c r="C2980" t="s">
        <v>1370</v>
      </c>
      <c r="D2980" t="s">
        <v>12039</v>
      </c>
      <c r="E2980" t="s">
        <v>90</v>
      </c>
      <c r="F2980" t="s">
        <v>12040</v>
      </c>
      <c r="G2980" t="s">
        <v>12040</v>
      </c>
    </row>
    <row r="2981" spans="1:7">
      <c r="A2981" s="162">
        <v>212413</v>
      </c>
      <c r="B2981" s="160" t="s">
        <v>12041</v>
      </c>
      <c r="C2981" t="s">
        <v>11701</v>
      </c>
      <c r="D2981" t="s">
        <v>12042</v>
      </c>
      <c r="E2981" t="s">
        <v>90</v>
      </c>
      <c r="F2981" t="s">
        <v>12043</v>
      </c>
      <c r="G2981" t="s">
        <v>12044</v>
      </c>
    </row>
    <row r="2982" spans="1:7">
      <c r="A2982" s="162">
        <v>212414</v>
      </c>
      <c r="B2982" s="160" t="s">
        <v>12045</v>
      </c>
      <c r="C2982" t="s">
        <v>12046</v>
      </c>
      <c r="D2982" t="s">
        <v>12047</v>
      </c>
      <c r="E2982" t="s">
        <v>90</v>
      </c>
      <c r="F2982" t="s">
        <v>12048</v>
      </c>
      <c r="G2982" t="s">
        <v>12048</v>
      </c>
    </row>
    <row r="2983" spans="1:7">
      <c r="A2983" s="162">
        <v>212415</v>
      </c>
      <c r="B2983" s="160" t="s">
        <v>12049</v>
      </c>
      <c r="C2983" t="s">
        <v>1399</v>
      </c>
      <c r="D2983" t="s">
        <v>12050</v>
      </c>
      <c r="E2983" t="s">
        <v>90</v>
      </c>
      <c r="F2983" t="s">
        <v>12051</v>
      </c>
      <c r="G2983" t="s">
        <v>12051</v>
      </c>
    </row>
    <row r="2984" spans="1:7">
      <c r="A2984" s="162">
        <v>212416</v>
      </c>
      <c r="B2984" s="160" t="s">
        <v>12052</v>
      </c>
      <c r="C2984" t="s">
        <v>1360</v>
      </c>
      <c r="D2984" t="s">
        <v>12053</v>
      </c>
      <c r="E2984" t="s">
        <v>90</v>
      </c>
      <c r="F2984" t="s">
        <v>12054</v>
      </c>
      <c r="G2984" t="s">
        <v>12054</v>
      </c>
    </row>
    <row r="2985" spans="1:7">
      <c r="A2985" s="162">
        <v>212417</v>
      </c>
      <c r="B2985" s="160" t="s">
        <v>6266</v>
      </c>
      <c r="C2985" t="s">
        <v>1406</v>
      </c>
      <c r="D2985" t="s">
        <v>12055</v>
      </c>
      <c r="E2985" t="s">
        <v>90</v>
      </c>
      <c r="F2985" t="s">
        <v>12056</v>
      </c>
      <c r="G2985" t="s">
        <v>12056</v>
      </c>
    </row>
    <row r="2986" spans="1:7">
      <c r="A2986" s="162">
        <v>212418</v>
      </c>
      <c r="B2986" s="160" t="s">
        <v>12057</v>
      </c>
      <c r="C2986" t="s">
        <v>11447</v>
      </c>
      <c r="D2986" t="s">
        <v>12058</v>
      </c>
      <c r="E2986" t="s">
        <v>90</v>
      </c>
      <c r="F2986" t="s">
        <v>12059</v>
      </c>
      <c r="G2986" t="s">
        <v>12059</v>
      </c>
    </row>
    <row r="2987" spans="1:7">
      <c r="A2987" s="162">
        <v>212419</v>
      </c>
      <c r="B2987" s="160" t="s">
        <v>12060</v>
      </c>
      <c r="C2987" t="s">
        <v>1391</v>
      </c>
      <c r="D2987" t="s">
        <v>12061</v>
      </c>
      <c r="E2987" t="s">
        <v>90</v>
      </c>
      <c r="F2987" t="s">
        <v>12062</v>
      </c>
      <c r="G2987" t="s">
        <v>12062</v>
      </c>
    </row>
    <row r="2988" spans="1:7">
      <c r="A2988" s="162">
        <v>212420</v>
      </c>
      <c r="B2988" s="160" t="s">
        <v>12063</v>
      </c>
      <c r="C2988" t="s">
        <v>12064</v>
      </c>
      <c r="D2988" t="s">
        <v>12065</v>
      </c>
      <c r="E2988" t="s">
        <v>90</v>
      </c>
      <c r="F2988" t="s">
        <v>12066</v>
      </c>
      <c r="G2988" t="s">
        <v>12066</v>
      </c>
    </row>
    <row r="2989" spans="1:7">
      <c r="A2989" s="162">
        <v>212421</v>
      </c>
      <c r="B2989" s="160" t="s">
        <v>12067</v>
      </c>
      <c r="C2989" t="s">
        <v>1406</v>
      </c>
      <c r="D2989" t="s">
        <v>12068</v>
      </c>
      <c r="E2989" t="s">
        <v>90</v>
      </c>
      <c r="F2989" t="s">
        <v>12069</v>
      </c>
      <c r="G2989" t="s">
        <v>12070</v>
      </c>
    </row>
    <row r="2990" spans="1:7">
      <c r="A2990" s="162">
        <v>212422</v>
      </c>
      <c r="B2990" s="160" t="s">
        <v>12071</v>
      </c>
      <c r="C2990" t="s">
        <v>1399</v>
      </c>
      <c r="D2990" t="s">
        <v>12072</v>
      </c>
      <c r="E2990" t="s">
        <v>90</v>
      </c>
      <c r="F2990" t="s">
        <v>12073</v>
      </c>
      <c r="G2990" t="s">
        <v>12073</v>
      </c>
    </row>
    <row r="2991" spans="1:7">
      <c r="A2991" s="162">
        <v>212423</v>
      </c>
      <c r="B2991" s="160" t="s">
        <v>12074</v>
      </c>
      <c r="C2991" t="s">
        <v>1416</v>
      </c>
      <c r="D2991" t="s">
        <v>12075</v>
      </c>
      <c r="E2991" t="s">
        <v>90</v>
      </c>
      <c r="F2991" t="s">
        <v>12076</v>
      </c>
      <c r="G2991" t="s">
        <v>12076</v>
      </c>
    </row>
    <row r="2992" spans="1:7">
      <c r="A2992" s="162">
        <v>212424</v>
      </c>
      <c r="B2992" s="160" t="s">
        <v>12077</v>
      </c>
      <c r="C2992" t="s">
        <v>12078</v>
      </c>
      <c r="D2992" t="s">
        <v>12079</v>
      </c>
      <c r="E2992" t="s">
        <v>12080</v>
      </c>
      <c r="F2992" t="s">
        <v>12081</v>
      </c>
      <c r="G2992" t="s">
        <v>12081</v>
      </c>
    </row>
    <row r="2993" spans="1:7">
      <c r="A2993" s="162">
        <v>212425</v>
      </c>
      <c r="B2993" s="160" t="s">
        <v>12082</v>
      </c>
      <c r="C2993" t="s">
        <v>12083</v>
      </c>
      <c r="D2993" t="s">
        <v>12084</v>
      </c>
      <c r="E2993" t="s">
        <v>90</v>
      </c>
      <c r="F2993" t="s">
        <v>12085</v>
      </c>
      <c r="G2993" t="s">
        <v>12085</v>
      </c>
    </row>
    <row r="2994" spans="1:7">
      <c r="A2994" s="162">
        <v>212426</v>
      </c>
      <c r="B2994" s="160" t="s">
        <v>9203</v>
      </c>
      <c r="C2994" t="s">
        <v>11674</v>
      </c>
      <c r="D2994" t="s">
        <v>12086</v>
      </c>
      <c r="E2994" t="s">
        <v>90</v>
      </c>
      <c r="F2994" t="s">
        <v>12087</v>
      </c>
      <c r="G2994" t="s">
        <v>12087</v>
      </c>
    </row>
    <row r="2995" spans="1:7">
      <c r="A2995" s="162">
        <v>212427</v>
      </c>
      <c r="B2995" s="160" t="s">
        <v>12088</v>
      </c>
      <c r="C2995" t="s">
        <v>11845</v>
      </c>
      <c r="D2995" t="s">
        <v>12089</v>
      </c>
      <c r="E2995" t="s">
        <v>90</v>
      </c>
      <c r="F2995" t="s">
        <v>12090</v>
      </c>
      <c r="G2995" t="s">
        <v>12091</v>
      </c>
    </row>
    <row r="2996" spans="1:7">
      <c r="A2996" s="162">
        <v>212428</v>
      </c>
      <c r="B2996" s="160" t="s">
        <v>12092</v>
      </c>
      <c r="C2996" t="s">
        <v>12093</v>
      </c>
      <c r="D2996" t="s">
        <v>12094</v>
      </c>
      <c r="E2996" t="s">
        <v>90</v>
      </c>
      <c r="F2996" t="s">
        <v>12095</v>
      </c>
      <c r="G2996" t="s">
        <v>12095</v>
      </c>
    </row>
    <row r="2997" spans="1:7">
      <c r="A2997" s="162">
        <v>212429</v>
      </c>
      <c r="B2997" s="160" t="s">
        <v>12096</v>
      </c>
      <c r="C2997" t="s">
        <v>1309</v>
      </c>
      <c r="D2997" t="s">
        <v>12097</v>
      </c>
      <c r="E2997" t="s">
        <v>90</v>
      </c>
      <c r="F2997" t="s">
        <v>8274</v>
      </c>
      <c r="G2997" t="s">
        <v>12098</v>
      </c>
    </row>
    <row r="2998" spans="1:7">
      <c r="A2998" s="162">
        <v>212430</v>
      </c>
      <c r="B2998" s="160" t="s">
        <v>12099</v>
      </c>
      <c r="C2998" t="s">
        <v>11932</v>
      </c>
      <c r="D2998" t="s">
        <v>12100</v>
      </c>
      <c r="E2998" t="s">
        <v>90</v>
      </c>
      <c r="F2998" t="s">
        <v>12101</v>
      </c>
      <c r="G2998" t="s">
        <v>12102</v>
      </c>
    </row>
    <row r="2999" spans="1:7">
      <c r="A2999" s="162">
        <v>212431</v>
      </c>
      <c r="B2999" s="160" t="s">
        <v>12103</v>
      </c>
      <c r="C2999" t="s">
        <v>1399</v>
      </c>
      <c r="D2999" t="s">
        <v>12104</v>
      </c>
      <c r="E2999" t="s">
        <v>90</v>
      </c>
      <c r="F2999" t="s">
        <v>12105</v>
      </c>
      <c r="G2999" t="s">
        <v>12105</v>
      </c>
    </row>
    <row r="3000" spans="1:7">
      <c r="A3000" s="162">
        <v>212432</v>
      </c>
      <c r="B3000" s="160" t="s">
        <v>12106</v>
      </c>
      <c r="C3000" t="s">
        <v>1406</v>
      </c>
      <c r="D3000" t="s">
        <v>12107</v>
      </c>
      <c r="E3000" t="s">
        <v>90</v>
      </c>
      <c r="F3000" t="s">
        <v>12108</v>
      </c>
      <c r="G3000" t="s">
        <v>12108</v>
      </c>
    </row>
    <row r="3001" spans="1:7">
      <c r="A3001" s="162">
        <v>212433</v>
      </c>
      <c r="B3001" s="160" t="s">
        <v>12109</v>
      </c>
      <c r="C3001" t="s">
        <v>1318</v>
      </c>
      <c r="D3001" t="s">
        <v>12110</v>
      </c>
      <c r="E3001" t="s">
        <v>12111</v>
      </c>
      <c r="F3001" t="s">
        <v>12112</v>
      </c>
      <c r="G3001" t="s">
        <v>12112</v>
      </c>
    </row>
    <row r="3002" spans="1:7">
      <c r="A3002" s="162">
        <v>212434</v>
      </c>
      <c r="B3002" s="160" t="s">
        <v>12113</v>
      </c>
      <c r="C3002" t="s">
        <v>1337</v>
      </c>
      <c r="D3002" t="s">
        <v>12114</v>
      </c>
      <c r="E3002" t="s">
        <v>90</v>
      </c>
      <c r="F3002" t="s">
        <v>7361</v>
      </c>
      <c r="G3002" t="s">
        <v>12115</v>
      </c>
    </row>
    <row r="3003" spans="1:7">
      <c r="A3003" s="162">
        <v>212435</v>
      </c>
      <c r="B3003" s="160" t="s">
        <v>12116</v>
      </c>
      <c r="C3003" t="s">
        <v>11437</v>
      </c>
      <c r="D3003" t="s">
        <v>12117</v>
      </c>
      <c r="E3003" t="s">
        <v>90</v>
      </c>
      <c r="F3003" t="s">
        <v>12118</v>
      </c>
      <c r="G3003" t="s">
        <v>12119</v>
      </c>
    </row>
    <row r="3004" spans="1:7">
      <c r="A3004" s="162">
        <v>212436</v>
      </c>
      <c r="B3004" s="160" t="s">
        <v>12120</v>
      </c>
      <c r="C3004" t="s">
        <v>11608</v>
      </c>
      <c r="D3004" t="s">
        <v>12121</v>
      </c>
      <c r="E3004" t="s">
        <v>90</v>
      </c>
      <c r="F3004" t="s">
        <v>4587</v>
      </c>
      <c r="G3004" t="s">
        <v>12122</v>
      </c>
    </row>
    <row r="3005" spans="1:7">
      <c r="A3005" s="162">
        <v>212437</v>
      </c>
      <c r="B3005" s="160" t="s">
        <v>12123</v>
      </c>
      <c r="C3005" t="s">
        <v>11745</v>
      </c>
      <c r="D3005" t="s">
        <v>12124</v>
      </c>
      <c r="E3005" t="s">
        <v>90</v>
      </c>
      <c r="F3005" t="s">
        <v>12125</v>
      </c>
      <c r="G3005" t="s">
        <v>12125</v>
      </c>
    </row>
    <row r="3006" spans="1:7">
      <c r="A3006" s="162">
        <v>212438</v>
      </c>
      <c r="B3006" s="160" t="s">
        <v>12126</v>
      </c>
      <c r="C3006" t="s">
        <v>12127</v>
      </c>
      <c r="D3006" t="s">
        <v>12128</v>
      </c>
      <c r="E3006" t="s">
        <v>90</v>
      </c>
      <c r="F3006" t="s">
        <v>12129</v>
      </c>
      <c r="G3006" t="s">
        <v>12130</v>
      </c>
    </row>
    <row r="3007" spans="1:7">
      <c r="A3007" s="162">
        <v>212439</v>
      </c>
      <c r="B3007" s="160" t="s">
        <v>12131</v>
      </c>
      <c r="C3007" t="s">
        <v>11570</v>
      </c>
      <c r="D3007" t="s">
        <v>12132</v>
      </c>
      <c r="E3007" t="s">
        <v>90</v>
      </c>
      <c r="F3007" t="s">
        <v>12133</v>
      </c>
      <c r="G3007" t="s">
        <v>12133</v>
      </c>
    </row>
    <row r="3008" spans="1:7">
      <c r="A3008" s="162">
        <v>212440</v>
      </c>
      <c r="B3008" s="160" t="s">
        <v>12134</v>
      </c>
      <c r="C3008" t="s">
        <v>11570</v>
      </c>
      <c r="D3008" t="s">
        <v>12135</v>
      </c>
      <c r="E3008" t="s">
        <v>90</v>
      </c>
      <c r="F3008" t="s">
        <v>12136</v>
      </c>
      <c r="G3008" t="s">
        <v>12136</v>
      </c>
    </row>
    <row r="3009" spans="1:7">
      <c r="A3009" s="162">
        <v>212441</v>
      </c>
      <c r="B3009" s="160" t="s">
        <v>12137</v>
      </c>
      <c r="C3009" t="s">
        <v>12138</v>
      </c>
      <c r="D3009" t="s">
        <v>12139</v>
      </c>
      <c r="E3009" t="s">
        <v>90</v>
      </c>
      <c r="F3009" t="s">
        <v>12140</v>
      </c>
      <c r="G3009" t="s">
        <v>12140</v>
      </c>
    </row>
    <row r="3010" spans="1:7">
      <c r="A3010" s="162">
        <v>212442</v>
      </c>
      <c r="B3010" s="160" t="s">
        <v>12141</v>
      </c>
      <c r="C3010" t="s">
        <v>1399</v>
      </c>
      <c r="D3010" t="s">
        <v>12142</v>
      </c>
      <c r="E3010" t="s">
        <v>90</v>
      </c>
      <c r="F3010" t="s">
        <v>12143</v>
      </c>
      <c r="G3010" t="s">
        <v>12143</v>
      </c>
    </row>
    <row r="3011" spans="1:7">
      <c r="A3011" s="162">
        <v>212443</v>
      </c>
      <c r="B3011" s="160" t="s">
        <v>12144</v>
      </c>
      <c r="C3011" t="s">
        <v>1309</v>
      </c>
      <c r="D3011" t="s">
        <v>12145</v>
      </c>
      <c r="E3011" t="s">
        <v>90</v>
      </c>
      <c r="F3011" t="s">
        <v>12146</v>
      </c>
      <c r="G3011" t="s">
        <v>12147</v>
      </c>
    </row>
    <row r="3012" spans="1:7">
      <c r="A3012" s="162">
        <v>212444</v>
      </c>
      <c r="B3012" s="160" t="s">
        <v>12148</v>
      </c>
      <c r="C3012" t="s">
        <v>12149</v>
      </c>
      <c r="D3012" t="s">
        <v>12150</v>
      </c>
      <c r="E3012" t="s">
        <v>90</v>
      </c>
      <c r="F3012" t="s">
        <v>12151</v>
      </c>
      <c r="G3012" t="s">
        <v>12152</v>
      </c>
    </row>
    <row r="3013" spans="1:7">
      <c r="A3013" s="162">
        <v>212445</v>
      </c>
      <c r="B3013" s="160" t="s">
        <v>12153</v>
      </c>
      <c r="C3013" t="s">
        <v>12154</v>
      </c>
      <c r="D3013" t="s">
        <v>12155</v>
      </c>
      <c r="E3013" t="s">
        <v>90</v>
      </c>
      <c r="F3013" t="s">
        <v>12156</v>
      </c>
      <c r="G3013" t="s">
        <v>12156</v>
      </c>
    </row>
    <row r="3014" spans="1:7">
      <c r="A3014" s="162">
        <v>212446</v>
      </c>
      <c r="B3014" s="160" t="s">
        <v>12157</v>
      </c>
      <c r="C3014" t="s">
        <v>12158</v>
      </c>
      <c r="D3014" t="s">
        <v>12159</v>
      </c>
      <c r="E3014" t="s">
        <v>90</v>
      </c>
      <c r="F3014" t="s">
        <v>12160</v>
      </c>
      <c r="G3014" t="s">
        <v>12160</v>
      </c>
    </row>
    <row r="3015" spans="1:7">
      <c r="A3015" s="162">
        <v>212447</v>
      </c>
      <c r="B3015" s="160" t="s">
        <v>12161</v>
      </c>
      <c r="C3015" t="s">
        <v>1458</v>
      </c>
      <c r="D3015" t="s">
        <v>12162</v>
      </c>
      <c r="E3015" t="s">
        <v>90</v>
      </c>
      <c r="F3015" t="s">
        <v>12163</v>
      </c>
      <c r="G3015" t="s">
        <v>12164</v>
      </c>
    </row>
    <row r="3016" spans="1:7">
      <c r="A3016" s="162">
        <v>212448</v>
      </c>
      <c r="B3016" s="160" t="s">
        <v>12165</v>
      </c>
      <c r="C3016" t="s">
        <v>12166</v>
      </c>
      <c r="D3016" t="s">
        <v>12167</v>
      </c>
      <c r="E3016" t="s">
        <v>90</v>
      </c>
      <c r="F3016" t="s">
        <v>12168</v>
      </c>
      <c r="G3016" t="s">
        <v>12169</v>
      </c>
    </row>
    <row r="3017" spans="1:7">
      <c r="A3017" s="162">
        <v>212449</v>
      </c>
      <c r="B3017" s="160" t="s">
        <v>12170</v>
      </c>
      <c r="C3017" t="s">
        <v>12171</v>
      </c>
      <c r="D3017" t="s">
        <v>12172</v>
      </c>
      <c r="E3017" t="s">
        <v>90</v>
      </c>
      <c r="F3017" t="s">
        <v>12173</v>
      </c>
      <c r="G3017" t="s">
        <v>12174</v>
      </c>
    </row>
    <row r="3018" spans="1:7">
      <c r="A3018" s="162">
        <v>212450</v>
      </c>
      <c r="B3018" s="160" t="s">
        <v>12175</v>
      </c>
      <c r="C3018" t="s">
        <v>1453</v>
      </c>
      <c r="D3018" t="s">
        <v>12176</v>
      </c>
      <c r="E3018" t="s">
        <v>90</v>
      </c>
      <c r="F3018" t="s">
        <v>12177</v>
      </c>
      <c r="G3018" t="s">
        <v>12178</v>
      </c>
    </row>
    <row r="3019" spans="1:7">
      <c r="A3019" s="162">
        <v>212451</v>
      </c>
      <c r="B3019" s="160" t="s">
        <v>12179</v>
      </c>
      <c r="C3019" t="s">
        <v>12180</v>
      </c>
      <c r="D3019" t="s">
        <v>12181</v>
      </c>
      <c r="E3019" t="s">
        <v>90</v>
      </c>
      <c r="F3019" t="s">
        <v>12182</v>
      </c>
      <c r="G3019" t="s">
        <v>12183</v>
      </c>
    </row>
    <row r="3020" spans="1:7">
      <c r="A3020" s="162">
        <v>212452</v>
      </c>
      <c r="B3020" s="160" t="s">
        <v>12184</v>
      </c>
      <c r="C3020" t="s">
        <v>12185</v>
      </c>
      <c r="D3020" t="s">
        <v>12186</v>
      </c>
      <c r="E3020" t="s">
        <v>90</v>
      </c>
      <c r="F3020" t="s">
        <v>12187</v>
      </c>
      <c r="G3020" t="s">
        <v>12187</v>
      </c>
    </row>
    <row r="3021" spans="1:7">
      <c r="A3021" s="162">
        <v>212453</v>
      </c>
      <c r="B3021" s="160" t="s">
        <v>12188</v>
      </c>
      <c r="C3021" t="s">
        <v>12171</v>
      </c>
      <c r="D3021" t="s">
        <v>12189</v>
      </c>
      <c r="E3021" t="s">
        <v>90</v>
      </c>
      <c r="F3021" t="s">
        <v>12190</v>
      </c>
      <c r="G3021" t="s">
        <v>12190</v>
      </c>
    </row>
    <row r="3022" spans="1:7">
      <c r="A3022" s="162">
        <v>212454</v>
      </c>
      <c r="B3022" s="160" t="s">
        <v>9867</v>
      </c>
      <c r="C3022" t="s">
        <v>12191</v>
      </c>
      <c r="D3022" t="s">
        <v>12192</v>
      </c>
      <c r="E3022" t="s">
        <v>90</v>
      </c>
      <c r="F3022" t="s">
        <v>12193</v>
      </c>
      <c r="G3022" t="s">
        <v>12193</v>
      </c>
    </row>
    <row r="3023" spans="1:7">
      <c r="A3023" s="162">
        <v>212455</v>
      </c>
      <c r="B3023" s="160" t="s">
        <v>12194</v>
      </c>
      <c r="C3023" t="s">
        <v>12195</v>
      </c>
      <c r="D3023" t="s">
        <v>12196</v>
      </c>
      <c r="E3023" t="s">
        <v>90</v>
      </c>
      <c r="F3023" t="s">
        <v>12197</v>
      </c>
      <c r="G3023" t="s">
        <v>12198</v>
      </c>
    </row>
    <row r="3024" spans="1:7">
      <c r="A3024" s="162">
        <v>212456</v>
      </c>
      <c r="B3024" s="160" t="s">
        <v>12199</v>
      </c>
      <c r="C3024" t="s">
        <v>12200</v>
      </c>
      <c r="D3024" t="s">
        <v>12201</v>
      </c>
      <c r="E3024" t="s">
        <v>90</v>
      </c>
      <c r="F3024" t="s">
        <v>12202</v>
      </c>
      <c r="G3024" t="s">
        <v>12203</v>
      </c>
    </row>
    <row r="3025" spans="1:7">
      <c r="A3025" s="162">
        <v>212457</v>
      </c>
      <c r="B3025" s="160" t="s">
        <v>12204</v>
      </c>
      <c r="C3025" t="s">
        <v>12205</v>
      </c>
      <c r="D3025" t="s">
        <v>12206</v>
      </c>
      <c r="E3025" t="s">
        <v>90</v>
      </c>
      <c r="F3025" t="s">
        <v>12207</v>
      </c>
      <c r="G3025" t="s">
        <v>12208</v>
      </c>
    </row>
    <row r="3026" spans="1:7">
      <c r="A3026" s="162">
        <v>212458</v>
      </c>
      <c r="B3026" s="160" t="s">
        <v>12209</v>
      </c>
      <c r="C3026" t="s">
        <v>12210</v>
      </c>
      <c r="D3026" t="s">
        <v>12211</v>
      </c>
      <c r="E3026" t="s">
        <v>90</v>
      </c>
      <c r="F3026" t="s">
        <v>12212</v>
      </c>
      <c r="G3026" t="s">
        <v>12213</v>
      </c>
    </row>
    <row r="3027" spans="1:7">
      <c r="A3027" s="162">
        <v>212459</v>
      </c>
      <c r="B3027" s="160" t="s">
        <v>12214</v>
      </c>
      <c r="C3027" t="s">
        <v>12215</v>
      </c>
      <c r="D3027" t="s">
        <v>12216</v>
      </c>
      <c r="E3027" t="s">
        <v>90</v>
      </c>
      <c r="F3027" t="s">
        <v>12217</v>
      </c>
      <c r="G3027" t="s">
        <v>12217</v>
      </c>
    </row>
    <row r="3028" spans="1:7">
      <c r="A3028" s="162">
        <v>212460</v>
      </c>
      <c r="B3028" s="160" t="s">
        <v>12218</v>
      </c>
      <c r="C3028" t="s">
        <v>12219</v>
      </c>
      <c r="D3028" t="s">
        <v>12220</v>
      </c>
      <c r="E3028" t="s">
        <v>90</v>
      </c>
      <c r="F3028" t="s">
        <v>12221</v>
      </c>
      <c r="G3028" t="s">
        <v>12222</v>
      </c>
    </row>
    <row r="3029" spans="1:7">
      <c r="A3029" s="162">
        <v>212461</v>
      </c>
      <c r="B3029" s="160" t="s">
        <v>12223</v>
      </c>
      <c r="C3029" t="s">
        <v>12224</v>
      </c>
      <c r="D3029" t="s">
        <v>12225</v>
      </c>
      <c r="E3029" t="s">
        <v>90</v>
      </c>
      <c r="F3029" t="s">
        <v>12226</v>
      </c>
      <c r="G3029" t="s">
        <v>12226</v>
      </c>
    </row>
    <row r="3030" spans="1:7">
      <c r="A3030" s="162">
        <v>212462</v>
      </c>
      <c r="B3030" s="160" t="s">
        <v>12227</v>
      </c>
      <c r="C3030" t="s">
        <v>12228</v>
      </c>
      <c r="D3030" t="s">
        <v>12229</v>
      </c>
      <c r="E3030" t="s">
        <v>90</v>
      </c>
      <c r="F3030" t="s">
        <v>12230</v>
      </c>
      <c r="G3030" t="s">
        <v>12230</v>
      </c>
    </row>
    <row r="3031" spans="1:7">
      <c r="A3031" s="162">
        <v>212463</v>
      </c>
      <c r="B3031" s="160" t="s">
        <v>12231</v>
      </c>
      <c r="C3031" t="s">
        <v>12232</v>
      </c>
      <c r="D3031" t="s">
        <v>12233</v>
      </c>
      <c r="E3031" t="s">
        <v>90</v>
      </c>
      <c r="F3031" t="s">
        <v>1450</v>
      </c>
      <c r="G3031" t="s">
        <v>12234</v>
      </c>
    </row>
    <row r="3032" spans="1:7">
      <c r="A3032" s="162">
        <v>212464</v>
      </c>
      <c r="B3032" s="160" t="s">
        <v>12235</v>
      </c>
      <c r="C3032" t="s">
        <v>12236</v>
      </c>
      <c r="D3032" t="s">
        <v>12237</v>
      </c>
      <c r="E3032" t="s">
        <v>90</v>
      </c>
      <c r="F3032" t="s">
        <v>12238</v>
      </c>
      <c r="G3032" t="s">
        <v>12238</v>
      </c>
    </row>
    <row r="3033" spans="1:7">
      <c r="A3033" s="162">
        <v>212465</v>
      </c>
      <c r="B3033" s="160" t="s">
        <v>12239</v>
      </c>
      <c r="C3033" t="s">
        <v>12240</v>
      </c>
      <c r="D3033" t="s">
        <v>12241</v>
      </c>
      <c r="E3033" t="s">
        <v>90</v>
      </c>
      <c r="F3033" t="s">
        <v>12242</v>
      </c>
      <c r="G3033" t="s">
        <v>12243</v>
      </c>
    </row>
    <row r="3034" spans="1:7">
      <c r="A3034" s="162">
        <v>212466</v>
      </c>
      <c r="B3034" s="160" t="s">
        <v>12244</v>
      </c>
      <c r="C3034" t="s">
        <v>12245</v>
      </c>
      <c r="D3034" t="s">
        <v>12246</v>
      </c>
      <c r="E3034" t="s">
        <v>90</v>
      </c>
      <c r="F3034" t="s">
        <v>12247</v>
      </c>
      <c r="G3034" t="s">
        <v>12248</v>
      </c>
    </row>
    <row r="3035" spans="1:7">
      <c r="A3035" s="162">
        <v>212467</v>
      </c>
      <c r="B3035" s="160" t="s">
        <v>1523</v>
      </c>
      <c r="C3035" t="s">
        <v>12249</v>
      </c>
      <c r="D3035" t="s">
        <v>12250</v>
      </c>
      <c r="E3035" t="s">
        <v>90</v>
      </c>
      <c r="F3035" t="s">
        <v>12251</v>
      </c>
      <c r="G3035" t="s">
        <v>12251</v>
      </c>
    </row>
    <row r="3036" spans="1:7">
      <c r="A3036" s="162">
        <v>212468</v>
      </c>
      <c r="B3036" s="160" t="s">
        <v>12252</v>
      </c>
      <c r="C3036" t="s">
        <v>12253</v>
      </c>
      <c r="D3036" t="s">
        <v>12254</v>
      </c>
      <c r="E3036" t="s">
        <v>90</v>
      </c>
      <c r="F3036" t="s">
        <v>1450</v>
      </c>
      <c r="G3036" t="s">
        <v>12255</v>
      </c>
    </row>
    <row r="3037" spans="1:7">
      <c r="A3037" s="162">
        <v>212469</v>
      </c>
      <c r="B3037" s="160" t="s">
        <v>12256</v>
      </c>
      <c r="C3037" t="s">
        <v>12257</v>
      </c>
      <c r="D3037" t="s">
        <v>12258</v>
      </c>
      <c r="E3037" t="s">
        <v>90</v>
      </c>
      <c r="F3037" t="s">
        <v>12259</v>
      </c>
      <c r="G3037" t="s">
        <v>12259</v>
      </c>
    </row>
    <row r="3038" spans="1:7">
      <c r="A3038" s="162">
        <v>212470</v>
      </c>
      <c r="B3038" s="160" t="s">
        <v>12260</v>
      </c>
      <c r="C3038" t="s">
        <v>12261</v>
      </c>
      <c r="D3038" t="s">
        <v>12262</v>
      </c>
      <c r="E3038" t="s">
        <v>90</v>
      </c>
      <c r="F3038" t="s">
        <v>12263</v>
      </c>
      <c r="G3038" t="s">
        <v>12264</v>
      </c>
    </row>
    <row r="3039" spans="1:7">
      <c r="A3039" s="162">
        <v>212471</v>
      </c>
      <c r="B3039" s="160" t="s">
        <v>12265</v>
      </c>
      <c r="C3039" t="s">
        <v>12266</v>
      </c>
      <c r="D3039" t="s">
        <v>12267</v>
      </c>
      <c r="E3039" t="s">
        <v>90</v>
      </c>
      <c r="F3039" t="s">
        <v>12268</v>
      </c>
      <c r="G3039" t="s">
        <v>12269</v>
      </c>
    </row>
    <row r="3040" spans="1:7">
      <c r="A3040" s="162">
        <v>212472</v>
      </c>
      <c r="B3040" s="160" t="s">
        <v>12270</v>
      </c>
      <c r="C3040" t="s">
        <v>12271</v>
      </c>
      <c r="D3040" t="s">
        <v>12272</v>
      </c>
      <c r="E3040" t="s">
        <v>90</v>
      </c>
      <c r="F3040" t="s">
        <v>12273</v>
      </c>
      <c r="G3040" t="s">
        <v>12273</v>
      </c>
    </row>
    <row r="3041" spans="1:7">
      <c r="A3041" s="162">
        <v>212473</v>
      </c>
      <c r="B3041" s="160" t="s">
        <v>12274</v>
      </c>
      <c r="C3041" t="s">
        <v>12249</v>
      </c>
      <c r="D3041" t="s">
        <v>12275</v>
      </c>
      <c r="E3041" t="s">
        <v>90</v>
      </c>
      <c r="F3041" t="s">
        <v>12276</v>
      </c>
      <c r="G3041" t="s">
        <v>12277</v>
      </c>
    </row>
    <row r="3042" spans="1:7">
      <c r="A3042" s="162">
        <v>212474</v>
      </c>
      <c r="B3042" s="160" t="s">
        <v>12278</v>
      </c>
      <c r="C3042" t="s">
        <v>12279</v>
      </c>
      <c r="D3042" t="s">
        <v>12280</v>
      </c>
      <c r="E3042" t="s">
        <v>90</v>
      </c>
      <c r="F3042" t="s">
        <v>12281</v>
      </c>
      <c r="G3042" t="s">
        <v>12281</v>
      </c>
    </row>
    <row r="3043" spans="1:7">
      <c r="A3043" s="162">
        <v>212475</v>
      </c>
      <c r="B3043" s="160" t="s">
        <v>12282</v>
      </c>
      <c r="C3043" t="s">
        <v>12245</v>
      </c>
      <c r="D3043" t="s">
        <v>12283</v>
      </c>
      <c r="E3043" t="s">
        <v>90</v>
      </c>
      <c r="F3043" t="s">
        <v>12284</v>
      </c>
      <c r="G3043" t="s">
        <v>12284</v>
      </c>
    </row>
    <row r="3044" spans="1:7">
      <c r="A3044" s="162">
        <v>212476</v>
      </c>
      <c r="B3044" s="160" t="s">
        <v>12285</v>
      </c>
      <c r="C3044" t="s">
        <v>12200</v>
      </c>
      <c r="D3044" t="s">
        <v>12286</v>
      </c>
      <c r="E3044" t="s">
        <v>90</v>
      </c>
      <c r="F3044" t="s">
        <v>647</v>
      </c>
      <c r="G3044" t="s">
        <v>12287</v>
      </c>
    </row>
    <row r="3045" spans="1:7">
      <c r="A3045" s="162">
        <v>212477</v>
      </c>
      <c r="B3045" s="160" t="s">
        <v>9562</v>
      </c>
      <c r="C3045" t="s">
        <v>12288</v>
      </c>
      <c r="D3045" t="s">
        <v>12289</v>
      </c>
      <c r="E3045" t="s">
        <v>90</v>
      </c>
      <c r="F3045" t="s">
        <v>12290</v>
      </c>
      <c r="G3045" t="s">
        <v>12290</v>
      </c>
    </row>
    <row r="3046" spans="1:7">
      <c r="A3046" s="162">
        <v>212478</v>
      </c>
      <c r="B3046" s="160" t="s">
        <v>12291</v>
      </c>
      <c r="C3046" t="s">
        <v>12292</v>
      </c>
      <c r="D3046" t="s">
        <v>12293</v>
      </c>
      <c r="E3046" t="s">
        <v>90</v>
      </c>
      <c r="F3046" t="s">
        <v>12294</v>
      </c>
      <c r="G3046" t="s">
        <v>12295</v>
      </c>
    </row>
    <row r="3047" spans="1:7">
      <c r="A3047" s="162">
        <v>212479</v>
      </c>
      <c r="B3047" s="160" t="s">
        <v>12296</v>
      </c>
      <c r="C3047" t="s">
        <v>12297</v>
      </c>
      <c r="D3047" s="158" t="s">
        <v>12298</v>
      </c>
      <c r="E3047" s="158" t="s">
        <v>12299</v>
      </c>
      <c r="F3047" t="s">
        <v>12300</v>
      </c>
      <c r="G3047" t="s">
        <v>12301</v>
      </c>
    </row>
    <row r="3048" spans="1:7">
      <c r="A3048" s="162">
        <v>212480</v>
      </c>
      <c r="B3048" s="160" t="s">
        <v>12302</v>
      </c>
      <c r="C3048" t="s">
        <v>12303</v>
      </c>
      <c r="D3048" t="s">
        <v>12304</v>
      </c>
      <c r="E3048" t="s">
        <v>90</v>
      </c>
      <c r="F3048" t="s">
        <v>12305</v>
      </c>
      <c r="G3048" t="s">
        <v>12305</v>
      </c>
    </row>
    <row r="3049" spans="1:7">
      <c r="A3049" s="162">
        <v>212481</v>
      </c>
      <c r="B3049" s="160" t="s">
        <v>12306</v>
      </c>
      <c r="C3049" t="s">
        <v>12307</v>
      </c>
      <c r="D3049" t="s">
        <v>12308</v>
      </c>
      <c r="E3049" t="s">
        <v>90</v>
      </c>
      <c r="F3049" t="s">
        <v>12309</v>
      </c>
      <c r="G3049" t="s">
        <v>12309</v>
      </c>
    </row>
    <row r="3050" spans="1:7">
      <c r="A3050" s="162">
        <v>212482</v>
      </c>
      <c r="B3050" s="160" t="s">
        <v>11242</v>
      </c>
      <c r="C3050" t="s">
        <v>12261</v>
      </c>
      <c r="D3050" t="s">
        <v>12310</v>
      </c>
      <c r="E3050" t="s">
        <v>90</v>
      </c>
      <c r="F3050" t="s">
        <v>12311</v>
      </c>
      <c r="G3050" t="s">
        <v>12312</v>
      </c>
    </row>
    <row r="3051" spans="1:7">
      <c r="A3051" s="162">
        <v>212483</v>
      </c>
      <c r="B3051" s="160" t="s">
        <v>12313</v>
      </c>
      <c r="C3051" t="s">
        <v>12314</v>
      </c>
      <c r="D3051" t="s">
        <v>12315</v>
      </c>
      <c r="E3051" t="s">
        <v>90</v>
      </c>
      <c r="F3051" t="s">
        <v>12316</v>
      </c>
      <c r="G3051" t="s">
        <v>12317</v>
      </c>
    </row>
    <row r="3052" spans="1:7">
      <c r="A3052" s="162">
        <v>212484</v>
      </c>
      <c r="B3052" s="160" t="s">
        <v>12318</v>
      </c>
      <c r="C3052" t="s">
        <v>12319</v>
      </c>
      <c r="D3052" t="s">
        <v>12320</v>
      </c>
      <c r="E3052" t="s">
        <v>90</v>
      </c>
      <c r="F3052" t="s">
        <v>12321</v>
      </c>
      <c r="G3052" t="s">
        <v>12321</v>
      </c>
    </row>
    <row r="3053" spans="1:7">
      <c r="A3053" s="162">
        <v>212485</v>
      </c>
      <c r="B3053" s="160" t="s">
        <v>12322</v>
      </c>
      <c r="C3053" t="s">
        <v>12180</v>
      </c>
      <c r="D3053" s="158" t="s">
        <v>12323</v>
      </c>
      <c r="E3053" s="158" t="s">
        <v>12324</v>
      </c>
      <c r="F3053" t="s">
        <v>2706</v>
      </c>
      <c r="G3053" t="s">
        <v>2706</v>
      </c>
    </row>
    <row r="3054" spans="1:7">
      <c r="A3054" s="162">
        <v>212486</v>
      </c>
      <c r="B3054" s="160" t="s">
        <v>11363</v>
      </c>
      <c r="C3054" t="s">
        <v>12325</v>
      </c>
      <c r="D3054" t="s">
        <v>12326</v>
      </c>
      <c r="E3054" t="s">
        <v>90</v>
      </c>
      <c r="F3054" t="s">
        <v>12327</v>
      </c>
      <c r="G3054" t="s">
        <v>12328</v>
      </c>
    </row>
    <row r="3055" spans="1:7">
      <c r="A3055" s="162">
        <v>212487</v>
      </c>
      <c r="B3055" s="160" t="s">
        <v>12329</v>
      </c>
      <c r="C3055" t="s">
        <v>1482</v>
      </c>
      <c r="D3055" t="s">
        <v>12330</v>
      </c>
      <c r="E3055" t="s">
        <v>90</v>
      </c>
      <c r="F3055" t="s">
        <v>12331</v>
      </c>
      <c r="G3055" t="s">
        <v>12332</v>
      </c>
    </row>
    <row r="3056" spans="1:7">
      <c r="A3056" s="162">
        <v>212488</v>
      </c>
      <c r="B3056" s="160" t="s">
        <v>12333</v>
      </c>
      <c r="C3056" t="s">
        <v>12334</v>
      </c>
      <c r="D3056" t="s">
        <v>12335</v>
      </c>
      <c r="E3056" t="s">
        <v>90</v>
      </c>
      <c r="F3056" t="s">
        <v>12336</v>
      </c>
      <c r="G3056" t="s">
        <v>12337</v>
      </c>
    </row>
    <row r="3057" spans="1:7">
      <c r="A3057" s="162">
        <v>212489</v>
      </c>
      <c r="B3057" s="160" t="s">
        <v>12338</v>
      </c>
      <c r="C3057" t="s">
        <v>12303</v>
      </c>
      <c r="D3057" t="s">
        <v>12339</v>
      </c>
      <c r="E3057" t="s">
        <v>90</v>
      </c>
      <c r="F3057" t="s">
        <v>12340</v>
      </c>
      <c r="G3057" t="s">
        <v>12340</v>
      </c>
    </row>
    <row r="3058" spans="1:7">
      <c r="A3058" s="162">
        <v>212490</v>
      </c>
      <c r="B3058" s="160" t="s">
        <v>12341</v>
      </c>
      <c r="C3058" t="s">
        <v>12180</v>
      </c>
      <c r="D3058" s="158" t="s">
        <v>12342</v>
      </c>
      <c r="E3058" s="158" t="s">
        <v>12343</v>
      </c>
      <c r="F3058" t="s">
        <v>12344</v>
      </c>
      <c r="G3058" t="s">
        <v>12345</v>
      </c>
    </row>
    <row r="3059" spans="1:7">
      <c r="A3059" s="162">
        <v>212491</v>
      </c>
      <c r="B3059" s="160" t="s">
        <v>12346</v>
      </c>
      <c r="C3059" t="s">
        <v>12347</v>
      </c>
      <c r="D3059" t="s">
        <v>12348</v>
      </c>
      <c r="E3059" t="s">
        <v>90</v>
      </c>
      <c r="F3059" t="s">
        <v>12349</v>
      </c>
      <c r="G3059" t="s">
        <v>12349</v>
      </c>
    </row>
    <row r="3060" spans="1:7">
      <c r="A3060" s="162">
        <v>212492</v>
      </c>
      <c r="B3060" s="160" t="s">
        <v>12350</v>
      </c>
      <c r="C3060" t="s">
        <v>12307</v>
      </c>
      <c r="D3060" t="s">
        <v>12351</v>
      </c>
      <c r="E3060" t="s">
        <v>90</v>
      </c>
      <c r="F3060" t="s">
        <v>12352</v>
      </c>
      <c r="G3060" t="s">
        <v>12352</v>
      </c>
    </row>
    <row r="3061" spans="1:7">
      <c r="A3061" s="162">
        <v>212493</v>
      </c>
      <c r="B3061" s="160" t="s">
        <v>12353</v>
      </c>
      <c r="C3061" t="s">
        <v>12171</v>
      </c>
      <c r="D3061" t="s">
        <v>12354</v>
      </c>
      <c r="E3061" t="s">
        <v>90</v>
      </c>
      <c r="F3061" t="s">
        <v>12355</v>
      </c>
      <c r="G3061" t="s">
        <v>12355</v>
      </c>
    </row>
    <row r="3062" spans="1:7">
      <c r="A3062" s="162">
        <v>212494</v>
      </c>
      <c r="B3062" s="160" t="s">
        <v>12356</v>
      </c>
      <c r="C3062" t="s">
        <v>12319</v>
      </c>
      <c r="D3062" t="s">
        <v>12357</v>
      </c>
      <c r="E3062" t="s">
        <v>90</v>
      </c>
      <c r="F3062" t="s">
        <v>1450</v>
      </c>
      <c r="G3062" t="s">
        <v>12358</v>
      </c>
    </row>
    <row r="3063" spans="1:7">
      <c r="A3063" s="162">
        <v>212495</v>
      </c>
      <c r="B3063" s="160" t="s">
        <v>12359</v>
      </c>
      <c r="C3063" t="s">
        <v>12232</v>
      </c>
      <c r="D3063" t="s">
        <v>12360</v>
      </c>
      <c r="E3063" t="s">
        <v>90</v>
      </c>
      <c r="F3063" t="s">
        <v>12361</v>
      </c>
      <c r="G3063" t="s">
        <v>12362</v>
      </c>
    </row>
    <row r="3064" spans="1:7">
      <c r="A3064" s="162">
        <v>212496</v>
      </c>
      <c r="B3064" s="160" t="s">
        <v>12363</v>
      </c>
      <c r="C3064" t="s">
        <v>12364</v>
      </c>
      <c r="D3064" t="s">
        <v>12365</v>
      </c>
      <c r="E3064" t="s">
        <v>90</v>
      </c>
      <c r="F3064" t="s">
        <v>1635</v>
      </c>
      <c r="G3064" t="s">
        <v>12366</v>
      </c>
    </row>
    <row r="3065" spans="1:7">
      <c r="A3065" s="162">
        <v>212497</v>
      </c>
      <c r="B3065" s="160" t="s">
        <v>12367</v>
      </c>
      <c r="C3065" t="s">
        <v>12368</v>
      </c>
      <c r="D3065" t="s">
        <v>12369</v>
      </c>
      <c r="E3065" t="s">
        <v>90</v>
      </c>
      <c r="F3065" t="s">
        <v>12370</v>
      </c>
      <c r="G3065" t="s">
        <v>12370</v>
      </c>
    </row>
    <row r="3066" spans="1:7">
      <c r="A3066" s="162">
        <v>212498</v>
      </c>
      <c r="B3066" s="160" t="s">
        <v>12371</v>
      </c>
      <c r="C3066" t="s">
        <v>12372</v>
      </c>
      <c r="D3066" t="s">
        <v>12373</v>
      </c>
      <c r="E3066" t="s">
        <v>90</v>
      </c>
      <c r="F3066" t="s">
        <v>12374</v>
      </c>
      <c r="G3066" t="s">
        <v>12375</v>
      </c>
    </row>
    <row r="3067" spans="1:7">
      <c r="A3067" s="162">
        <v>212499</v>
      </c>
      <c r="B3067" s="160" t="s">
        <v>12376</v>
      </c>
      <c r="C3067" t="s">
        <v>12377</v>
      </c>
      <c r="D3067" t="s">
        <v>12378</v>
      </c>
      <c r="E3067" t="s">
        <v>90</v>
      </c>
      <c r="F3067" t="s">
        <v>12379</v>
      </c>
      <c r="G3067" t="s">
        <v>12380</v>
      </c>
    </row>
    <row r="3068" spans="1:7">
      <c r="A3068" s="162">
        <v>212500</v>
      </c>
      <c r="B3068" s="160" t="s">
        <v>12381</v>
      </c>
      <c r="C3068" t="s">
        <v>12382</v>
      </c>
      <c r="D3068" t="s">
        <v>12383</v>
      </c>
      <c r="E3068" t="s">
        <v>90</v>
      </c>
      <c r="F3068" t="s">
        <v>12384</v>
      </c>
      <c r="G3068" t="s">
        <v>12385</v>
      </c>
    </row>
    <row r="3069" spans="1:7">
      <c r="A3069" s="162">
        <v>212501</v>
      </c>
      <c r="B3069" s="160" t="s">
        <v>12386</v>
      </c>
      <c r="C3069" t="s">
        <v>12387</v>
      </c>
      <c r="D3069" t="s">
        <v>12388</v>
      </c>
      <c r="E3069" t="s">
        <v>90</v>
      </c>
      <c r="F3069" t="s">
        <v>12389</v>
      </c>
      <c r="G3069" t="s">
        <v>12390</v>
      </c>
    </row>
    <row r="3070" spans="1:7">
      <c r="A3070" s="162">
        <v>212502</v>
      </c>
      <c r="B3070" s="160" t="s">
        <v>12391</v>
      </c>
      <c r="C3070" t="s">
        <v>12368</v>
      </c>
      <c r="D3070" t="s">
        <v>12392</v>
      </c>
      <c r="E3070" t="s">
        <v>90</v>
      </c>
      <c r="F3070" t="s">
        <v>12393</v>
      </c>
      <c r="G3070" t="s">
        <v>12394</v>
      </c>
    </row>
    <row r="3071" spans="1:7">
      <c r="A3071" s="162">
        <v>212503</v>
      </c>
      <c r="B3071" s="160" t="s">
        <v>12395</v>
      </c>
      <c r="C3071" t="s">
        <v>12396</v>
      </c>
      <c r="D3071" t="s">
        <v>12397</v>
      </c>
      <c r="E3071" t="s">
        <v>90</v>
      </c>
      <c r="F3071" t="s">
        <v>12398</v>
      </c>
      <c r="G3071" t="s">
        <v>12399</v>
      </c>
    </row>
    <row r="3072" spans="1:7">
      <c r="A3072" s="162">
        <v>212504</v>
      </c>
      <c r="B3072" s="160" t="s">
        <v>12400</v>
      </c>
      <c r="C3072" t="s">
        <v>12401</v>
      </c>
      <c r="D3072" t="s">
        <v>12402</v>
      </c>
      <c r="E3072" t="s">
        <v>90</v>
      </c>
      <c r="F3072" t="s">
        <v>12403</v>
      </c>
      <c r="G3072" t="s">
        <v>12403</v>
      </c>
    </row>
    <row r="3073" spans="1:7">
      <c r="A3073" s="162">
        <v>212505</v>
      </c>
      <c r="B3073" s="160" t="s">
        <v>12404</v>
      </c>
      <c r="C3073" t="s">
        <v>1524</v>
      </c>
      <c r="D3073" t="s">
        <v>12405</v>
      </c>
      <c r="E3073" t="s">
        <v>90</v>
      </c>
      <c r="F3073" t="s">
        <v>12406</v>
      </c>
      <c r="G3073" t="s">
        <v>12406</v>
      </c>
    </row>
    <row r="3074" spans="1:7">
      <c r="A3074" s="162">
        <v>212506</v>
      </c>
      <c r="B3074" s="160" t="s">
        <v>12407</v>
      </c>
      <c r="C3074" t="s">
        <v>12382</v>
      </c>
      <c r="D3074" t="s">
        <v>12408</v>
      </c>
      <c r="E3074" t="s">
        <v>90</v>
      </c>
      <c r="F3074" t="s">
        <v>12409</v>
      </c>
      <c r="G3074" t="s">
        <v>12410</v>
      </c>
    </row>
    <row r="3075" spans="1:7">
      <c r="A3075" s="162">
        <v>212507</v>
      </c>
      <c r="B3075" s="160" t="s">
        <v>12411</v>
      </c>
      <c r="C3075" t="s">
        <v>12412</v>
      </c>
      <c r="D3075" t="s">
        <v>12413</v>
      </c>
      <c r="E3075" t="s">
        <v>90</v>
      </c>
      <c r="F3075" t="s">
        <v>12414</v>
      </c>
      <c r="G3075" t="s">
        <v>12414</v>
      </c>
    </row>
    <row r="3076" spans="1:7">
      <c r="A3076" s="162">
        <v>212508</v>
      </c>
      <c r="B3076" s="160" t="s">
        <v>12415</v>
      </c>
      <c r="C3076" t="s">
        <v>12416</v>
      </c>
      <c r="D3076" t="s">
        <v>12417</v>
      </c>
      <c r="E3076" t="s">
        <v>90</v>
      </c>
      <c r="F3076" t="s">
        <v>12418</v>
      </c>
      <c r="G3076" t="s">
        <v>12419</v>
      </c>
    </row>
    <row r="3077" spans="1:7">
      <c r="A3077" s="162">
        <v>212509</v>
      </c>
      <c r="B3077" s="160" t="s">
        <v>12420</v>
      </c>
      <c r="C3077" t="s">
        <v>12421</v>
      </c>
      <c r="D3077" t="s">
        <v>12422</v>
      </c>
      <c r="E3077" t="s">
        <v>90</v>
      </c>
      <c r="F3077" t="s">
        <v>12423</v>
      </c>
      <c r="G3077" t="s">
        <v>12423</v>
      </c>
    </row>
    <row r="3078" spans="1:7">
      <c r="A3078" s="162">
        <v>212510</v>
      </c>
      <c r="B3078" s="160" t="s">
        <v>12424</v>
      </c>
      <c r="C3078" t="s">
        <v>12425</v>
      </c>
      <c r="D3078" t="s">
        <v>12426</v>
      </c>
      <c r="E3078" t="s">
        <v>90</v>
      </c>
      <c r="F3078" t="s">
        <v>12427</v>
      </c>
      <c r="G3078" t="s">
        <v>12428</v>
      </c>
    </row>
    <row r="3079" spans="1:7">
      <c r="A3079" s="162">
        <v>212511</v>
      </c>
      <c r="B3079" s="160" t="s">
        <v>12429</v>
      </c>
      <c r="C3079" t="s">
        <v>12430</v>
      </c>
      <c r="D3079" t="s">
        <v>12431</v>
      </c>
      <c r="E3079" t="s">
        <v>90</v>
      </c>
      <c r="F3079" t="s">
        <v>12432</v>
      </c>
      <c r="G3079" t="s">
        <v>12433</v>
      </c>
    </row>
    <row r="3080" spans="1:7">
      <c r="A3080" s="162">
        <v>212512</v>
      </c>
      <c r="B3080" s="160" t="s">
        <v>12434</v>
      </c>
      <c r="C3080" t="s">
        <v>12435</v>
      </c>
      <c r="D3080" t="s">
        <v>12436</v>
      </c>
      <c r="E3080" t="s">
        <v>90</v>
      </c>
      <c r="F3080" t="s">
        <v>12437</v>
      </c>
      <c r="G3080" t="s">
        <v>12437</v>
      </c>
    </row>
    <row r="3081" spans="1:7">
      <c r="A3081" s="162">
        <v>212513</v>
      </c>
      <c r="B3081" s="160" t="s">
        <v>12438</v>
      </c>
      <c r="C3081" t="s">
        <v>12439</v>
      </c>
      <c r="D3081" t="s">
        <v>12440</v>
      </c>
      <c r="E3081" t="s">
        <v>90</v>
      </c>
      <c r="F3081" t="s">
        <v>12441</v>
      </c>
      <c r="G3081" t="s">
        <v>12442</v>
      </c>
    </row>
    <row r="3082" spans="1:7">
      <c r="A3082" s="162">
        <v>212514</v>
      </c>
      <c r="B3082" s="160" t="s">
        <v>12443</v>
      </c>
      <c r="C3082" t="s">
        <v>12444</v>
      </c>
      <c r="D3082" t="s">
        <v>12445</v>
      </c>
      <c r="E3082" t="s">
        <v>90</v>
      </c>
      <c r="F3082" t="s">
        <v>1521</v>
      </c>
      <c r="G3082" t="s">
        <v>12446</v>
      </c>
    </row>
    <row r="3083" spans="1:7">
      <c r="A3083" s="162">
        <v>212515</v>
      </c>
      <c r="B3083" s="160" t="s">
        <v>12447</v>
      </c>
      <c r="C3083" t="s">
        <v>12396</v>
      </c>
      <c r="D3083" t="s">
        <v>12448</v>
      </c>
      <c r="E3083" t="s">
        <v>90</v>
      </c>
      <c r="F3083" t="s">
        <v>12449</v>
      </c>
      <c r="G3083" t="s">
        <v>12449</v>
      </c>
    </row>
    <row r="3084" spans="1:7">
      <c r="A3084" s="162">
        <v>212516</v>
      </c>
      <c r="B3084" s="160" t="s">
        <v>12450</v>
      </c>
      <c r="C3084" t="s">
        <v>12451</v>
      </c>
      <c r="D3084" t="s">
        <v>12452</v>
      </c>
      <c r="E3084" t="s">
        <v>90</v>
      </c>
      <c r="F3084" t="s">
        <v>12453</v>
      </c>
      <c r="G3084" t="s">
        <v>12454</v>
      </c>
    </row>
    <row r="3085" spans="1:7">
      <c r="A3085" s="162">
        <v>212517</v>
      </c>
      <c r="B3085" s="160" t="s">
        <v>12455</v>
      </c>
      <c r="C3085" t="s">
        <v>12456</v>
      </c>
      <c r="D3085" t="s">
        <v>12457</v>
      </c>
      <c r="E3085" t="s">
        <v>90</v>
      </c>
      <c r="F3085" t="s">
        <v>12458</v>
      </c>
      <c r="G3085" t="s">
        <v>12458</v>
      </c>
    </row>
    <row r="3086" spans="1:7">
      <c r="A3086" s="162">
        <v>212518</v>
      </c>
      <c r="B3086" s="160" t="s">
        <v>12459</v>
      </c>
      <c r="C3086" t="s">
        <v>12460</v>
      </c>
      <c r="D3086" t="s">
        <v>12461</v>
      </c>
      <c r="E3086" t="s">
        <v>90</v>
      </c>
      <c r="F3086" t="s">
        <v>12462</v>
      </c>
      <c r="G3086" t="s">
        <v>12462</v>
      </c>
    </row>
    <row r="3087" spans="1:7">
      <c r="A3087" s="162">
        <v>212519</v>
      </c>
      <c r="B3087" s="160" t="s">
        <v>12463</v>
      </c>
      <c r="C3087" t="s">
        <v>12382</v>
      </c>
      <c r="D3087" s="158" t="s">
        <v>12464</v>
      </c>
      <c r="E3087" s="158" t="s">
        <v>12465</v>
      </c>
      <c r="F3087" t="s">
        <v>12466</v>
      </c>
      <c r="G3087" t="s">
        <v>12466</v>
      </c>
    </row>
    <row r="3088" spans="1:7">
      <c r="A3088" s="162">
        <v>212520</v>
      </c>
      <c r="B3088" s="160" t="s">
        <v>12467</v>
      </c>
      <c r="C3088" t="s">
        <v>12468</v>
      </c>
      <c r="D3088" t="s">
        <v>12469</v>
      </c>
      <c r="E3088" t="s">
        <v>90</v>
      </c>
      <c r="F3088" t="s">
        <v>647</v>
      </c>
      <c r="G3088" t="s">
        <v>12470</v>
      </c>
    </row>
    <row r="3089" spans="1:7">
      <c r="A3089" s="162">
        <v>212521</v>
      </c>
      <c r="B3089" s="160" t="s">
        <v>12471</v>
      </c>
      <c r="C3089" t="s">
        <v>12472</v>
      </c>
      <c r="D3089" t="s">
        <v>12473</v>
      </c>
      <c r="E3089" t="s">
        <v>90</v>
      </c>
      <c r="F3089" t="s">
        <v>12474</v>
      </c>
      <c r="G3089" t="s">
        <v>12474</v>
      </c>
    </row>
    <row r="3090" spans="1:7">
      <c r="A3090" s="162">
        <v>212522</v>
      </c>
      <c r="B3090" s="160" t="s">
        <v>12475</v>
      </c>
      <c r="C3090" t="s">
        <v>12412</v>
      </c>
      <c r="D3090" t="s">
        <v>12476</v>
      </c>
      <c r="E3090" t="s">
        <v>90</v>
      </c>
      <c r="F3090" t="s">
        <v>12379</v>
      </c>
      <c r="G3090" t="s">
        <v>12477</v>
      </c>
    </row>
    <row r="3091" spans="1:7">
      <c r="A3091" s="162">
        <v>212523</v>
      </c>
      <c r="B3091" s="160" t="s">
        <v>12478</v>
      </c>
      <c r="C3091" t="s">
        <v>12479</v>
      </c>
      <c r="D3091" t="s">
        <v>12480</v>
      </c>
      <c r="E3091" t="s">
        <v>90</v>
      </c>
      <c r="F3091" t="s">
        <v>12481</v>
      </c>
      <c r="G3091" t="s">
        <v>12482</v>
      </c>
    </row>
    <row r="3092" spans="1:7">
      <c r="A3092" s="162">
        <v>212524</v>
      </c>
      <c r="B3092" s="160" t="s">
        <v>12483</v>
      </c>
      <c r="C3092" t="s">
        <v>12468</v>
      </c>
      <c r="D3092" t="s">
        <v>12484</v>
      </c>
      <c r="E3092" t="s">
        <v>90</v>
      </c>
      <c r="F3092" t="s">
        <v>12485</v>
      </c>
      <c r="G3092" t="s">
        <v>12485</v>
      </c>
    </row>
    <row r="3093" spans="1:7">
      <c r="A3093" s="162">
        <v>212525</v>
      </c>
      <c r="B3093" s="160" t="s">
        <v>12486</v>
      </c>
      <c r="C3093" t="s">
        <v>1506</v>
      </c>
      <c r="D3093" t="s">
        <v>12487</v>
      </c>
      <c r="E3093" t="s">
        <v>90</v>
      </c>
      <c r="F3093" t="s">
        <v>12488</v>
      </c>
      <c r="G3093" t="s">
        <v>12488</v>
      </c>
    </row>
    <row r="3094" spans="1:7">
      <c r="A3094" s="162">
        <v>212526</v>
      </c>
      <c r="B3094" s="160" t="s">
        <v>12489</v>
      </c>
      <c r="C3094" t="s">
        <v>12472</v>
      </c>
      <c r="D3094" t="s">
        <v>12490</v>
      </c>
      <c r="E3094" t="s">
        <v>90</v>
      </c>
      <c r="F3094" t="s">
        <v>12491</v>
      </c>
      <c r="G3094" t="s">
        <v>12492</v>
      </c>
    </row>
    <row r="3095" spans="1:7">
      <c r="A3095" s="162">
        <v>212527</v>
      </c>
      <c r="B3095" s="160" t="s">
        <v>12493</v>
      </c>
      <c r="C3095" t="s">
        <v>12494</v>
      </c>
      <c r="D3095" t="s">
        <v>12495</v>
      </c>
      <c r="E3095" t="s">
        <v>90</v>
      </c>
      <c r="F3095" t="s">
        <v>12496</v>
      </c>
      <c r="G3095" t="s">
        <v>12497</v>
      </c>
    </row>
    <row r="3096" spans="1:7">
      <c r="A3096" s="162">
        <v>212528</v>
      </c>
      <c r="B3096" s="160" t="s">
        <v>12498</v>
      </c>
      <c r="C3096" t="s">
        <v>12499</v>
      </c>
      <c r="D3096" t="s">
        <v>12500</v>
      </c>
      <c r="E3096" t="s">
        <v>90</v>
      </c>
      <c r="F3096" t="s">
        <v>12496</v>
      </c>
      <c r="G3096" t="s">
        <v>12501</v>
      </c>
    </row>
    <row r="3097" spans="1:7">
      <c r="A3097" s="162">
        <v>212529</v>
      </c>
      <c r="B3097" s="160" t="s">
        <v>12502</v>
      </c>
      <c r="C3097" t="s">
        <v>12503</v>
      </c>
      <c r="D3097" t="s">
        <v>12504</v>
      </c>
      <c r="E3097" t="s">
        <v>90</v>
      </c>
      <c r="F3097" t="s">
        <v>12505</v>
      </c>
      <c r="G3097" t="s">
        <v>12506</v>
      </c>
    </row>
    <row r="3098" spans="1:7">
      <c r="A3098" s="162">
        <v>212530</v>
      </c>
      <c r="B3098" s="160" t="s">
        <v>12507</v>
      </c>
      <c r="C3098" t="s">
        <v>12508</v>
      </c>
      <c r="D3098" t="s">
        <v>12509</v>
      </c>
      <c r="E3098" t="s">
        <v>90</v>
      </c>
      <c r="F3098" t="s">
        <v>12510</v>
      </c>
      <c r="G3098" t="s">
        <v>12510</v>
      </c>
    </row>
    <row r="3099" spans="1:7">
      <c r="A3099" s="162">
        <v>212531</v>
      </c>
      <c r="B3099" s="160" t="s">
        <v>12511</v>
      </c>
      <c r="C3099" t="s">
        <v>12425</v>
      </c>
      <c r="D3099" t="s">
        <v>12512</v>
      </c>
      <c r="E3099" t="s">
        <v>90</v>
      </c>
      <c r="F3099" t="s">
        <v>12513</v>
      </c>
      <c r="G3099" t="s">
        <v>12514</v>
      </c>
    </row>
    <row r="3100" spans="1:7">
      <c r="A3100" s="162">
        <v>212532</v>
      </c>
      <c r="B3100" s="160" t="s">
        <v>12515</v>
      </c>
      <c r="C3100" t="s">
        <v>12516</v>
      </c>
      <c r="D3100" t="s">
        <v>12517</v>
      </c>
      <c r="E3100" t="s">
        <v>90</v>
      </c>
      <c r="F3100" t="s">
        <v>12518</v>
      </c>
      <c r="G3100" t="s">
        <v>12519</v>
      </c>
    </row>
    <row r="3101" spans="1:7">
      <c r="A3101" s="162">
        <v>212533</v>
      </c>
      <c r="B3101" s="160" t="s">
        <v>3523</v>
      </c>
      <c r="C3101" t="s">
        <v>12456</v>
      </c>
      <c r="D3101" t="s">
        <v>12520</v>
      </c>
      <c r="E3101" t="s">
        <v>90</v>
      </c>
      <c r="F3101" t="s">
        <v>12521</v>
      </c>
      <c r="G3101" t="s">
        <v>12522</v>
      </c>
    </row>
    <row r="3102" spans="1:7">
      <c r="A3102" s="162">
        <v>212534</v>
      </c>
      <c r="B3102" s="160" t="s">
        <v>12523</v>
      </c>
      <c r="C3102" t="s">
        <v>12524</v>
      </c>
      <c r="D3102" t="s">
        <v>12525</v>
      </c>
      <c r="E3102" t="s">
        <v>90</v>
      </c>
      <c r="F3102" t="s">
        <v>12526</v>
      </c>
      <c r="G3102" t="s">
        <v>12526</v>
      </c>
    </row>
    <row r="3103" spans="1:7">
      <c r="A3103" s="162">
        <v>212535</v>
      </c>
      <c r="B3103" s="160" t="s">
        <v>12527</v>
      </c>
      <c r="C3103" t="s">
        <v>12528</v>
      </c>
      <c r="D3103" s="158" t="s">
        <v>12529</v>
      </c>
      <c r="E3103" s="158" t="s">
        <v>12530</v>
      </c>
      <c r="F3103" t="s">
        <v>5552</v>
      </c>
      <c r="G3103" t="s">
        <v>12531</v>
      </c>
    </row>
    <row r="3104" spans="1:7">
      <c r="A3104" s="162">
        <v>212536</v>
      </c>
      <c r="B3104" s="160" t="s">
        <v>12532</v>
      </c>
      <c r="C3104" t="s">
        <v>12533</v>
      </c>
      <c r="D3104" t="s">
        <v>12534</v>
      </c>
      <c r="E3104" t="s">
        <v>90</v>
      </c>
      <c r="F3104" t="s">
        <v>12535</v>
      </c>
      <c r="G3104" t="s">
        <v>12536</v>
      </c>
    </row>
    <row r="3105" spans="1:7">
      <c r="A3105" s="162">
        <v>212537</v>
      </c>
      <c r="B3105" s="160" t="s">
        <v>12537</v>
      </c>
      <c r="C3105" t="s">
        <v>1524</v>
      </c>
      <c r="D3105" t="s">
        <v>12538</v>
      </c>
      <c r="E3105" t="s">
        <v>90</v>
      </c>
      <c r="F3105" t="s">
        <v>12539</v>
      </c>
      <c r="G3105" t="s">
        <v>12539</v>
      </c>
    </row>
    <row r="3106" spans="1:7">
      <c r="A3106" s="162">
        <v>212538</v>
      </c>
      <c r="B3106" s="160" t="s">
        <v>12540</v>
      </c>
      <c r="C3106" t="s">
        <v>12541</v>
      </c>
      <c r="D3106" s="158" t="s">
        <v>12542</v>
      </c>
      <c r="E3106" s="158" t="s">
        <v>12543</v>
      </c>
      <c r="F3106" t="s">
        <v>12544</v>
      </c>
      <c r="G3106" t="s">
        <v>12545</v>
      </c>
    </row>
    <row r="3107" spans="1:7">
      <c r="A3107" s="162">
        <v>212539</v>
      </c>
      <c r="B3107" s="160" t="s">
        <v>12546</v>
      </c>
      <c r="C3107" t="s">
        <v>12368</v>
      </c>
      <c r="D3107" t="s">
        <v>12547</v>
      </c>
      <c r="E3107" t="s">
        <v>90</v>
      </c>
      <c r="F3107" t="s">
        <v>12548</v>
      </c>
      <c r="G3107" t="s">
        <v>12548</v>
      </c>
    </row>
    <row r="3108" spans="1:7">
      <c r="A3108" s="162">
        <v>212540</v>
      </c>
      <c r="B3108" s="160" t="s">
        <v>12549</v>
      </c>
      <c r="C3108" t="s">
        <v>12550</v>
      </c>
      <c r="D3108" s="158" t="s">
        <v>12551</v>
      </c>
      <c r="E3108" s="158" t="s">
        <v>12552</v>
      </c>
      <c r="F3108" t="s">
        <v>12553</v>
      </c>
      <c r="G3108" t="s">
        <v>12553</v>
      </c>
    </row>
    <row r="3109" spans="1:7">
      <c r="A3109" s="162">
        <v>212541</v>
      </c>
      <c r="B3109" s="160" t="s">
        <v>12554</v>
      </c>
      <c r="C3109" t="s">
        <v>12456</v>
      </c>
      <c r="D3109" t="s">
        <v>12555</v>
      </c>
      <c r="E3109" t="s">
        <v>90</v>
      </c>
      <c r="F3109" t="s">
        <v>12556</v>
      </c>
      <c r="G3109" t="s">
        <v>12556</v>
      </c>
    </row>
    <row r="3110" spans="1:7">
      <c r="A3110" s="162">
        <v>212542</v>
      </c>
      <c r="B3110" s="160" t="s">
        <v>12557</v>
      </c>
      <c r="C3110" t="s">
        <v>12528</v>
      </c>
      <c r="D3110" t="s">
        <v>12558</v>
      </c>
      <c r="E3110" t="s">
        <v>90</v>
      </c>
      <c r="F3110" t="s">
        <v>8711</v>
      </c>
      <c r="G3110" t="s">
        <v>12559</v>
      </c>
    </row>
    <row r="3111" spans="1:7">
      <c r="A3111" s="162">
        <v>212543</v>
      </c>
      <c r="B3111" s="160" t="s">
        <v>12560</v>
      </c>
      <c r="C3111" t="s">
        <v>12561</v>
      </c>
      <c r="D3111" t="s">
        <v>12562</v>
      </c>
      <c r="E3111" t="s">
        <v>90</v>
      </c>
      <c r="F3111" t="s">
        <v>12563</v>
      </c>
      <c r="G3111" t="s">
        <v>12563</v>
      </c>
    </row>
    <row r="3112" spans="1:7">
      <c r="A3112" s="162">
        <v>212544</v>
      </c>
      <c r="B3112" s="160" t="s">
        <v>12564</v>
      </c>
      <c r="C3112" t="s">
        <v>12565</v>
      </c>
      <c r="D3112" t="s">
        <v>12566</v>
      </c>
      <c r="E3112" t="s">
        <v>90</v>
      </c>
      <c r="F3112" t="s">
        <v>12567</v>
      </c>
      <c r="G3112" t="s">
        <v>12568</v>
      </c>
    </row>
    <row r="3113" spans="1:7">
      <c r="A3113" s="162">
        <v>212545</v>
      </c>
      <c r="B3113" s="160" t="s">
        <v>12569</v>
      </c>
      <c r="C3113" t="s">
        <v>12570</v>
      </c>
      <c r="D3113" t="s">
        <v>12571</v>
      </c>
      <c r="E3113" t="s">
        <v>90</v>
      </c>
      <c r="F3113" t="s">
        <v>12572</v>
      </c>
      <c r="G3113" t="s">
        <v>12572</v>
      </c>
    </row>
    <row r="3114" spans="1:7">
      <c r="A3114" s="162">
        <v>212546</v>
      </c>
      <c r="B3114" s="160" t="s">
        <v>12573</v>
      </c>
      <c r="C3114" t="s">
        <v>12516</v>
      </c>
      <c r="D3114" s="158" t="s">
        <v>12574</v>
      </c>
      <c r="E3114" s="158" t="s">
        <v>12575</v>
      </c>
      <c r="F3114" t="s">
        <v>12576</v>
      </c>
      <c r="G3114" t="s">
        <v>12577</v>
      </c>
    </row>
    <row r="3115" spans="1:7">
      <c r="A3115" s="162">
        <v>212547</v>
      </c>
      <c r="B3115" s="160" t="s">
        <v>12578</v>
      </c>
      <c r="C3115" t="s">
        <v>12377</v>
      </c>
      <c r="D3115" t="s">
        <v>12579</v>
      </c>
      <c r="E3115" t="s">
        <v>90</v>
      </c>
      <c r="F3115" t="s">
        <v>12580</v>
      </c>
      <c r="G3115" t="s">
        <v>12581</v>
      </c>
    </row>
    <row r="3116" spans="1:7">
      <c r="A3116" s="162">
        <v>212548</v>
      </c>
      <c r="B3116" s="160" t="s">
        <v>12582</v>
      </c>
      <c r="C3116" t="s">
        <v>12583</v>
      </c>
      <c r="D3116" t="s">
        <v>12584</v>
      </c>
      <c r="E3116" t="s">
        <v>90</v>
      </c>
      <c r="F3116" t="s">
        <v>12585</v>
      </c>
      <c r="G3116" t="s">
        <v>12585</v>
      </c>
    </row>
    <row r="3117" spans="1:7">
      <c r="A3117" s="162">
        <v>212549</v>
      </c>
      <c r="B3117" s="160" t="s">
        <v>12586</v>
      </c>
      <c r="C3117" t="s">
        <v>12460</v>
      </c>
      <c r="D3117" t="s">
        <v>12587</v>
      </c>
      <c r="E3117" t="s">
        <v>90</v>
      </c>
      <c r="F3117" t="s">
        <v>1919</v>
      </c>
      <c r="G3117" t="s">
        <v>12588</v>
      </c>
    </row>
    <row r="3118" spans="1:7">
      <c r="A3118" s="162">
        <v>212550</v>
      </c>
      <c r="B3118" s="160" t="s">
        <v>12589</v>
      </c>
      <c r="C3118" t="s">
        <v>12590</v>
      </c>
      <c r="D3118" t="s">
        <v>12591</v>
      </c>
      <c r="E3118" t="s">
        <v>90</v>
      </c>
      <c r="F3118" t="s">
        <v>12592</v>
      </c>
      <c r="G3118" t="s">
        <v>12593</v>
      </c>
    </row>
    <row r="3119" spans="1:7">
      <c r="A3119" s="162">
        <v>212551</v>
      </c>
      <c r="B3119" s="160" t="s">
        <v>12594</v>
      </c>
      <c r="C3119" t="s">
        <v>12595</v>
      </c>
      <c r="D3119" t="s">
        <v>12596</v>
      </c>
      <c r="E3119" t="s">
        <v>90</v>
      </c>
      <c r="F3119" t="s">
        <v>12496</v>
      </c>
      <c r="G3119" t="s">
        <v>12597</v>
      </c>
    </row>
    <row r="3120" spans="1:7">
      <c r="A3120" s="162">
        <v>212552</v>
      </c>
      <c r="B3120" s="160" t="s">
        <v>12598</v>
      </c>
      <c r="C3120" t="s">
        <v>12528</v>
      </c>
      <c r="D3120" t="s">
        <v>12599</v>
      </c>
      <c r="E3120" t="s">
        <v>90</v>
      </c>
      <c r="F3120" t="s">
        <v>12600</v>
      </c>
      <c r="G3120" t="s">
        <v>12601</v>
      </c>
    </row>
    <row r="3121" spans="1:7">
      <c r="A3121" s="162">
        <v>212553</v>
      </c>
      <c r="B3121" s="160" t="s">
        <v>12602</v>
      </c>
      <c r="C3121" t="s">
        <v>12603</v>
      </c>
      <c r="D3121" t="s">
        <v>12604</v>
      </c>
      <c r="E3121" t="s">
        <v>90</v>
      </c>
      <c r="F3121" t="s">
        <v>12605</v>
      </c>
      <c r="G3121" t="s">
        <v>12606</v>
      </c>
    </row>
    <row r="3122" spans="1:7">
      <c r="A3122" s="162">
        <v>212554</v>
      </c>
      <c r="B3122" s="160" t="s">
        <v>12607</v>
      </c>
      <c r="C3122" t="s">
        <v>12608</v>
      </c>
      <c r="D3122" t="s">
        <v>12609</v>
      </c>
      <c r="E3122" t="s">
        <v>90</v>
      </c>
      <c r="F3122" t="s">
        <v>12610</v>
      </c>
      <c r="G3122" t="s">
        <v>12610</v>
      </c>
    </row>
    <row r="3123" spans="1:7">
      <c r="A3123" s="162">
        <v>212555</v>
      </c>
      <c r="B3123" s="160" t="s">
        <v>12611</v>
      </c>
      <c r="C3123" t="s">
        <v>1506</v>
      </c>
      <c r="D3123" t="s">
        <v>12612</v>
      </c>
      <c r="E3123" t="s">
        <v>90</v>
      </c>
      <c r="F3123" t="s">
        <v>12613</v>
      </c>
      <c r="G3123" t="s">
        <v>12613</v>
      </c>
    </row>
    <row r="3124" spans="1:7">
      <c r="A3124" s="162">
        <v>212556</v>
      </c>
      <c r="B3124" s="160" t="s">
        <v>12614</v>
      </c>
      <c r="C3124" t="s">
        <v>1515</v>
      </c>
      <c r="D3124" t="s">
        <v>12615</v>
      </c>
      <c r="E3124" t="s">
        <v>90</v>
      </c>
      <c r="F3124" t="s">
        <v>12616</v>
      </c>
      <c r="G3124" t="s">
        <v>12616</v>
      </c>
    </row>
    <row r="3125" spans="1:7">
      <c r="A3125" s="162">
        <v>212557</v>
      </c>
      <c r="B3125" s="160" t="s">
        <v>12617</v>
      </c>
      <c r="C3125" t="s">
        <v>12618</v>
      </c>
      <c r="D3125" s="158" t="s">
        <v>12619</v>
      </c>
      <c r="E3125" s="158" t="s">
        <v>12620</v>
      </c>
      <c r="F3125" t="s">
        <v>12621</v>
      </c>
      <c r="G3125" t="s">
        <v>12621</v>
      </c>
    </row>
    <row r="3126" spans="1:7">
      <c r="A3126" s="162">
        <v>212558</v>
      </c>
      <c r="B3126" s="160" t="s">
        <v>12622</v>
      </c>
      <c r="C3126" t="s">
        <v>12623</v>
      </c>
      <c r="D3126" t="s">
        <v>12624</v>
      </c>
      <c r="E3126" t="s">
        <v>90</v>
      </c>
      <c r="F3126" t="s">
        <v>12625</v>
      </c>
      <c r="G3126" t="s">
        <v>12625</v>
      </c>
    </row>
    <row r="3127" spans="1:7">
      <c r="A3127" s="162">
        <v>212559</v>
      </c>
      <c r="B3127" s="160" t="s">
        <v>12626</v>
      </c>
      <c r="C3127" t="s">
        <v>12382</v>
      </c>
      <c r="D3127" t="s">
        <v>12627</v>
      </c>
      <c r="E3127" t="s">
        <v>90</v>
      </c>
      <c r="F3127" t="s">
        <v>12628</v>
      </c>
      <c r="G3127" t="s">
        <v>12628</v>
      </c>
    </row>
    <row r="3128" spans="1:7">
      <c r="A3128" s="162">
        <v>212560</v>
      </c>
      <c r="B3128" s="160" t="s">
        <v>12629</v>
      </c>
      <c r="C3128" t="s">
        <v>12630</v>
      </c>
      <c r="D3128" t="s">
        <v>12631</v>
      </c>
      <c r="E3128" t="s">
        <v>90</v>
      </c>
      <c r="F3128" t="s">
        <v>12632</v>
      </c>
      <c r="G3128" t="s">
        <v>12632</v>
      </c>
    </row>
    <row r="3129" spans="1:7">
      <c r="A3129" s="162">
        <v>212561</v>
      </c>
      <c r="B3129" s="160" t="s">
        <v>12633</v>
      </c>
      <c r="C3129" t="s">
        <v>12456</v>
      </c>
      <c r="D3129" t="s">
        <v>12634</v>
      </c>
      <c r="E3129" t="s">
        <v>90</v>
      </c>
      <c r="F3129" t="s">
        <v>12635</v>
      </c>
      <c r="G3129" t="s">
        <v>12635</v>
      </c>
    </row>
    <row r="3130" spans="1:7">
      <c r="A3130" s="162">
        <v>212562</v>
      </c>
      <c r="B3130" s="160" t="s">
        <v>12636</v>
      </c>
      <c r="C3130" t="s">
        <v>1519</v>
      </c>
      <c r="D3130" t="s">
        <v>12637</v>
      </c>
      <c r="E3130" t="s">
        <v>90</v>
      </c>
      <c r="F3130" t="s">
        <v>1521</v>
      </c>
      <c r="G3130" t="s">
        <v>12638</v>
      </c>
    </row>
    <row r="3131" spans="1:7">
      <c r="A3131" s="162">
        <v>212563</v>
      </c>
      <c r="B3131" s="160" t="s">
        <v>12639</v>
      </c>
      <c r="C3131" t="s">
        <v>12425</v>
      </c>
      <c r="D3131" t="s">
        <v>12640</v>
      </c>
      <c r="E3131" t="s">
        <v>90</v>
      </c>
      <c r="F3131" t="s">
        <v>12641</v>
      </c>
      <c r="G3131" t="s">
        <v>12641</v>
      </c>
    </row>
    <row r="3132" spans="1:7">
      <c r="A3132" s="162">
        <v>212564</v>
      </c>
      <c r="B3132" s="160" t="s">
        <v>12642</v>
      </c>
      <c r="C3132" t="s">
        <v>1529</v>
      </c>
      <c r="D3132" t="s">
        <v>12643</v>
      </c>
      <c r="E3132" t="s">
        <v>90</v>
      </c>
      <c r="F3132" t="s">
        <v>12644</v>
      </c>
      <c r="G3132" t="s">
        <v>12644</v>
      </c>
    </row>
    <row r="3133" spans="1:7">
      <c r="A3133" s="162">
        <v>212565</v>
      </c>
      <c r="B3133" s="160" t="s">
        <v>12645</v>
      </c>
      <c r="C3133" t="s">
        <v>12412</v>
      </c>
      <c r="D3133" t="s">
        <v>12646</v>
      </c>
      <c r="E3133" t="s">
        <v>90</v>
      </c>
      <c r="F3133" t="s">
        <v>12647</v>
      </c>
      <c r="G3133" t="s">
        <v>12648</v>
      </c>
    </row>
    <row r="3134" spans="1:7">
      <c r="A3134" s="162">
        <v>212566</v>
      </c>
      <c r="B3134" s="160" t="s">
        <v>12649</v>
      </c>
      <c r="C3134" t="s">
        <v>12494</v>
      </c>
      <c r="D3134" t="s">
        <v>12650</v>
      </c>
      <c r="E3134" t="s">
        <v>90</v>
      </c>
      <c r="F3134" t="s">
        <v>2561</v>
      </c>
      <c r="G3134" t="s">
        <v>12651</v>
      </c>
    </row>
    <row r="3135" spans="1:7">
      <c r="A3135" s="162">
        <v>212567</v>
      </c>
      <c r="B3135" s="160" t="s">
        <v>12652</v>
      </c>
      <c r="C3135" t="s">
        <v>12653</v>
      </c>
      <c r="D3135" t="s">
        <v>12654</v>
      </c>
      <c r="E3135" t="s">
        <v>90</v>
      </c>
      <c r="F3135" t="s">
        <v>12655</v>
      </c>
      <c r="G3135" t="s">
        <v>12655</v>
      </c>
    </row>
    <row r="3136" spans="1:7">
      <c r="A3136" s="162">
        <v>212568</v>
      </c>
      <c r="B3136" s="160" t="s">
        <v>12656</v>
      </c>
      <c r="C3136" t="s">
        <v>12657</v>
      </c>
      <c r="D3136" t="s">
        <v>12658</v>
      </c>
      <c r="E3136" t="s">
        <v>90</v>
      </c>
      <c r="F3136" t="s">
        <v>12659</v>
      </c>
      <c r="G3136" t="s">
        <v>12659</v>
      </c>
    </row>
    <row r="3137" spans="1:7">
      <c r="A3137" s="162">
        <v>212569</v>
      </c>
      <c r="B3137" s="160" t="s">
        <v>12660</v>
      </c>
      <c r="C3137" t="s">
        <v>12661</v>
      </c>
      <c r="D3137" t="s">
        <v>12662</v>
      </c>
      <c r="E3137" t="s">
        <v>90</v>
      </c>
      <c r="F3137" t="s">
        <v>12663</v>
      </c>
      <c r="G3137" t="s">
        <v>12663</v>
      </c>
    </row>
    <row r="3138" spans="1:7">
      <c r="A3138" s="162">
        <v>212570</v>
      </c>
      <c r="B3138" s="160" t="s">
        <v>12664</v>
      </c>
      <c r="C3138" t="s">
        <v>1591</v>
      </c>
      <c r="D3138" t="s">
        <v>12665</v>
      </c>
      <c r="E3138" t="s">
        <v>90</v>
      </c>
      <c r="F3138" t="s">
        <v>12666</v>
      </c>
      <c r="G3138" t="s">
        <v>12666</v>
      </c>
    </row>
    <row r="3139" spans="1:7">
      <c r="A3139" s="162">
        <v>212571</v>
      </c>
      <c r="B3139" s="160" t="s">
        <v>12667</v>
      </c>
      <c r="C3139" t="s">
        <v>12668</v>
      </c>
      <c r="D3139" t="s">
        <v>12669</v>
      </c>
      <c r="E3139" t="s">
        <v>90</v>
      </c>
      <c r="F3139" t="s">
        <v>12670</v>
      </c>
      <c r="G3139" t="s">
        <v>12670</v>
      </c>
    </row>
    <row r="3140" spans="1:7">
      <c r="A3140" s="162">
        <v>212572</v>
      </c>
      <c r="B3140" s="160" t="s">
        <v>12671</v>
      </c>
      <c r="C3140" t="s">
        <v>1544</v>
      </c>
      <c r="D3140" t="s">
        <v>12672</v>
      </c>
      <c r="E3140" t="s">
        <v>90</v>
      </c>
      <c r="F3140" t="s">
        <v>12673</v>
      </c>
      <c r="G3140" t="s">
        <v>12674</v>
      </c>
    </row>
    <row r="3141" spans="1:7">
      <c r="A3141" s="162">
        <v>212573</v>
      </c>
      <c r="B3141" s="160" t="s">
        <v>12675</v>
      </c>
      <c r="C3141" t="s">
        <v>1544</v>
      </c>
      <c r="D3141" t="s">
        <v>12676</v>
      </c>
      <c r="E3141" t="s">
        <v>90</v>
      </c>
      <c r="F3141" t="s">
        <v>12677</v>
      </c>
      <c r="G3141" t="s">
        <v>12677</v>
      </c>
    </row>
    <row r="3142" spans="1:7">
      <c r="A3142" s="162">
        <v>212574</v>
      </c>
      <c r="B3142" s="160" t="s">
        <v>6817</v>
      </c>
      <c r="C3142" t="s">
        <v>12678</v>
      </c>
      <c r="D3142" t="s">
        <v>12679</v>
      </c>
      <c r="E3142" t="s">
        <v>90</v>
      </c>
      <c r="F3142" t="s">
        <v>12680</v>
      </c>
      <c r="G3142" t="s">
        <v>12680</v>
      </c>
    </row>
    <row r="3143" spans="1:7">
      <c r="A3143" s="162">
        <v>212575</v>
      </c>
      <c r="B3143" s="160" t="s">
        <v>12681</v>
      </c>
      <c r="C3143" t="s">
        <v>12682</v>
      </c>
      <c r="D3143" t="s">
        <v>12683</v>
      </c>
      <c r="E3143" t="s">
        <v>90</v>
      </c>
      <c r="F3143" t="s">
        <v>12684</v>
      </c>
      <c r="G3143" t="s">
        <v>12684</v>
      </c>
    </row>
    <row r="3144" spans="1:7">
      <c r="A3144" s="162">
        <v>212576</v>
      </c>
      <c r="B3144" s="160" t="s">
        <v>12685</v>
      </c>
      <c r="C3144" t="s">
        <v>12678</v>
      </c>
      <c r="D3144" t="s">
        <v>12686</v>
      </c>
      <c r="E3144" t="s">
        <v>90</v>
      </c>
      <c r="F3144" t="s">
        <v>12687</v>
      </c>
      <c r="G3144" t="s">
        <v>12688</v>
      </c>
    </row>
    <row r="3145" spans="1:7">
      <c r="A3145" s="162">
        <v>212577</v>
      </c>
      <c r="B3145" s="160" t="s">
        <v>12689</v>
      </c>
      <c r="C3145" t="s">
        <v>12690</v>
      </c>
      <c r="D3145" t="s">
        <v>12691</v>
      </c>
      <c r="E3145" t="s">
        <v>90</v>
      </c>
      <c r="F3145" t="s">
        <v>12692</v>
      </c>
      <c r="G3145" t="s">
        <v>12693</v>
      </c>
    </row>
    <row r="3146" spans="1:7">
      <c r="A3146" s="162">
        <v>212578</v>
      </c>
      <c r="B3146" s="160" t="s">
        <v>12694</v>
      </c>
      <c r="C3146" t="s">
        <v>12695</v>
      </c>
      <c r="D3146" t="s">
        <v>12696</v>
      </c>
      <c r="E3146" t="s">
        <v>90</v>
      </c>
      <c r="F3146" t="s">
        <v>12697</v>
      </c>
      <c r="G3146" t="s">
        <v>12698</v>
      </c>
    </row>
    <row r="3147" spans="1:7">
      <c r="A3147" s="162">
        <v>212579</v>
      </c>
      <c r="B3147" s="160" t="s">
        <v>12699</v>
      </c>
      <c r="C3147" t="s">
        <v>1534</v>
      </c>
      <c r="D3147" t="s">
        <v>12700</v>
      </c>
      <c r="E3147" t="s">
        <v>90</v>
      </c>
      <c r="F3147" t="s">
        <v>12701</v>
      </c>
      <c r="G3147" t="s">
        <v>12702</v>
      </c>
    </row>
    <row r="3148" spans="1:7">
      <c r="A3148" s="162">
        <v>212580</v>
      </c>
      <c r="B3148" s="160" t="s">
        <v>12703</v>
      </c>
      <c r="C3148" t="s">
        <v>12704</v>
      </c>
      <c r="D3148" t="s">
        <v>12705</v>
      </c>
      <c r="E3148" t="s">
        <v>90</v>
      </c>
      <c r="F3148" t="s">
        <v>12706</v>
      </c>
      <c r="G3148" t="s">
        <v>12707</v>
      </c>
    </row>
    <row r="3149" spans="1:7">
      <c r="A3149" s="162">
        <v>212581</v>
      </c>
      <c r="B3149" s="160" t="s">
        <v>12708</v>
      </c>
      <c r="C3149" t="s">
        <v>1596</v>
      </c>
      <c r="D3149" t="s">
        <v>12709</v>
      </c>
      <c r="E3149" t="s">
        <v>90</v>
      </c>
      <c r="F3149" t="s">
        <v>6928</v>
      </c>
      <c r="G3149" t="s">
        <v>12710</v>
      </c>
    </row>
    <row r="3150" spans="1:7">
      <c r="A3150" s="162">
        <v>212582</v>
      </c>
      <c r="B3150" s="160" t="s">
        <v>12711</v>
      </c>
      <c r="C3150" t="s">
        <v>1539</v>
      </c>
      <c r="D3150" t="s">
        <v>1540</v>
      </c>
      <c r="E3150" t="s">
        <v>90</v>
      </c>
      <c r="F3150" t="s">
        <v>1541</v>
      </c>
      <c r="G3150" t="s">
        <v>12712</v>
      </c>
    </row>
    <row r="3151" spans="1:7">
      <c r="A3151" s="162">
        <v>212583</v>
      </c>
      <c r="B3151" s="160" t="s">
        <v>12713</v>
      </c>
      <c r="C3151" t="s">
        <v>1625</v>
      </c>
      <c r="D3151" t="s">
        <v>12714</v>
      </c>
      <c r="E3151" t="s">
        <v>90</v>
      </c>
      <c r="F3151" t="s">
        <v>12715</v>
      </c>
      <c r="G3151" t="s">
        <v>12716</v>
      </c>
    </row>
    <row r="3152" spans="1:7">
      <c r="A3152" s="162">
        <v>212584</v>
      </c>
      <c r="B3152" s="160" t="s">
        <v>3972</v>
      </c>
      <c r="C3152" t="s">
        <v>12717</v>
      </c>
      <c r="D3152" t="s">
        <v>12718</v>
      </c>
      <c r="E3152" t="s">
        <v>90</v>
      </c>
      <c r="F3152" t="s">
        <v>12719</v>
      </c>
      <c r="G3152" t="s">
        <v>12719</v>
      </c>
    </row>
    <row r="3153" spans="1:7">
      <c r="A3153" s="162">
        <v>212585</v>
      </c>
      <c r="B3153" s="160" t="s">
        <v>12720</v>
      </c>
      <c r="C3153" t="s">
        <v>1534</v>
      </c>
      <c r="D3153" t="s">
        <v>12721</v>
      </c>
      <c r="E3153" t="s">
        <v>90</v>
      </c>
      <c r="F3153" t="s">
        <v>12722</v>
      </c>
      <c r="G3153" t="s">
        <v>12723</v>
      </c>
    </row>
    <row r="3154" spans="1:7">
      <c r="A3154" s="162">
        <v>212586</v>
      </c>
      <c r="B3154" s="160" t="s">
        <v>12724</v>
      </c>
      <c r="C3154" t="s">
        <v>12725</v>
      </c>
      <c r="D3154" t="s">
        <v>12726</v>
      </c>
      <c r="E3154" t="s">
        <v>90</v>
      </c>
      <c r="F3154" t="s">
        <v>12727</v>
      </c>
      <c r="G3154" t="s">
        <v>12727</v>
      </c>
    </row>
    <row r="3155" spans="1:7">
      <c r="A3155" s="162">
        <v>212587</v>
      </c>
      <c r="B3155" s="160" t="s">
        <v>12728</v>
      </c>
      <c r="C3155" t="s">
        <v>12729</v>
      </c>
      <c r="D3155" t="s">
        <v>12730</v>
      </c>
      <c r="E3155" t="s">
        <v>90</v>
      </c>
      <c r="F3155" t="s">
        <v>12731</v>
      </c>
      <c r="G3155" t="s">
        <v>12732</v>
      </c>
    </row>
    <row r="3156" spans="1:7">
      <c r="A3156" s="162">
        <v>212588</v>
      </c>
      <c r="B3156" s="160" t="s">
        <v>12733</v>
      </c>
      <c r="C3156" t="s">
        <v>12653</v>
      </c>
      <c r="D3156" t="s">
        <v>12734</v>
      </c>
      <c r="E3156" t="s">
        <v>90</v>
      </c>
      <c r="F3156" t="s">
        <v>12735</v>
      </c>
      <c r="G3156" t="s">
        <v>12736</v>
      </c>
    </row>
    <row r="3157" spans="1:7">
      <c r="A3157" s="162">
        <v>212589</v>
      </c>
      <c r="B3157" s="160" t="s">
        <v>12737</v>
      </c>
      <c r="C3157" t="s">
        <v>12738</v>
      </c>
      <c r="D3157" t="s">
        <v>12739</v>
      </c>
      <c r="E3157" t="s">
        <v>90</v>
      </c>
      <c r="F3157" t="s">
        <v>12740</v>
      </c>
      <c r="G3157" t="s">
        <v>12740</v>
      </c>
    </row>
    <row r="3158" spans="1:7">
      <c r="A3158" s="162">
        <v>212590</v>
      </c>
      <c r="B3158" s="160" t="s">
        <v>12741</v>
      </c>
      <c r="C3158" t="s">
        <v>12661</v>
      </c>
      <c r="D3158" s="158" t="s">
        <v>12742</v>
      </c>
      <c r="E3158" s="158" t="s">
        <v>12743</v>
      </c>
      <c r="F3158" t="s">
        <v>12744</v>
      </c>
      <c r="G3158" t="s">
        <v>12744</v>
      </c>
    </row>
    <row r="3159" spans="1:7">
      <c r="A3159" s="162">
        <v>212591</v>
      </c>
      <c r="B3159" s="160" t="s">
        <v>8189</v>
      </c>
      <c r="C3159" t="s">
        <v>12653</v>
      </c>
      <c r="D3159" t="s">
        <v>12745</v>
      </c>
      <c r="E3159" t="s">
        <v>90</v>
      </c>
      <c r="F3159" t="s">
        <v>12746</v>
      </c>
      <c r="G3159" t="s">
        <v>12746</v>
      </c>
    </row>
    <row r="3160" spans="1:7">
      <c r="A3160" s="162">
        <v>212592</v>
      </c>
      <c r="B3160" s="160" t="s">
        <v>12747</v>
      </c>
      <c r="C3160" t="s">
        <v>1544</v>
      </c>
      <c r="D3160" t="s">
        <v>12748</v>
      </c>
      <c r="E3160" t="s">
        <v>90</v>
      </c>
      <c r="F3160" t="s">
        <v>12749</v>
      </c>
      <c r="G3160" t="s">
        <v>12749</v>
      </c>
    </row>
    <row r="3161" spans="1:7">
      <c r="A3161" s="162">
        <v>212593</v>
      </c>
      <c r="B3161" s="160" t="s">
        <v>12750</v>
      </c>
      <c r="C3161" t="s">
        <v>12751</v>
      </c>
      <c r="D3161" t="s">
        <v>12752</v>
      </c>
      <c r="E3161" t="s">
        <v>90</v>
      </c>
      <c r="F3161" t="s">
        <v>12753</v>
      </c>
      <c r="G3161" t="s">
        <v>12753</v>
      </c>
    </row>
    <row r="3162" spans="1:7">
      <c r="A3162" s="162">
        <v>212594</v>
      </c>
      <c r="B3162" s="160" t="s">
        <v>12754</v>
      </c>
      <c r="C3162" t="s">
        <v>12755</v>
      </c>
      <c r="D3162" t="s">
        <v>12756</v>
      </c>
      <c r="E3162" t="s">
        <v>90</v>
      </c>
      <c r="F3162" t="s">
        <v>12757</v>
      </c>
      <c r="G3162" t="s">
        <v>12757</v>
      </c>
    </row>
    <row r="3163" spans="1:7">
      <c r="A3163" s="162">
        <v>212595</v>
      </c>
      <c r="B3163" s="160" t="s">
        <v>12758</v>
      </c>
      <c r="C3163" t="s">
        <v>1582</v>
      </c>
      <c r="D3163" t="s">
        <v>12759</v>
      </c>
      <c r="E3163" t="s">
        <v>90</v>
      </c>
      <c r="F3163" t="s">
        <v>12712</v>
      </c>
      <c r="G3163" t="s">
        <v>12712</v>
      </c>
    </row>
    <row r="3164" spans="1:7">
      <c r="A3164" s="162">
        <v>212596</v>
      </c>
      <c r="B3164" s="160" t="s">
        <v>12760</v>
      </c>
      <c r="C3164" t="s">
        <v>12761</v>
      </c>
      <c r="D3164" t="s">
        <v>12762</v>
      </c>
      <c r="E3164" t="s">
        <v>90</v>
      </c>
      <c r="F3164" t="s">
        <v>12763</v>
      </c>
      <c r="G3164" t="s">
        <v>12763</v>
      </c>
    </row>
    <row r="3165" spans="1:7">
      <c r="A3165" s="162">
        <v>212597</v>
      </c>
      <c r="B3165" s="160" t="s">
        <v>12764</v>
      </c>
      <c r="C3165" t="s">
        <v>12765</v>
      </c>
      <c r="D3165" t="s">
        <v>12766</v>
      </c>
      <c r="E3165" t="s">
        <v>90</v>
      </c>
      <c r="F3165" t="s">
        <v>12767</v>
      </c>
      <c r="G3165" t="s">
        <v>12768</v>
      </c>
    </row>
    <row r="3166" spans="1:7">
      <c r="A3166" s="162">
        <v>212598</v>
      </c>
      <c r="B3166" s="160" t="s">
        <v>12769</v>
      </c>
      <c r="C3166" t="s">
        <v>1596</v>
      </c>
      <c r="D3166" t="s">
        <v>12770</v>
      </c>
      <c r="E3166" t="s">
        <v>90</v>
      </c>
      <c r="F3166" t="s">
        <v>12771</v>
      </c>
      <c r="G3166" t="s">
        <v>12772</v>
      </c>
    </row>
    <row r="3167" spans="1:7">
      <c r="A3167" s="162">
        <v>212599</v>
      </c>
      <c r="B3167" s="160" t="s">
        <v>12773</v>
      </c>
      <c r="C3167" t="s">
        <v>12761</v>
      </c>
      <c r="D3167" t="s">
        <v>12774</v>
      </c>
      <c r="E3167" t="s">
        <v>90</v>
      </c>
      <c r="F3167" t="s">
        <v>12775</v>
      </c>
      <c r="G3167" t="s">
        <v>12776</v>
      </c>
    </row>
    <row r="3168" spans="1:7">
      <c r="A3168" s="162">
        <v>212600</v>
      </c>
      <c r="B3168" s="160" t="s">
        <v>12777</v>
      </c>
      <c r="C3168" t="s">
        <v>12761</v>
      </c>
      <c r="D3168" t="s">
        <v>12778</v>
      </c>
      <c r="E3168" t="s">
        <v>90</v>
      </c>
      <c r="F3168" t="s">
        <v>12779</v>
      </c>
      <c r="G3168" t="s">
        <v>12779</v>
      </c>
    </row>
    <row r="3169" spans="1:7">
      <c r="A3169" s="162">
        <v>212601</v>
      </c>
      <c r="B3169" s="160" t="s">
        <v>12780</v>
      </c>
      <c r="C3169" t="s">
        <v>12781</v>
      </c>
      <c r="D3169" t="s">
        <v>12782</v>
      </c>
      <c r="E3169" t="s">
        <v>90</v>
      </c>
      <c r="F3169" t="s">
        <v>12783</v>
      </c>
      <c r="G3169" t="s">
        <v>12783</v>
      </c>
    </row>
    <row r="3170" spans="1:7">
      <c r="A3170" s="162">
        <v>212602</v>
      </c>
      <c r="B3170" s="160" t="s">
        <v>12784</v>
      </c>
      <c r="C3170" t="s">
        <v>12765</v>
      </c>
      <c r="D3170" t="s">
        <v>12785</v>
      </c>
      <c r="E3170" t="s">
        <v>90</v>
      </c>
      <c r="F3170" t="s">
        <v>12786</v>
      </c>
      <c r="G3170" t="s">
        <v>12786</v>
      </c>
    </row>
    <row r="3171" spans="1:7">
      <c r="A3171" s="162">
        <v>212603</v>
      </c>
      <c r="B3171" s="160" t="s">
        <v>12787</v>
      </c>
      <c r="C3171" t="s">
        <v>12717</v>
      </c>
      <c r="D3171" t="s">
        <v>12788</v>
      </c>
      <c r="E3171" t="s">
        <v>90</v>
      </c>
      <c r="F3171" t="s">
        <v>12789</v>
      </c>
      <c r="G3171" t="s">
        <v>12790</v>
      </c>
    </row>
    <row r="3172" spans="1:7">
      <c r="A3172" s="162">
        <v>212604</v>
      </c>
      <c r="B3172" s="160" t="s">
        <v>12791</v>
      </c>
      <c r="C3172" t="s">
        <v>12695</v>
      </c>
      <c r="D3172" s="158" t="s">
        <v>12792</v>
      </c>
      <c r="E3172" s="158" t="s">
        <v>12793</v>
      </c>
      <c r="F3172" t="s">
        <v>12794</v>
      </c>
      <c r="G3172" t="s">
        <v>12794</v>
      </c>
    </row>
    <row r="3173" spans="1:7">
      <c r="A3173" s="162">
        <v>212605</v>
      </c>
      <c r="B3173" s="160" t="s">
        <v>12795</v>
      </c>
      <c r="C3173" t="s">
        <v>12796</v>
      </c>
      <c r="D3173" t="s">
        <v>12797</v>
      </c>
      <c r="E3173" t="s">
        <v>90</v>
      </c>
      <c r="F3173" t="s">
        <v>12798</v>
      </c>
      <c r="G3173" t="s">
        <v>12798</v>
      </c>
    </row>
    <row r="3174" spans="1:7">
      <c r="A3174" s="162">
        <v>212606</v>
      </c>
      <c r="B3174" s="160" t="s">
        <v>12799</v>
      </c>
      <c r="C3174" t="s">
        <v>12800</v>
      </c>
      <c r="D3174" t="s">
        <v>12801</v>
      </c>
      <c r="E3174" t="s">
        <v>90</v>
      </c>
      <c r="F3174" t="s">
        <v>12802</v>
      </c>
      <c r="G3174" t="s">
        <v>12802</v>
      </c>
    </row>
    <row r="3175" spans="1:7">
      <c r="A3175" s="162">
        <v>212607</v>
      </c>
      <c r="B3175" s="160" t="s">
        <v>12803</v>
      </c>
      <c r="C3175" t="s">
        <v>1596</v>
      </c>
      <c r="D3175" t="s">
        <v>12804</v>
      </c>
      <c r="E3175" t="s">
        <v>90</v>
      </c>
      <c r="F3175" t="s">
        <v>1603</v>
      </c>
      <c r="G3175" t="s">
        <v>12805</v>
      </c>
    </row>
    <row r="3176" spans="1:7">
      <c r="A3176" s="162">
        <v>212608</v>
      </c>
      <c r="B3176" s="160" t="s">
        <v>12806</v>
      </c>
      <c r="C3176" t="s">
        <v>1606</v>
      </c>
      <c r="D3176" t="s">
        <v>12807</v>
      </c>
      <c r="E3176" t="s">
        <v>90</v>
      </c>
      <c r="F3176" t="s">
        <v>12808</v>
      </c>
      <c r="G3176" t="s">
        <v>12808</v>
      </c>
    </row>
    <row r="3177" spans="1:7">
      <c r="A3177" s="162">
        <v>212609</v>
      </c>
      <c r="B3177" s="160" t="s">
        <v>12809</v>
      </c>
      <c r="C3177" t="s">
        <v>1625</v>
      </c>
      <c r="D3177" t="s">
        <v>12810</v>
      </c>
      <c r="E3177" t="s">
        <v>90</v>
      </c>
      <c r="F3177" t="s">
        <v>12811</v>
      </c>
      <c r="G3177" t="s">
        <v>12811</v>
      </c>
    </row>
    <row r="3178" spans="1:7">
      <c r="A3178" s="162">
        <v>212610</v>
      </c>
      <c r="B3178" s="160" t="s">
        <v>12812</v>
      </c>
      <c r="C3178" t="s">
        <v>12813</v>
      </c>
      <c r="D3178" t="s">
        <v>12814</v>
      </c>
      <c r="E3178" t="s">
        <v>90</v>
      </c>
      <c r="F3178" t="s">
        <v>12815</v>
      </c>
      <c r="G3178" t="s">
        <v>12816</v>
      </c>
    </row>
    <row r="3179" spans="1:7">
      <c r="A3179" s="162">
        <v>212611</v>
      </c>
      <c r="B3179" s="160" t="s">
        <v>12817</v>
      </c>
      <c r="C3179" t="s">
        <v>12818</v>
      </c>
      <c r="D3179" t="s">
        <v>12819</v>
      </c>
      <c r="E3179" t="s">
        <v>90</v>
      </c>
      <c r="F3179" t="s">
        <v>12820</v>
      </c>
      <c r="G3179" t="s">
        <v>12820</v>
      </c>
    </row>
    <row r="3180" spans="1:7">
      <c r="A3180" s="162">
        <v>212612</v>
      </c>
      <c r="B3180" s="160" t="s">
        <v>11908</v>
      </c>
      <c r="C3180" t="s">
        <v>12821</v>
      </c>
      <c r="D3180" t="s">
        <v>12822</v>
      </c>
      <c r="E3180" t="s">
        <v>90</v>
      </c>
      <c r="F3180" t="s">
        <v>12823</v>
      </c>
      <c r="G3180" t="s">
        <v>12823</v>
      </c>
    </row>
    <row r="3181" spans="1:7">
      <c r="A3181" s="162">
        <v>212613</v>
      </c>
      <c r="B3181" s="160" t="s">
        <v>12824</v>
      </c>
      <c r="C3181" t="s">
        <v>1606</v>
      </c>
      <c r="D3181" t="s">
        <v>12825</v>
      </c>
      <c r="E3181" t="s">
        <v>90</v>
      </c>
      <c r="F3181" t="s">
        <v>12826</v>
      </c>
      <c r="G3181" t="s">
        <v>12826</v>
      </c>
    </row>
    <row r="3182" spans="1:7">
      <c r="A3182" s="162">
        <v>212614</v>
      </c>
      <c r="B3182" s="160" t="s">
        <v>12827</v>
      </c>
      <c r="C3182" t="s">
        <v>12828</v>
      </c>
      <c r="D3182" t="s">
        <v>12829</v>
      </c>
      <c r="E3182" t="s">
        <v>90</v>
      </c>
      <c r="F3182" t="s">
        <v>12830</v>
      </c>
      <c r="G3182" t="s">
        <v>12830</v>
      </c>
    </row>
    <row r="3183" spans="1:7">
      <c r="A3183" s="162">
        <v>212615</v>
      </c>
      <c r="B3183" s="160" t="s">
        <v>12831</v>
      </c>
      <c r="C3183" t="s">
        <v>1625</v>
      </c>
      <c r="D3183" t="s">
        <v>12832</v>
      </c>
      <c r="E3183" t="s">
        <v>90</v>
      </c>
      <c r="F3183" t="s">
        <v>12833</v>
      </c>
      <c r="G3183" t="s">
        <v>12833</v>
      </c>
    </row>
    <row r="3184" spans="1:7">
      <c r="A3184" s="162">
        <v>212616</v>
      </c>
      <c r="B3184" s="160" t="s">
        <v>12834</v>
      </c>
      <c r="C3184" t="s">
        <v>12835</v>
      </c>
      <c r="D3184" s="158" t="s">
        <v>12836</v>
      </c>
      <c r="E3184" s="158" t="s">
        <v>12837</v>
      </c>
      <c r="F3184" t="s">
        <v>12838</v>
      </c>
      <c r="G3184" t="s">
        <v>12838</v>
      </c>
    </row>
    <row r="3185" spans="1:7">
      <c r="A3185" s="162">
        <v>212617</v>
      </c>
      <c r="B3185" s="160" t="s">
        <v>5735</v>
      </c>
      <c r="C3185" t="s">
        <v>12835</v>
      </c>
      <c r="D3185" s="158" t="s">
        <v>12836</v>
      </c>
      <c r="E3185" s="158" t="s">
        <v>12837</v>
      </c>
      <c r="F3185" t="s">
        <v>12839</v>
      </c>
      <c r="G3185" t="s">
        <v>12839</v>
      </c>
    </row>
    <row r="3186" spans="1:7">
      <c r="A3186" s="162">
        <v>212618</v>
      </c>
      <c r="B3186" s="160" t="s">
        <v>12840</v>
      </c>
      <c r="C3186" t="s">
        <v>12841</v>
      </c>
      <c r="D3186" t="s">
        <v>12842</v>
      </c>
      <c r="E3186" t="s">
        <v>90</v>
      </c>
      <c r="F3186" t="s">
        <v>12722</v>
      </c>
      <c r="G3186" t="s">
        <v>12843</v>
      </c>
    </row>
    <row r="3187" spans="1:7">
      <c r="A3187" s="162">
        <v>212619</v>
      </c>
      <c r="B3187" s="160" t="s">
        <v>12844</v>
      </c>
      <c r="C3187" t="s">
        <v>12800</v>
      </c>
      <c r="D3187" t="s">
        <v>12845</v>
      </c>
      <c r="E3187" t="s">
        <v>90</v>
      </c>
      <c r="F3187" t="s">
        <v>12846</v>
      </c>
      <c r="G3187" t="s">
        <v>12846</v>
      </c>
    </row>
    <row r="3188" spans="1:7">
      <c r="A3188" s="162">
        <v>212620</v>
      </c>
      <c r="B3188" s="160" t="s">
        <v>12847</v>
      </c>
      <c r="C3188" t="s">
        <v>12848</v>
      </c>
      <c r="D3188" t="s">
        <v>12849</v>
      </c>
      <c r="E3188" t="s">
        <v>90</v>
      </c>
      <c r="F3188" t="s">
        <v>12850</v>
      </c>
      <c r="G3188" t="s">
        <v>12850</v>
      </c>
    </row>
    <row r="3189" spans="1:7">
      <c r="A3189" s="162">
        <v>212621</v>
      </c>
      <c r="B3189" s="160" t="s">
        <v>12851</v>
      </c>
      <c r="C3189" t="s">
        <v>12852</v>
      </c>
      <c r="D3189" t="s">
        <v>12853</v>
      </c>
      <c r="E3189" t="s">
        <v>90</v>
      </c>
      <c r="F3189" t="s">
        <v>12854</v>
      </c>
      <c r="G3189" t="s">
        <v>12854</v>
      </c>
    </row>
    <row r="3190" spans="1:7">
      <c r="A3190" s="162">
        <v>212622</v>
      </c>
      <c r="B3190" s="160" t="s">
        <v>6587</v>
      </c>
      <c r="C3190" t="s">
        <v>12800</v>
      </c>
      <c r="D3190" t="s">
        <v>12855</v>
      </c>
      <c r="E3190" t="s">
        <v>90</v>
      </c>
      <c r="F3190" t="s">
        <v>12856</v>
      </c>
      <c r="G3190" t="s">
        <v>12856</v>
      </c>
    </row>
    <row r="3191" spans="1:7">
      <c r="A3191" s="162">
        <v>212623</v>
      </c>
      <c r="B3191" s="160" t="s">
        <v>12857</v>
      </c>
      <c r="C3191" t="s">
        <v>1564</v>
      </c>
      <c r="D3191" s="158" t="s">
        <v>12858</v>
      </c>
      <c r="E3191" s="158" t="s">
        <v>12859</v>
      </c>
      <c r="F3191" t="s">
        <v>12860</v>
      </c>
      <c r="G3191" t="s">
        <v>12860</v>
      </c>
    </row>
    <row r="3192" spans="1:7">
      <c r="A3192" s="162">
        <v>212624</v>
      </c>
      <c r="B3192" s="160" t="s">
        <v>12861</v>
      </c>
      <c r="C3192" t="s">
        <v>12862</v>
      </c>
      <c r="D3192" t="s">
        <v>12863</v>
      </c>
      <c r="E3192" t="s">
        <v>90</v>
      </c>
      <c r="F3192" t="s">
        <v>12864</v>
      </c>
      <c r="G3192" t="s">
        <v>12865</v>
      </c>
    </row>
    <row r="3193" spans="1:7">
      <c r="A3193" s="162">
        <v>212625</v>
      </c>
      <c r="B3193" s="160" t="s">
        <v>6977</v>
      </c>
      <c r="C3193" t="s">
        <v>12668</v>
      </c>
      <c r="D3193" t="s">
        <v>12866</v>
      </c>
      <c r="E3193" t="s">
        <v>90</v>
      </c>
      <c r="F3193" t="s">
        <v>12867</v>
      </c>
      <c r="G3193" t="s">
        <v>12867</v>
      </c>
    </row>
    <row r="3194" spans="1:7">
      <c r="A3194" s="162">
        <v>212626</v>
      </c>
      <c r="B3194" s="160" t="s">
        <v>12868</v>
      </c>
      <c r="C3194" t="s">
        <v>12755</v>
      </c>
      <c r="D3194" t="s">
        <v>12869</v>
      </c>
      <c r="E3194" t="s">
        <v>90</v>
      </c>
      <c r="F3194" t="s">
        <v>1556</v>
      </c>
      <c r="G3194" t="s">
        <v>12870</v>
      </c>
    </row>
    <row r="3195" spans="1:7">
      <c r="A3195" s="162">
        <v>212627</v>
      </c>
      <c r="B3195" s="160" t="s">
        <v>12871</v>
      </c>
      <c r="C3195" t="s">
        <v>12872</v>
      </c>
      <c r="D3195" t="s">
        <v>12873</v>
      </c>
      <c r="E3195" t="s">
        <v>90</v>
      </c>
      <c r="F3195" t="s">
        <v>12874</v>
      </c>
      <c r="G3195" t="s">
        <v>12874</v>
      </c>
    </row>
    <row r="3196" spans="1:7">
      <c r="A3196" s="162">
        <v>212628</v>
      </c>
      <c r="B3196" s="160" t="s">
        <v>12875</v>
      </c>
      <c r="C3196" t="s">
        <v>1629</v>
      </c>
      <c r="D3196" t="s">
        <v>12876</v>
      </c>
      <c r="E3196" t="s">
        <v>90</v>
      </c>
      <c r="F3196" t="s">
        <v>12877</v>
      </c>
      <c r="G3196" t="s">
        <v>12878</v>
      </c>
    </row>
    <row r="3197" spans="1:7">
      <c r="A3197" s="162">
        <v>212629</v>
      </c>
      <c r="B3197" s="160" t="s">
        <v>12879</v>
      </c>
      <c r="C3197" t="s">
        <v>12852</v>
      </c>
      <c r="D3197" t="s">
        <v>12880</v>
      </c>
      <c r="E3197" t="s">
        <v>90</v>
      </c>
      <c r="F3197" t="s">
        <v>12881</v>
      </c>
      <c r="G3197" t="s">
        <v>12882</v>
      </c>
    </row>
    <row r="3198" spans="1:7">
      <c r="A3198" s="162">
        <v>212630</v>
      </c>
      <c r="B3198" s="160" t="s">
        <v>12883</v>
      </c>
      <c r="C3198" t="s">
        <v>1642</v>
      </c>
      <c r="D3198" t="s">
        <v>12884</v>
      </c>
      <c r="E3198" t="s">
        <v>90</v>
      </c>
      <c r="F3198" t="s">
        <v>12885</v>
      </c>
      <c r="G3198" t="s">
        <v>12886</v>
      </c>
    </row>
    <row r="3199" spans="1:7">
      <c r="A3199" s="162">
        <v>212631</v>
      </c>
      <c r="B3199" s="160" t="s">
        <v>12887</v>
      </c>
      <c r="C3199" t="s">
        <v>12888</v>
      </c>
      <c r="D3199" t="s">
        <v>12889</v>
      </c>
      <c r="E3199" t="s">
        <v>90</v>
      </c>
      <c r="F3199" t="s">
        <v>1622</v>
      </c>
      <c r="G3199" t="s">
        <v>12890</v>
      </c>
    </row>
    <row r="3200" spans="1:7">
      <c r="A3200" s="162">
        <v>212632</v>
      </c>
      <c r="B3200" s="160" t="s">
        <v>8942</v>
      </c>
      <c r="C3200" t="s">
        <v>12835</v>
      </c>
      <c r="D3200" t="s">
        <v>12891</v>
      </c>
      <c r="E3200" t="s">
        <v>90</v>
      </c>
      <c r="F3200" t="s">
        <v>12892</v>
      </c>
      <c r="G3200" t="s">
        <v>12892</v>
      </c>
    </row>
    <row r="3201" spans="1:7">
      <c r="A3201" s="162">
        <v>212633</v>
      </c>
      <c r="B3201" s="160" t="s">
        <v>12893</v>
      </c>
      <c r="C3201" t="s">
        <v>12894</v>
      </c>
      <c r="D3201" t="s">
        <v>12895</v>
      </c>
      <c r="E3201" t="s">
        <v>90</v>
      </c>
      <c r="F3201" t="s">
        <v>12896</v>
      </c>
      <c r="G3201" t="s">
        <v>12896</v>
      </c>
    </row>
    <row r="3202" spans="1:7">
      <c r="A3202" s="162">
        <v>212634</v>
      </c>
      <c r="B3202" s="160" t="s">
        <v>12897</v>
      </c>
      <c r="C3202" t="s">
        <v>12894</v>
      </c>
      <c r="D3202" s="158" t="s">
        <v>12898</v>
      </c>
      <c r="E3202" s="158" t="s">
        <v>12899</v>
      </c>
      <c r="F3202" t="s">
        <v>12900</v>
      </c>
      <c r="G3202" t="s">
        <v>12900</v>
      </c>
    </row>
    <row r="3203" spans="1:7">
      <c r="A3203" s="162">
        <v>212635</v>
      </c>
      <c r="B3203" s="160" t="s">
        <v>12901</v>
      </c>
      <c r="C3203" t="s">
        <v>1564</v>
      </c>
      <c r="D3203" t="s">
        <v>12902</v>
      </c>
      <c r="E3203" t="s">
        <v>90</v>
      </c>
      <c r="F3203" t="s">
        <v>12903</v>
      </c>
      <c r="G3203" t="s">
        <v>12903</v>
      </c>
    </row>
    <row r="3204" spans="1:7">
      <c r="A3204" s="162">
        <v>212636</v>
      </c>
      <c r="B3204" s="160" t="s">
        <v>12904</v>
      </c>
      <c r="C3204" t="s">
        <v>1616</v>
      </c>
      <c r="D3204" t="s">
        <v>12905</v>
      </c>
      <c r="E3204" t="s">
        <v>90</v>
      </c>
      <c r="F3204" t="s">
        <v>12906</v>
      </c>
      <c r="G3204" t="s">
        <v>12906</v>
      </c>
    </row>
    <row r="3205" spans="1:7">
      <c r="A3205" s="162">
        <v>212637</v>
      </c>
      <c r="B3205" s="160" t="s">
        <v>12907</v>
      </c>
      <c r="C3205" t="s">
        <v>1564</v>
      </c>
      <c r="D3205" t="s">
        <v>12908</v>
      </c>
      <c r="E3205" t="s">
        <v>90</v>
      </c>
      <c r="F3205" t="s">
        <v>12909</v>
      </c>
      <c r="G3205" t="s">
        <v>12910</v>
      </c>
    </row>
    <row r="3206" spans="1:7">
      <c r="A3206" s="162">
        <v>212638</v>
      </c>
      <c r="B3206" s="160" t="s">
        <v>12911</v>
      </c>
      <c r="C3206" t="s">
        <v>1629</v>
      </c>
      <c r="D3206" t="s">
        <v>12912</v>
      </c>
      <c r="E3206" t="s">
        <v>90</v>
      </c>
      <c r="F3206" t="s">
        <v>12913</v>
      </c>
      <c r="G3206" t="s">
        <v>12914</v>
      </c>
    </row>
    <row r="3207" spans="1:7">
      <c r="A3207" s="162">
        <v>212639</v>
      </c>
      <c r="B3207" s="160" t="s">
        <v>12915</v>
      </c>
      <c r="C3207" t="s">
        <v>12818</v>
      </c>
      <c r="D3207" t="s">
        <v>12916</v>
      </c>
      <c r="E3207" t="s">
        <v>90</v>
      </c>
      <c r="F3207" t="s">
        <v>12917</v>
      </c>
      <c r="G3207" t="s">
        <v>12917</v>
      </c>
    </row>
    <row r="3208" spans="1:7">
      <c r="A3208" s="162">
        <v>212640</v>
      </c>
      <c r="B3208" s="160" t="s">
        <v>12918</v>
      </c>
      <c r="C3208" t="s">
        <v>12919</v>
      </c>
      <c r="D3208" t="s">
        <v>12920</v>
      </c>
      <c r="E3208" t="s">
        <v>90</v>
      </c>
      <c r="F3208" t="s">
        <v>12921</v>
      </c>
      <c r="G3208" t="s">
        <v>12922</v>
      </c>
    </row>
    <row r="3209" spans="1:7">
      <c r="A3209" s="162">
        <v>212641</v>
      </c>
      <c r="B3209" s="160" t="s">
        <v>12923</v>
      </c>
      <c r="C3209" t="s">
        <v>12862</v>
      </c>
      <c r="D3209" t="s">
        <v>12924</v>
      </c>
      <c r="E3209" t="s">
        <v>90</v>
      </c>
      <c r="F3209" t="s">
        <v>12925</v>
      </c>
      <c r="G3209" t="s">
        <v>12925</v>
      </c>
    </row>
    <row r="3210" spans="1:7">
      <c r="A3210" s="162">
        <v>212642</v>
      </c>
      <c r="B3210" s="160" t="s">
        <v>12926</v>
      </c>
      <c r="C3210" t="s">
        <v>12927</v>
      </c>
      <c r="D3210" t="s">
        <v>12928</v>
      </c>
      <c r="E3210" t="s">
        <v>90</v>
      </c>
      <c r="F3210" t="s">
        <v>12929</v>
      </c>
      <c r="G3210" t="s">
        <v>12930</v>
      </c>
    </row>
    <row r="3211" spans="1:7">
      <c r="A3211" s="162">
        <v>212643</v>
      </c>
      <c r="B3211" s="160" t="s">
        <v>12931</v>
      </c>
      <c r="C3211" t="s">
        <v>12932</v>
      </c>
      <c r="D3211" t="s">
        <v>12933</v>
      </c>
      <c r="E3211" t="s">
        <v>90</v>
      </c>
      <c r="F3211" t="s">
        <v>12934</v>
      </c>
      <c r="G3211" t="s">
        <v>12934</v>
      </c>
    </row>
    <row r="3212" spans="1:7">
      <c r="A3212" s="162">
        <v>212644</v>
      </c>
      <c r="B3212" s="160" t="s">
        <v>12935</v>
      </c>
      <c r="C3212" t="s">
        <v>1638</v>
      </c>
      <c r="D3212" s="158" t="s">
        <v>12936</v>
      </c>
      <c r="E3212" s="158" t="s">
        <v>12937</v>
      </c>
      <c r="F3212" t="s">
        <v>12316</v>
      </c>
      <c r="G3212" t="s">
        <v>12938</v>
      </c>
    </row>
    <row r="3213" spans="1:7">
      <c r="A3213" s="162">
        <v>212645</v>
      </c>
      <c r="B3213" s="160" t="s">
        <v>12939</v>
      </c>
      <c r="C3213" t="s">
        <v>12940</v>
      </c>
      <c r="D3213" t="s">
        <v>12941</v>
      </c>
      <c r="E3213" t="s">
        <v>90</v>
      </c>
      <c r="F3213" t="s">
        <v>1584</v>
      </c>
      <c r="G3213" t="s">
        <v>12942</v>
      </c>
    </row>
    <row r="3214" spans="1:7">
      <c r="A3214" s="162">
        <v>212646</v>
      </c>
      <c r="B3214" s="160" t="s">
        <v>12943</v>
      </c>
      <c r="C3214" t="s">
        <v>1638</v>
      </c>
      <c r="D3214" s="158" t="s">
        <v>12936</v>
      </c>
      <c r="E3214" s="158" t="s">
        <v>12944</v>
      </c>
      <c r="F3214" t="s">
        <v>12945</v>
      </c>
      <c r="G3214" t="s">
        <v>12945</v>
      </c>
    </row>
    <row r="3215" spans="1:7">
      <c r="A3215" s="162">
        <v>212647</v>
      </c>
      <c r="B3215" s="160" t="s">
        <v>12946</v>
      </c>
      <c r="C3215" t="s">
        <v>12888</v>
      </c>
      <c r="D3215" t="s">
        <v>12947</v>
      </c>
      <c r="E3215" t="s">
        <v>90</v>
      </c>
      <c r="F3215" t="s">
        <v>12948</v>
      </c>
      <c r="G3215" t="s">
        <v>12948</v>
      </c>
    </row>
    <row r="3216" spans="1:7">
      <c r="A3216" s="162">
        <v>212648</v>
      </c>
      <c r="B3216" s="160" t="s">
        <v>12949</v>
      </c>
      <c r="C3216" t="s">
        <v>12919</v>
      </c>
      <c r="D3216" t="s">
        <v>12950</v>
      </c>
      <c r="E3216" t="s">
        <v>90</v>
      </c>
      <c r="F3216" t="s">
        <v>12951</v>
      </c>
      <c r="G3216" t="s">
        <v>12952</v>
      </c>
    </row>
    <row r="3217" spans="1:7">
      <c r="A3217" s="162">
        <v>212649</v>
      </c>
      <c r="B3217" s="160" t="s">
        <v>12953</v>
      </c>
      <c r="C3217" t="s">
        <v>12954</v>
      </c>
      <c r="D3217" s="158" t="s">
        <v>12955</v>
      </c>
      <c r="E3217" s="158" t="s">
        <v>12956</v>
      </c>
      <c r="F3217" t="s">
        <v>12957</v>
      </c>
      <c r="G3217" t="s">
        <v>12958</v>
      </c>
    </row>
    <row r="3218" spans="1:7">
      <c r="A3218" s="162">
        <v>212650</v>
      </c>
      <c r="B3218" s="160" t="s">
        <v>12959</v>
      </c>
      <c r="C3218" t="s">
        <v>12960</v>
      </c>
      <c r="D3218" t="s">
        <v>12961</v>
      </c>
      <c r="E3218" t="s">
        <v>90</v>
      </c>
      <c r="F3218" t="s">
        <v>12962</v>
      </c>
      <c r="G3218" t="s">
        <v>12962</v>
      </c>
    </row>
    <row r="3219" spans="1:7">
      <c r="A3219" s="162">
        <v>212651</v>
      </c>
      <c r="B3219" s="160" t="s">
        <v>12963</v>
      </c>
      <c r="C3219" t="s">
        <v>12964</v>
      </c>
      <c r="D3219" t="s">
        <v>12965</v>
      </c>
      <c r="E3219" t="s">
        <v>90</v>
      </c>
      <c r="F3219" t="s">
        <v>12966</v>
      </c>
      <c r="G3219" t="s">
        <v>12966</v>
      </c>
    </row>
    <row r="3220" spans="1:7">
      <c r="A3220" s="162">
        <v>212652</v>
      </c>
      <c r="B3220" s="160" t="s">
        <v>12967</v>
      </c>
      <c r="C3220" t="s">
        <v>12800</v>
      </c>
      <c r="D3220" t="s">
        <v>12968</v>
      </c>
      <c r="E3220" t="s">
        <v>90</v>
      </c>
      <c r="F3220" t="s">
        <v>12969</v>
      </c>
      <c r="G3220" t="s">
        <v>12969</v>
      </c>
    </row>
    <row r="3221" spans="1:7">
      <c r="A3221" s="162">
        <v>212653</v>
      </c>
      <c r="B3221" s="160" t="s">
        <v>12970</v>
      </c>
      <c r="C3221" t="s">
        <v>12800</v>
      </c>
      <c r="D3221" t="s">
        <v>12968</v>
      </c>
      <c r="E3221" t="s">
        <v>90</v>
      </c>
      <c r="F3221" t="s">
        <v>12971</v>
      </c>
      <c r="G3221" t="s">
        <v>12971</v>
      </c>
    </row>
    <row r="3222" spans="1:7">
      <c r="A3222" s="162">
        <v>212654</v>
      </c>
      <c r="B3222" s="160" t="s">
        <v>12972</v>
      </c>
      <c r="C3222" t="s">
        <v>12800</v>
      </c>
      <c r="D3222" t="s">
        <v>12973</v>
      </c>
      <c r="E3222" t="s">
        <v>90</v>
      </c>
      <c r="F3222" t="s">
        <v>12974</v>
      </c>
      <c r="G3222" t="s">
        <v>12974</v>
      </c>
    </row>
    <row r="3223" spans="1:7">
      <c r="A3223" s="162">
        <v>212655</v>
      </c>
      <c r="B3223" s="160" t="s">
        <v>12975</v>
      </c>
      <c r="C3223" t="s">
        <v>12976</v>
      </c>
      <c r="D3223" t="s">
        <v>12977</v>
      </c>
      <c r="E3223" t="s">
        <v>90</v>
      </c>
      <c r="F3223" t="s">
        <v>12978</v>
      </c>
      <c r="G3223" t="s">
        <v>12978</v>
      </c>
    </row>
    <row r="3224" spans="1:7">
      <c r="A3224" s="162">
        <v>212656</v>
      </c>
      <c r="B3224" s="160" t="s">
        <v>12979</v>
      </c>
      <c r="C3224" t="s">
        <v>12894</v>
      </c>
      <c r="D3224" t="s">
        <v>12980</v>
      </c>
      <c r="E3224" t="s">
        <v>90</v>
      </c>
      <c r="F3224" t="s">
        <v>12981</v>
      </c>
      <c r="G3224" t="s">
        <v>12981</v>
      </c>
    </row>
    <row r="3225" spans="1:7">
      <c r="A3225" s="162">
        <v>212657</v>
      </c>
      <c r="B3225" s="160" t="s">
        <v>12982</v>
      </c>
      <c r="C3225" t="s">
        <v>12983</v>
      </c>
      <c r="D3225" t="s">
        <v>12984</v>
      </c>
      <c r="E3225" t="s">
        <v>90</v>
      </c>
      <c r="F3225" t="s">
        <v>12985</v>
      </c>
      <c r="G3225" t="s">
        <v>12985</v>
      </c>
    </row>
    <row r="3226" spans="1:7">
      <c r="A3226" s="162">
        <v>212658</v>
      </c>
      <c r="B3226" s="160" t="s">
        <v>12986</v>
      </c>
      <c r="C3226" t="s">
        <v>1638</v>
      </c>
      <c r="D3226" s="158" t="s">
        <v>12987</v>
      </c>
      <c r="E3226" s="158" t="s">
        <v>12988</v>
      </c>
      <c r="F3226" t="s">
        <v>4976</v>
      </c>
      <c r="G3226" t="s">
        <v>12989</v>
      </c>
    </row>
    <row r="3227" spans="1:7">
      <c r="A3227" s="162">
        <v>212659</v>
      </c>
      <c r="B3227" s="160" t="s">
        <v>12990</v>
      </c>
      <c r="C3227" t="s">
        <v>12954</v>
      </c>
      <c r="D3227" t="s">
        <v>12991</v>
      </c>
      <c r="E3227" t="s">
        <v>90</v>
      </c>
      <c r="F3227" t="s">
        <v>12992</v>
      </c>
      <c r="G3227" t="s">
        <v>12992</v>
      </c>
    </row>
    <row r="3228" spans="1:7">
      <c r="A3228" s="162">
        <v>212660</v>
      </c>
      <c r="B3228" s="160" t="s">
        <v>12993</v>
      </c>
      <c r="C3228" t="s">
        <v>12725</v>
      </c>
      <c r="D3228" t="s">
        <v>12994</v>
      </c>
      <c r="E3228" t="s">
        <v>90</v>
      </c>
      <c r="F3228" t="s">
        <v>12995</v>
      </c>
      <c r="G3228" t="s">
        <v>12995</v>
      </c>
    </row>
    <row r="3229" spans="1:7">
      <c r="A3229" s="162">
        <v>212661</v>
      </c>
      <c r="B3229" s="160" t="s">
        <v>12996</v>
      </c>
      <c r="C3229" t="s">
        <v>12738</v>
      </c>
      <c r="D3229" t="s">
        <v>12997</v>
      </c>
      <c r="E3229" t="s">
        <v>90</v>
      </c>
      <c r="F3229" t="s">
        <v>12998</v>
      </c>
      <c r="G3229" t="s">
        <v>12999</v>
      </c>
    </row>
    <row r="3230" spans="1:7">
      <c r="A3230" s="162">
        <v>212662</v>
      </c>
      <c r="B3230" s="160" t="s">
        <v>13000</v>
      </c>
      <c r="C3230" t="s">
        <v>12813</v>
      </c>
      <c r="D3230" t="s">
        <v>13001</v>
      </c>
      <c r="E3230" t="s">
        <v>90</v>
      </c>
      <c r="F3230" t="s">
        <v>13002</v>
      </c>
      <c r="G3230" t="s">
        <v>13003</v>
      </c>
    </row>
    <row r="3231" spans="1:7">
      <c r="A3231" s="162">
        <v>212663</v>
      </c>
      <c r="B3231" s="160" t="s">
        <v>13004</v>
      </c>
      <c r="C3231" t="s">
        <v>12821</v>
      </c>
      <c r="D3231" t="s">
        <v>13005</v>
      </c>
      <c r="E3231" t="s">
        <v>90</v>
      </c>
      <c r="F3231" t="s">
        <v>13006</v>
      </c>
      <c r="G3231" t="s">
        <v>13006</v>
      </c>
    </row>
    <row r="3232" spans="1:7">
      <c r="A3232" s="162">
        <v>212664</v>
      </c>
      <c r="B3232" s="160" t="s">
        <v>13007</v>
      </c>
      <c r="C3232" t="s">
        <v>1629</v>
      </c>
      <c r="D3232" t="s">
        <v>13008</v>
      </c>
      <c r="E3232" t="s">
        <v>90</v>
      </c>
      <c r="F3232" t="s">
        <v>13009</v>
      </c>
      <c r="G3232" t="s">
        <v>13010</v>
      </c>
    </row>
    <row r="3233" spans="1:7">
      <c r="A3233" s="162">
        <v>212665</v>
      </c>
      <c r="B3233" s="160" t="s">
        <v>13011</v>
      </c>
      <c r="C3233" t="s">
        <v>12954</v>
      </c>
      <c r="D3233" t="s">
        <v>13012</v>
      </c>
      <c r="E3233" t="s">
        <v>90</v>
      </c>
      <c r="F3233" t="s">
        <v>13013</v>
      </c>
      <c r="G3233" t="s">
        <v>13013</v>
      </c>
    </row>
    <row r="3234" spans="1:7">
      <c r="A3234" s="162">
        <v>212666</v>
      </c>
      <c r="B3234" s="160" t="s">
        <v>13014</v>
      </c>
      <c r="C3234" t="s">
        <v>12765</v>
      </c>
      <c r="D3234" t="s">
        <v>13015</v>
      </c>
      <c r="E3234" t="s">
        <v>90</v>
      </c>
      <c r="F3234" t="s">
        <v>13016</v>
      </c>
      <c r="G3234" t="s">
        <v>13016</v>
      </c>
    </row>
    <row r="3235" spans="1:7">
      <c r="A3235" s="162">
        <v>212667</v>
      </c>
      <c r="B3235" s="160" t="s">
        <v>13017</v>
      </c>
      <c r="C3235" t="s">
        <v>13018</v>
      </c>
      <c r="D3235" t="s">
        <v>13019</v>
      </c>
      <c r="E3235" t="s">
        <v>90</v>
      </c>
      <c r="F3235" t="s">
        <v>13020</v>
      </c>
      <c r="G3235" t="s">
        <v>13021</v>
      </c>
    </row>
    <row r="3236" spans="1:7">
      <c r="A3236" s="162">
        <v>212668</v>
      </c>
      <c r="B3236" s="160" t="s">
        <v>13022</v>
      </c>
      <c r="C3236" t="s">
        <v>13023</v>
      </c>
      <c r="D3236" t="s">
        <v>13024</v>
      </c>
      <c r="E3236" t="s">
        <v>90</v>
      </c>
      <c r="F3236" t="s">
        <v>13025</v>
      </c>
      <c r="G3236" t="s">
        <v>13026</v>
      </c>
    </row>
    <row r="3237" spans="1:7">
      <c r="A3237" s="162">
        <v>212669</v>
      </c>
      <c r="B3237" s="160" t="s">
        <v>13027</v>
      </c>
      <c r="C3237" t="s">
        <v>13028</v>
      </c>
      <c r="D3237" t="s">
        <v>13029</v>
      </c>
      <c r="E3237" t="s">
        <v>90</v>
      </c>
      <c r="F3237" t="s">
        <v>13030</v>
      </c>
      <c r="G3237" t="s">
        <v>13030</v>
      </c>
    </row>
    <row r="3238" spans="1:7">
      <c r="A3238" s="162">
        <v>212670</v>
      </c>
      <c r="B3238" s="160" t="s">
        <v>13031</v>
      </c>
      <c r="C3238" t="s">
        <v>1611</v>
      </c>
      <c r="D3238" t="s">
        <v>13032</v>
      </c>
      <c r="E3238" t="s">
        <v>90</v>
      </c>
      <c r="F3238" t="s">
        <v>13033</v>
      </c>
      <c r="G3238" t="s">
        <v>13033</v>
      </c>
    </row>
    <row r="3239" spans="1:7">
      <c r="A3239" s="162">
        <v>212671</v>
      </c>
      <c r="B3239" s="160" t="s">
        <v>13034</v>
      </c>
      <c r="C3239" t="s">
        <v>12725</v>
      </c>
      <c r="D3239" t="s">
        <v>13035</v>
      </c>
      <c r="E3239" t="s">
        <v>90</v>
      </c>
      <c r="F3239" t="s">
        <v>13036</v>
      </c>
      <c r="G3239" t="s">
        <v>13036</v>
      </c>
    </row>
    <row r="3240" spans="1:7">
      <c r="A3240" s="162">
        <v>212672</v>
      </c>
      <c r="B3240" s="160" t="s">
        <v>13037</v>
      </c>
      <c r="C3240" t="s">
        <v>12761</v>
      </c>
      <c r="D3240" t="s">
        <v>13038</v>
      </c>
      <c r="E3240" t="s">
        <v>90</v>
      </c>
      <c r="F3240" t="s">
        <v>13039</v>
      </c>
      <c r="G3240" t="s">
        <v>13040</v>
      </c>
    </row>
    <row r="3241" spans="1:7">
      <c r="A3241" s="162">
        <v>212673</v>
      </c>
      <c r="B3241" s="160" t="s">
        <v>13041</v>
      </c>
      <c r="C3241" t="s">
        <v>13042</v>
      </c>
      <c r="D3241" t="s">
        <v>13043</v>
      </c>
      <c r="E3241" t="s">
        <v>90</v>
      </c>
      <c r="F3241" t="s">
        <v>13044</v>
      </c>
      <c r="G3241" t="s">
        <v>13045</v>
      </c>
    </row>
    <row r="3242" spans="1:7">
      <c r="A3242" s="162">
        <v>212674</v>
      </c>
      <c r="B3242" s="160" t="s">
        <v>13046</v>
      </c>
      <c r="C3242" t="s">
        <v>12894</v>
      </c>
      <c r="D3242" t="s">
        <v>13047</v>
      </c>
      <c r="E3242" t="s">
        <v>90</v>
      </c>
      <c r="F3242" t="s">
        <v>13048</v>
      </c>
      <c r="G3242" t="s">
        <v>13048</v>
      </c>
    </row>
    <row r="3243" spans="1:7">
      <c r="A3243" s="162">
        <v>212675</v>
      </c>
      <c r="B3243" s="160" t="s">
        <v>13049</v>
      </c>
      <c r="C3243" t="s">
        <v>13050</v>
      </c>
      <c r="D3243" t="s">
        <v>13051</v>
      </c>
      <c r="E3243" t="s">
        <v>90</v>
      </c>
      <c r="F3243" t="s">
        <v>13052</v>
      </c>
      <c r="G3243" t="s">
        <v>13052</v>
      </c>
    </row>
    <row r="3244" spans="1:7">
      <c r="A3244" s="162">
        <v>212676</v>
      </c>
      <c r="B3244" s="160" t="s">
        <v>13053</v>
      </c>
      <c r="C3244" t="s">
        <v>1616</v>
      </c>
      <c r="D3244" t="s">
        <v>13054</v>
      </c>
      <c r="E3244" t="s">
        <v>90</v>
      </c>
      <c r="F3244" t="s">
        <v>13055</v>
      </c>
      <c r="G3244" t="s">
        <v>13055</v>
      </c>
    </row>
    <row r="3245" spans="1:7">
      <c r="A3245" s="162">
        <v>212677</v>
      </c>
      <c r="B3245" s="160" t="s">
        <v>13056</v>
      </c>
      <c r="C3245" t="s">
        <v>12751</v>
      </c>
      <c r="D3245" t="s">
        <v>13057</v>
      </c>
      <c r="E3245" t="s">
        <v>90</v>
      </c>
      <c r="F3245" t="s">
        <v>13058</v>
      </c>
      <c r="G3245" t="s">
        <v>13058</v>
      </c>
    </row>
    <row r="3246" spans="1:7">
      <c r="A3246" s="162">
        <v>212678</v>
      </c>
      <c r="B3246" s="160" t="s">
        <v>13059</v>
      </c>
      <c r="C3246" t="s">
        <v>13060</v>
      </c>
      <c r="D3246" t="s">
        <v>13061</v>
      </c>
      <c r="E3246" t="s">
        <v>90</v>
      </c>
      <c r="F3246" t="s">
        <v>13062</v>
      </c>
      <c r="G3246" t="s">
        <v>13062</v>
      </c>
    </row>
    <row r="3247" spans="1:7">
      <c r="A3247" s="162">
        <v>212679</v>
      </c>
      <c r="B3247" s="160" t="s">
        <v>13063</v>
      </c>
      <c r="C3247" t="s">
        <v>13064</v>
      </c>
      <c r="D3247" t="s">
        <v>13065</v>
      </c>
      <c r="E3247" t="s">
        <v>90</v>
      </c>
      <c r="F3247" t="s">
        <v>13066</v>
      </c>
      <c r="G3247" t="s">
        <v>13067</v>
      </c>
    </row>
    <row r="3248" spans="1:7">
      <c r="A3248" s="162">
        <v>212680</v>
      </c>
      <c r="B3248" s="160" t="s">
        <v>13068</v>
      </c>
      <c r="C3248" t="s">
        <v>13069</v>
      </c>
      <c r="D3248" t="s">
        <v>13070</v>
      </c>
      <c r="E3248" t="s">
        <v>90</v>
      </c>
      <c r="F3248" t="s">
        <v>13071</v>
      </c>
      <c r="G3248" t="s">
        <v>13072</v>
      </c>
    </row>
    <row r="3249" spans="1:7">
      <c r="A3249" s="162">
        <v>212681</v>
      </c>
      <c r="B3249" s="160" t="s">
        <v>13073</v>
      </c>
      <c r="C3249" t="s">
        <v>12919</v>
      </c>
      <c r="D3249" s="158" t="s">
        <v>13074</v>
      </c>
      <c r="E3249" s="158" t="s">
        <v>13075</v>
      </c>
      <c r="F3249" t="s">
        <v>13076</v>
      </c>
      <c r="G3249" t="s">
        <v>13076</v>
      </c>
    </row>
    <row r="3250" spans="1:7">
      <c r="A3250" s="162">
        <v>212682</v>
      </c>
      <c r="B3250" s="160" t="s">
        <v>13077</v>
      </c>
      <c r="C3250" t="s">
        <v>1573</v>
      </c>
      <c r="D3250" t="s">
        <v>13078</v>
      </c>
      <c r="E3250" t="s">
        <v>90</v>
      </c>
      <c r="F3250" t="s">
        <v>13079</v>
      </c>
      <c r="G3250" t="s">
        <v>13079</v>
      </c>
    </row>
    <row r="3251" spans="1:7">
      <c r="A3251" s="162">
        <v>212683</v>
      </c>
      <c r="B3251" s="160" t="s">
        <v>13080</v>
      </c>
      <c r="C3251" t="s">
        <v>13023</v>
      </c>
      <c r="D3251" t="s">
        <v>13081</v>
      </c>
      <c r="E3251" t="s">
        <v>90</v>
      </c>
      <c r="F3251" t="s">
        <v>13082</v>
      </c>
      <c r="G3251" t="s">
        <v>13083</v>
      </c>
    </row>
    <row r="3252" spans="1:7">
      <c r="A3252" s="162">
        <v>212684</v>
      </c>
      <c r="B3252" s="160" t="s">
        <v>13084</v>
      </c>
      <c r="C3252" t="s">
        <v>12919</v>
      </c>
      <c r="D3252" t="s">
        <v>13085</v>
      </c>
      <c r="E3252" t="s">
        <v>90</v>
      </c>
      <c r="F3252" t="s">
        <v>13086</v>
      </c>
      <c r="G3252" t="s">
        <v>13086</v>
      </c>
    </row>
    <row r="3253" spans="1:7">
      <c r="A3253" s="162">
        <v>212685</v>
      </c>
      <c r="B3253" s="160" t="s">
        <v>13087</v>
      </c>
      <c r="C3253" t="s">
        <v>1582</v>
      </c>
      <c r="D3253" t="s">
        <v>13088</v>
      </c>
      <c r="E3253" t="s">
        <v>90</v>
      </c>
      <c r="F3253" t="s">
        <v>13089</v>
      </c>
      <c r="G3253" t="s">
        <v>13089</v>
      </c>
    </row>
    <row r="3254" spans="1:7">
      <c r="A3254" s="162">
        <v>212686</v>
      </c>
      <c r="B3254" s="160" t="s">
        <v>13090</v>
      </c>
      <c r="C3254" t="s">
        <v>12894</v>
      </c>
      <c r="D3254" s="158" t="s">
        <v>13091</v>
      </c>
      <c r="E3254" s="158" t="s">
        <v>13092</v>
      </c>
      <c r="F3254" t="s">
        <v>13093</v>
      </c>
      <c r="G3254" t="s">
        <v>13093</v>
      </c>
    </row>
    <row r="3255" spans="1:7">
      <c r="A3255" s="162">
        <v>212687</v>
      </c>
      <c r="B3255" s="160" t="s">
        <v>13094</v>
      </c>
      <c r="C3255" t="s">
        <v>12690</v>
      </c>
      <c r="D3255" t="s">
        <v>13095</v>
      </c>
      <c r="E3255" t="s">
        <v>90</v>
      </c>
      <c r="F3255" t="s">
        <v>6883</v>
      </c>
      <c r="G3255" t="s">
        <v>13096</v>
      </c>
    </row>
    <row r="3256" spans="1:7">
      <c r="A3256" s="162">
        <v>212688</v>
      </c>
      <c r="B3256" s="160" t="s">
        <v>13097</v>
      </c>
      <c r="C3256" t="s">
        <v>12668</v>
      </c>
      <c r="D3256" t="s">
        <v>13098</v>
      </c>
      <c r="E3256" t="s">
        <v>90</v>
      </c>
      <c r="F3256" t="s">
        <v>13099</v>
      </c>
      <c r="G3256" t="s">
        <v>13100</v>
      </c>
    </row>
    <row r="3257" spans="1:7">
      <c r="A3257" s="162">
        <v>212689</v>
      </c>
      <c r="B3257" s="160" t="s">
        <v>13101</v>
      </c>
      <c r="C3257" t="s">
        <v>12678</v>
      </c>
      <c r="D3257" t="s">
        <v>13102</v>
      </c>
      <c r="E3257" t="s">
        <v>90</v>
      </c>
      <c r="F3257" t="s">
        <v>13103</v>
      </c>
      <c r="G3257" t="s">
        <v>13103</v>
      </c>
    </row>
    <row r="3258" spans="1:7">
      <c r="A3258" s="162">
        <v>212690</v>
      </c>
      <c r="B3258" s="160" t="s">
        <v>13104</v>
      </c>
      <c r="C3258" t="s">
        <v>12800</v>
      </c>
      <c r="D3258" t="s">
        <v>12968</v>
      </c>
      <c r="E3258" t="s">
        <v>90</v>
      </c>
      <c r="F3258" t="s">
        <v>13105</v>
      </c>
      <c r="G3258" t="s">
        <v>13106</v>
      </c>
    </row>
    <row r="3259" spans="1:7">
      <c r="A3259" s="162">
        <v>212691</v>
      </c>
      <c r="B3259" s="160" t="s">
        <v>13107</v>
      </c>
      <c r="C3259" t="s">
        <v>1549</v>
      </c>
      <c r="D3259" t="s">
        <v>1550</v>
      </c>
      <c r="E3259" t="s">
        <v>90</v>
      </c>
      <c r="F3259" t="s">
        <v>1551</v>
      </c>
      <c r="G3259" t="s">
        <v>13108</v>
      </c>
    </row>
    <row r="3260" spans="1:7">
      <c r="A3260" s="162">
        <v>212692</v>
      </c>
      <c r="B3260" s="160" t="s">
        <v>13109</v>
      </c>
      <c r="C3260" t="s">
        <v>12800</v>
      </c>
      <c r="D3260" t="s">
        <v>13110</v>
      </c>
      <c r="E3260" t="s">
        <v>90</v>
      </c>
      <c r="F3260" t="s">
        <v>13111</v>
      </c>
      <c r="G3260" t="s">
        <v>13112</v>
      </c>
    </row>
    <row r="3261" spans="1:7">
      <c r="A3261" s="162">
        <v>212693</v>
      </c>
      <c r="B3261" s="160" t="s">
        <v>13113</v>
      </c>
      <c r="C3261" t="s">
        <v>12894</v>
      </c>
      <c r="D3261" t="s">
        <v>13114</v>
      </c>
      <c r="E3261" t="s">
        <v>90</v>
      </c>
      <c r="F3261" t="s">
        <v>13115</v>
      </c>
      <c r="G3261" t="s">
        <v>13116</v>
      </c>
    </row>
    <row r="3262" spans="1:7">
      <c r="A3262" s="162">
        <v>212694</v>
      </c>
      <c r="B3262" s="160" t="s">
        <v>13117</v>
      </c>
      <c r="C3262" t="s">
        <v>13069</v>
      </c>
      <c r="D3262" t="s">
        <v>13118</v>
      </c>
      <c r="E3262" t="s">
        <v>90</v>
      </c>
      <c r="F3262" t="s">
        <v>13119</v>
      </c>
      <c r="G3262" t="s">
        <v>13119</v>
      </c>
    </row>
    <row r="3263" spans="1:7">
      <c r="A3263" s="162">
        <v>212695</v>
      </c>
      <c r="B3263" s="160" t="s">
        <v>12153</v>
      </c>
      <c r="C3263" t="s">
        <v>12725</v>
      </c>
      <c r="D3263" t="s">
        <v>13120</v>
      </c>
      <c r="E3263" t="s">
        <v>90</v>
      </c>
      <c r="F3263" t="s">
        <v>13121</v>
      </c>
      <c r="G3263" t="s">
        <v>13121</v>
      </c>
    </row>
    <row r="3264" spans="1:7">
      <c r="A3264" s="162">
        <v>212696</v>
      </c>
      <c r="B3264" s="160" t="s">
        <v>13122</v>
      </c>
      <c r="C3264" t="s">
        <v>13123</v>
      </c>
      <c r="D3264" t="s">
        <v>13124</v>
      </c>
      <c r="E3264" t="s">
        <v>90</v>
      </c>
      <c r="F3264" t="s">
        <v>13125</v>
      </c>
      <c r="G3264" t="s">
        <v>13125</v>
      </c>
    </row>
    <row r="3265" spans="1:7">
      <c r="A3265" s="162">
        <v>212697</v>
      </c>
      <c r="B3265" s="160" t="s">
        <v>13126</v>
      </c>
      <c r="C3265" t="s">
        <v>12738</v>
      </c>
      <c r="D3265" t="s">
        <v>13127</v>
      </c>
      <c r="E3265" t="s">
        <v>90</v>
      </c>
      <c r="F3265" t="s">
        <v>13128</v>
      </c>
      <c r="G3265" t="s">
        <v>13128</v>
      </c>
    </row>
    <row r="3266" spans="1:7">
      <c r="A3266" s="162">
        <v>212698</v>
      </c>
      <c r="B3266" s="160" t="s">
        <v>13129</v>
      </c>
      <c r="C3266" t="s">
        <v>12690</v>
      </c>
      <c r="D3266" t="s">
        <v>13130</v>
      </c>
      <c r="E3266" t="s">
        <v>90</v>
      </c>
      <c r="F3266" t="s">
        <v>13131</v>
      </c>
      <c r="G3266" t="s">
        <v>13131</v>
      </c>
    </row>
    <row r="3267" spans="1:7">
      <c r="A3267" s="162">
        <v>212699</v>
      </c>
      <c r="B3267" s="160" t="s">
        <v>13132</v>
      </c>
      <c r="C3267" t="s">
        <v>13018</v>
      </c>
      <c r="D3267" t="s">
        <v>13133</v>
      </c>
      <c r="E3267" t="s">
        <v>90</v>
      </c>
      <c r="F3267" t="s">
        <v>13134</v>
      </c>
      <c r="G3267" t="s">
        <v>13134</v>
      </c>
    </row>
    <row r="3268" spans="1:7">
      <c r="A3268" s="162">
        <v>212700</v>
      </c>
      <c r="B3268" s="160" t="s">
        <v>13135</v>
      </c>
      <c r="C3268" t="s">
        <v>13136</v>
      </c>
      <c r="D3268" t="s">
        <v>13137</v>
      </c>
      <c r="E3268" t="s">
        <v>90</v>
      </c>
      <c r="F3268" t="s">
        <v>13138</v>
      </c>
      <c r="G3268" t="s">
        <v>13138</v>
      </c>
    </row>
    <row r="3269" spans="1:7">
      <c r="A3269" s="162">
        <v>212701</v>
      </c>
      <c r="B3269" s="160" t="s">
        <v>13139</v>
      </c>
      <c r="C3269" t="s">
        <v>1629</v>
      </c>
      <c r="D3269" t="s">
        <v>13140</v>
      </c>
      <c r="E3269" t="s">
        <v>90</v>
      </c>
      <c r="F3269" t="s">
        <v>13141</v>
      </c>
      <c r="G3269" t="s">
        <v>13141</v>
      </c>
    </row>
    <row r="3270" spans="1:7">
      <c r="A3270" s="162">
        <v>212702</v>
      </c>
      <c r="B3270" s="160" t="s">
        <v>13142</v>
      </c>
      <c r="C3270" t="s">
        <v>12695</v>
      </c>
      <c r="D3270" t="s">
        <v>13143</v>
      </c>
      <c r="E3270" t="s">
        <v>90</v>
      </c>
      <c r="F3270" t="s">
        <v>13144</v>
      </c>
      <c r="G3270" t="s">
        <v>13145</v>
      </c>
    </row>
    <row r="3271" spans="1:7">
      <c r="A3271" s="162">
        <v>212703</v>
      </c>
      <c r="B3271" s="160" t="s">
        <v>13146</v>
      </c>
      <c r="C3271" t="s">
        <v>13069</v>
      </c>
      <c r="D3271" t="s">
        <v>13147</v>
      </c>
      <c r="E3271" t="s">
        <v>90</v>
      </c>
      <c r="F3271" t="s">
        <v>13148</v>
      </c>
      <c r="G3271" t="s">
        <v>13149</v>
      </c>
    </row>
    <row r="3272" spans="1:7">
      <c r="A3272" s="162">
        <v>212704</v>
      </c>
      <c r="B3272" s="160" t="s">
        <v>13150</v>
      </c>
      <c r="C3272" t="s">
        <v>13069</v>
      </c>
      <c r="D3272" t="s">
        <v>13151</v>
      </c>
      <c r="E3272" t="s">
        <v>90</v>
      </c>
      <c r="F3272" t="s">
        <v>13152</v>
      </c>
      <c r="G3272" t="s">
        <v>13152</v>
      </c>
    </row>
    <row r="3273" spans="1:7">
      <c r="A3273" s="162">
        <v>212705</v>
      </c>
      <c r="B3273" s="160" t="s">
        <v>13153</v>
      </c>
      <c r="C3273" t="s">
        <v>12755</v>
      </c>
      <c r="D3273" t="s">
        <v>13154</v>
      </c>
      <c r="E3273" t="s">
        <v>90</v>
      </c>
      <c r="F3273" t="s">
        <v>13155</v>
      </c>
      <c r="G3273" t="s">
        <v>13155</v>
      </c>
    </row>
    <row r="3274" spans="1:7">
      <c r="A3274" s="162">
        <v>212706</v>
      </c>
      <c r="B3274" s="160" t="s">
        <v>13156</v>
      </c>
      <c r="C3274" t="s">
        <v>12781</v>
      </c>
      <c r="D3274" t="s">
        <v>13157</v>
      </c>
      <c r="E3274" t="s">
        <v>90</v>
      </c>
      <c r="F3274" t="s">
        <v>13158</v>
      </c>
      <c r="G3274" t="s">
        <v>13159</v>
      </c>
    </row>
    <row r="3275" spans="1:7">
      <c r="A3275" s="162">
        <v>212707</v>
      </c>
      <c r="B3275" s="160" t="s">
        <v>13160</v>
      </c>
      <c r="C3275" t="s">
        <v>12765</v>
      </c>
      <c r="D3275" t="s">
        <v>13161</v>
      </c>
      <c r="E3275" t="s">
        <v>90</v>
      </c>
      <c r="F3275" t="s">
        <v>13162</v>
      </c>
      <c r="G3275" t="s">
        <v>13163</v>
      </c>
    </row>
    <row r="3276" spans="1:7">
      <c r="A3276" s="162">
        <v>212708</v>
      </c>
      <c r="B3276" s="160" t="s">
        <v>13164</v>
      </c>
      <c r="C3276" t="s">
        <v>13165</v>
      </c>
      <c r="D3276" t="s">
        <v>13166</v>
      </c>
      <c r="E3276" t="s">
        <v>90</v>
      </c>
      <c r="F3276" t="s">
        <v>13167</v>
      </c>
      <c r="G3276" t="s">
        <v>13168</v>
      </c>
    </row>
    <row r="3277" spans="1:7">
      <c r="A3277" s="162">
        <v>212709</v>
      </c>
      <c r="B3277" s="160" t="s">
        <v>13169</v>
      </c>
      <c r="C3277" t="s">
        <v>12940</v>
      </c>
      <c r="D3277" t="s">
        <v>13170</v>
      </c>
      <c r="E3277" t="s">
        <v>90</v>
      </c>
      <c r="F3277" t="s">
        <v>13171</v>
      </c>
      <c r="G3277" t="s">
        <v>13171</v>
      </c>
    </row>
    <row r="3278" spans="1:7">
      <c r="A3278" s="162">
        <v>212710</v>
      </c>
      <c r="B3278" s="160" t="s">
        <v>13172</v>
      </c>
      <c r="C3278" t="s">
        <v>12695</v>
      </c>
      <c r="D3278" t="s">
        <v>13173</v>
      </c>
      <c r="E3278" t="s">
        <v>90</v>
      </c>
      <c r="F3278" t="s">
        <v>13174</v>
      </c>
      <c r="G3278" t="s">
        <v>13175</v>
      </c>
    </row>
    <row r="3279" spans="1:7">
      <c r="A3279" s="162">
        <v>212711</v>
      </c>
      <c r="B3279" s="160" t="s">
        <v>13176</v>
      </c>
      <c r="C3279" t="s">
        <v>12852</v>
      </c>
      <c r="D3279" t="s">
        <v>13177</v>
      </c>
      <c r="E3279" t="s">
        <v>90</v>
      </c>
      <c r="F3279" t="s">
        <v>13178</v>
      </c>
      <c r="G3279" t="s">
        <v>13178</v>
      </c>
    </row>
    <row r="3280" spans="1:7">
      <c r="A3280" s="162">
        <v>212712</v>
      </c>
      <c r="B3280" s="160" t="s">
        <v>13179</v>
      </c>
      <c r="C3280" t="s">
        <v>1638</v>
      </c>
      <c r="D3280" t="s">
        <v>13180</v>
      </c>
      <c r="E3280" t="s">
        <v>90</v>
      </c>
      <c r="F3280" t="s">
        <v>13181</v>
      </c>
      <c r="G3280" t="s">
        <v>13182</v>
      </c>
    </row>
    <row r="3281" spans="1:7">
      <c r="A3281" s="162">
        <v>212713</v>
      </c>
      <c r="B3281" s="160" t="s">
        <v>13183</v>
      </c>
      <c r="C3281" t="s">
        <v>13184</v>
      </c>
      <c r="D3281" t="s">
        <v>13185</v>
      </c>
      <c r="E3281" t="s">
        <v>90</v>
      </c>
      <c r="F3281" t="s">
        <v>13186</v>
      </c>
      <c r="G3281" t="s">
        <v>13187</v>
      </c>
    </row>
    <row r="3282" spans="1:7">
      <c r="A3282" s="162">
        <v>212714</v>
      </c>
      <c r="B3282" s="160" t="s">
        <v>13188</v>
      </c>
      <c r="C3282" t="s">
        <v>12894</v>
      </c>
      <c r="D3282" t="s">
        <v>13189</v>
      </c>
      <c r="E3282" t="s">
        <v>90</v>
      </c>
      <c r="F3282" t="s">
        <v>13190</v>
      </c>
      <c r="G3282" t="s">
        <v>13190</v>
      </c>
    </row>
    <row r="3283" spans="1:7">
      <c r="A3283" s="162">
        <v>212715</v>
      </c>
      <c r="B3283" s="160" t="s">
        <v>13191</v>
      </c>
      <c r="C3283" t="s">
        <v>12828</v>
      </c>
      <c r="D3283" t="s">
        <v>13192</v>
      </c>
      <c r="E3283" t="s">
        <v>90</v>
      </c>
      <c r="F3283" t="s">
        <v>13193</v>
      </c>
      <c r="G3283" t="s">
        <v>13193</v>
      </c>
    </row>
    <row r="3284" spans="1:7">
      <c r="A3284" s="162">
        <v>212716</v>
      </c>
      <c r="B3284" s="160" t="s">
        <v>4144</v>
      </c>
      <c r="C3284" t="s">
        <v>1633</v>
      </c>
      <c r="D3284" t="s">
        <v>13194</v>
      </c>
      <c r="E3284" t="s">
        <v>90</v>
      </c>
      <c r="F3284" t="s">
        <v>13195</v>
      </c>
      <c r="G3284" t="s">
        <v>13195</v>
      </c>
    </row>
    <row r="3285" spans="1:7">
      <c r="A3285" s="162">
        <v>212717</v>
      </c>
      <c r="B3285" s="160" t="s">
        <v>13196</v>
      </c>
      <c r="C3285" t="s">
        <v>13069</v>
      </c>
      <c r="D3285" t="s">
        <v>13197</v>
      </c>
      <c r="E3285" t="s">
        <v>90</v>
      </c>
      <c r="F3285" t="s">
        <v>13198</v>
      </c>
      <c r="G3285" t="s">
        <v>13199</v>
      </c>
    </row>
    <row r="3286" spans="1:7">
      <c r="A3286" s="162">
        <v>212718</v>
      </c>
      <c r="B3286" s="160" t="s">
        <v>13200</v>
      </c>
      <c r="C3286" t="s">
        <v>13201</v>
      </c>
      <c r="D3286" t="s">
        <v>13202</v>
      </c>
      <c r="E3286" t="s">
        <v>90</v>
      </c>
      <c r="F3286" t="s">
        <v>13203</v>
      </c>
      <c r="G3286" t="s">
        <v>13203</v>
      </c>
    </row>
    <row r="3287" spans="1:7">
      <c r="A3287" s="162">
        <v>212719</v>
      </c>
      <c r="B3287" s="160" t="s">
        <v>13204</v>
      </c>
      <c r="C3287" t="s">
        <v>12835</v>
      </c>
      <c r="D3287" t="s">
        <v>13205</v>
      </c>
      <c r="E3287" t="s">
        <v>90</v>
      </c>
      <c r="F3287" t="s">
        <v>5168</v>
      </c>
      <c r="G3287" t="s">
        <v>13206</v>
      </c>
    </row>
    <row r="3288" spans="1:7">
      <c r="A3288" s="162">
        <v>212720</v>
      </c>
      <c r="B3288" s="160" t="s">
        <v>13207</v>
      </c>
      <c r="C3288" t="s">
        <v>13208</v>
      </c>
      <c r="D3288" t="s">
        <v>13209</v>
      </c>
      <c r="E3288" t="s">
        <v>13210</v>
      </c>
      <c r="F3288" t="s">
        <v>13211</v>
      </c>
      <c r="G3288" t="s">
        <v>13211</v>
      </c>
    </row>
    <row r="3289" spans="1:7">
      <c r="A3289" s="162">
        <v>212721</v>
      </c>
      <c r="B3289" s="160" t="s">
        <v>13212</v>
      </c>
      <c r="C3289" t="s">
        <v>12852</v>
      </c>
      <c r="D3289" t="s">
        <v>13213</v>
      </c>
      <c r="E3289" t="s">
        <v>90</v>
      </c>
      <c r="F3289" t="s">
        <v>13214</v>
      </c>
      <c r="G3289" t="s">
        <v>13215</v>
      </c>
    </row>
    <row r="3290" spans="1:7">
      <c r="A3290" s="162">
        <v>212722</v>
      </c>
      <c r="B3290" s="160" t="s">
        <v>13216</v>
      </c>
      <c r="C3290" t="s">
        <v>12725</v>
      </c>
      <c r="D3290" t="s">
        <v>13217</v>
      </c>
      <c r="E3290" t="s">
        <v>13218</v>
      </c>
      <c r="F3290" t="s">
        <v>5059</v>
      </c>
      <c r="G3290" t="s">
        <v>13219</v>
      </c>
    </row>
    <row r="3291" spans="1:7">
      <c r="A3291" s="162">
        <v>212723</v>
      </c>
      <c r="B3291" s="160" t="s">
        <v>13220</v>
      </c>
      <c r="C3291" t="s">
        <v>1638</v>
      </c>
      <c r="D3291" t="s">
        <v>12936</v>
      </c>
      <c r="E3291" t="s">
        <v>13221</v>
      </c>
      <c r="F3291" t="s">
        <v>13222</v>
      </c>
      <c r="G3291" t="s">
        <v>13222</v>
      </c>
    </row>
    <row r="3292" spans="1:7">
      <c r="A3292" s="162">
        <v>212724</v>
      </c>
      <c r="B3292" s="160" t="s">
        <v>13223</v>
      </c>
      <c r="C3292" t="s">
        <v>1638</v>
      </c>
      <c r="D3292" t="s">
        <v>12936</v>
      </c>
      <c r="E3292" t="s">
        <v>13224</v>
      </c>
      <c r="F3292" t="s">
        <v>13225</v>
      </c>
      <c r="G3292" t="s">
        <v>13226</v>
      </c>
    </row>
    <row r="3293" spans="1:7">
      <c r="A3293" s="162">
        <v>212725</v>
      </c>
      <c r="B3293" s="160" t="s">
        <v>13227</v>
      </c>
      <c r="C3293" t="s">
        <v>12661</v>
      </c>
      <c r="D3293" t="s">
        <v>13228</v>
      </c>
      <c r="E3293" t="s">
        <v>13229</v>
      </c>
      <c r="F3293" t="s">
        <v>13230</v>
      </c>
      <c r="G3293" t="s">
        <v>13231</v>
      </c>
    </row>
    <row r="3294" spans="1:7">
      <c r="A3294" s="162">
        <v>212726</v>
      </c>
      <c r="B3294" s="160" t="s">
        <v>13232</v>
      </c>
      <c r="C3294" t="s">
        <v>13023</v>
      </c>
      <c r="D3294" t="s">
        <v>13081</v>
      </c>
      <c r="E3294" t="s">
        <v>90</v>
      </c>
      <c r="F3294" t="s">
        <v>13233</v>
      </c>
      <c r="G3294" t="s">
        <v>13233</v>
      </c>
    </row>
    <row r="3295" spans="1:7">
      <c r="A3295" s="162">
        <v>212727</v>
      </c>
      <c r="B3295" s="160" t="s">
        <v>13234</v>
      </c>
      <c r="C3295" t="s">
        <v>12888</v>
      </c>
      <c r="D3295" t="s">
        <v>13235</v>
      </c>
      <c r="E3295" t="s">
        <v>90</v>
      </c>
      <c r="F3295" t="s">
        <v>13236</v>
      </c>
      <c r="G3295" t="s">
        <v>13236</v>
      </c>
    </row>
    <row r="3296" spans="1:7">
      <c r="A3296" s="162">
        <v>212728</v>
      </c>
      <c r="B3296" s="160" t="s">
        <v>4968</v>
      </c>
      <c r="C3296" t="s">
        <v>12983</v>
      </c>
      <c r="D3296" t="s">
        <v>13237</v>
      </c>
      <c r="E3296" t="s">
        <v>90</v>
      </c>
      <c r="F3296" t="s">
        <v>13238</v>
      </c>
      <c r="G3296" t="s">
        <v>13238</v>
      </c>
    </row>
    <row r="3297" spans="1:7">
      <c r="A3297" s="162">
        <v>212729</v>
      </c>
      <c r="B3297" s="160" t="s">
        <v>13239</v>
      </c>
      <c r="C3297" t="s">
        <v>13240</v>
      </c>
      <c r="D3297" t="s">
        <v>13241</v>
      </c>
      <c r="E3297" t="s">
        <v>90</v>
      </c>
      <c r="F3297" t="s">
        <v>13242</v>
      </c>
      <c r="G3297" t="s">
        <v>13243</v>
      </c>
    </row>
    <row r="3298" spans="1:7">
      <c r="A3298" s="162">
        <v>212730</v>
      </c>
      <c r="B3298" s="160" t="s">
        <v>13244</v>
      </c>
      <c r="C3298" t="s">
        <v>12717</v>
      </c>
      <c r="D3298" t="s">
        <v>13245</v>
      </c>
      <c r="E3298" t="s">
        <v>90</v>
      </c>
      <c r="F3298" t="s">
        <v>13246</v>
      </c>
      <c r="G3298" t="s">
        <v>13247</v>
      </c>
    </row>
    <row r="3299" spans="1:7">
      <c r="A3299" s="162">
        <v>212731</v>
      </c>
      <c r="B3299" s="160" t="s">
        <v>13248</v>
      </c>
      <c r="C3299" t="s">
        <v>13249</v>
      </c>
      <c r="D3299" t="s">
        <v>13250</v>
      </c>
      <c r="E3299" t="s">
        <v>90</v>
      </c>
      <c r="F3299" t="s">
        <v>13251</v>
      </c>
      <c r="G3299" t="s">
        <v>13252</v>
      </c>
    </row>
    <row r="3300" spans="1:7">
      <c r="A3300" s="162">
        <v>212732</v>
      </c>
      <c r="B3300" s="160" t="s">
        <v>10876</v>
      </c>
      <c r="C3300" t="s">
        <v>13253</v>
      </c>
      <c r="D3300" t="s">
        <v>13254</v>
      </c>
      <c r="E3300" t="s">
        <v>90</v>
      </c>
      <c r="F3300" t="s">
        <v>13255</v>
      </c>
      <c r="G3300" t="s">
        <v>13255</v>
      </c>
    </row>
    <row r="3301" spans="1:7">
      <c r="A3301" s="162">
        <v>212733</v>
      </c>
      <c r="B3301" s="160" t="s">
        <v>13256</v>
      </c>
      <c r="C3301" t="s">
        <v>13257</v>
      </c>
      <c r="D3301" t="s">
        <v>13258</v>
      </c>
      <c r="E3301" t="s">
        <v>90</v>
      </c>
      <c r="F3301" t="s">
        <v>13259</v>
      </c>
      <c r="G3301" t="s">
        <v>13259</v>
      </c>
    </row>
    <row r="3302" spans="1:7">
      <c r="A3302" s="162">
        <v>212734</v>
      </c>
      <c r="B3302" s="160" t="s">
        <v>13260</v>
      </c>
      <c r="C3302" t="s">
        <v>13249</v>
      </c>
      <c r="D3302" t="s">
        <v>13261</v>
      </c>
      <c r="E3302" t="s">
        <v>90</v>
      </c>
      <c r="F3302" t="s">
        <v>13262</v>
      </c>
      <c r="G3302" t="s">
        <v>13262</v>
      </c>
    </row>
    <row r="3303" spans="1:7">
      <c r="A3303" s="162">
        <v>212735</v>
      </c>
      <c r="B3303" s="160" t="s">
        <v>13263</v>
      </c>
      <c r="C3303" t="s">
        <v>13264</v>
      </c>
      <c r="D3303" t="s">
        <v>13265</v>
      </c>
      <c r="E3303" t="s">
        <v>90</v>
      </c>
      <c r="F3303" t="s">
        <v>1654</v>
      </c>
      <c r="G3303" t="s">
        <v>13266</v>
      </c>
    </row>
    <row r="3304" spans="1:7">
      <c r="A3304" s="162">
        <v>212736</v>
      </c>
      <c r="B3304" s="160" t="s">
        <v>13267</v>
      </c>
      <c r="C3304" t="s">
        <v>13268</v>
      </c>
      <c r="D3304" t="s">
        <v>13269</v>
      </c>
      <c r="E3304" t="s">
        <v>90</v>
      </c>
      <c r="F3304" t="s">
        <v>13270</v>
      </c>
      <c r="G3304" t="s">
        <v>13271</v>
      </c>
    </row>
    <row r="3305" spans="1:7">
      <c r="A3305" s="162">
        <v>212737</v>
      </c>
      <c r="B3305" s="160" t="s">
        <v>12415</v>
      </c>
      <c r="C3305" t="s">
        <v>13272</v>
      </c>
      <c r="D3305" t="s">
        <v>13273</v>
      </c>
      <c r="E3305" t="s">
        <v>90</v>
      </c>
      <c r="F3305" t="s">
        <v>13274</v>
      </c>
      <c r="G3305" t="s">
        <v>13275</v>
      </c>
    </row>
    <row r="3306" spans="1:7">
      <c r="A3306" s="162">
        <v>212738</v>
      </c>
      <c r="B3306" s="160" t="s">
        <v>13276</v>
      </c>
      <c r="C3306" t="s">
        <v>13277</v>
      </c>
      <c r="D3306" t="s">
        <v>13278</v>
      </c>
      <c r="E3306" t="s">
        <v>90</v>
      </c>
      <c r="F3306" t="s">
        <v>13279</v>
      </c>
      <c r="G3306" t="s">
        <v>13280</v>
      </c>
    </row>
    <row r="3307" spans="1:7">
      <c r="A3307" s="162">
        <v>212739</v>
      </c>
      <c r="B3307" s="160" t="s">
        <v>13281</v>
      </c>
      <c r="C3307" t="s">
        <v>13257</v>
      </c>
      <c r="D3307" t="s">
        <v>13282</v>
      </c>
      <c r="E3307" t="s">
        <v>90</v>
      </c>
      <c r="F3307" t="s">
        <v>13283</v>
      </c>
      <c r="G3307" t="s">
        <v>13284</v>
      </c>
    </row>
    <row r="3308" spans="1:7">
      <c r="A3308" s="162">
        <v>212740</v>
      </c>
      <c r="B3308" s="160" t="s">
        <v>13285</v>
      </c>
      <c r="C3308" t="s">
        <v>1671</v>
      </c>
      <c r="D3308" t="s">
        <v>13286</v>
      </c>
      <c r="E3308" t="s">
        <v>90</v>
      </c>
      <c r="F3308" t="s">
        <v>13287</v>
      </c>
      <c r="G3308" t="s">
        <v>13288</v>
      </c>
    </row>
    <row r="3309" spans="1:7">
      <c r="A3309" s="162">
        <v>212741</v>
      </c>
      <c r="B3309" s="160" t="s">
        <v>13289</v>
      </c>
      <c r="C3309" t="s">
        <v>1671</v>
      </c>
      <c r="D3309" t="s">
        <v>13290</v>
      </c>
      <c r="E3309" t="s">
        <v>90</v>
      </c>
      <c r="F3309" t="s">
        <v>13291</v>
      </c>
      <c r="G3309" t="s">
        <v>13291</v>
      </c>
    </row>
    <row r="3310" spans="1:7">
      <c r="A3310" s="162">
        <v>212742</v>
      </c>
      <c r="B3310" s="160" t="s">
        <v>13292</v>
      </c>
      <c r="C3310" t="s">
        <v>13293</v>
      </c>
      <c r="D3310" t="s">
        <v>13294</v>
      </c>
      <c r="E3310" t="s">
        <v>90</v>
      </c>
      <c r="F3310" t="s">
        <v>13295</v>
      </c>
      <c r="G3310" t="s">
        <v>13296</v>
      </c>
    </row>
    <row r="3311" spans="1:7">
      <c r="A3311" s="162">
        <v>212743</v>
      </c>
      <c r="B3311" s="160" t="s">
        <v>13297</v>
      </c>
      <c r="C3311" t="s">
        <v>13298</v>
      </c>
      <c r="D3311" t="s">
        <v>13299</v>
      </c>
      <c r="E3311" t="s">
        <v>90</v>
      </c>
      <c r="F3311" t="s">
        <v>13300</v>
      </c>
      <c r="G3311" t="s">
        <v>13301</v>
      </c>
    </row>
    <row r="3312" spans="1:7">
      <c r="A3312" s="162">
        <v>212744</v>
      </c>
      <c r="B3312" s="160" t="s">
        <v>4968</v>
      </c>
      <c r="C3312" t="s">
        <v>13302</v>
      </c>
      <c r="D3312" t="s">
        <v>13303</v>
      </c>
      <c r="E3312" t="s">
        <v>90</v>
      </c>
      <c r="F3312" t="s">
        <v>13304</v>
      </c>
      <c r="G3312" t="s">
        <v>13305</v>
      </c>
    </row>
    <row r="3313" spans="1:7">
      <c r="A3313" s="162">
        <v>212745</v>
      </c>
      <c r="B3313" s="160" t="s">
        <v>13306</v>
      </c>
      <c r="C3313" t="s">
        <v>13307</v>
      </c>
      <c r="D3313" t="s">
        <v>13308</v>
      </c>
      <c r="E3313" t="s">
        <v>90</v>
      </c>
      <c r="F3313" t="s">
        <v>13309</v>
      </c>
      <c r="G3313" t="s">
        <v>13310</v>
      </c>
    </row>
    <row r="3314" spans="1:7">
      <c r="A3314" s="162">
        <v>212746</v>
      </c>
      <c r="B3314" s="160" t="s">
        <v>13311</v>
      </c>
      <c r="C3314" t="s">
        <v>1662</v>
      </c>
      <c r="D3314" t="s">
        <v>13312</v>
      </c>
      <c r="E3314" t="s">
        <v>90</v>
      </c>
      <c r="F3314" t="s">
        <v>13313</v>
      </c>
      <c r="G3314" t="s">
        <v>13313</v>
      </c>
    </row>
    <row r="3315" spans="1:7">
      <c r="A3315" s="162">
        <v>212747</v>
      </c>
      <c r="B3315" s="160" t="s">
        <v>13314</v>
      </c>
      <c r="C3315" t="s">
        <v>13302</v>
      </c>
      <c r="D3315" t="s">
        <v>13315</v>
      </c>
      <c r="E3315" t="s">
        <v>90</v>
      </c>
      <c r="F3315" t="s">
        <v>13316</v>
      </c>
      <c r="G3315" t="s">
        <v>13316</v>
      </c>
    </row>
    <row r="3316" spans="1:7">
      <c r="A3316" s="162">
        <v>212748</v>
      </c>
      <c r="B3316" s="160" t="s">
        <v>13317</v>
      </c>
      <c r="C3316" t="s">
        <v>13249</v>
      </c>
      <c r="D3316" t="s">
        <v>13318</v>
      </c>
      <c r="E3316" t="s">
        <v>90</v>
      </c>
      <c r="F3316" t="s">
        <v>13319</v>
      </c>
      <c r="G3316" t="s">
        <v>13320</v>
      </c>
    </row>
    <row r="3317" spans="1:7">
      <c r="A3317" s="162">
        <v>212749</v>
      </c>
      <c r="B3317" s="160" t="s">
        <v>13321</v>
      </c>
      <c r="C3317" t="s">
        <v>13277</v>
      </c>
      <c r="D3317" t="s">
        <v>13322</v>
      </c>
      <c r="E3317" t="s">
        <v>90</v>
      </c>
      <c r="F3317" t="s">
        <v>13323</v>
      </c>
      <c r="G3317" t="s">
        <v>13324</v>
      </c>
    </row>
    <row r="3318" spans="1:7">
      <c r="A3318" s="162">
        <v>212750</v>
      </c>
      <c r="B3318" s="160" t="s">
        <v>13325</v>
      </c>
      <c r="C3318" t="s">
        <v>13326</v>
      </c>
      <c r="D3318" t="s">
        <v>13327</v>
      </c>
      <c r="E3318" t="s">
        <v>90</v>
      </c>
      <c r="F3318" t="s">
        <v>13328</v>
      </c>
      <c r="G3318" t="s">
        <v>13328</v>
      </c>
    </row>
    <row r="3319" spans="1:7">
      <c r="A3319" s="162">
        <v>212751</v>
      </c>
      <c r="B3319" s="160" t="s">
        <v>13329</v>
      </c>
      <c r="C3319" t="s">
        <v>13330</v>
      </c>
      <c r="D3319" t="s">
        <v>13331</v>
      </c>
      <c r="E3319" t="s">
        <v>90</v>
      </c>
      <c r="F3319" t="s">
        <v>13332</v>
      </c>
      <c r="G3319" t="s">
        <v>13333</v>
      </c>
    </row>
    <row r="3320" spans="1:7">
      <c r="A3320" s="162">
        <v>212752</v>
      </c>
      <c r="B3320" s="160" t="s">
        <v>13334</v>
      </c>
      <c r="C3320" t="s">
        <v>13335</v>
      </c>
      <c r="D3320" t="s">
        <v>13336</v>
      </c>
      <c r="E3320" t="s">
        <v>90</v>
      </c>
      <c r="F3320" t="s">
        <v>13337</v>
      </c>
      <c r="G3320" t="s">
        <v>13337</v>
      </c>
    </row>
    <row r="3321" spans="1:7">
      <c r="A3321" s="162">
        <v>212753</v>
      </c>
      <c r="B3321" s="160" t="s">
        <v>13338</v>
      </c>
      <c r="C3321" t="s">
        <v>13339</v>
      </c>
      <c r="D3321" t="s">
        <v>13340</v>
      </c>
      <c r="E3321" t="s">
        <v>90</v>
      </c>
      <c r="F3321" t="s">
        <v>13341</v>
      </c>
      <c r="G3321" t="s">
        <v>13342</v>
      </c>
    </row>
    <row r="3322" spans="1:7">
      <c r="A3322" s="162">
        <v>212754</v>
      </c>
      <c r="B3322" s="160" t="s">
        <v>13343</v>
      </c>
      <c r="C3322" t="s">
        <v>1690</v>
      </c>
      <c r="D3322" t="s">
        <v>13344</v>
      </c>
      <c r="E3322" t="s">
        <v>90</v>
      </c>
      <c r="F3322" t="s">
        <v>13345</v>
      </c>
      <c r="G3322" t="s">
        <v>13346</v>
      </c>
    </row>
    <row r="3323" spans="1:7">
      <c r="A3323" s="162">
        <v>212755</v>
      </c>
      <c r="B3323" s="160" t="s">
        <v>13347</v>
      </c>
      <c r="C3323" t="s">
        <v>13348</v>
      </c>
      <c r="D3323" t="s">
        <v>13349</v>
      </c>
      <c r="E3323" t="s">
        <v>90</v>
      </c>
      <c r="F3323" t="s">
        <v>13350</v>
      </c>
      <c r="G3323" t="s">
        <v>13351</v>
      </c>
    </row>
    <row r="3324" spans="1:7">
      <c r="A3324" s="162">
        <v>212756</v>
      </c>
      <c r="B3324" s="160" t="s">
        <v>13352</v>
      </c>
      <c r="C3324" t="s">
        <v>13353</v>
      </c>
      <c r="D3324" t="s">
        <v>13354</v>
      </c>
      <c r="E3324" t="s">
        <v>90</v>
      </c>
      <c r="F3324" t="s">
        <v>13355</v>
      </c>
      <c r="G3324" t="s">
        <v>13355</v>
      </c>
    </row>
    <row r="3325" spans="1:7">
      <c r="A3325" s="162">
        <v>212757</v>
      </c>
      <c r="B3325" s="160" t="s">
        <v>13356</v>
      </c>
      <c r="C3325" t="s">
        <v>13357</v>
      </c>
      <c r="D3325" t="s">
        <v>13358</v>
      </c>
      <c r="E3325" t="s">
        <v>90</v>
      </c>
      <c r="F3325" t="s">
        <v>13359</v>
      </c>
      <c r="G3325" t="s">
        <v>13360</v>
      </c>
    </row>
    <row r="3326" spans="1:7">
      <c r="A3326" s="162">
        <v>212758</v>
      </c>
      <c r="B3326" s="160" t="s">
        <v>13361</v>
      </c>
      <c r="C3326" t="s">
        <v>13362</v>
      </c>
      <c r="D3326" t="s">
        <v>13363</v>
      </c>
      <c r="E3326" t="s">
        <v>90</v>
      </c>
      <c r="F3326" t="s">
        <v>13364</v>
      </c>
      <c r="G3326" t="s">
        <v>13365</v>
      </c>
    </row>
    <row r="3327" spans="1:7">
      <c r="A3327" s="162">
        <v>212759</v>
      </c>
      <c r="B3327" s="160" t="s">
        <v>13366</v>
      </c>
      <c r="C3327" t="s">
        <v>1662</v>
      </c>
      <c r="D3327" t="s">
        <v>13367</v>
      </c>
      <c r="E3327" t="s">
        <v>90</v>
      </c>
      <c r="F3327" t="s">
        <v>13368</v>
      </c>
      <c r="G3327" t="s">
        <v>13368</v>
      </c>
    </row>
    <row r="3328" spans="1:7">
      <c r="A3328" s="162">
        <v>212760</v>
      </c>
      <c r="B3328" s="160" t="s">
        <v>13369</v>
      </c>
      <c r="C3328" t="s">
        <v>1686</v>
      </c>
      <c r="D3328" t="s">
        <v>13370</v>
      </c>
      <c r="E3328" t="s">
        <v>90</v>
      </c>
      <c r="F3328" t="s">
        <v>13371</v>
      </c>
      <c r="G3328" t="s">
        <v>13371</v>
      </c>
    </row>
    <row r="3329" spans="1:7">
      <c r="A3329" s="162">
        <v>212761</v>
      </c>
      <c r="B3329" s="160" t="s">
        <v>13372</v>
      </c>
      <c r="C3329" t="s">
        <v>13373</v>
      </c>
      <c r="D3329" t="s">
        <v>13374</v>
      </c>
      <c r="E3329" t="s">
        <v>90</v>
      </c>
      <c r="F3329" t="s">
        <v>13375</v>
      </c>
      <c r="G3329" t="s">
        <v>13375</v>
      </c>
    </row>
    <row r="3330" spans="1:7">
      <c r="A3330" s="162">
        <v>212762</v>
      </c>
      <c r="B3330" s="160" t="s">
        <v>13376</v>
      </c>
      <c r="C3330" t="s">
        <v>1671</v>
      </c>
      <c r="D3330" t="s">
        <v>13377</v>
      </c>
      <c r="E3330" t="s">
        <v>90</v>
      </c>
      <c r="F3330" t="s">
        <v>13378</v>
      </c>
      <c r="G3330" t="s">
        <v>13378</v>
      </c>
    </row>
    <row r="3331" spans="1:7">
      <c r="A3331" s="162">
        <v>212763</v>
      </c>
      <c r="B3331" s="160" t="s">
        <v>13379</v>
      </c>
      <c r="C3331" t="s">
        <v>13293</v>
      </c>
      <c r="D3331" t="s">
        <v>13380</v>
      </c>
      <c r="E3331" t="s">
        <v>90</v>
      </c>
      <c r="F3331" t="s">
        <v>1127</v>
      </c>
      <c r="G3331" t="s">
        <v>13381</v>
      </c>
    </row>
    <row r="3332" spans="1:7">
      <c r="A3332" s="162">
        <v>212764</v>
      </c>
      <c r="B3332" s="160" t="s">
        <v>13382</v>
      </c>
      <c r="C3332" t="s">
        <v>13383</v>
      </c>
      <c r="D3332" t="s">
        <v>13384</v>
      </c>
      <c r="E3332" t="s">
        <v>90</v>
      </c>
      <c r="F3332" t="s">
        <v>13385</v>
      </c>
      <c r="G3332" t="s">
        <v>13385</v>
      </c>
    </row>
    <row r="3333" spans="1:7">
      <c r="A3333" s="162">
        <v>212765</v>
      </c>
      <c r="B3333" s="160" t="s">
        <v>13386</v>
      </c>
      <c r="C3333" t="s">
        <v>13387</v>
      </c>
      <c r="D3333" t="s">
        <v>13388</v>
      </c>
      <c r="E3333" t="s">
        <v>90</v>
      </c>
      <c r="F3333" t="s">
        <v>13389</v>
      </c>
      <c r="G3333" t="s">
        <v>13390</v>
      </c>
    </row>
    <row r="3334" spans="1:7">
      <c r="A3334" s="162">
        <v>212766</v>
      </c>
      <c r="B3334" s="160" t="s">
        <v>13391</v>
      </c>
      <c r="C3334" t="s">
        <v>13392</v>
      </c>
      <c r="D3334" t="s">
        <v>13393</v>
      </c>
      <c r="E3334" t="s">
        <v>90</v>
      </c>
      <c r="F3334" t="s">
        <v>13394</v>
      </c>
      <c r="G3334" t="s">
        <v>13395</v>
      </c>
    </row>
    <row r="3335" spans="1:7">
      <c r="A3335" s="162">
        <v>212767</v>
      </c>
      <c r="B3335" s="160" t="s">
        <v>13396</v>
      </c>
      <c r="C3335" t="s">
        <v>13387</v>
      </c>
      <c r="D3335" t="s">
        <v>13397</v>
      </c>
      <c r="E3335" t="s">
        <v>90</v>
      </c>
      <c r="F3335" t="s">
        <v>13398</v>
      </c>
      <c r="G3335" t="s">
        <v>13398</v>
      </c>
    </row>
    <row r="3336" spans="1:7">
      <c r="A3336" s="162">
        <v>212768</v>
      </c>
      <c r="B3336" s="160" t="s">
        <v>13399</v>
      </c>
      <c r="C3336" t="s">
        <v>13400</v>
      </c>
      <c r="D3336" t="s">
        <v>13401</v>
      </c>
      <c r="E3336" t="s">
        <v>90</v>
      </c>
      <c r="F3336" t="s">
        <v>13402</v>
      </c>
      <c r="G3336" t="s">
        <v>13403</v>
      </c>
    </row>
    <row r="3337" spans="1:7">
      <c r="A3337" s="162">
        <v>212769</v>
      </c>
      <c r="B3337" s="160" t="s">
        <v>13404</v>
      </c>
      <c r="C3337" t="s">
        <v>13249</v>
      </c>
      <c r="D3337" t="s">
        <v>13405</v>
      </c>
      <c r="E3337" t="s">
        <v>90</v>
      </c>
      <c r="F3337" t="s">
        <v>13406</v>
      </c>
      <c r="G3337" t="s">
        <v>13407</v>
      </c>
    </row>
    <row r="3338" spans="1:7">
      <c r="A3338" s="162">
        <v>212770</v>
      </c>
      <c r="B3338" s="160" t="s">
        <v>13408</v>
      </c>
      <c r="C3338" t="s">
        <v>13293</v>
      </c>
      <c r="D3338" t="s">
        <v>13409</v>
      </c>
      <c r="E3338" t="s">
        <v>90</v>
      </c>
      <c r="F3338" t="s">
        <v>13410</v>
      </c>
      <c r="G3338" t="s">
        <v>13410</v>
      </c>
    </row>
    <row r="3339" spans="1:7">
      <c r="A3339" s="162">
        <v>212771</v>
      </c>
      <c r="B3339" s="160" t="s">
        <v>13411</v>
      </c>
      <c r="C3339" t="s">
        <v>13249</v>
      </c>
      <c r="D3339" t="s">
        <v>13412</v>
      </c>
      <c r="E3339" t="s">
        <v>90</v>
      </c>
      <c r="F3339" t="s">
        <v>8825</v>
      </c>
      <c r="G3339" t="s">
        <v>13413</v>
      </c>
    </row>
    <row r="3340" spans="1:7">
      <c r="A3340" s="162">
        <v>212772</v>
      </c>
      <c r="B3340" s="160" t="s">
        <v>13414</v>
      </c>
      <c r="C3340" t="s">
        <v>13415</v>
      </c>
      <c r="D3340" t="s">
        <v>13416</v>
      </c>
      <c r="E3340" t="s">
        <v>90</v>
      </c>
      <c r="F3340" t="s">
        <v>13417</v>
      </c>
      <c r="G3340" t="s">
        <v>13418</v>
      </c>
    </row>
    <row r="3341" spans="1:7">
      <c r="A3341" s="162">
        <v>212773</v>
      </c>
      <c r="B3341" s="160" t="s">
        <v>13419</v>
      </c>
      <c r="C3341" t="s">
        <v>13420</v>
      </c>
      <c r="D3341" t="s">
        <v>13421</v>
      </c>
      <c r="E3341" t="s">
        <v>90</v>
      </c>
      <c r="F3341" t="s">
        <v>13422</v>
      </c>
      <c r="G3341" t="s">
        <v>13423</v>
      </c>
    </row>
    <row r="3342" spans="1:7">
      <c r="A3342" s="162">
        <v>212774</v>
      </c>
      <c r="B3342" s="160" t="s">
        <v>13424</v>
      </c>
      <c r="C3342" t="s">
        <v>13425</v>
      </c>
      <c r="D3342" t="s">
        <v>13426</v>
      </c>
      <c r="E3342" t="s">
        <v>90</v>
      </c>
      <c r="F3342" t="s">
        <v>13427</v>
      </c>
      <c r="G3342" t="s">
        <v>13427</v>
      </c>
    </row>
    <row r="3343" spans="1:7">
      <c r="A3343" s="162">
        <v>212775</v>
      </c>
      <c r="B3343" s="160" t="s">
        <v>13428</v>
      </c>
      <c r="C3343" t="s">
        <v>13429</v>
      </c>
      <c r="D3343" t="s">
        <v>13430</v>
      </c>
      <c r="E3343" t="s">
        <v>90</v>
      </c>
      <c r="F3343" t="s">
        <v>13364</v>
      </c>
      <c r="G3343" t="s">
        <v>13431</v>
      </c>
    </row>
    <row r="3344" spans="1:7">
      <c r="A3344" s="162">
        <v>212776</v>
      </c>
      <c r="B3344" s="160" t="s">
        <v>13432</v>
      </c>
      <c r="C3344" t="s">
        <v>13433</v>
      </c>
      <c r="D3344" t="s">
        <v>13434</v>
      </c>
      <c r="E3344" t="s">
        <v>90</v>
      </c>
      <c r="F3344" t="s">
        <v>13435</v>
      </c>
      <c r="G3344" t="s">
        <v>13435</v>
      </c>
    </row>
    <row r="3345" spans="1:7">
      <c r="A3345" s="162">
        <v>212777</v>
      </c>
      <c r="B3345" s="160" t="s">
        <v>13436</v>
      </c>
      <c r="C3345" t="s">
        <v>13429</v>
      </c>
      <c r="D3345" t="s">
        <v>13437</v>
      </c>
      <c r="E3345" t="s">
        <v>90</v>
      </c>
      <c r="F3345" t="s">
        <v>13438</v>
      </c>
      <c r="G3345" t="s">
        <v>13439</v>
      </c>
    </row>
    <row r="3346" spans="1:7">
      <c r="A3346" s="162">
        <v>212778</v>
      </c>
      <c r="B3346" s="160" t="s">
        <v>13440</v>
      </c>
      <c r="C3346" t="s">
        <v>13441</v>
      </c>
      <c r="D3346" t="s">
        <v>13442</v>
      </c>
      <c r="E3346" t="s">
        <v>90</v>
      </c>
      <c r="F3346" t="s">
        <v>13443</v>
      </c>
      <c r="G3346" t="s">
        <v>13444</v>
      </c>
    </row>
    <row r="3347" spans="1:7">
      <c r="A3347" s="162">
        <v>212779</v>
      </c>
      <c r="B3347" s="160" t="s">
        <v>13445</v>
      </c>
      <c r="C3347" t="s">
        <v>13446</v>
      </c>
      <c r="D3347" t="s">
        <v>13447</v>
      </c>
      <c r="E3347" t="s">
        <v>90</v>
      </c>
      <c r="F3347" t="s">
        <v>13448</v>
      </c>
      <c r="G3347" t="s">
        <v>13449</v>
      </c>
    </row>
    <row r="3348" spans="1:7">
      <c r="A3348" s="162">
        <v>212780</v>
      </c>
      <c r="B3348" s="160" t="s">
        <v>13450</v>
      </c>
      <c r="C3348" t="s">
        <v>13451</v>
      </c>
      <c r="D3348" t="s">
        <v>13452</v>
      </c>
      <c r="E3348" t="s">
        <v>90</v>
      </c>
      <c r="F3348" t="s">
        <v>13453</v>
      </c>
      <c r="G3348" t="s">
        <v>13454</v>
      </c>
    </row>
    <row r="3349" spans="1:7">
      <c r="A3349" s="162">
        <v>212781</v>
      </c>
      <c r="B3349" s="160" t="s">
        <v>13455</v>
      </c>
      <c r="C3349" t="s">
        <v>13451</v>
      </c>
      <c r="D3349" t="s">
        <v>13456</v>
      </c>
      <c r="E3349" t="s">
        <v>90</v>
      </c>
      <c r="F3349" t="s">
        <v>13457</v>
      </c>
      <c r="G3349" t="s">
        <v>13458</v>
      </c>
    </row>
    <row r="3350" spans="1:7">
      <c r="A3350" s="162">
        <v>212782</v>
      </c>
      <c r="B3350" s="160" t="s">
        <v>13459</v>
      </c>
      <c r="C3350" t="s">
        <v>13460</v>
      </c>
      <c r="D3350" t="s">
        <v>13461</v>
      </c>
      <c r="E3350" t="s">
        <v>90</v>
      </c>
      <c r="F3350" t="s">
        <v>13462</v>
      </c>
      <c r="G3350" t="s">
        <v>13462</v>
      </c>
    </row>
    <row r="3351" spans="1:7">
      <c r="A3351" s="162">
        <v>212783</v>
      </c>
      <c r="B3351" s="160" t="s">
        <v>13463</v>
      </c>
      <c r="C3351" t="s">
        <v>13464</v>
      </c>
      <c r="D3351" t="s">
        <v>13465</v>
      </c>
      <c r="E3351" t="s">
        <v>90</v>
      </c>
      <c r="F3351" t="s">
        <v>13266</v>
      </c>
      <c r="G3351" t="s">
        <v>13266</v>
      </c>
    </row>
    <row r="3352" spans="1:7">
      <c r="A3352" s="162">
        <v>212784</v>
      </c>
      <c r="B3352" s="160" t="s">
        <v>13466</v>
      </c>
      <c r="C3352" t="s">
        <v>13467</v>
      </c>
      <c r="D3352" t="s">
        <v>13468</v>
      </c>
      <c r="E3352" t="s">
        <v>90</v>
      </c>
      <c r="F3352" t="s">
        <v>13469</v>
      </c>
      <c r="G3352" t="s">
        <v>13470</v>
      </c>
    </row>
    <row r="3353" spans="1:7">
      <c r="A3353" s="162">
        <v>212785</v>
      </c>
      <c r="B3353" s="160" t="s">
        <v>13471</v>
      </c>
      <c r="C3353" t="s">
        <v>13472</v>
      </c>
      <c r="D3353" t="s">
        <v>13473</v>
      </c>
      <c r="E3353" t="s">
        <v>90</v>
      </c>
      <c r="F3353" t="s">
        <v>1673</v>
      </c>
      <c r="G3353" t="s">
        <v>13474</v>
      </c>
    </row>
    <row r="3354" spans="1:7">
      <c r="A3354" s="162">
        <v>212786</v>
      </c>
      <c r="B3354" s="160" t="s">
        <v>13475</v>
      </c>
      <c r="C3354" t="s">
        <v>13353</v>
      </c>
      <c r="D3354" t="s">
        <v>13476</v>
      </c>
      <c r="E3354" t="s">
        <v>90</v>
      </c>
      <c r="F3354" t="s">
        <v>13477</v>
      </c>
      <c r="G3354" t="s">
        <v>13478</v>
      </c>
    </row>
    <row r="3355" spans="1:7">
      <c r="A3355" s="162">
        <v>212787</v>
      </c>
      <c r="B3355" s="160" t="s">
        <v>13479</v>
      </c>
      <c r="C3355" t="s">
        <v>13480</v>
      </c>
      <c r="D3355" t="s">
        <v>13481</v>
      </c>
      <c r="E3355" t="s">
        <v>90</v>
      </c>
      <c r="F3355" t="s">
        <v>13482</v>
      </c>
      <c r="G3355" t="s">
        <v>13483</v>
      </c>
    </row>
    <row r="3356" spans="1:7">
      <c r="A3356" s="162">
        <v>212788</v>
      </c>
      <c r="B3356" s="160" t="s">
        <v>6629</v>
      </c>
      <c r="C3356" t="s">
        <v>13484</v>
      </c>
      <c r="D3356" t="s">
        <v>13485</v>
      </c>
      <c r="E3356" t="s">
        <v>90</v>
      </c>
      <c r="F3356" t="s">
        <v>13486</v>
      </c>
      <c r="G3356" t="s">
        <v>13487</v>
      </c>
    </row>
    <row r="3357" spans="1:7">
      <c r="A3357" s="162">
        <v>212789</v>
      </c>
      <c r="B3357" s="160" t="s">
        <v>13488</v>
      </c>
      <c r="C3357" t="s">
        <v>1681</v>
      </c>
      <c r="D3357" t="s">
        <v>13489</v>
      </c>
      <c r="E3357" t="s">
        <v>90</v>
      </c>
      <c r="F3357" t="s">
        <v>13490</v>
      </c>
      <c r="G3357" t="s">
        <v>13491</v>
      </c>
    </row>
    <row r="3358" spans="1:7">
      <c r="A3358" s="162">
        <v>212790</v>
      </c>
      <c r="B3358" s="160" t="s">
        <v>13492</v>
      </c>
      <c r="C3358" t="s">
        <v>13277</v>
      </c>
      <c r="D3358" t="s">
        <v>13493</v>
      </c>
      <c r="E3358" t="s">
        <v>90</v>
      </c>
      <c r="F3358" t="s">
        <v>13494</v>
      </c>
      <c r="G3358" t="s">
        <v>13494</v>
      </c>
    </row>
    <row r="3359" spans="1:7">
      <c r="A3359" s="162">
        <v>212791</v>
      </c>
      <c r="B3359" s="160" t="s">
        <v>13495</v>
      </c>
      <c r="C3359" t="s">
        <v>13249</v>
      </c>
      <c r="D3359" t="s">
        <v>13496</v>
      </c>
      <c r="E3359" t="s">
        <v>90</v>
      </c>
      <c r="F3359" t="s">
        <v>13497</v>
      </c>
      <c r="G3359" t="s">
        <v>13498</v>
      </c>
    </row>
    <row r="3360" spans="1:7">
      <c r="A3360" s="162">
        <v>212792</v>
      </c>
      <c r="B3360" s="160" t="s">
        <v>13499</v>
      </c>
      <c r="C3360" t="s">
        <v>13467</v>
      </c>
      <c r="D3360" t="s">
        <v>13500</v>
      </c>
      <c r="E3360" t="s">
        <v>90</v>
      </c>
      <c r="F3360" t="s">
        <v>13287</v>
      </c>
      <c r="G3360" t="s">
        <v>13501</v>
      </c>
    </row>
    <row r="3361" spans="1:7">
      <c r="A3361" s="162">
        <v>212793</v>
      </c>
      <c r="B3361" s="160" t="s">
        <v>13502</v>
      </c>
      <c r="C3361" t="s">
        <v>13387</v>
      </c>
      <c r="D3361" t="s">
        <v>13503</v>
      </c>
      <c r="E3361" t="s">
        <v>90</v>
      </c>
      <c r="F3361" t="s">
        <v>13504</v>
      </c>
      <c r="G3361" t="s">
        <v>13504</v>
      </c>
    </row>
    <row r="3362" spans="1:7">
      <c r="A3362" s="162">
        <v>212794</v>
      </c>
      <c r="B3362" s="160" t="s">
        <v>13505</v>
      </c>
      <c r="C3362" t="s">
        <v>13293</v>
      </c>
      <c r="D3362" t="s">
        <v>13506</v>
      </c>
      <c r="E3362" t="s">
        <v>90</v>
      </c>
      <c r="F3362" t="s">
        <v>13507</v>
      </c>
      <c r="G3362" t="s">
        <v>13507</v>
      </c>
    </row>
    <row r="3363" spans="1:7">
      <c r="A3363" s="162">
        <v>212795</v>
      </c>
      <c r="B3363" s="160" t="s">
        <v>13508</v>
      </c>
      <c r="C3363" t="s">
        <v>13441</v>
      </c>
      <c r="D3363" t="s">
        <v>13509</v>
      </c>
      <c r="E3363" t="s">
        <v>90</v>
      </c>
      <c r="F3363" t="s">
        <v>1673</v>
      </c>
      <c r="G3363" t="s">
        <v>13510</v>
      </c>
    </row>
    <row r="3364" spans="1:7">
      <c r="A3364" s="162">
        <v>212796</v>
      </c>
      <c r="B3364" s="160" t="s">
        <v>13511</v>
      </c>
      <c r="C3364" t="s">
        <v>13512</v>
      </c>
      <c r="D3364" t="s">
        <v>13513</v>
      </c>
      <c r="E3364" t="s">
        <v>90</v>
      </c>
      <c r="F3364" t="s">
        <v>13514</v>
      </c>
      <c r="G3364" t="s">
        <v>13514</v>
      </c>
    </row>
    <row r="3365" spans="1:7">
      <c r="A3365" s="162">
        <v>212797</v>
      </c>
      <c r="B3365" s="160" t="s">
        <v>13515</v>
      </c>
      <c r="C3365" t="s">
        <v>13446</v>
      </c>
      <c r="D3365" t="s">
        <v>13516</v>
      </c>
      <c r="E3365" t="s">
        <v>90</v>
      </c>
      <c r="F3365" t="s">
        <v>3557</v>
      </c>
      <c r="G3365" t="s">
        <v>13517</v>
      </c>
    </row>
    <row r="3366" spans="1:7">
      <c r="A3366" s="162">
        <v>212798</v>
      </c>
      <c r="B3366" s="160" t="s">
        <v>13518</v>
      </c>
      <c r="C3366" t="s">
        <v>13392</v>
      </c>
      <c r="D3366" t="s">
        <v>13519</v>
      </c>
      <c r="E3366" t="s">
        <v>90</v>
      </c>
      <c r="F3366" t="s">
        <v>13520</v>
      </c>
      <c r="G3366" t="s">
        <v>13520</v>
      </c>
    </row>
    <row r="3367" spans="1:7">
      <c r="A3367" s="162">
        <v>212799</v>
      </c>
      <c r="B3367" s="160" t="s">
        <v>13521</v>
      </c>
      <c r="C3367" t="s">
        <v>13293</v>
      </c>
      <c r="D3367" t="s">
        <v>13522</v>
      </c>
      <c r="E3367" t="s">
        <v>90</v>
      </c>
      <c r="F3367" t="s">
        <v>13523</v>
      </c>
      <c r="G3367" t="s">
        <v>13523</v>
      </c>
    </row>
    <row r="3368" spans="1:7">
      <c r="A3368" s="162">
        <v>212800</v>
      </c>
      <c r="B3368" s="160" t="s">
        <v>13524</v>
      </c>
      <c r="C3368" t="s">
        <v>13460</v>
      </c>
      <c r="D3368" t="s">
        <v>13525</v>
      </c>
      <c r="E3368" t="s">
        <v>90</v>
      </c>
      <c r="F3368" t="s">
        <v>13526</v>
      </c>
      <c r="G3368" t="s">
        <v>13526</v>
      </c>
    </row>
    <row r="3369" spans="1:7">
      <c r="A3369" s="162">
        <v>212801</v>
      </c>
      <c r="B3369" s="160" t="s">
        <v>13527</v>
      </c>
      <c r="C3369" t="s">
        <v>13353</v>
      </c>
      <c r="D3369" t="s">
        <v>13528</v>
      </c>
      <c r="E3369" t="s">
        <v>90</v>
      </c>
      <c r="F3369" t="s">
        <v>13529</v>
      </c>
      <c r="G3369" t="s">
        <v>13530</v>
      </c>
    </row>
    <row r="3370" spans="1:7">
      <c r="A3370" s="162">
        <v>212802</v>
      </c>
      <c r="B3370" s="160" t="s">
        <v>13531</v>
      </c>
      <c r="C3370" t="s">
        <v>13277</v>
      </c>
      <c r="D3370" t="s">
        <v>13532</v>
      </c>
      <c r="E3370" t="s">
        <v>90</v>
      </c>
      <c r="F3370" t="s">
        <v>13533</v>
      </c>
      <c r="G3370" t="s">
        <v>13534</v>
      </c>
    </row>
    <row r="3371" spans="1:7">
      <c r="A3371" s="162">
        <v>212803</v>
      </c>
      <c r="B3371" s="160" t="s">
        <v>13535</v>
      </c>
      <c r="C3371" t="s">
        <v>1681</v>
      </c>
      <c r="D3371" t="s">
        <v>13536</v>
      </c>
      <c r="E3371" t="s">
        <v>90</v>
      </c>
      <c r="F3371" t="s">
        <v>13537</v>
      </c>
      <c r="G3371" t="s">
        <v>13537</v>
      </c>
    </row>
    <row r="3372" spans="1:7">
      <c r="A3372" s="162">
        <v>212804</v>
      </c>
      <c r="B3372" s="160" t="s">
        <v>13538</v>
      </c>
      <c r="C3372" t="s">
        <v>13539</v>
      </c>
      <c r="D3372" t="s">
        <v>13540</v>
      </c>
      <c r="E3372" t="s">
        <v>90</v>
      </c>
      <c r="F3372" t="s">
        <v>13541</v>
      </c>
      <c r="G3372" t="s">
        <v>13541</v>
      </c>
    </row>
    <row r="3373" spans="1:7">
      <c r="A3373" s="162">
        <v>212805</v>
      </c>
      <c r="B3373" s="160" t="s">
        <v>13542</v>
      </c>
      <c r="C3373" t="s">
        <v>13433</v>
      </c>
      <c r="D3373" t="s">
        <v>13543</v>
      </c>
      <c r="E3373" t="s">
        <v>90</v>
      </c>
      <c r="F3373" t="s">
        <v>3557</v>
      </c>
      <c r="G3373" t="s">
        <v>13544</v>
      </c>
    </row>
    <row r="3374" spans="1:7">
      <c r="A3374" s="162">
        <v>212806</v>
      </c>
      <c r="B3374" s="160" t="s">
        <v>13545</v>
      </c>
      <c r="C3374" t="s">
        <v>13446</v>
      </c>
      <c r="D3374" t="s">
        <v>13546</v>
      </c>
      <c r="E3374" t="s">
        <v>90</v>
      </c>
      <c r="F3374" t="s">
        <v>6874</v>
      </c>
      <c r="G3374" t="s">
        <v>13547</v>
      </c>
    </row>
    <row r="3375" spans="1:7">
      <c r="A3375" s="162">
        <v>212807</v>
      </c>
      <c r="B3375" s="160" t="s">
        <v>13548</v>
      </c>
      <c r="C3375" t="s">
        <v>13549</v>
      </c>
      <c r="D3375" t="s">
        <v>13550</v>
      </c>
      <c r="E3375" t="s">
        <v>90</v>
      </c>
      <c r="F3375" t="s">
        <v>13551</v>
      </c>
      <c r="G3375" t="s">
        <v>13551</v>
      </c>
    </row>
    <row r="3376" spans="1:7">
      <c r="A3376" s="162">
        <v>212808</v>
      </c>
      <c r="B3376" s="160" t="s">
        <v>13552</v>
      </c>
      <c r="C3376" t="s">
        <v>13553</v>
      </c>
      <c r="D3376" t="s">
        <v>13554</v>
      </c>
      <c r="E3376" t="s">
        <v>90</v>
      </c>
      <c r="F3376" t="s">
        <v>13555</v>
      </c>
      <c r="G3376" t="s">
        <v>13555</v>
      </c>
    </row>
    <row r="3377" spans="1:7">
      <c r="A3377" s="162">
        <v>212809</v>
      </c>
      <c r="B3377" s="160" t="s">
        <v>13556</v>
      </c>
      <c r="C3377" t="s">
        <v>13253</v>
      </c>
      <c r="D3377" t="s">
        <v>13557</v>
      </c>
      <c r="E3377" t="s">
        <v>90</v>
      </c>
      <c r="F3377" t="s">
        <v>1673</v>
      </c>
      <c r="G3377" t="s">
        <v>13558</v>
      </c>
    </row>
    <row r="3378" spans="1:7">
      <c r="A3378" s="162">
        <v>212810</v>
      </c>
      <c r="B3378" s="160" t="s">
        <v>13559</v>
      </c>
      <c r="C3378" t="s">
        <v>13264</v>
      </c>
      <c r="D3378" t="s">
        <v>13560</v>
      </c>
      <c r="E3378" t="s">
        <v>90</v>
      </c>
      <c r="F3378" t="s">
        <v>13561</v>
      </c>
      <c r="G3378" t="s">
        <v>13562</v>
      </c>
    </row>
    <row r="3379" spans="1:7">
      <c r="A3379" s="162">
        <v>212811</v>
      </c>
      <c r="B3379" s="160" t="s">
        <v>13563</v>
      </c>
      <c r="C3379" t="s">
        <v>13549</v>
      </c>
      <c r="D3379" t="s">
        <v>13564</v>
      </c>
      <c r="E3379" t="s">
        <v>90</v>
      </c>
      <c r="F3379" t="s">
        <v>13565</v>
      </c>
      <c r="G3379" t="s">
        <v>13566</v>
      </c>
    </row>
    <row r="3380" spans="1:7">
      <c r="A3380" s="162">
        <v>212812</v>
      </c>
      <c r="B3380" s="160" t="s">
        <v>13567</v>
      </c>
      <c r="C3380" t="s">
        <v>13568</v>
      </c>
      <c r="D3380" t="s">
        <v>13569</v>
      </c>
      <c r="E3380" t="s">
        <v>13570</v>
      </c>
      <c r="F3380" t="s">
        <v>5059</v>
      </c>
      <c r="G3380" t="s">
        <v>13571</v>
      </c>
    </row>
    <row r="3381" spans="1:7">
      <c r="A3381" s="162">
        <v>212813</v>
      </c>
      <c r="B3381" s="160" t="s">
        <v>13572</v>
      </c>
      <c r="C3381" t="s">
        <v>13293</v>
      </c>
      <c r="D3381" t="s">
        <v>13573</v>
      </c>
      <c r="E3381" t="s">
        <v>90</v>
      </c>
      <c r="F3381" t="s">
        <v>13574</v>
      </c>
      <c r="G3381" t="s">
        <v>13575</v>
      </c>
    </row>
    <row r="3382" spans="1:7">
      <c r="A3382" s="162">
        <v>212814</v>
      </c>
      <c r="B3382" s="160" t="s">
        <v>13576</v>
      </c>
      <c r="C3382" t="s">
        <v>13293</v>
      </c>
      <c r="D3382" t="s">
        <v>13577</v>
      </c>
      <c r="E3382" t="s">
        <v>90</v>
      </c>
      <c r="F3382" t="s">
        <v>13578</v>
      </c>
      <c r="G3382" t="s">
        <v>13579</v>
      </c>
    </row>
    <row r="3383" spans="1:7">
      <c r="A3383" s="162">
        <v>212815</v>
      </c>
      <c r="B3383" s="160" t="s">
        <v>13580</v>
      </c>
      <c r="C3383" t="s">
        <v>13581</v>
      </c>
      <c r="D3383" t="s">
        <v>13582</v>
      </c>
      <c r="E3383" t="s">
        <v>90</v>
      </c>
      <c r="F3383" t="s">
        <v>13583</v>
      </c>
      <c r="G3383" t="s">
        <v>13584</v>
      </c>
    </row>
    <row r="3384" spans="1:7">
      <c r="A3384" s="162">
        <v>212816</v>
      </c>
      <c r="B3384" s="160" t="s">
        <v>13585</v>
      </c>
      <c r="C3384" t="s">
        <v>13586</v>
      </c>
      <c r="D3384" t="s">
        <v>13587</v>
      </c>
      <c r="E3384" t="s">
        <v>90</v>
      </c>
      <c r="F3384" t="s">
        <v>13588</v>
      </c>
      <c r="G3384" t="s">
        <v>13589</v>
      </c>
    </row>
    <row r="3385" spans="1:7">
      <c r="A3385" s="162">
        <v>212817</v>
      </c>
      <c r="B3385" s="160" t="s">
        <v>13590</v>
      </c>
      <c r="C3385" t="s">
        <v>13591</v>
      </c>
      <c r="D3385" t="s">
        <v>13592</v>
      </c>
      <c r="E3385" t="s">
        <v>90</v>
      </c>
      <c r="F3385" t="s">
        <v>13593</v>
      </c>
      <c r="G3385" t="s">
        <v>13593</v>
      </c>
    </row>
    <row r="3386" spans="1:7">
      <c r="A3386" s="162">
        <v>212818</v>
      </c>
      <c r="B3386" s="160" t="s">
        <v>13594</v>
      </c>
      <c r="C3386" t="s">
        <v>13591</v>
      </c>
      <c r="D3386" t="s">
        <v>13595</v>
      </c>
      <c r="E3386" t="s">
        <v>90</v>
      </c>
      <c r="F3386" t="s">
        <v>1722</v>
      </c>
      <c r="G3386" t="s">
        <v>13596</v>
      </c>
    </row>
    <row r="3387" spans="1:7">
      <c r="A3387" s="162">
        <v>212819</v>
      </c>
      <c r="B3387" s="160" t="s">
        <v>13597</v>
      </c>
      <c r="C3387" t="s">
        <v>13598</v>
      </c>
      <c r="D3387" t="s">
        <v>13599</v>
      </c>
      <c r="E3387" t="s">
        <v>90</v>
      </c>
      <c r="F3387" t="s">
        <v>13600</v>
      </c>
      <c r="G3387" t="s">
        <v>13601</v>
      </c>
    </row>
    <row r="3388" spans="1:7">
      <c r="A3388" s="162">
        <v>212820</v>
      </c>
      <c r="B3388" s="160" t="s">
        <v>13602</v>
      </c>
      <c r="C3388" t="s">
        <v>13603</v>
      </c>
      <c r="D3388" t="s">
        <v>13604</v>
      </c>
      <c r="E3388" t="s">
        <v>90</v>
      </c>
      <c r="F3388" t="s">
        <v>13605</v>
      </c>
      <c r="G3388" t="s">
        <v>13605</v>
      </c>
    </row>
    <row r="3389" spans="1:7">
      <c r="A3389" s="162">
        <v>212821</v>
      </c>
      <c r="B3389" s="160" t="s">
        <v>13606</v>
      </c>
      <c r="C3389" t="s">
        <v>13607</v>
      </c>
      <c r="D3389" t="s">
        <v>13608</v>
      </c>
      <c r="E3389" t="s">
        <v>90</v>
      </c>
      <c r="F3389" t="s">
        <v>13609</v>
      </c>
      <c r="G3389" t="s">
        <v>13610</v>
      </c>
    </row>
    <row r="3390" spans="1:7">
      <c r="A3390" s="162">
        <v>212822</v>
      </c>
      <c r="B3390" s="160" t="s">
        <v>13611</v>
      </c>
      <c r="C3390" t="s">
        <v>1744</v>
      </c>
      <c r="D3390" t="s">
        <v>13612</v>
      </c>
      <c r="E3390" t="s">
        <v>90</v>
      </c>
      <c r="F3390" t="s">
        <v>13613</v>
      </c>
      <c r="G3390" t="s">
        <v>13614</v>
      </c>
    </row>
    <row r="3391" spans="1:7">
      <c r="A3391" s="162">
        <v>212823</v>
      </c>
      <c r="B3391" s="160" t="s">
        <v>13615</v>
      </c>
      <c r="C3391" t="s">
        <v>13616</v>
      </c>
      <c r="D3391" t="s">
        <v>13617</v>
      </c>
      <c r="E3391" t="s">
        <v>90</v>
      </c>
      <c r="F3391" t="s">
        <v>13618</v>
      </c>
      <c r="G3391" t="s">
        <v>13619</v>
      </c>
    </row>
    <row r="3392" spans="1:7">
      <c r="A3392" s="162">
        <v>212824</v>
      </c>
      <c r="B3392" s="160" t="s">
        <v>13620</v>
      </c>
      <c r="C3392" t="s">
        <v>1720</v>
      </c>
      <c r="D3392" t="s">
        <v>13621</v>
      </c>
      <c r="E3392" t="s">
        <v>90</v>
      </c>
      <c r="F3392" t="s">
        <v>13622</v>
      </c>
      <c r="G3392" t="s">
        <v>13623</v>
      </c>
    </row>
    <row r="3393" spans="1:7">
      <c r="A3393" s="162">
        <v>212825</v>
      </c>
      <c r="B3393" s="160" t="s">
        <v>13624</v>
      </c>
      <c r="C3393" t="s">
        <v>13625</v>
      </c>
      <c r="D3393" t="s">
        <v>13626</v>
      </c>
      <c r="E3393" t="s">
        <v>90</v>
      </c>
      <c r="F3393" t="s">
        <v>13627</v>
      </c>
      <c r="G3393" t="s">
        <v>13627</v>
      </c>
    </row>
    <row r="3394" spans="1:7">
      <c r="A3394" s="162">
        <v>212826</v>
      </c>
      <c r="B3394" s="160" t="s">
        <v>13628</v>
      </c>
      <c r="C3394" t="s">
        <v>13629</v>
      </c>
      <c r="D3394" t="s">
        <v>13630</v>
      </c>
      <c r="E3394" t="s">
        <v>90</v>
      </c>
      <c r="F3394" t="s">
        <v>13631</v>
      </c>
      <c r="G3394" t="s">
        <v>13632</v>
      </c>
    </row>
    <row r="3395" spans="1:7">
      <c r="A3395" s="162">
        <v>212827</v>
      </c>
      <c r="B3395" s="160" t="s">
        <v>13633</v>
      </c>
      <c r="C3395" t="s">
        <v>13634</v>
      </c>
      <c r="D3395" t="s">
        <v>13635</v>
      </c>
      <c r="E3395" t="s">
        <v>90</v>
      </c>
      <c r="F3395" t="s">
        <v>13636</v>
      </c>
      <c r="G3395" t="s">
        <v>13636</v>
      </c>
    </row>
    <row r="3396" spans="1:7">
      <c r="A3396" s="162">
        <v>212828</v>
      </c>
      <c r="B3396" s="160" t="s">
        <v>13637</v>
      </c>
      <c r="C3396" t="s">
        <v>13638</v>
      </c>
      <c r="D3396" t="s">
        <v>13639</v>
      </c>
      <c r="E3396" t="s">
        <v>90</v>
      </c>
      <c r="F3396" t="s">
        <v>13640</v>
      </c>
      <c r="G3396" t="s">
        <v>13641</v>
      </c>
    </row>
    <row r="3397" spans="1:7">
      <c r="A3397" s="162">
        <v>212829</v>
      </c>
      <c r="B3397" s="160" t="s">
        <v>13642</v>
      </c>
      <c r="C3397" t="s">
        <v>13643</v>
      </c>
      <c r="D3397" t="s">
        <v>13644</v>
      </c>
      <c r="E3397" t="s">
        <v>90</v>
      </c>
      <c r="F3397" t="s">
        <v>13645</v>
      </c>
      <c r="G3397" t="s">
        <v>13646</v>
      </c>
    </row>
    <row r="3398" spans="1:7">
      <c r="A3398" s="162">
        <v>212830</v>
      </c>
      <c r="B3398" s="160" t="s">
        <v>13647</v>
      </c>
      <c r="C3398" t="s">
        <v>13603</v>
      </c>
      <c r="D3398" t="s">
        <v>13648</v>
      </c>
      <c r="E3398" t="s">
        <v>90</v>
      </c>
      <c r="F3398" t="s">
        <v>13649</v>
      </c>
      <c r="G3398" t="s">
        <v>13650</v>
      </c>
    </row>
    <row r="3399" spans="1:7">
      <c r="A3399" s="162">
        <v>212831</v>
      </c>
      <c r="B3399" s="160" t="s">
        <v>13651</v>
      </c>
      <c r="C3399" t="s">
        <v>13652</v>
      </c>
      <c r="D3399" t="s">
        <v>13653</v>
      </c>
      <c r="E3399" t="s">
        <v>90</v>
      </c>
      <c r="F3399" t="s">
        <v>13654</v>
      </c>
      <c r="G3399" t="s">
        <v>13654</v>
      </c>
    </row>
    <row r="3400" spans="1:7">
      <c r="A3400" s="162">
        <v>212832</v>
      </c>
      <c r="B3400" s="160" t="s">
        <v>13655</v>
      </c>
      <c r="C3400" t="s">
        <v>1725</v>
      </c>
      <c r="D3400" t="s">
        <v>13656</v>
      </c>
      <c r="E3400" t="s">
        <v>90</v>
      </c>
      <c r="F3400" t="s">
        <v>1727</v>
      </c>
      <c r="G3400" t="s">
        <v>13657</v>
      </c>
    </row>
    <row r="3401" spans="1:7">
      <c r="A3401" s="162">
        <v>212833</v>
      </c>
      <c r="B3401" s="160" t="s">
        <v>13658</v>
      </c>
      <c r="C3401" t="s">
        <v>13659</v>
      </c>
      <c r="D3401" t="s">
        <v>13660</v>
      </c>
      <c r="E3401" t="s">
        <v>90</v>
      </c>
      <c r="F3401" t="s">
        <v>13661</v>
      </c>
      <c r="G3401" t="s">
        <v>13661</v>
      </c>
    </row>
    <row r="3402" spans="1:7">
      <c r="A3402" s="162">
        <v>212834</v>
      </c>
      <c r="B3402" s="160" t="s">
        <v>13662</v>
      </c>
      <c r="C3402" t="s">
        <v>13625</v>
      </c>
      <c r="D3402" t="s">
        <v>13663</v>
      </c>
      <c r="E3402" t="s">
        <v>90</v>
      </c>
      <c r="F3402" t="s">
        <v>13664</v>
      </c>
      <c r="G3402" t="s">
        <v>13664</v>
      </c>
    </row>
    <row r="3403" spans="1:7">
      <c r="A3403" s="162">
        <v>212835</v>
      </c>
      <c r="B3403" s="160" t="s">
        <v>13665</v>
      </c>
      <c r="C3403" t="s">
        <v>13666</v>
      </c>
      <c r="D3403" t="s">
        <v>13667</v>
      </c>
      <c r="E3403" t="s">
        <v>90</v>
      </c>
      <c r="F3403" t="s">
        <v>13668</v>
      </c>
      <c r="G3403" t="s">
        <v>13669</v>
      </c>
    </row>
    <row r="3404" spans="1:7">
      <c r="A3404" s="162">
        <v>212836</v>
      </c>
      <c r="B3404" s="160" t="s">
        <v>13670</v>
      </c>
      <c r="C3404" t="s">
        <v>13671</v>
      </c>
      <c r="D3404" t="s">
        <v>13672</v>
      </c>
      <c r="E3404" t="s">
        <v>90</v>
      </c>
      <c r="F3404" t="s">
        <v>13673</v>
      </c>
      <c r="G3404" t="s">
        <v>13673</v>
      </c>
    </row>
    <row r="3405" spans="1:7">
      <c r="A3405" s="162">
        <v>212837</v>
      </c>
      <c r="B3405" s="160" t="s">
        <v>13674</v>
      </c>
      <c r="C3405" t="s">
        <v>13675</v>
      </c>
      <c r="D3405" t="s">
        <v>13676</v>
      </c>
      <c r="E3405" t="s">
        <v>90</v>
      </c>
      <c r="F3405" t="s">
        <v>13677</v>
      </c>
      <c r="G3405" t="s">
        <v>13677</v>
      </c>
    </row>
    <row r="3406" spans="1:7">
      <c r="A3406" s="162">
        <v>212838</v>
      </c>
      <c r="B3406" s="160" t="s">
        <v>3212</v>
      </c>
      <c r="C3406" t="s">
        <v>1749</v>
      </c>
      <c r="D3406" t="s">
        <v>1750</v>
      </c>
      <c r="E3406" t="s">
        <v>90</v>
      </c>
      <c r="F3406" t="s">
        <v>1751</v>
      </c>
      <c r="G3406" t="s">
        <v>13596</v>
      </c>
    </row>
    <row r="3407" spans="1:7">
      <c r="A3407" s="162">
        <v>212839</v>
      </c>
      <c r="B3407" s="160" t="s">
        <v>13678</v>
      </c>
      <c r="C3407" t="s">
        <v>13675</v>
      </c>
      <c r="D3407" t="s">
        <v>13679</v>
      </c>
      <c r="E3407" t="s">
        <v>90</v>
      </c>
      <c r="F3407" t="s">
        <v>13680</v>
      </c>
      <c r="G3407" t="s">
        <v>13680</v>
      </c>
    </row>
    <row r="3408" spans="1:7">
      <c r="A3408" s="162">
        <v>212840</v>
      </c>
      <c r="B3408" s="160" t="s">
        <v>13681</v>
      </c>
      <c r="C3408" t="s">
        <v>13675</v>
      </c>
      <c r="D3408" t="s">
        <v>13682</v>
      </c>
      <c r="E3408" t="s">
        <v>90</v>
      </c>
      <c r="F3408" t="s">
        <v>13683</v>
      </c>
      <c r="G3408" t="s">
        <v>13683</v>
      </c>
    </row>
    <row r="3409" spans="1:7">
      <c r="A3409" s="162">
        <v>212841</v>
      </c>
      <c r="B3409" s="160" t="s">
        <v>13684</v>
      </c>
      <c r="C3409" t="s">
        <v>13685</v>
      </c>
      <c r="D3409" t="s">
        <v>13686</v>
      </c>
      <c r="E3409" t="s">
        <v>90</v>
      </c>
      <c r="F3409" t="s">
        <v>13687</v>
      </c>
      <c r="G3409" t="s">
        <v>13687</v>
      </c>
    </row>
    <row r="3410" spans="1:7">
      <c r="A3410" s="162">
        <v>212842</v>
      </c>
      <c r="B3410" s="160" t="s">
        <v>13688</v>
      </c>
      <c r="C3410" t="s">
        <v>1759</v>
      </c>
      <c r="D3410" t="s">
        <v>13689</v>
      </c>
      <c r="E3410" t="s">
        <v>90</v>
      </c>
      <c r="F3410" t="s">
        <v>13690</v>
      </c>
      <c r="G3410" t="s">
        <v>13690</v>
      </c>
    </row>
    <row r="3411" spans="1:7">
      <c r="A3411" s="162">
        <v>212843</v>
      </c>
      <c r="B3411" s="160" t="s">
        <v>13691</v>
      </c>
      <c r="C3411" t="s">
        <v>13692</v>
      </c>
      <c r="D3411" t="s">
        <v>13693</v>
      </c>
      <c r="E3411" t="s">
        <v>90</v>
      </c>
      <c r="F3411" t="s">
        <v>13694</v>
      </c>
      <c r="G3411" t="s">
        <v>13695</v>
      </c>
    </row>
    <row r="3412" spans="1:7">
      <c r="A3412" s="162">
        <v>212844</v>
      </c>
      <c r="B3412" s="160" t="s">
        <v>13696</v>
      </c>
      <c r="C3412" t="s">
        <v>1735</v>
      </c>
      <c r="D3412" s="158" t="s">
        <v>13697</v>
      </c>
      <c r="E3412" s="158" t="s">
        <v>13698</v>
      </c>
      <c r="F3412" t="s">
        <v>13699</v>
      </c>
      <c r="G3412" t="s">
        <v>13700</v>
      </c>
    </row>
    <row r="3413" spans="1:7">
      <c r="A3413" s="162">
        <v>212845</v>
      </c>
      <c r="B3413" s="160" t="s">
        <v>13701</v>
      </c>
      <c r="C3413" t="s">
        <v>13702</v>
      </c>
      <c r="D3413" t="s">
        <v>13703</v>
      </c>
      <c r="E3413" t="s">
        <v>90</v>
      </c>
      <c r="F3413" t="s">
        <v>13704</v>
      </c>
      <c r="G3413" t="s">
        <v>13704</v>
      </c>
    </row>
    <row r="3414" spans="1:7">
      <c r="A3414" s="162">
        <v>212846</v>
      </c>
      <c r="B3414" s="160" t="s">
        <v>13256</v>
      </c>
      <c r="C3414" t="s">
        <v>1735</v>
      </c>
      <c r="D3414" t="s">
        <v>13705</v>
      </c>
      <c r="E3414" t="s">
        <v>90</v>
      </c>
      <c r="F3414" t="s">
        <v>13706</v>
      </c>
      <c r="G3414" t="s">
        <v>13706</v>
      </c>
    </row>
    <row r="3415" spans="1:7">
      <c r="A3415" s="162">
        <v>212847</v>
      </c>
      <c r="B3415" s="160" t="s">
        <v>13707</v>
      </c>
      <c r="C3415" t="s">
        <v>13708</v>
      </c>
      <c r="D3415" t="s">
        <v>13709</v>
      </c>
      <c r="E3415" t="s">
        <v>90</v>
      </c>
      <c r="F3415" t="s">
        <v>13710</v>
      </c>
      <c r="G3415" t="s">
        <v>13711</v>
      </c>
    </row>
    <row r="3416" spans="1:7">
      <c r="A3416" s="162">
        <v>212848</v>
      </c>
      <c r="B3416" s="160" t="s">
        <v>13712</v>
      </c>
      <c r="C3416" t="s">
        <v>13702</v>
      </c>
      <c r="D3416" t="s">
        <v>13713</v>
      </c>
      <c r="E3416" t="s">
        <v>90</v>
      </c>
      <c r="F3416" t="s">
        <v>13714</v>
      </c>
      <c r="G3416" t="s">
        <v>13714</v>
      </c>
    </row>
    <row r="3417" spans="1:7">
      <c r="A3417" s="162">
        <v>212849</v>
      </c>
      <c r="B3417" s="160" t="s">
        <v>13715</v>
      </c>
      <c r="C3417" t="s">
        <v>1744</v>
      </c>
      <c r="D3417" t="s">
        <v>13716</v>
      </c>
      <c r="E3417" t="s">
        <v>90</v>
      </c>
      <c r="F3417" t="s">
        <v>13717</v>
      </c>
      <c r="G3417" t="s">
        <v>13717</v>
      </c>
    </row>
    <row r="3418" spans="1:7">
      <c r="A3418" s="162">
        <v>212850</v>
      </c>
      <c r="B3418" s="160" t="s">
        <v>13718</v>
      </c>
      <c r="C3418" t="s">
        <v>1764</v>
      </c>
      <c r="D3418" t="s">
        <v>13719</v>
      </c>
      <c r="E3418" t="s">
        <v>90</v>
      </c>
      <c r="F3418" t="s">
        <v>13720</v>
      </c>
      <c r="G3418" t="s">
        <v>13721</v>
      </c>
    </row>
    <row r="3419" spans="1:7">
      <c r="A3419" s="162">
        <v>212851</v>
      </c>
      <c r="B3419" s="160" t="s">
        <v>13722</v>
      </c>
      <c r="C3419" t="s">
        <v>13723</v>
      </c>
      <c r="D3419" t="s">
        <v>13724</v>
      </c>
      <c r="E3419" t="s">
        <v>90</v>
      </c>
      <c r="F3419" t="s">
        <v>13725</v>
      </c>
      <c r="G3419" t="s">
        <v>13725</v>
      </c>
    </row>
    <row r="3420" spans="1:7">
      <c r="A3420" s="162">
        <v>212852</v>
      </c>
      <c r="B3420" s="160" t="s">
        <v>13726</v>
      </c>
      <c r="C3420" t="s">
        <v>13727</v>
      </c>
      <c r="D3420" t="s">
        <v>13728</v>
      </c>
      <c r="E3420" t="s">
        <v>90</v>
      </c>
      <c r="F3420" t="s">
        <v>13729</v>
      </c>
      <c r="G3420" t="s">
        <v>13729</v>
      </c>
    </row>
    <row r="3421" spans="1:7">
      <c r="A3421" s="162">
        <v>212853</v>
      </c>
      <c r="B3421" s="160" t="s">
        <v>13730</v>
      </c>
      <c r="C3421" t="s">
        <v>1759</v>
      </c>
      <c r="D3421" t="s">
        <v>13731</v>
      </c>
      <c r="E3421" t="s">
        <v>90</v>
      </c>
      <c r="F3421" t="s">
        <v>13732</v>
      </c>
      <c r="G3421" t="s">
        <v>13732</v>
      </c>
    </row>
    <row r="3422" spans="1:7">
      <c r="A3422" s="162">
        <v>212854</v>
      </c>
      <c r="B3422" s="160" t="s">
        <v>13733</v>
      </c>
      <c r="C3422" t="s">
        <v>13675</v>
      </c>
      <c r="D3422" t="s">
        <v>13734</v>
      </c>
      <c r="E3422" t="s">
        <v>90</v>
      </c>
      <c r="F3422" t="s">
        <v>13735</v>
      </c>
      <c r="G3422" t="s">
        <v>13735</v>
      </c>
    </row>
    <row r="3423" spans="1:7">
      <c r="A3423" s="162">
        <v>212855</v>
      </c>
      <c r="B3423" s="160" t="s">
        <v>13736</v>
      </c>
      <c r="C3423" t="s">
        <v>13737</v>
      </c>
      <c r="D3423" t="s">
        <v>13738</v>
      </c>
      <c r="E3423" t="s">
        <v>90</v>
      </c>
      <c r="F3423" t="s">
        <v>13739</v>
      </c>
      <c r="G3423" t="s">
        <v>13739</v>
      </c>
    </row>
    <row r="3424" spans="1:7">
      <c r="A3424" s="162">
        <v>212856</v>
      </c>
      <c r="B3424" s="160" t="s">
        <v>13740</v>
      </c>
      <c r="C3424" t="s">
        <v>13741</v>
      </c>
      <c r="D3424" t="s">
        <v>13742</v>
      </c>
      <c r="E3424" t="s">
        <v>90</v>
      </c>
      <c r="F3424" t="s">
        <v>13743</v>
      </c>
      <c r="G3424" t="s">
        <v>13744</v>
      </c>
    </row>
    <row r="3425" spans="1:7">
      <c r="A3425" s="162">
        <v>212857</v>
      </c>
      <c r="B3425" s="160" t="s">
        <v>13745</v>
      </c>
      <c r="C3425" t="s">
        <v>13746</v>
      </c>
      <c r="D3425" t="s">
        <v>13747</v>
      </c>
      <c r="E3425" t="s">
        <v>90</v>
      </c>
      <c r="F3425" t="s">
        <v>13748</v>
      </c>
      <c r="G3425" t="s">
        <v>13749</v>
      </c>
    </row>
    <row r="3426" spans="1:7">
      <c r="A3426" s="162">
        <v>212858</v>
      </c>
      <c r="B3426" s="160" t="s">
        <v>1841</v>
      </c>
      <c r="C3426" t="s">
        <v>13750</v>
      </c>
      <c r="D3426" t="s">
        <v>13751</v>
      </c>
      <c r="E3426" t="s">
        <v>90</v>
      </c>
      <c r="F3426" t="s">
        <v>13752</v>
      </c>
      <c r="G3426" t="s">
        <v>13752</v>
      </c>
    </row>
    <row r="3427" spans="1:7">
      <c r="A3427" s="162">
        <v>212859</v>
      </c>
      <c r="B3427" s="160" t="s">
        <v>13753</v>
      </c>
      <c r="C3427" t="s">
        <v>13754</v>
      </c>
      <c r="D3427" t="s">
        <v>13755</v>
      </c>
      <c r="E3427" t="s">
        <v>90</v>
      </c>
      <c r="F3427" t="s">
        <v>1789</v>
      </c>
      <c r="G3427" t="s">
        <v>13756</v>
      </c>
    </row>
    <row r="3428" spans="1:7">
      <c r="A3428" s="162">
        <v>212860</v>
      </c>
      <c r="B3428" s="160" t="s">
        <v>13757</v>
      </c>
      <c r="C3428" t="s">
        <v>13758</v>
      </c>
      <c r="D3428" t="s">
        <v>13759</v>
      </c>
      <c r="E3428" t="s">
        <v>90</v>
      </c>
      <c r="F3428" t="s">
        <v>13760</v>
      </c>
      <c r="G3428" t="s">
        <v>13761</v>
      </c>
    </row>
    <row r="3429" spans="1:7">
      <c r="A3429" s="162">
        <v>212861</v>
      </c>
      <c r="B3429" s="160" t="s">
        <v>13762</v>
      </c>
      <c r="C3429" t="s">
        <v>13763</v>
      </c>
      <c r="D3429" t="s">
        <v>13764</v>
      </c>
      <c r="E3429" t="s">
        <v>90</v>
      </c>
      <c r="F3429" t="s">
        <v>13765</v>
      </c>
      <c r="G3429" t="s">
        <v>13766</v>
      </c>
    </row>
    <row r="3430" spans="1:7">
      <c r="A3430" s="162">
        <v>212862</v>
      </c>
      <c r="B3430" s="160" t="s">
        <v>13767</v>
      </c>
      <c r="C3430" t="s">
        <v>13768</v>
      </c>
      <c r="D3430" t="s">
        <v>13769</v>
      </c>
      <c r="E3430" t="s">
        <v>90</v>
      </c>
      <c r="F3430" t="s">
        <v>13770</v>
      </c>
      <c r="G3430" t="s">
        <v>13770</v>
      </c>
    </row>
    <row r="3431" spans="1:7">
      <c r="A3431" s="162">
        <v>212863</v>
      </c>
      <c r="B3431" s="160" t="s">
        <v>13771</v>
      </c>
      <c r="C3431" t="s">
        <v>13772</v>
      </c>
      <c r="D3431" t="s">
        <v>13773</v>
      </c>
      <c r="E3431" t="s">
        <v>90</v>
      </c>
      <c r="F3431" t="s">
        <v>13774</v>
      </c>
      <c r="G3431" t="s">
        <v>13775</v>
      </c>
    </row>
    <row r="3432" spans="1:7">
      <c r="A3432" s="162">
        <v>212864</v>
      </c>
      <c r="B3432" s="160" t="s">
        <v>13776</v>
      </c>
      <c r="C3432" t="s">
        <v>13777</v>
      </c>
      <c r="D3432" t="s">
        <v>13778</v>
      </c>
      <c r="E3432" t="s">
        <v>90</v>
      </c>
      <c r="F3432" t="s">
        <v>13779</v>
      </c>
      <c r="G3432" t="s">
        <v>13780</v>
      </c>
    </row>
    <row r="3433" spans="1:7">
      <c r="A3433" s="162">
        <v>212865</v>
      </c>
      <c r="B3433" s="160" t="s">
        <v>13781</v>
      </c>
      <c r="C3433" t="s">
        <v>1768</v>
      </c>
      <c r="D3433" t="s">
        <v>13782</v>
      </c>
      <c r="E3433" t="s">
        <v>90</v>
      </c>
      <c r="F3433" t="s">
        <v>13783</v>
      </c>
      <c r="G3433" t="s">
        <v>13784</v>
      </c>
    </row>
    <row r="3434" spans="1:7">
      <c r="A3434" s="162">
        <v>212866</v>
      </c>
      <c r="B3434" s="160" t="s">
        <v>13785</v>
      </c>
      <c r="C3434" t="s">
        <v>13786</v>
      </c>
      <c r="D3434" t="s">
        <v>13787</v>
      </c>
      <c r="E3434" t="s">
        <v>90</v>
      </c>
      <c r="F3434" t="s">
        <v>13788</v>
      </c>
      <c r="G3434" t="s">
        <v>13788</v>
      </c>
    </row>
    <row r="3435" spans="1:7">
      <c r="A3435" s="162">
        <v>212867</v>
      </c>
      <c r="B3435" s="160" t="s">
        <v>13789</v>
      </c>
      <c r="C3435" t="s">
        <v>13790</v>
      </c>
      <c r="D3435" t="s">
        <v>13791</v>
      </c>
      <c r="E3435" t="s">
        <v>90</v>
      </c>
      <c r="F3435" t="s">
        <v>13792</v>
      </c>
      <c r="G3435" t="s">
        <v>13792</v>
      </c>
    </row>
    <row r="3436" spans="1:7">
      <c r="A3436" s="162">
        <v>212868</v>
      </c>
      <c r="B3436" s="160" t="s">
        <v>13793</v>
      </c>
      <c r="C3436" t="s">
        <v>13794</v>
      </c>
      <c r="D3436" t="s">
        <v>13795</v>
      </c>
      <c r="E3436" t="s">
        <v>90</v>
      </c>
      <c r="F3436" t="s">
        <v>13796</v>
      </c>
      <c r="G3436" t="s">
        <v>13797</v>
      </c>
    </row>
    <row r="3437" spans="1:7">
      <c r="A3437" s="162">
        <v>212869</v>
      </c>
      <c r="B3437" s="160" t="s">
        <v>13798</v>
      </c>
      <c r="C3437" t="s">
        <v>13799</v>
      </c>
      <c r="D3437" t="s">
        <v>13800</v>
      </c>
      <c r="E3437" t="s">
        <v>90</v>
      </c>
      <c r="F3437" t="s">
        <v>13801</v>
      </c>
      <c r="G3437" t="s">
        <v>13801</v>
      </c>
    </row>
    <row r="3438" spans="1:7">
      <c r="A3438" s="162">
        <v>212870</v>
      </c>
      <c r="B3438" s="160" t="s">
        <v>13802</v>
      </c>
      <c r="C3438" t="s">
        <v>13803</v>
      </c>
      <c r="D3438" t="s">
        <v>13804</v>
      </c>
      <c r="E3438" t="s">
        <v>90</v>
      </c>
      <c r="F3438" t="s">
        <v>13805</v>
      </c>
      <c r="G3438" t="s">
        <v>13805</v>
      </c>
    </row>
    <row r="3439" spans="1:7">
      <c r="A3439" s="162">
        <v>212871</v>
      </c>
      <c r="B3439" s="160" t="s">
        <v>13806</v>
      </c>
      <c r="C3439" t="s">
        <v>13807</v>
      </c>
      <c r="D3439" t="s">
        <v>13808</v>
      </c>
      <c r="E3439" t="s">
        <v>90</v>
      </c>
      <c r="F3439" t="s">
        <v>13809</v>
      </c>
      <c r="G3439" t="s">
        <v>13809</v>
      </c>
    </row>
    <row r="3440" spans="1:7">
      <c r="A3440" s="162">
        <v>212872</v>
      </c>
      <c r="B3440" s="160" t="s">
        <v>13810</v>
      </c>
      <c r="C3440" t="s">
        <v>1783</v>
      </c>
      <c r="D3440" t="s">
        <v>13811</v>
      </c>
      <c r="E3440" t="s">
        <v>90</v>
      </c>
      <c r="F3440" t="s">
        <v>13812</v>
      </c>
      <c r="G3440" t="s">
        <v>13812</v>
      </c>
    </row>
    <row r="3441" spans="1:7">
      <c r="A3441" s="162">
        <v>212873</v>
      </c>
      <c r="B3441" s="160" t="s">
        <v>13813</v>
      </c>
      <c r="C3441" t="s">
        <v>13814</v>
      </c>
      <c r="D3441" t="s">
        <v>13815</v>
      </c>
      <c r="E3441" t="s">
        <v>90</v>
      </c>
      <c r="F3441" t="s">
        <v>13816</v>
      </c>
      <c r="G3441" t="s">
        <v>13816</v>
      </c>
    </row>
    <row r="3442" spans="1:7">
      <c r="A3442" s="162">
        <v>212874</v>
      </c>
      <c r="B3442" s="160" t="s">
        <v>13817</v>
      </c>
      <c r="C3442" t="s">
        <v>13818</v>
      </c>
      <c r="D3442" t="s">
        <v>13819</v>
      </c>
      <c r="E3442" t="s">
        <v>90</v>
      </c>
      <c r="F3442" t="s">
        <v>13820</v>
      </c>
      <c r="G3442" t="s">
        <v>13820</v>
      </c>
    </row>
    <row r="3443" spans="1:7">
      <c r="A3443" s="162">
        <v>212875</v>
      </c>
      <c r="B3443" s="160" t="s">
        <v>13821</v>
      </c>
      <c r="C3443" t="s">
        <v>13822</v>
      </c>
      <c r="D3443" t="s">
        <v>13823</v>
      </c>
      <c r="E3443" t="s">
        <v>90</v>
      </c>
      <c r="F3443" t="s">
        <v>13824</v>
      </c>
      <c r="G3443" t="s">
        <v>13824</v>
      </c>
    </row>
    <row r="3444" spans="1:7">
      <c r="A3444" s="162">
        <v>212876</v>
      </c>
      <c r="B3444" s="160" t="s">
        <v>13825</v>
      </c>
      <c r="C3444" t="s">
        <v>13826</v>
      </c>
      <c r="D3444" t="s">
        <v>13827</v>
      </c>
      <c r="E3444" t="s">
        <v>90</v>
      </c>
      <c r="F3444" t="s">
        <v>13828</v>
      </c>
      <c r="G3444" t="s">
        <v>13829</v>
      </c>
    </row>
    <row r="3445" spans="1:7">
      <c r="A3445" s="162">
        <v>212877</v>
      </c>
      <c r="B3445" s="160" t="s">
        <v>13830</v>
      </c>
      <c r="C3445" t="s">
        <v>13831</v>
      </c>
      <c r="D3445" t="s">
        <v>13832</v>
      </c>
      <c r="E3445" t="s">
        <v>90</v>
      </c>
      <c r="F3445" t="s">
        <v>13833</v>
      </c>
      <c r="G3445" t="s">
        <v>13834</v>
      </c>
    </row>
    <row r="3446" spans="1:7">
      <c r="A3446" s="162">
        <v>212878</v>
      </c>
      <c r="B3446" s="160" t="s">
        <v>13835</v>
      </c>
      <c r="C3446" t="s">
        <v>13836</v>
      </c>
      <c r="D3446" t="s">
        <v>13837</v>
      </c>
      <c r="E3446" t="s">
        <v>90</v>
      </c>
      <c r="F3446" t="s">
        <v>13838</v>
      </c>
      <c r="G3446" t="s">
        <v>13756</v>
      </c>
    </row>
    <row r="3447" spans="1:7">
      <c r="A3447" s="162">
        <v>212879</v>
      </c>
      <c r="B3447" s="160" t="s">
        <v>13839</v>
      </c>
      <c r="C3447" t="s">
        <v>1778</v>
      </c>
      <c r="D3447" t="s">
        <v>13840</v>
      </c>
      <c r="E3447" t="s">
        <v>90</v>
      </c>
      <c r="F3447" t="s">
        <v>13841</v>
      </c>
      <c r="G3447" t="s">
        <v>13841</v>
      </c>
    </row>
    <row r="3448" spans="1:7">
      <c r="A3448" s="162">
        <v>212880</v>
      </c>
      <c r="B3448" s="160" t="s">
        <v>13842</v>
      </c>
      <c r="C3448" t="s">
        <v>13843</v>
      </c>
      <c r="D3448" t="s">
        <v>13844</v>
      </c>
      <c r="E3448" t="s">
        <v>90</v>
      </c>
      <c r="F3448" t="s">
        <v>13845</v>
      </c>
      <c r="G3448" t="s">
        <v>13846</v>
      </c>
    </row>
    <row r="3449" spans="1:7">
      <c r="A3449" s="162">
        <v>212881</v>
      </c>
      <c r="B3449" s="160" t="s">
        <v>13847</v>
      </c>
      <c r="C3449" t="s">
        <v>13790</v>
      </c>
      <c r="D3449" t="s">
        <v>13848</v>
      </c>
      <c r="E3449" t="s">
        <v>90</v>
      </c>
      <c r="F3449" t="s">
        <v>13849</v>
      </c>
      <c r="G3449" t="s">
        <v>13849</v>
      </c>
    </row>
    <row r="3450" spans="1:7">
      <c r="A3450" s="162">
        <v>212882</v>
      </c>
      <c r="B3450" s="160" t="s">
        <v>13850</v>
      </c>
      <c r="C3450" t="s">
        <v>13772</v>
      </c>
      <c r="D3450" t="s">
        <v>13851</v>
      </c>
      <c r="E3450" t="s">
        <v>90</v>
      </c>
      <c r="F3450" t="s">
        <v>13852</v>
      </c>
      <c r="G3450" t="s">
        <v>13853</v>
      </c>
    </row>
    <row r="3451" spans="1:7">
      <c r="A3451" s="162">
        <v>212883</v>
      </c>
      <c r="B3451" s="160" t="s">
        <v>13854</v>
      </c>
      <c r="C3451" t="s">
        <v>13855</v>
      </c>
      <c r="D3451" t="s">
        <v>13856</v>
      </c>
      <c r="E3451" t="s">
        <v>90</v>
      </c>
      <c r="F3451" t="s">
        <v>13857</v>
      </c>
      <c r="G3451" t="s">
        <v>13858</v>
      </c>
    </row>
    <row r="3452" spans="1:7">
      <c r="A3452" s="162">
        <v>212884</v>
      </c>
      <c r="B3452" s="160" t="s">
        <v>13859</v>
      </c>
      <c r="C3452" t="s">
        <v>13860</v>
      </c>
      <c r="D3452" t="s">
        <v>13861</v>
      </c>
      <c r="E3452" t="s">
        <v>90</v>
      </c>
      <c r="F3452" t="s">
        <v>13862</v>
      </c>
      <c r="G3452" t="s">
        <v>13862</v>
      </c>
    </row>
    <row r="3453" spans="1:7">
      <c r="A3453" s="162">
        <v>212885</v>
      </c>
      <c r="B3453" s="160" t="s">
        <v>13863</v>
      </c>
      <c r="C3453" t="s">
        <v>13772</v>
      </c>
      <c r="D3453" t="s">
        <v>13864</v>
      </c>
      <c r="E3453" t="s">
        <v>90</v>
      </c>
      <c r="F3453" t="s">
        <v>13865</v>
      </c>
      <c r="G3453" t="s">
        <v>13865</v>
      </c>
    </row>
    <row r="3454" spans="1:7">
      <c r="A3454" s="162">
        <v>212886</v>
      </c>
      <c r="B3454" s="160" t="s">
        <v>13866</v>
      </c>
      <c r="C3454" t="s">
        <v>13867</v>
      </c>
      <c r="D3454" t="s">
        <v>13868</v>
      </c>
      <c r="E3454" t="s">
        <v>90</v>
      </c>
      <c r="F3454" t="s">
        <v>13869</v>
      </c>
      <c r="G3454" t="s">
        <v>13870</v>
      </c>
    </row>
    <row r="3455" spans="1:7">
      <c r="A3455" s="162">
        <v>212887</v>
      </c>
      <c r="B3455" s="160" t="s">
        <v>13871</v>
      </c>
      <c r="C3455" t="s">
        <v>13872</v>
      </c>
      <c r="D3455" t="s">
        <v>13873</v>
      </c>
      <c r="E3455" t="s">
        <v>90</v>
      </c>
      <c r="F3455" t="s">
        <v>13874</v>
      </c>
      <c r="G3455" t="s">
        <v>13875</v>
      </c>
    </row>
    <row r="3456" spans="1:7">
      <c r="A3456" s="162">
        <v>212888</v>
      </c>
      <c r="B3456" s="160" t="s">
        <v>13876</v>
      </c>
      <c r="C3456" t="s">
        <v>13855</v>
      </c>
      <c r="D3456" t="s">
        <v>13877</v>
      </c>
      <c r="E3456" t="s">
        <v>90</v>
      </c>
      <c r="F3456" t="s">
        <v>13878</v>
      </c>
      <c r="G3456" t="s">
        <v>13879</v>
      </c>
    </row>
    <row r="3457" spans="1:7">
      <c r="A3457" s="162">
        <v>212889</v>
      </c>
      <c r="B3457" s="160" t="s">
        <v>13880</v>
      </c>
      <c r="C3457" t="s">
        <v>13881</v>
      </c>
      <c r="D3457" t="s">
        <v>13882</v>
      </c>
      <c r="E3457" t="s">
        <v>90</v>
      </c>
      <c r="F3457" t="s">
        <v>13883</v>
      </c>
      <c r="G3457" t="s">
        <v>13884</v>
      </c>
    </row>
    <row r="3458" spans="1:7">
      <c r="A3458" s="162">
        <v>212890</v>
      </c>
      <c r="B3458" s="160" t="s">
        <v>13885</v>
      </c>
      <c r="C3458" t="s">
        <v>13886</v>
      </c>
      <c r="D3458" t="s">
        <v>13887</v>
      </c>
      <c r="E3458" t="s">
        <v>90</v>
      </c>
      <c r="F3458" t="s">
        <v>13888</v>
      </c>
      <c r="G3458" t="s">
        <v>13889</v>
      </c>
    </row>
    <row r="3459" spans="1:7">
      <c r="A3459" s="162">
        <v>212891</v>
      </c>
      <c r="B3459" s="160" t="s">
        <v>13890</v>
      </c>
      <c r="C3459" t="s">
        <v>13891</v>
      </c>
      <c r="D3459" t="s">
        <v>13892</v>
      </c>
      <c r="E3459" t="s">
        <v>90</v>
      </c>
      <c r="F3459" t="s">
        <v>13893</v>
      </c>
      <c r="G3459" t="s">
        <v>13894</v>
      </c>
    </row>
    <row r="3460" spans="1:7">
      <c r="A3460" s="162">
        <v>212892</v>
      </c>
      <c r="B3460" s="160" t="s">
        <v>13895</v>
      </c>
      <c r="C3460" t="s">
        <v>1824</v>
      </c>
      <c r="D3460" t="s">
        <v>13896</v>
      </c>
      <c r="E3460" t="s">
        <v>90</v>
      </c>
      <c r="F3460" t="s">
        <v>13897</v>
      </c>
      <c r="G3460" t="s">
        <v>13898</v>
      </c>
    </row>
    <row r="3461" spans="1:7">
      <c r="A3461" s="162">
        <v>212893</v>
      </c>
      <c r="B3461" s="160" t="s">
        <v>13899</v>
      </c>
      <c r="C3461" t="s">
        <v>1824</v>
      </c>
      <c r="D3461" t="s">
        <v>13900</v>
      </c>
      <c r="E3461" t="s">
        <v>90</v>
      </c>
      <c r="F3461" t="s">
        <v>13901</v>
      </c>
      <c r="G3461" t="s">
        <v>13901</v>
      </c>
    </row>
    <row r="3462" spans="1:7">
      <c r="A3462" s="162">
        <v>212894</v>
      </c>
      <c r="B3462" s="160" t="s">
        <v>13902</v>
      </c>
      <c r="C3462" t="s">
        <v>13903</v>
      </c>
      <c r="D3462" t="s">
        <v>13904</v>
      </c>
      <c r="E3462" t="s">
        <v>90</v>
      </c>
      <c r="F3462" t="s">
        <v>13905</v>
      </c>
      <c r="G3462" t="s">
        <v>13905</v>
      </c>
    </row>
    <row r="3463" spans="1:7">
      <c r="A3463" s="162">
        <v>212895</v>
      </c>
      <c r="B3463" s="160" t="s">
        <v>13906</v>
      </c>
      <c r="C3463" t="s">
        <v>1829</v>
      </c>
      <c r="D3463" t="s">
        <v>13907</v>
      </c>
      <c r="E3463" t="s">
        <v>90</v>
      </c>
      <c r="F3463" t="s">
        <v>13908</v>
      </c>
      <c r="G3463" t="s">
        <v>13908</v>
      </c>
    </row>
    <row r="3464" spans="1:7">
      <c r="A3464" s="162">
        <v>212896</v>
      </c>
      <c r="B3464" s="160" t="s">
        <v>3972</v>
      </c>
      <c r="C3464" t="s">
        <v>1837</v>
      </c>
      <c r="D3464" t="s">
        <v>13909</v>
      </c>
      <c r="E3464" t="s">
        <v>90</v>
      </c>
      <c r="F3464" t="s">
        <v>13910</v>
      </c>
      <c r="G3464" t="s">
        <v>13910</v>
      </c>
    </row>
    <row r="3465" spans="1:7">
      <c r="A3465" s="162">
        <v>212897</v>
      </c>
      <c r="B3465" s="160" t="s">
        <v>13911</v>
      </c>
      <c r="C3465" t="s">
        <v>13912</v>
      </c>
      <c r="D3465" t="s">
        <v>13913</v>
      </c>
      <c r="E3465" t="s">
        <v>90</v>
      </c>
      <c r="F3465" t="s">
        <v>13914</v>
      </c>
      <c r="G3465" t="s">
        <v>13915</v>
      </c>
    </row>
    <row r="3466" spans="1:7">
      <c r="A3466" s="162">
        <v>212898</v>
      </c>
      <c r="B3466" s="160" t="s">
        <v>13916</v>
      </c>
      <c r="C3466" t="s">
        <v>13917</v>
      </c>
      <c r="D3466" t="s">
        <v>13918</v>
      </c>
      <c r="E3466" t="s">
        <v>90</v>
      </c>
      <c r="F3466" t="s">
        <v>13919</v>
      </c>
      <c r="G3466" t="s">
        <v>13920</v>
      </c>
    </row>
    <row r="3467" spans="1:7">
      <c r="A3467" s="162">
        <v>212899</v>
      </c>
      <c r="B3467" s="160" t="s">
        <v>13921</v>
      </c>
      <c r="C3467" t="s">
        <v>13922</v>
      </c>
      <c r="D3467" t="s">
        <v>13923</v>
      </c>
      <c r="E3467" t="s">
        <v>90</v>
      </c>
      <c r="F3467" t="s">
        <v>13924</v>
      </c>
      <c r="G3467" t="s">
        <v>13924</v>
      </c>
    </row>
    <row r="3468" spans="1:7">
      <c r="A3468" s="162">
        <v>212900</v>
      </c>
      <c r="B3468" s="160" t="s">
        <v>13925</v>
      </c>
      <c r="C3468" t="s">
        <v>13926</v>
      </c>
      <c r="D3468" t="s">
        <v>13927</v>
      </c>
      <c r="E3468" t="s">
        <v>90</v>
      </c>
      <c r="F3468" t="s">
        <v>13928</v>
      </c>
      <c r="G3468" t="s">
        <v>13929</v>
      </c>
    </row>
    <row r="3469" spans="1:7">
      <c r="A3469" s="162">
        <v>212901</v>
      </c>
      <c r="B3469" s="160" t="s">
        <v>13930</v>
      </c>
      <c r="C3469" t="s">
        <v>13931</v>
      </c>
      <c r="D3469" t="s">
        <v>13932</v>
      </c>
      <c r="E3469" t="s">
        <v>90</v>
      </c>
      <c r="F3469" t="s">
        <v>13933</v>
      </c>
      <c r="G3469" t="s">
        <v>13933</v>
      </c>
    </row>
    <row r="3470" spans="1:7">
      <c r="A3470" s="162">
        <v>212902</v>
      </c>
      <c r="B3470" s="160" t="s">
        <v>13934</v>
      </c>
      <c r="C3470" t="s">
        <v>13935</v>
      </c>
      <c r="D3470" t="s">
        <v>13936</v>
      </c>
      <c r="E3470" t="s">
        <v>90</v>
      </c>
      <c r="F3470" t="s">
        <v>13937</v>
      </c>
      <c r="G3470" t="s">
        <v>13937</v>
      </c>
    </row>
    <row r="3471" spans="1:7">
      <c r="A3471" s="162">
        <v>212903</v>
      </c>
      <c r="B3471" s="160" t="s">
        <v>13938</v>
      </c>
      <c r="C3471" t="s">
        <v>13922</v>
      </c>
      <c r="D3471" t="s">
        <v>13939</v>
      </c>
      <c r="E3471" t="s">
        <v>90</v>
      </c>
      <c r="F3471" t="s">
        <v>13940</v>
      </c>
      <c r="G3471" t="s">
        <v>13940</v>
      </c>
    </row>
    <row r="3472" spans="1:7">
      <c r="A3472" s="162">
        <v>212904</v>
      </c>
      <c r="B3472" s="160" t="s">
        <v>13941</v>
      </c>
      <c r="C3472" t="s">
        <v>13942</v>
      </c>
      <c r="D3472" t="s">
        <v>13943</v>
      </c>
      <c r="E3472" t="s">
        <v>90</v>
      </c>
      <c r="F3472" t="s">
        <v>13944</v>
      </c>
      <c r="G3472" t="s">
        <v>13944</v>
      </c>
    </row>
    <row r="3473" spans="1:7">
      <c r="A3473" s="162">
        <v>212905</v>
      </c>
      <c r="B3473" s="160" t="s">
        <v>13945</v>
      </c>
      <c r="C3473" t="s">
        <v>13946</v>
      </c>
      <c r="D3473" t="s">
        <v>13947</v>
      </c>
      <c r="E3473" t="s">
        <v>90</v>
      </c>
      <c r="F3473" t="s">
        <v>13948</v>
      </c>
      <c r="G3473" t="s">
        <v>13948</v>
      </c>
    </row>
    <row r="3474" spans="1:7">
      <c r="A3474" s="162">
        <v>212906</v>
      </c>
      <c r="B3474" s="160" t="s">
        <v>13949</v>
      </c>
      <c r="C3474" t="s">
        <v>1829</v>
      </c>
      <c r="D3474" t="s">
        <v>13950</v>
      </c>
      <c r="E3474" t="s">
        <v>90</v>
      </c>
      <c r="F3474" t="s">
        <v>13951</v>
      </c>
      <c r="G3474" t="s">
        <v>13952</v>
      </c>
    </row>
    <row r="3475" spans="1:7">
      <c r="A3475" s="162">
        <v>212907</v>
      </c>
      <c r="B3475" s="160" t="s">
        <v>13953</v>
      </c>
      <c r="C3475" t="s">
        <v>13954</v>
      </c>
      <c r="D3475" t="s">
        <v>13955</v>
      </c>
      <c r="E3475" t="s">
        <v>90</v>
      </c>
      <c r="F3475" t="s">
        <v>13956</v>
      </c>
      <c r="G3475" t="s">
        <v>13957</v>
      </c>
    </row>
    <row r="3476" spans="1:7">
      <c r="A3476" s="162">
        <v>212908</v>
      </c>
      <c r="B3476" s="160" t="s">
        <v>13958</v>
      </c>
      <c r="C3476" t="s">
        <v>13959</v>
      </c>
      <c r="D3476" t="s">
        <v>13960</v>
      </c>
      <c r="E3476" t="s">
        <v>90</v>
      </c>
      <c r="F3476" t="s">
        <v>13889</v>
      </c>
      <c r="G3476" t="s">
        <v>13889</v>
      </c>
    </row>
    <row r="3477" spans="1:7">
      <c r="A3477" s="162">
        <v>212909</v>
      </c>
      <c r="B3477" s="160" t="s">
        <v>13961</v>
      </c>
      <c r="C3477" t="s">
        <v>13962</v>
      </c>
      <c r="D3477" t="s">
        <v>13963</v>
      </c>
      <c r="E3477" t="s">
        <v>90</v>
      </c>
      <c r="F3477" t="s">
        <v>13964</v>
      </c>
      <c r="G3477" t="s">
        <v>13965</v>
      </c>
    </row>
    <row r="3478" spans="1:7">
      <c r="A3478" s="162">
        <v>212910</v>
      </c>
      <c r="B3478" s="160" t="s">
        <v>13966</v>
      </c>
      <c r="C3478" t="s">
        <v>13967</v>
      </c>
      <c r="D3478" t="s">
        <v>13968</v>
      </c>
      <c r="E3478" t="s">
        <v>90</v>
      </c>
      <c r="F3478" t="s">
        <v>13969</v>
      </c>
      <c r="G3478" t="s">
        <v>13969</v>
      </c>
    </row>
    <row r="3479" spans="1:7">
      <c r="A3479" s="162">
        <v>212911</v>
      </c>
      <c r="B3479" s="160" t="s">
        <v>13970</v>
      </c>
      <c r="C3479" t="s">
        <v>13971</v>
      </c>
      <c r="D3479" t="s">
        <v>13972</v>
      </c>
      <c r="E3479" t="s">
        <v>90</v>
      </c>
      <c r="F3479" t="s">
        <v>13973</v>
      </c>
      <c r="G3479" t="s">
        <v>13973</v>
      </c>
    </row>
    <row r="3480" spans="1:7">
      <c r="A3480" s="162">
        <v>212912</v>
      </c>
      <c r="B3480" s="160" t="s">
        <v>13974</v>
      </c>
      <c r="C3480" t="s">
        <v>13975</v>
      </c>
      <c r="D3480" t="s">
        <v>13976</v>
      </c>
      <c r="E3480" t="s">
        <v>90</v>
      </c>
      <c r="F3480" t="s">
        <v>13977</v>
      </c>
      <c r="G3480" t="s">
        <v>13977</v>
      </c>
    </row>
    <row r="3481" spans="1:7">
      <c r="A3481" s="162">
        <v>212913</v>
      </c>
      <c r="B3481" s="160" t="s">
        <v>13978</v>
      </c>
      <c r="C3481" t="s">
        <v>13917</v>
      </c>
      <c r="D3481" t="s">
        <v>13979</v>
      </c>
      <c r="E3481" t="s">
        <v>90</v>
      </c>
      <c r="F3481" t="s">
        <v>13980</v>
      </c>
      <c r="G3481" t="s">
        <v>13981</v>
      </c>
    </row>
    <row r="3482" spans="1:7">
      <c r="A3482" s="162">
        <v>212914</v>
      </c>
      <c r="B3482" s="160" t="s">
        <v>13982</v>
      </c>
      <c r="C3482" t="s">
        <v>13983</v>
      </c>
      <c r="D3482" t="s">
        <v>13984</v>
      </c>
      <c r="E3482" t="s">
        <v>90</v>
      </c>
      <c r="F3482" t="s">
        <v>13985</v>
      </c>
      <c r="G3482" t="s">
        <v>13985</v>
      </c>
    </row>
    <row r="3483" spans="1:7">
      <c r="A3483" s="162">
        <v>212915</v>
      </c>
      <c r="B3483" s="160" t="s">
        <v>13986</v>
      </c>
      <c r="C3483" t="s">
        <v>13926</v>
      </c>
      <c r="D3483" s="158" t="s">
        <v>13987</v>
      </c>
      <c r="E3483" s="158" t="s">
        <v>13988</v>
      </c>
      <c r="F3483" t="s">
        <v>13989</v>
      </c>
      <c r="G3483" t="s">
        <v>13989</v>
      </c>
    </row>
    <row r="3484" spans="1:7">
      <c r="A3484" s="162">
        <v>212916</v>
      </c>
      <c r="B3484" s="160" t="s">
        <v>13990</v>
      </c>
      <c r="C3484" t="s">
        <v>13983</v>
      </c>
      <c r="D3484" t="s">
        <v>13991</v>
      </c>
      <c r="E3484" t="s">
        <v>90</v>
      </c>
      <c r="F3484" t="s">
        <v>13992</v>
      </c>
      <c r="G3484" t="s">
        <v>13992</v>
      </c>
    </row>
    <row r="3485" spans="1:7">
      <c r="A3485" s="162">
        <v>212917</v>
      </c>
      <c r="B3485" s="160" t="s">
        <v>13993</v>
      </c>
      <c r="C3485" t="s">
        <v>13994</v>
      </c>
      <c r="D3485" t="s">
        <v>13995</v>
      </c>
      <c r="E3485" t="s">
        <v>90</v>
      </c>
      <c r="F3485" t="s">
        <v>13996</v>
      </c>
      <c r="G3485" t="s">
        <v>13997</v>
      </c>
    </row>
    <row r="3486" spans="1:7">
      <c r="A3486" s="162">
        <v>212918</v>
      </c>
      <c r="B3486" s="160" t="s">
        <v>13998</v>
      </c>
      <c r="C3486" t="s">
        <v>1819</v>
      </c>
      <c r="D3486" t="s">
        <v>13999</v>
      </c>
      <c r="E3486" t="s">
        <v>90</v>
      </c>
      <c r="F3486" t="s">
        <v>14000</v>
      </c>
      <c r="G3486" t="s">
        <v>14001</v>
      </c>
    </row>
    <row r="3487" spans="1:7">
      <c r="A3487" s="162">
        <v>212919</v>
      </c>
      <c r="B3487" s="160" t="s">
        <v>14002</v>
      </c>
      <c r="C3487" t="s">
        <v>13962</v>
      </c>
      <c r="D3487" t="s">
        <v>14003</v>
      </c>
      <c r="E3487" t="s">
        <v>90</v>
      </c>
      <c r="F3487" t="s">
        <v>14004</v>
      </c>
      <c r="G3487" t="s">
        <v>14004</v>
      </c>
    </row>
    <row r="3488" spans="1:7">
      <c r="A3488" s="162">
        <v>212920</v>
      </c>
      <c r="B3488" s="160" t="s">
        <v>14005</v>
      </c>
      <c r="C3488" t="s">
        <v>14006</v>
      </c>
      <c r="D3488" t="s">
        <v>14007</v>
      </c>
      <c r="E3488" t="s">
        <v>90</v>
      </c>
      <c r="F3488" t="s">
        <v>14008</v>
      </c>
      <c r="G3488" t="s">
        <v>14009</v>
      </c>
    </row>
    <row r="3489" spans="1:7">
      <c r="A3489" s="162">
        <v>212921</v>
      </c>
      <c r="B3489" s="160" t="s">
        <v>14010</v>
      </c>
      <c r="C3489" t="s">
        <v>14011</v>
      </c>
      <c r="D3489" t="s">
        <v>14012</v>
      </c>
      <c r="E3489" t="s">
        <v>90</v>
      </c>
      <c r="F3489" t="s">
        <v>14013</v>
      </c>
      <c r="G3489" t="s">
        <v>14013</v>
      </c>
    </row>
    <row r="3490" spans="1:7">
      <c r="A3490" s="162">
        <v>212922</v>
      </c>
      <c r="B3490" s="160" t="s">
        <v>14014</v>
      </c>
      <c r="C3490" t="s">
        <v>13922</v>
      </c>
      <c r="D3490" t="s">
        <v>14015</v>
      </c>
      <c r="E3490" t="s">
        <v>90</v>
      </c>
      <c r="F3490" t="s">
        <v>14016</v>
      </c>
      <c r="G3490" t="s">
        <v>14016</v>
      </c>
    </row>
    <row r="3491" spans="1:7">
      <c r="A3491" s="162">
        <v>212923</v>
      </c>
      <c r="B3491" s="160" t="s">
        <v>14017</v>
      </c>
      <c r="C3491" t="s">
        <v>14018</v>
      </c>
      <c r="D3491" t="s">
        <v>14019</v>
      </c>
      <c r="E3491" t="s">
        <v>90</v>
      </c>
      <c r="F3491" t="s">
        <v>14020</v>
      </c>
      <c r="G3491" t="s">
        <v>14020</v>
      </c>
    </row>
    <row r="3492" spans="1:7">
      <c r="A3492" s="162">
        <v>212924</v>
      </c>
      <c r="B3492" s="160" t="s">
        <v>14021</v>
      </c>
      <c r="C3492" t="s">
        <v>13912</v>
      </c>
      <c r="D3492" s="158" t="s">
        <v>14022</v>
      </c>
      <c r="E3492" s="158" t="s">
        <v>14023</v>
      </c>
      <c r="F3492" t="s">
        <v>14024</v>
      </c>
      <c r="G3492" t="s">
        <v>14024</v>
      </c>
    </row>
    <row r="3493" spans="1:7">
      <c r="A3493" s="162">
        <v>212925</v>
      </c>
      <c r="B3493" s="160" t="s">
        <v>14025</v>
      </c>
      <c r="C3493" t="s">
        <v>13931</v>
      </c>
      <c r="D3493" t="s">
        <v>14026</v>
      </c>
      <c r="E3493" t="s">
        <v>90</v>
      </c>
      <c r="F3493" t="s">
        <v>14027</v>
      </c>
      <c r="G3493" t="s">
        <v>14027</v>
      </c>
    </row>
    <row r="3494" spans="1:7">
      <c r="A3494" s="162">
        <v>212926</v>
      </c>
      <c r="B3494" s="160" t="s">
        <v>14028</v>
      </c>
      <c r="C3494" t="s">
        <v>13967</v>
      </c>
      <c r="D3494" t="s">
        <v>14029</v>
      </c>
      <c r="E3494" t="s">
        <v>90</v>
      </c>
      <c r="F3494" t="s">
        <v>14030</v>
      </c>
      <c r="G3494" t="s">
        <v>14030</v>
      </c>
    </row>
    <row r="3495" spans="1:7">
      <c r="A3495" s="162">
        <v>212927</v>
      </c>
      <c r="B3495" s="160" t="s">
        <v>14031</v>
      </c>
      <c r="C3495" t="s">
        <v>13994</v>
      </c>
      <c r="D3495" t="s">
        <v>14032</v>
      </c>
      <c r="E3495" t="s">
        <v>90</v>
      </c>
      <c r="F3495" t="s">
        <v>14033</v>
      </c>
      <c r="G3495" t="s">
        <v>14033</v>
      </c>
    </row>
    <row r="3496" spans="1:7">
      <c r="A3496" s="162">
        <v>212928</v>
      </c>
      <c r="B3496" s="160" t="s">
        <v>14034</v>
      </c>
      <c r="C3496" t="s">
        <v>14035</v>
      </c>
      <c r="D3496" t="s">
        <v>14036</v>
      </c>
      <c r="E3496" t="s">
        <v>90</v>
      </c>
      <c r="F3496" t="s">
        <v>14037</v>
      </c>
      <c r="G3496" t="s">
        <v>14038</v>
      </c>
    </row>
    <row r="3497" spans="1:7">
      <c r="A3497" s="162">
        <v>212929</v>
      </c>
      <c r="B3497" s="160" t="s">
        <v>11304</v>
      </c>
      <c r="C3497" t="s">
        <v>14039</v>
      </c>
      <c r="D3497" t="s">
        <v>14040</v>
      </c>
      <c r="E3497" t="s">
        <v>90</v>
      </c>
      <c r="F3497" t="s">
        <v>14041</v>
      </c>
      <c r="G3497" t="s">
        <v>14041</v>
      </c>
    </row>
    <row r="3498" spans="1:7">
      <c r="A3498" s="162">
        <v>212930</v>
      </c>
      <c r="B3498" s="160" t="s">
        <v>14042</v>
      </c>
      <c r="C3498" t="s">
        <v>1837</v>
      </c>
      <c r="D3498" t="s">
        <v>14043</v>
      </c>
      <c r="E3498" t="s">
        <v>90</v>
      </c>
      <c r="F3498" t="s">
        <v>1839</v>
      </c>
      <c r="G3498" t="s">
        <v>14044</v>
      </c>
    </row>
    <row r="3499" spans="1:7">
      <c r="A3499" s="162">
        <v>212931</v>
      </c>
      <c r="B3499" s="160" t="s">
        <v>12153</v>
      </c>
      <c r="C3499" t="s">
        <v>13967</v>
      </c>
      <c r="D3499" t="s">
        <v>14045</v>
      </c>
      <c r="E3499" t="s">
        <v>90</v>
      </c>
      <c r="F3499" t="s">
        <v>14046</v>
      </c>
      <c r="G3499" t="s">
        <v>14047</v>
      </c>
    </row>
    <row r="3500" spans="1:7">
      <c r="A3500" s="162">
        <v>212932</v>
      </c>
      <c r="B3500" s="160" t="s">
        <v>14048</v>
      </c>
      <c r="C3500" t="s">
        <v>14006</v>
      </c>
      <c r="D3500" t="s">
        <v>14049</v>
      </c>
      <c r="E3500" t="s">
        <v>90</v>
      </c>
      <c r="F3500" t="s">
        <v>14050</v>
      </c>
      <c r="G3500" t="s">
        <v>14050</v>
      </c>
    </row>
    <row r="3501" spans="1:7">
      <c r="A3501" s="162">
        <v>212933</v>
      </c>
      <c r="B3501" s="160" t="s">
        <v>14051</v>
      </c>
      <c r="C3501" t="s">
        <v>1837</v>
      </c>
      <c r="D3501" t="s">
        <v>14052</v>
      </c>
      <c r="E3501" t="s">
        <v>90</v>
      </c>
      <c r="F3501" t="s">
        <v>1839</v>
      </c>
      <c r="G3501" t="s">
        <v>14053</v>
      </c>
    </row>
    <row r="3502" spans="1:7">
      <c r="A3502" s="162">
        <v>212934</v>
      </c>
      <c r="B3502" s="160" t="s">
        <v>14054</v>
      </c>
      <c r="C3502" t="s">
        <v>14055</v>
      </c>
      <c r="D3502" s="158" t="s">
        <v>14056</v>
      </c>
      <c r="E3502" s="158" t="s">
        <v>14057</v>
      </c>
      <c r="F3502" t="s">
        <v>14058</v>
      </c>
      <c r="G3502" t="s">
        <v>14058</v>
      </c>
    </row>
    <row r="3503" spans="1:7">
      <c r="A3503" s="162">
        <v>212935</v>
      </c>
      <c r="B3503" s="160" t="s">
        <v>14059</v>
      </c>
      <c r="C3503" t="s">
        <v>1824</v>
      </c>
      <c r="D3503" t="s">
        <v>14060</v>
      </c>
      <c r="E3503" t="s">
        <v>90</v>
      </c>
      <c r="F3503" t="s">
        <v>14061</v>
      </c>
      <c r="G3503" t="s">
        <v>14062</v>
      </c>
    </row>
    <row r="3504" spans="1:7">
      <c r="A3504" s="162">
        <v>212936</v>
      </c>
      <c r="B3504" s="160" t="s">
        <v>14063</v>
      </c>
      <c r="C3504" t="s">
        <v>14064</v>
      </c>
      <c r="D3504" t="s">
        <v>14065</v>
      </c>
      <c r="E3504" t="s">
        <v>90</v>
      </c>
      <c r="F3504" t="s">
        <v>1816</v>
      </c>
      <c r="G3504" t="s">
        <v>14066</v>
      </c>
    </row>
    <row r="3505" spans="1:7">
      <c r="A3505" s="162">
        <v>212937</v>
      </c>
      <c r="B3505" s="160" t="s">
        <v>14067</v>
      </c>
      <c r="C3505" t="s">
        <v>13962</v>
      </c>
      <c r="D3505" t="s">
        <v>14068</v>
      </c>
      <c r="E3505" t="s">
        <v>90</v>
      </c>
      <c r="F3505" t="s">
        <v>14069</v>
      </c>
      <c r="G3505" t="s">
        <v>14069</v>
      </c>
    </row>
    <row r="3506" spans="1:7">
      <c r="A3506" s="162">
        <v>212938</v>
      </c>
      <c r="B3506" s="160" t="s">
        <v>14070</v>
      </c>
      <c r="C3506" t="s">
        <v>13994</v>
      </c>
      <c r="D3506" s="158" t="s">
        <v>14071</v>
      </c>
      <c r="E3506" s="158" t="s">
        <v>14072</v>
      </c>
      <c r="F3506" t="s">
        <v>14073</v>
      </c>
      <c r="G3506" t="s">
        <v>14073</v>
      </c>
    </row>
    <row r="3507" spans="1:7">
      <c r="A3507" s="162">
        <v>212939</v>
      </c>
      <c r="B3507" s="160" t="s">
        <v>14074</v>
      </c>
      <c r="C3507" t="s">
        <v>1824</v>
      </c>
      <c r="D3507" t="s">
        <v>14075</v>
      </c>
      <c r="E3507" t="s">
        <v>90</v>
      </c>
      <c r="F3507" t="s">
        <v>14076</v>
      </c>
      <c r="G3507" t="s">
        <v>14076</v>
      </c>
    </row>
    <row r="3508" spans="1:7">
      <c r="A3508" s="162">
        <v>212940</v>
      </c>
      <c r="B3508" s="160" t="s">
        <v>14077</v>
      </c>
      <c r="C3508" t="s">
        <v>14078</v>
      </c>
      <c r="D3508" t="s">
        <v>14079</v>
      </c>
      <c r="E3508" t="s">
        <v>90</v>
      </c>
      <c r="F3508" t="s">
        <v>14080</v>
      </c>
      <c r="G3508" t="s">
        <v>14081</v>
      </c>
    </row>
    <row r="3509" spans="1:7">
      <c r="A3509" s="162">
        <v>212941</v>
      </c>
      <c r="B3509" s="160" t="s">
        <v>14082</v>
      </c>
      <c r="C3509" t="s">
        <v>1805</v>
      </c>
      <c r="D3509" t="s">
        <v>14083</v>
      </c>
      <c r="E3509" t="s">
        <v>90</v>
      </c>
      <c r="F3509" t="s">
        <v>14084</v>
      </c>
      <c r="G3509" t="s">
        <v>14085</v>
      </c>
    </row>
    <row r="3510" spans="1:7">
      <c r="A3510" s="162">
        <v>212942</v>
      </c>
      <c r="B3510" s="160" t="s">
        <v>14086</v>
      </c>
      <c r="C3510" t="s">
        <v>14035</v>
      </c>
      <c r="D3510" t="s">
        <v>14087</v>
      </c>
      <c r="E3510" t="s">
        <v>90</v>
      </c>
      <c r="F3510" t="s">
        <v>14088</v>
      </c>
      <c r="G3510" t="s">
        <v>14089</v>
      </c>
    </row>
    <row r="3511" spans="1:7">
      <c r="A3511" s="162">
        <v>212943</v>
      </c>
      <c r="B3511" s="160" t="s">
        <v>14090</v>
      </c>
      <c r="C3511" t="s">
        <v>14091</v>
      </c>
      <c r="D3511" t="s">
        <v>14092</v>
      </c>
      <c r="E3511" t="s">
        <v>90</v>
      </c>
      <c r="F3511" t="s">
        <v>14093</v>
      </c>
      <c r="G3511" t="s">
        <v>14093</v>
      </c>
    </row>
    <row r="3512" spans="1:7">
      <c r="A3512" s="162">
        <v>212944</v>
      </c>
      <c r="B3512" s="160" t="s">
        <v>14094</v>
      </c>
      <c r="C3512" t="s">
        <v>13931</v>
      </c>
      <c r="D3512" t="s">
        <v>14095</v>
      </c>
      <c r="E3512" t="s">
        <v>90</v>
      </c>
      <c r="F3512" t="s">
        <v>14096</v>
      </c>
      <c r="G3512" t="s">
        <v>14096</v>
      </c>
    </row>
    <row r="3513" spans="1:7">
      <c r="A3513" s="162">
        <v>212945</v>
      </c>
      <c r="B3513" s="160" t="s">
        <v>14097</v>
      </c>
      <c r="C3513" t="s">
        <v>14035</v>
      </c>
      <c r="D3513" t="s">
        <v>14098</v>
      </c>
      <c r="E3513" t="s">
        <v>90</v>
      </c>
      <c r="F3513" t="s">
        <v>14099</v>
      </c>
      <c r="G3513" t="s">
        <v>14099</v>
      </c>
    </row>
    <row r="3514" spans="1:7">
      <c r="A3514" s="162">
        <v>212946</v>
      </c>
      <c r="B3514" s="160" t="s">
        <v>14100</v>
      </c>
      <c r="C3514" t="s">
        <v>13946</v>
      </c>
      <c r="D3514" t="s">
        <v>14101</v>
      </c>
      <c r="E3514" t="s">
        <v>90</v>
      </c>
      <c r="F3514" t="s">
        <v>14102</v>
      </c>
      <c r="G3514" t="s">
        <v>14102</v>
      </c>
    </row>
    <row r="3515" spans="1:7">
      <c r="A3515" s="162">
        <v>212947</v>
      </c>
      <c r="B3515" s="160" t="s">
        <v>14103</v>
      </c>
      <c r="C3515" t="s">
        <v>1837</v>
      </c>
      <c r="D3515" t="s">
        <v>14104</v>
      </c>
      <c r="E3515" t="s">
        <v>90</v>
      </c>
      <c r="F3515" t="s">
        <v>14105</v>
      </c>
      <c r="G3515" t="s">
        <v>14106</v>
      </c>
    </row>
    <row r="3516" spans="1:7">
      <c r="A3516" s="162">
        <v>212948</v>
      </c>
      <c r="B3516" s="160" t="s">
        <v>14107</v>
      </c>
      <c r="C3516" t="s">
        <v>14091</v>
      </c>
      <c r="D3516" t="s">
        <v>14092</v>
      </c>
      <c r="E3516" t="s">
        <v>90</v>
      </c>
      <c r="F3516" t="s">
        <v>14108</v>
      </c>
      <c r="G3516" t="s">
        <v>14108</v>
      </c>
    </row>
    <row r="3517" spans="1:7">
      <c r="A3517" s="162">
        <v>212949</v>
      </c>
      <c r="B3517" s="160" t="s">
        <v>14109</v>
      </c>
      <c r="C3517" t="s">
        <v>14110</v>
      </c>
      <c r="D3517" t="s">
        <v>14111</v>
      </c>
      <c r="E3517" t="s">
        <v>90</v>
      </c>
      <c r="F3517" t="s">
        <v>14112</v>
      </c>
      <c r="G3517" t="s">
        <v>14112</v>
      </c>
    </row>
    <row r="3518" spans="1:7">
      <c r="A3518" s="162">
        <v>212950</v>
      </c>
      <c r="B3518" s="160" t="s">
        <v>14113</v>
      </c>
      <c r="C3518" t="s">
        <v>14114</v>
      </c>
      <c r="D3518" t="s">
        <v>14115</v>
      </c>
      <c r="E3518" t="s">
        <v>90</v>
      </c>
      <c r="F3518" t="s">
        <v>14116</v>
      </c>
      <c r="G3518" t="s">
        <v>14116</v>
      </c>
    </row>
    <row r="3519" spans="1:7">
      <c r="A3519" s="162">
        <v>212951</v>
      </c>
      <c r="B3519" s="160" t="s">
        <v>14117</v>
      </c>
      <c r="C3519" t="s">
        <v>14118</v>
      </c>
      <c r="D3519" t="s">
        <v>14119</v>
      </c>
      <c r="E3519" t="s">
        <v>90</v>
      </c>
      <c r="F3519" t="s">
        <v>14120</v>
      </c>
      <c r="G3519" t="s">
        <v>14120</v>
      </c>
    </row>
    <row r="3520" spans="1:7">
      <c r="A3520" s="162">
        <v>212952</v>
      </c>
      <c r="B3520" s="160" t="s">
        <v>14121</v>
      </c>
      <c r="C3520" t="s">
        <v>1824</v>
      </c>
      <c r="D3520" t="s">
        <v>14122</v>
      </c>
      <c r="E3520" t="s">
        <v>90</v>
      </c>
      <c r="F3520" t="s">
        <v>14123</v>
      </c>
      <c r="G3520" t="s">
        <v>14124</v>
      </c>
    </row>
    <row r="3521" spans="1:7">
      <c r="A3521" s="162">
        <v>212953</v>
      </c>
      <c r="B3521" s="160" t="s">
        <v>14125</v>
      </c>
      <c r="C3521" t="s">
        <v>13926</v>
      </c>
      <c r="D3521" t="s">
        <v>14126</v>
      </c>
      <c r="E3521" t="s">
        <v>14127</v>
      </c>
      <c r="F3521" t="s">
        <v>2348</v>
      </c>
      <c r="G3521" t="s">
        <v>14128</v>
      </c>
    </row>
    <row r="3522" spans="1:7">
      <c r="A3522" s="162">
        <v>212954</v>
      </c>
      <c r="B3522" s="160" t="s">
        <v>14129</v>
      </c>
      <c r="C3522" t="s">
        <v>14055</v>
      </c>
      <c r="D3522" t="s">
        <v>14130</v>
      </c>
      <c r="E3522" t="s">
        <v>14131</v>
      </c>
      <c r="F3522" t="s">
        <v>14132</v>
      </c>
      <c r="G3522" t="s">
        <v>14132</v>
      </c>
    </row>
    <row r="3523" spans="1:7">
      <c r="A3523" s="162">
        <v>212955</v>
      </c>
      <c r="B3523" s="160" t="s">
        <v>14133</v>
      </c>
      <c r="C3523" t="s">
        <v>1801</v>
      </c>
      <c r="D3523" t="s">
        <v>14134</v>
      </c>
      <c r="E3523" t="s">
        <v>14135</v>
      </c>
      <c r="F3523" t="s">
        <v>14136</v>
      </c>
      <c r="G3523" t="s">
        <v>14136</v>
      </c>
    </row>
    <row r="3524" spans="1:7">
      <c r="A3524" s="162">
        <v>212956</v>
      </c>
      <c r="B3524" s="160" t="s">
        <v>14137</v>
      </c>
      <c r="C3524" t="s">
        <v>14110</v>
      </c>
      <c r="D3524" t="s">
        <v>14138</v>
      </c>
      <c r="E3524" t="s">
        <v>90</v>
      </c>
      <c r="F3524" t="s">
        <v>14139</v>
      </c>
      <c r="G3524" t="s">
        <v>14139</v>
      </c>
    </row>
    <row r="3525" spans="1:7">
      <c r="A3525" s="162">
        <v>212957</v>
      </c>
      <c r="B3525" s="160" t="s">
        <v>14140</v>
      </c>
      <c r="C3525" t="s">
        <v>13962</v>
      </c>
      <c r="D3525" t="s">
        <v>14141</v>
      </c>
      <c r="E3525" t="s">
        <v>90</v>
      </c>
      <c r="F3525" t="s">
        <v>14142</v>
      </c>
      <c r="G3525" t="s">
        <v>14143</v>
      </c>
    </row>
    <row r="3526" spans="1:7">
      <c r="A3526" s="162">
        <v>212958</v>
      </c>
      <c r="B3526" s="160" t="s">
        <v>14144</v>
      </c>
      <c r="C3526" t="s">
        <v>1819</v>
      </c>
      <c r="D3526" t="s">
        <v>14145</v>
      </c>
      <c r="E3526" t="s">
        <v>90</v>
      </c>
      <c r="F3526" t="s">
        <v>14146</v>
      </c>
      <c r="G3526" t="s">
        <v>14146</v>
      </c>
    </row>
    <row r="3527" spans="1:7">
      <c r="A3527" s="162">
        <v>212959</v>
      </c>
      <c r="B3527" s="160" t="s">
        <v>14147</v>
      </c>
      <c r="C3527" t="s">
        <v>14148</v>
      </c>
      <c r="D3527" t="s">
        <v>14149</v>
      </c>
      <c r="E3527" t="s">
        <v>90</v>
      </c>
      <c r="F3527" t="s">
        <v>14150</v>
      </c>
      <c r="G3527" t="s">
        <v>14151</v>
      </c>
    </row>
    <row r="3528" spans="1:7">
      <c r="A3528" s="162">
        <v>212960</v>
      </c>
      <c r="B3528" s="160" t="s">
        <v>14152</v>
      </c>
      <c r="C3528" t="s">
        <v>1805</v>
      </c>
      <c r="D3528" t="s">
        <v>14153</v>
      </c>
      <c r="E3528" t="s">
        <v>90</v>
      </c>
      <c r="F3528" t="s">
        <v>14154</v>
      </c>
      <c r="G3528" t="s">
        <v>14154</v>
      </c>
    </row>
    <row r="3529" spans="1:7">
      <c r="A3529" s="162">
        <v>212961</v>
      </c>
      <c r="B3529" s="160" t="s">
        <v>14155</v>
      </c>
      <c r="C3529" t="s">
        <v>14156</v>
      </c>
      <c r="D3529" t="s">
        <v>14157</v>
      </c>
      <c r="E3529" t="s">
        <v>90</v>
      </c>
      <c r="F3529" t="s">
        <v>14158</v>
      </c>
      <c r="G3529" t="s">
        <v>14159</v>
      </c>
    </row>
    <row r="3530" spans="1:7">
      <c r="A3530" s="162">
        <v>212962</v>
      </c>
      <c r="B3530" s="160" t="s">
        <v>14160</v>
      </c>
      <c r="C3530" t="s">
        <v>1877</v>
      </c>
      <c r="D3530" t="s">
        <v>1878</v>
      </c>
      <c r="E3530" t="s">
        <v>90</v>
      </c>
      <c r="F3530" t="s">
        <v>14161</v>
      </c>
      <c r="G3530" t="s">
        <v>14162</v>
      </c>
    </row>
    <row r="3531" spans="1:7">
      <c r="A3531" s="162">
        <v>212963</v>
      </c>
      <c r="B3531" s="160" t="s">
        <v>14163</v>
      </c>
      <c r="C3531" t="s">
        <v>1975</v>
      </c>
      <c r="D3531" t="s">
        <v>14164</v>
      </c>
      <c r="E3531" t="s">
        <v>90</v>
      </c>
      <c r="F3531" t="s">
        <v>14165</v>
      </c>
      <c r="G3531" t="s">
        <v>14165</v>
      </c>
    </row>
    <row r="3532" spans="1:7">
      <c r="A3532" s="162">
        <v>212964</v>
      </c>
      <c r="B3532" s="160" t="s">
        <v>14166</v>
      </c>
      <c r="C3532" t="s">
        <v>14167</v>
      </c>
      <c r="D3532" t="s">
        <v>14168</v>
      </c>
      <c r="E3532" t="s">
        <v>90</v>
      </c>
      <c r="F3532" t="s">
        <v>14169</v>
      </c>
      <c r="G3532" t="s">
        <v>14170</v>
      </c>
    </row>
    <row r="3533" spans="1:7">
      <c r="A3533" s="162">
        <v>212965</v>
      </c>
      <c r="B3533" s="160" t="s">
        <v>14171</v>
      </c>
      <c r="C3533" t="s">
        <v>14172</v>
      </c>
      <c r="D3533" t="s">
        <v>14173</v>
      </c>
      <c r="E3533" t="s">
        <v>90</v>
      </c>
      <c r="F3533" t="s">
        <v>14174</v>
      </c>
      <c r="G3533" t="s">
        <v>14175</v>
      </c>
    </row>
    <row r="3534" spans="1:7">
      <c r="A3534" s="162">
        <v>212966</v>
      </c>
      <c r="B3534" s="160" t="s">
        <v>14176</v>
      </c>
      <c r="C3534" t="s">
        <v>14177</v>
      </c>
      <c r="D3534" t="s">
        <v>14178</v>
      </c>
      <c r="E3534" t="s">
        <v>90</v>
      </c>
      <c r="F3534" t="s">
        <v>14179</v>
      </c>
      <c r="G3534" t="s">
        <v>14179</v>
      </c>
    </row>
    <row r="3535" spans="1:7">
      <c r="A3535" s="162">
        <v>212967</v>
      </c>
      <c r="B3535" s="160" t="s">
        <v>14180</v>
      </c>
      <c r="C3535" t="s">
        <v>14181</v>
      </c>
      <c r="D3535" t="s">
        <v>14182</v>
      </c>
      <c r="E3535" t="s">
        <v>90</v>
      </c>
      <c r="F3535" t="s">
        <v>14183</v>
      </c>
      <c r="G3535" t="s">
        <v>14183</v>
      </c>
    </row>
    <row r="3536" spans="1:7">
      <c r="A3536" s="162">
        <v>212968</v>
      </c>
      <c r="B3536" s="160" t="s">
        <v>14184</v>
      </c>
      <c r="C3536" t="s">
        <v>14185</v>
      </c>
      <c r="D3536" t="s">
        <v>14186</v>
      </c>
      <c r="E3536" t="s">
        <v>90</v>
      </c>
      <c r="F3536" t="s">
        <v>14187</v>
      </c>
      <c r="G3536" t="s">
        <v>14188</v>
      </c>
    </row>
    <row r="3537" spans="1:7">
      <c r="A3537" s="162">
        <v>212969</v>
      </c>
      <c r="B3537" s="160" t="s">
        <v>14189</v>
      </c>
      <c r="C3537" t="s">
        <v>14190</v>
      </c>
      <c r="D3537" t="s">
        <v>14191</v>
      </c>
      <c r="E3537" t="s">
        <v>90</v>
      </c>
      <c r="F3537" t="s">
        <v>14192</v>
      </c>
      <c r="G3537" t="s">
        <v>14193</v>
      </c>
    </row>
    <row r="3538" spans="1:7">
      <c r="A3538" s="162">
        <v>212970</v>
      </c>
      <c r="B3538" s="160" t="s">
        <v>14194</v>
      </c>
      <c r="C3538" t="s">
        <v>14195</v>
      </c>
      <c r="D3538" t="s">
        <v>14196</v>
      </c>
      <c r="E3538" t="s">
        <v>90</v>
      </c>
      <c r="F3538" t="s">
        <v>14197</v>
      </c>
      <c r="G3538" t="s">
        <v>14198</v>
      </c>
    </row>
    <row r="3539" spans="1:7">
      <c r="A3539" s="162">
        <v>212971</v>
      </c>
      <c r="B3539" s="160" t="s">
        <v>14199</v>
      </c>
      <c r="C3539" t="s">
        <v>14200</v>
      </c>
      <c r="D3539" t="s">
        <v>14201</v>
      </c>
      <c r="E3539" t="s">
        <v>90</v>
      </c>
      <c r="F3539" t="s">
        <v>14202</v>
      </c>
      <c r="G3539" t="s">
        <v>14203</v>
      </c>
    </row>
    <row r="3540" spans="1:7">
      <c r="A3540" s="162">
        <v>212972</v>
      </c>
      <c r="B3540" s="160" t="s">
        <v>14204</v>
      </c>
      <c r="C3540" t="s">
        <v>14205</v>
      </c>
      <c r="D3540" t="s">
        <v>14206</v>
      </c>
      <c r="E3540" t="s">
        <v>90</v>
      </c>
      <c r="F3540" t="s">
        <v>14207</v>
      </c>
      <c r="G3540" t="s">
        <v>14208</v>
      </c>
    </row>
    <row r="3541" spans="1:7">
      <c r="A3541" s="162">
        <v>212973</v>
      </c>
      <c r="B3541" s="160" t="s">
        <v>14209</v>
      </c>
      <c r="C3541" t="s">
        <v>1907</v>
      </c>
      <c r="D3541" s="158" t="s">
        <v>14210</v>
      </c>
      <c r="E3541" s="158" t="s">
        <v>14211</v>
      </c>
      <c r="F3541" t="s">
        <v>14212</v>
      </c>
      <c r="G3541" t="s">
        <v>14213</v>
      </c>
    </row>
    <row r="3542" spans="1:7">
      <c r="A3542" s="162">
        <v>212974</v>
      </c>
      <c r="B3542" s="160" t="s">
        <v>14214</v>
      </c>
      <c r="C3542" t="s">
        <v>14215</v>
      </c>
      <c r="D3542" t="s">
        <v>14216</v>
      </c>
      <c r="E3542" t="s">
        <v>90</v>
      </c>
      <c r="F3542" t="s">
        <v>14217</v>
      </c>
      <c r="G3542" t="s">
        <v>14218</v>
      </c>
    </row>
    <row r="3543" spans="1:7">
      <c r="A3543" s="162">
        <v>212975</v>
      </c>
      <c r="B3543" s="160" t="s">
        <v>14219</v>
      </c>
      <c r="C3543" t="s">
        <v>14220</v>
      </c>
      <c r="D3543" t="s">
        <v>14221</v>
      </c>
      <c r="E3543" t="s">
        <v>90</v>
      </c>
      <c r="F3543" t="s">
        <v>1914</v>
      </c>
      <c r="G3543" t="s">
        <v>14222</v>
      </c>
    </row>
    <row r="3544" spans="1:7">
      <c r="A3544" s="162">
        <v>212976</v>
      </c>
      <c r="B3544" s="160" t="s">
        <v>14223</v>
      </c>
      <c r="C3544" t="s">
        <v>1907</v>
      </c>
      <c r="D3544" t="s">
        <v>14224</v>
      </c>
      <c r="E3544" t="s">
        <v>90</v>
      </c>
      <c r="F3544" t="s">
        <v>14225</v>
      </c>
      <c r="G3544" t="s">
        <v>14226</v>
      </c>
    </row>
    <row r="3545" spans="1:7">
      <c r="A3545" s="162">
        <v>212977</v>
      </c>
      <c r="B3545" s="160" t="s">
        <v>4300</v>
      </c>
      <c r="C3545" t="s">
        <v>14227</v>
      </c>
      <c r="D3545" t="s">
        <v>14228</v>
      </c>
      <c r="E3545" t="s">
        <v>90</v>
      </c>
      <c r="F3545" t="s">
        <v>14229</v>
      </c>
      <c r="G3545" t="s">
        <v>14230</v>
      </c>
    </row>
    <row r="3546" spans="1:7">
      <c r="A3546" s="162">
        <v>212978</v>
      </c>
      <c r="B3546" s="160" t="s">
        <v>14231</v>
      </c>
      <c r="C3546" t="s">
        <v>14232</v>
      </c>
      <c r="D3546" t="s">
        <v>14233</v>
      </c>
      <c r="E3546" t="s">
        <v>90</v>
      </c>
      <c r="F3546" t="s">
        <v>14234</v>
      </c>
      <c r="G3546" t="s">
        <v>14235</v>
      </c>
    </row>
    <row r="3547" spans="1:7">
      <c r="A3547" s="162">
        <v>212979</v>
      </c>
      <c r="B3547" s="160" t="s">
        <v>14236</v>
      </c>
      <c r="C3547" t="s">
        <v>1912</v>
      </c>
      <c r="D3547" t="s">
        <v>14237</v>
      </c>
      <c r="E3547" t="s">
        <v>90</v>
      </c>
      <c r="F3547" t="s">
        <v>14238</v>
      </c>
      <c r="G3547" t="s">
        <v>14239</v>
      </c>
    </row>
    <row r="3548" spans="1:7">
      <c r="A3548" s="162">
        <v>212980</v>
      </c>
      <c r="B3548" s="160" t="s">
        <v>14240</v>
      </c>
      <c r="C3548" t="s">
        <v>14241</v>
      </c>
      <c r="D3548" t="s">
        <v>14242</v>
      </c>
      <c r="E3548" t="s">
        <v>90</v>
      </c>
      <c r="F3548" t="s">
        <v>14243</v>
      </c>
      <c r="G3548" t="s">
        <v>14243</v>
      </c>
    </row>
    <row r="3549" spans="1:7">
      <c r="A3549" s="162">
        <v>212981</v>
      </c>
      <c r="B3549" s="160" t="s">
        <v>14244</v>
      </c>
      <c r="C3549" t="s">
        <v>1970</v>
      </c>
      <c r="D3549" t="s">
        <v>14245</v>
      </c>
      <c r="E3549" t="s">
        <v>90</v>
      </c>
      <c r="F3549" t="s">
        <v>14246</v>
      </c>
      <c r="G3549" t="s">
        <v>14247</v>
      </c>
    </row>
    <row r="3550" spans="1:7">
      <c r="A3550" s="162">
        <v>212982</v>
      </c>
      <c r="B3550" s="160" t="s">
        <v>14248</v>
      </c>
      <c r="C3550" t="s">
        <v>14249</v>
      </c>
      <c r="D3550" t="s">
        <v>14250</v>
      </c>
      <c r="E3550" t="s">
        <v>90</v>
      </c>
      <c r="F3550" t="s">
        <v>14251</v>
      </c>
      <c r="G3550" t="s">
        <v>14252</v>
      </c>
    </row>
    <row r="3551" spans="1:7">
      <c r="A3551" s="162">
        <v>212983</v>
      </c>
      <c r="B3551" s="160" t="s">
        <v>14253</v>
      </c>
      <c r="C3551" t="s">
        <v>14254</v>
      </c>
      <c r="D3551" t="s">
        <v>14255</v>
      </c>
      <c r="E3551" t="s">
        <v>90</v>
      </c>
      <c r="F3551" t="s">
        <v>14256</v>
      </c>
      <c r="G3551" t="s">
        <v>14257</v>
      </c>
    </row>
    <row r="3552" spans="1:7">
      <c r="A3552" s="162">
        <v>212984</v>
      </c>
      <c r="B3552" s="160" t="s">
        <v>11038</v>
      </c>
      <c r="C3552" t="s">
        <v>14205</v>
      </c>
      <c r="D3552" s="158" t="s">
        <v>14258</v>
      </c>
      <c r="E3552" s="158" t="s">
        <v>14259</v>
      </c>
      <c r="F3552" t="s">
        <v>14260</v>
      </c>
      <c r="G3552" t="s">
        <v>14260</v>
      </c>
    </row>
    <row r="3553" spans="1:7">
      <c r="A3553" s="162">
        <v>212985</v>
      </c>
      <c r="B3553" s="160" t="s">
        <v>11641</v>
      </c>
      <c r="C3553" t="s">
        <v>14261</v>
      </c>
      <c r="D3553" t="s">
        <v>14262</v>
      </c>
      <c r="E3553" t="s">
        <v>90</v>
      </c>
      <c r="F3553" t="s">
        <v>14263</v>
      </c>
      <c r="G3553" t="s">
        <v>14263</v>
      </c>
    </row>
    <row r="3554" spans="1:7">
      <c r="A3554" s="162">
        <v>212986</v>
      </c>
      <c r="B3554" s="160" t="s">
        <v>14264</v>
      </c>
      <c r="C3554" t="s">
        <v>14265</v>
      </c>
      <c r="D3554" t="s">
        <v>14266</v>
      </c>
      <c r="E3554" t="s">
        <v>90</v>
      </c>
      <c r="F3554" t="s">
        <v>14267</v>
      </c>
      <c r="G3554" t="s">
        <v>14268</v>
      </c>
    </row>
    <row r="3555" spans="1:7">
      <c r="A3555" s="162">
        <v>212987</v>
      </c>
      <c r="B3555" s="160" t="s">
        <v>14269</v>
      </c>
      <c r="C3555" t="s">
        <v>14177</v>
      </c>
      <c r="D3555" t="s">
        <v>14270</v>
      </c>
      <c r="E3555" t="s">
        <v>90</v>
      </c>
      <c r="F3555" t="s">
        <v>14271</v>
      </c>
      <c r="G3555" t="s">
        <v>14271</v>
      </c>
    </row>
    <row r="3556" spans="1:7">
      <c r="A3556" s="162">
        <v>212988</v>
      </c>
      <c r="B3556" s="160" t="s">
        <v>14272</v>
      </c>
      <c r="C3556" t="s">
        <v>14273</v>
      </c>
      <c r="D3556" t="s">
        <v>14274</v>
      </c>
      <c r="E3556" t="s">
        <v>90</v>
      </c>
      <c r="F3556" t="s">
        <v>14275</v>
      </c>
      <c r="G3556" t="s">
        <v>14275</v>
      </c>
    </row>
    <row r="3557" spans="1:7">
      <c r="A3557" s="162">
        <v>212989</v>
      </c>
      <c r="B3557" s="160" t="s">
        <v>14276</v>
      </c>
      <c r="C3557" t="s">
        <v>1877</v>
      </c>
      <c r="D3557" t="s">
        <v>14277</v>
      </c>
      <c r="E3557" t="s">
        <v>90</v>
      </c>
      <c r="F3557" t="s">
        <v>14278</v>
      </c>
      <c r="G3557" t="s">
        <v>14279</v>
      </c>
    </row>
    <row r="3558" spans="1:7">
      <c r="A3558" s="162">
        <v>212990</v>
      </c>
      <c r="B3558" s="160" t="s">
        <v>14280</v>
      </c>
      <c r="C3558" t="s">
        <v>14281</v>
      </c>
      <c r="D3558" t="s">
        <v>14282</v>
      </c>
      <c r="E3558" t="s">
        <v>90</v>
      </c>
      <c r="F3558" t="s">
        <v>14283</v>
      </c>
      <c r="G3558" t="s">
        <v>14283</v>
      </c>
    </row>
    <row r="3559" spans="1:7">
      <c r="A3559" s="162">
        <v>212991</v>
      </c>
      <c r="B3559" s="160" t="s">
        <v>14284</v>
      </c>
      <c r="C3559" t="s">
        <v>14177</v>
      </c>
      <c r="D3559" t="s">
        <v>14285</v>
      </c>
      <c r="E3559" t="s">
        <v>90</v>
      </c>
      <c r="F3559" t="s">
        <v>14286</v>
      </c>
      <c r="G3559" t="s">
        <v>14286</v>
      </c>
    </row>
    <row r="3560" spans="1:7">
      <c r="A3560" s="162">
        <v>212992</v>
      </c>
      <c r="B3560" s="160" t="s">
        <v>14287</v>
      </c>
      <c r="C3560" t="s">
        <v>14288</v>
      </c>
      <c r="D3560" t="s">
        <v>14289</v>
      </c>
      <c r="E3560" t="s">
        <v>90</v>
      </c>
      <c r="F3560" t="s">
        <v>14290</v>
      </c>
      <c r="G3560" t="s">
        <v>14290</v>
      </c>
    </row>
    <row r="3561" spans="1:7">
      <c r="A3561" s="162">
        <v>212993</v>
      </c>
      <c r="B3561" s="160" t="s">
        <v>4320</v>
      </c>
      <c r="C3561" t="s">
        <v>14291</v>
      </c>
      <c r="D3561" t="s">
        <v>14292</v>
      </c>
      <c r="E3561" t="s">
        <v>90</v>
      </c>
      <c r="F3561" t="s">
        <v>14293</v>
      </c>
      <c r="G3561" t="s">
        <v>14294</v>
      </c>
    </row>
    <row r="3562" spans="1:7">
      <c r="A3562" s="162">
        <v>212994</v>
      </c>
      <c r="B3562" s="160" t="s">
        <v>14295</v>
      </c>
      <c r="C3562" t="s">
        <v>1917</v>
      </c>
      <c r="D3562" t="s">
        <v>14296</v>
      </c>
      <c r="E3562" t="s">
        <v>90</v>
      </c>
      <c r="F3562" t="s">
        <v>14297</v>
      </c>
      <c r="G3562" t="s">
        <v>14298</v>
      </c>
    </row>
    <row r="3563" spans="1:7">
      <c r="A3563" s="162">
        <v>212995</v>
      </c>
      <c r="B3563" s="160" t="s">
        <v>14299</v>
      </c>
      <c r="C3563" t="s">
        <v>14300</v>
      </c>
      <c r="D3563" t="s">
        <v>14301</v>
      </c>
      <c r="E3563" t="s">
        <v>90</v>
      </c>
      <c r="F3563" t="s">
        <v>14302</v>
      </c>
      <c r="G3563" t="s">
        <v>14303</v>
      </c>
    </row>
    <row r="3564" spans="1:7">
      <c r="A3564" s="162">
        <v>212996</v>
      </c>
      <c r="B3564" s="160" t="s">
        <v>14304</v>
      </c>
      <c r="C3564" t="s">
        <v>14305</v>
      </c>
      <c r="D3564" t="s">
        <v>14306</v>
      </c>
      <c r="E3564" t="s">
        <v>90</v>
      </c>
      <c r="F3564" t="s">
        <v>14307</v>
      </c>
      <c r="G3564" t="s">
        <v>14308</v>
      </c>
    </row>
    <row r="3565" spans="1:7">
      <c r="A3565" s="162">
        <v>212997</v>
      </c>
      <c r="B3565" s="160" t="s">
        <v>14309</v>
      </c>
      <c r="C3565" t="s">
        <v>14291</v>
      </c>
      <c r="D3565" t="s">
        <v>14310</v>
      </c>
      <c r="E3565" t="s">
        <v>90</v>
      </c>
      <c r="F3565" t="s">
        <v>14311</v>
      </c>
      <c r="G3565" t="s">
        <v>14312</v>
      </c>
    </row>
    <row r="3566" spans="1:7">
      <c r="A3566" s="162">
        <v>212998</v>
      </c>
      <c r="B3566" s="160" t="s">
        <v>14313</v>
      </c>
      <c r="C3566" t="s">
        <v>14314</v>
      </c>
      <c r="D3566" t="s">
        <v>14315</v>
      </c>
      <c r="E3566" t="s">
        <v>90</v>
      </c>
      <c r="F3566" t="s">
        <v>1939</v>
      </c>
      <c r="G3566" t="s">
        <v>14316</v>
      </c>
    </row>
    <row r="3567" spans="1:7">
      <c r="A3567" s="162">
        <v>212999</v>
      </c>
      <c r="B3567" s="160" t="s">
        <v>14317</v>
      </c>
      <c r="C3567" t="s">
        <v>14318</v>
      </c>
      <c r="D3567" t="s">
        <v>14319</v>
      </c>
      <c r="E3567" t="s">
        <v>90</v>
      </c>
      <c r="F3567" t="s">
        <v>14320</v>
      </c>
      <c r="G3567" t="s">
        <v>14320</v>
      </c>
    </row>
    <row r="3568" spans="1:7">
      <c r="A3568" s="162">
        <v>213000</v>
      </c>
      <c r="B3568" s="160" t="s">
        <v>14321</v>
      </c>
      <c r="C3568" t="s">
        <v>14322</v>
      </c>
      <c r="D3568" t="s">
        <v>14323</v>
      </c>
      <c r="E3568" t="s">
        <v>90</v>
      </c>
      <c r="F3568" t="s">
        <v>14324</v>
      </c>
      <c r="G3568" t="s">
        <v>14325</v>
      </c>
    </row>
    <row r="3569" spans="1:7">
      <c r="A3569" s="162">
        <v>213001</v>
      </c>
      <c r="B3569" s="160" t="s">
        <v>14326</v>
      </c>
      <c r="C3569" t="s">
        <v>1907</v>
      </c>
      <c r="D3569" t="s">
        <v>14327</v>
      </c>
      <c r="E3569" t="s">
        <v>14328</v>
      </c>
      <c r="F3569" t="s">
        <v>14329</v>
      </c>
      <c r="G3569" t="s">
        <v>14330</v>
      </c>
    </row>
    <row r="3570" spans="1:7">
      <c r="A3570" s="162">
        <v>213002</v>
      </c>
      <c r="B3570" s="160" t="s">
        <v>14331</v>
      </c>
      <c r="C3570" t="s">
        <v>14332</v>
      </c>
      <c r="D3570" t="s">
        <v>14333</v>
      </c>
      <c r="E3570" t="s">
        <v>90</v>
      </c>
      <c r="F3570" t="s">
        <v>14334</v>
      </c>
      <c r="G3570" t="s">
        <v>14334</v>
      </c>
    </row>
    <row r="3571" spans="1:7">
      <c r="A3571" s="162">
        <v>213003</v>
      </c>
      <c r="B3571" s="160" t="s">
        <v>14335</v>
      </c>
      <c r="C3571" t="s">
        <v>14336</v>
      </c>
      <c r="D3571" t="s">
        <v>14337</v>
      </c>
      <c r="E3571" t="s">
        <v>90</v>
      </c>
      <c r="F3571" t="s">
        <v>14338</v>
      </c>
      <c r="G3571" t="s">
        <v>14338</v>
      </c>
    </row>
    <row r="3572" spans="1:7">
      <c r="A3572" s="162">
        <v>213004</v>
      </c>
      <c r="B3572" s="160" t="s">
        <v>14339</v>
      </c>
      <c r="C3572" t="s">
        <v>14340</v>
      </c>
      <c r="D3572" t="s">
        <v>14341</v>
      </c>
      <c r="E3572" t="s">
        <v>90</v>
      </c>
      <c r="F3572" t="s">
        <v>14342</v>
      </c>
      <c r="G3572" t="s">
        <v>14342</v>
      </c>
    </row>
    <row r="3573" spans="1:7">
      <c r="A3573" s="162">
        <v>213005</v>
      </c>
      <c r="B3573" s="160" t="s">
        <v>14343</v>
      </c>
      <c r="C3573" t="s">
        <v>1917</v>
      </c>
      <c r="D3573" t="s">
        <v>14344</v>
      </c>
      <c r="E3573" t="s">
        <v>90</v>
      </c>
      <c r="F3573" t="s">
        <v>14345</v>
      </c>
      <c r="G3573" t="s">
        <v>14345</v>
      </c>
    </row>
    <row r="3574" spans="1:7">
      <c r="A3574" s="162">
        <v>213006</v>
      </c>
      <c r="B3574" s="160" t="s">
        <v>14346</v>
      </c>
      <c r="C3574" t="s">
        <v>14314</v>
      </c>
      <c r="D3574" t="s">
        <v>14347</v>
      </c>
      <c r="E3574" t="s">
        <v>90</v>
      </c>
      <c r="F3574" t="s">
        <v>14348</v>
      </c>
      <c r="G3574" t="s">
        <v>14349</v>
      </c>
    </row>
    <row r="3575" spans="1:7">
      <c r="A3575" s="162">
        <v>213007</v>
      </c>
      <c r="B3575" s="160" t="s">
        <v>14350</v>
      </c>
      <c r="C3575" t="s">
        <v>14351</v>
      </c>
      <c r="D3575" t="s">
        <v>14352</v>
      </c>
      <c r="E3575" t="s">
        <v>90</v>
      </c>
      <c r="F3575" t="s">
        <v>14353</v>
      </c>
      <c r="G3575" t="s">
        <v>14353</v>
      </c>
    </row>
    <row r="3576" spans="1:7">
      <c r="A3576" s="162">
        <v>213008</v>
      </c>
      <c r="B3576" s="160" t="s">
        <v>14354</v>
      </c>
      <c r="C3576" t="s">
        <v>14355</v>
      </c>
      <c r="D3576" t="s">
        <v>14356</v>
      </c>
      <c r="E3576" t="s">
        <v>90</v>
      </c>
      <c r="F3576" t="s">
        <v>1939</v>
      </c>
      <c r="G3576" t="s">
        <v>14357</v>
      </c>
    </row>
    <row r="3577" spans="1:7">
      <c r="A3577" s="162">
        <v>213009</v>
      </c>
      <c r="B3577" s="160" t="s">
        <v>9475</v>
      </c>
      <c r="C3577" t="s">
        <v>14358</v>
      </c>
      <c r="D3577" t="s">
        <v>14359</v>
      </c>
      <c r="E3577" t="s">
        <v>90</v>
      </c>
      <c r="F3577" t="s">
        <v>14360</v>
      </c>
      <c r="G3577" t="s">
        <v>14361</v>
      </c>
    </row>
    <row r="3578" spans="1:7">
      <c r="A3578" s="162">
        <v>213010</v>
      </c>
      <c r="B3578" s="160" t="s">
        <v>14362</v>
      </c>
      <c r="C3578" t="s">
        <v>14363</v>
      </c>
      <c r="D3578" t="s">
        <v>14364</v>
      </c>
      <c r="E3578" t="s">
        <v>90</v>
      </c>
      <c r="F3578" t="s">
        <v>14365</v>
      </c>
      <c r="G3578" t="s">
        <v>14366</v>
      </c>
    </row>
    <row r="3579" spans="1:7">
      <c r="A3579" s="162">
        <v>213011</v>
      </c>
      <c r="B3579" s="160" t="s">
        <v>14367</v>
      </c>
      <c r="C3579" t="s">
        <v>14368</v>
      </c>
      <c r="D3579" t="s">
        <v>14369</v>
      </c>
      <c r="E3579" t="s">
        <v>90</v>
      </c>
      <c r="F3579" t="s">
        <v>14370</v>
      </c>
      <c r="G3579" t="s">
        <v>14371</v>
      </c>
    </row>
    <row r="3580" spans="1:7">
      <c r="A3580" s="162">
        <v>213012</v>
      </c>
      <c r="B3580" s="160" t="s">
        <v>5393</v>
      </c>
      <c r="C3580" t="s">
        <v>14185</v>
      </c>
      <c r="D3580" t="s">
        <v>14372</v>
      </c>
      <c r="E3580" t="s">
        <v>90</v>
      </c>
      <c r="F3580" t="s">
        <v>14373</v>
      </c>
      <c r="G3580" t="s">
        <v>14374</v>
      </c>
    </row>
    <row r="3581" spans="1:7">
      <c r="A3581" s="162">
        <v>213013</v>
      </c>
      <c r="B3581" s="160" t="s">
        <v>14375</v>
      </c>
      <c r="C3581" t="s">
        <v>14376</v>
      </c>
      <c r="D3581" t="s">
        <v>14377</v>
      </c>
      <c r="E3581" t="s">
        <v>90</v>
      </c>
      <c r="F3581" t="s">
        <v>14378</v>
      </c>
      <c r="G3581" t="s">
        <v>14379</v>
      </c>
    </row>
    <row r="3582" spans="1:7">
      <c r="A3582" s="162">
        <v>213014</v>
      </c>
      <c r="B3582" s="160" t="s">
        <v>14380</v>
      </c>
      <c r="C3582" t="s">
        <v>14381</v>
      </c>
      <c r="D3582" t="s">
        <v>14382</v>
      </c>
      <c r="E3582" t="s">
        <v>90</v>
      </c>
      <c r="F3582" t="s">
        <v>14383</v>
      </c>
      <c r="G3582" t="s">
        <v>14384</v>
      </c>
    </row>
    <row r="3583" spans="1:7">
      <c r="A3583" s="162">
        <v>213015</v>
      </c>
      <c r="B3583" s="160" t="s">
        <v>14385</v>
      </c>
      <c r="C3583" t="s">
        <v>14386</v>
      </c>
      <c r="D3583" t="s">
        <v>14387</v>
      </c>
      <c r="E3583" t="s">
        <v>90</v>
      </c>
      <c r="F3583" t="s">
        <v>14388</v>
      </c>
      <c r="G3583" t="s">
        <v>14389</v>
      </c>
    </row>
    <row r="3584" spans="1:7">
      <c r="A3584" s="162">
        <v>213016</v>
      </c>
      <c r="B3584" s="160" t="s">
        <v>14390</v>
      </c>
      <c r="C3584" t="s">
        <v>1872</v>
      </c>
      <c r="D3584" t="s">
        <v>14391</v>
      </c>
      <c r="E3584" t="s">
        <v>90</v>
      </c>
      <c r="F3584" t="s">
        <v>14392</v>
      </c>
      <c r="G3584" t="s">
        <v>14392</v>
      </c>
    </row>
    <row r="3585" spans="1:7">
      <c r="A3585" s="162">
        <v>213017</v>
      </c>
      <c r="B3585" s="160" t="s">
        <v>14393</v>
      </c>
      <c r="C3585" t="s">
        <v>1960</v>
      </c>
      <c r="D3585" t="s">
        <v>14394</v>
      </c>
      <c r="E3585" t="s">
        <v>90</v>
      </c>
      <c r="F3585" t="s">
        <v>647</v>
      </c>
      <c r="G3585" t="s">
        <v>14395</v>
      </c>
    </row>
    <row r="3586" spans="1:7">
      <c r="A3586" s="162">
        <v>213018</v>
      </c>
      <c r="B3586" s="160" t="s">
        <v>14396</v>
      </c>
      <c r="C3586" t="s">
        <v>1965</v>
      </c>
      <c r="D3586" t="s">
        <v>14397</v>
      </c>
      <c r="E3586" t="s">
        <v>90</v>
      </c>
      <c r="F3586" t="s">
        <v>14398</v>
      </c>
      <c r="G3586" t="s">
        <v>14398</v>
      </c>
    </row>
    <row r="3587" spans="1:7">
      <c r="A3587" s="162">
        <v>213019</v>
      </c>
      <c r="B3587" s="160" t="s">
        <v>14399</v>
      </c>
      <c r="C3587" t="s">
        <v>14291</v>
      </c>
      <c r="D3587" t="s">
        <v>14400</v>
      </c>
      <c r="E3587" t="s">
        <v>90</v>
      </c>
      <c r="F3587" t="s">
        <v>14401</v>
      </c>
      <c r="G3587" t="s">
        <v>14402</v>
      </c>
    </row>
    <row r="3588" spans="1:7">
      <c r="A3588" s="162">
        <v>213020</v>
      </c>
      <c r="B3588" s="160" t="s">
        <v>14403</v>
      </c>
      <c r="C3588" t="s">
        <v>14404</v>
      </c>
      <c r="D3588" s="158" t="s">
        <v>14405</v>
      </c>
      <c r="E3588" s="158" t="s">
        <v>14406</v>
      </c>
      <c r="F3588" t="s">
        <v>14407</v>
      </c>
      <c r="G3588" t="s">
        <v>14408</v>
      </c>
    </row>
    <row r="3589" spans="1:7">
      <c r="A3589" s="162">
        <v>213021</v>
      </c>
      <c r="B3589" s="160" t="s">
        <v>14409</v>
      </c>
      <c r="C3589" t="s">
        <v>1956</v>
      </c>
      <c r="D3589" t="s">
        <v>14410</v>
      </c>
      <c r="E3589" t="s">
        <v>90</v>
      </c>
      <c r="F3589" t="s">
        <v>14411</v>
      </c>
      <c r="G3589" t="s">
        <v>14412</v>
      </c>
    </row>
    <row r="3590" spans="1:7">
      <c r="A3590" s="162">
        <v>213022</v>
      </c>
      <c r="B3590" s="160" t="s">
        <v>14413</v>
      </c>
      <c r="C3590" t="s">
        <v>14414</v>
      </c>
      <c r="D3590" t="s">
        <v>14415</v>
      </c>
      <c r="E3590" t="s">
        <v>90</v>
      </c>
      <c r="F3590" t="s">
        <v>14416</v>
      </c>
      <c r="G3590" t="s">
        <v>14416</v>
      </c>
    </row>
    <row r="3591" spans="1:7">
      <c r="A3591" s="162">
        <v>213023</v>
      </c>
      <c r="B3591" s="160" t="s">
        <v>14417</v>
      </c>
      <c r="C3591" t="s">
        <v>14418</v>
      </c>
      <c r="D3591" t="s">
        <v>14419</v>
      </c>
      <c r="E3591" t="s">
        <v>90</v>
      </c>
      <c r="F3591" t="s">
        <v>14420</v>
      </c>
      <c r="G3591" t="s">
        <v>14421</v>
      </c>
    </row>
    <row r="3592" spans="1:7">
      <c r="A3592" s="162">
        <v>213024</v>
      </c>
      <c r="B3592" s="160" t="s">
        <v>14422</v>
      </c>
      <c r="C3592" t="s">
        <v>14423</v>
      </c>
      <c r="D3592" t="s">
        <v>14424</v>
      </c>
      <c r="E3592" t="s">
        <v>90</v>
      </c>
      <c r="F3592" t="s">
        <v>14425</v>
      </c>
      <c r="G3592" t="s">
        <v>14425</v>
      </c>
    </row>
    <row r="3593" spans="1:7">
      <c r="A3593" s="162">
        <v>213025</v>
      </c>
      <c r="B3593" s="160" t="s">
        <v>14426</v>
      </c>
      <c r="C3593" t="s">
        <v>14427</v>
      </c>
      <c r="D3593" t="s">
        <v>14428</v>
      </c>
      <c r="E3593" t="s">
        <v>90</v>
      </c>
      <c r="F3593" t="s">
        <v>14429</v>
      </c>
      <c r="G3593" t="s">
        <v>14430</v>
      </c>
    </row>
    <row r="3594" spans="1:7">
      <c r="A3594" s="162">
        <v>213026</v>
      </c>
      <c r="B3594" s="160" t="s">
        <v>14431</v>
      </c>
      <c r="C3594" t="s">
        <v>14432</v>
      </c>
      <c r="D3594" t="s">
        <v>14433</v>
      </c>
      <c r="E3594" t="s">
        <v>90</v>
      </c>
      <c r="F3594" t="s">
        <v>14434</v>
      </c>
      <c r="G3594" t="s">
        <v>14434</v>
      </c>
    </row>
    <row r="3595" spans="1:7">
      <c r="A3595" s="162">
        <v>213027</v>
      </c>
      <c r="B3595" s="160" t="s">
        <v>12415</v>
      </c>
      <c r="C3595" t="s">
        <v>14435</v>
      </c>
      <c r="D3595" t="s">
        <v>14436</v>
      </c>
      <c r="E3595" t="s">
        <v>90</v>
      </c>
      <c r="F3595" t="s">
        <v>14437</v>
      </c>
      <c r="G3595" t="s">
        <v>14438</v>
      </c>
    </row>
    <row r="3596" spans="1:7">
      <c r="A3596" s="162">
        <v>213028</v>
      </c>
      <c r="B3596" s="160" t="s">
        <v>14439</v>
      </c>
      <c r="C3596" t="s">
        <v>14440</v>
      </c>
      <c r="D3596" t="s">
        <v>14441</v>
      </c>
      <c r="E3596" t="s">
        <v>90</v>
      </c>
      <c r="F3596" t="s">
        <v>14442</v>
      </c>
      <c r="G3596" t="s">
        <v>14442</v>
      </c>
    </row>
    <row r="3597" spans="1:7">
      <c r="A3597" s="162">
        <v>213029</v>
      </c>
      <c r="B3597" s="160" t="s">
        <v>14443</v>
      </c>
      <c r="C3597" t="s">
        <v>14444</v>
      </c>
      <c r="D3597" t="s">
        <v>14445</v>
      </c>
      <c r="E3597" t="s">
        <v>90</v>
      </c>
      <c r="F3597" t="s">
        <v>14446</v>
      </c>
      <c r="G3597" t="s">
        <v>14447</v>
      </c>
    </row>
    <row r="3598" spans="1:7">
      <c r="A3598" s="162">
        <v>213030</v>
      </c>
      <c r="B3598" s="160" t="s">
        <v>14448</v>
      </c>
      <c r="C3598" t="s">
        <v>14449</v>
      </c>
      <c r="D3598" t="s">
        <v>14450</v>
      </c>
      <c r="E3598" t="s">
        <v>90</v>
      </c>
      <c r="F3598" t="s">
        <v>14451</v>
      </c>
      <c r="G3598" t="s">
        <v>14451</v>
      </c>
    </row>
    <row r="3599" spans="1:7">
      <c r="A3599" s="162">
        <v>213031</v>
      </c>
      <c r="B3599" s="160" t="s">
        <v>14452</v>
      </c>
      <c r="C3599" t="s">
        <v>14453</v>
      </c>
      <c r="D3599" t="s">
        <v>14454</v>
      </c>
      <c r="E3599" t="s">
        <v>90</v>
      </c>
      <c r="F3599" t="s">
        <v>14278</v>
      </c>
      <c r="G3599" t="s">
        <v>14455</v>
      </c>
    </row>
    <row r="3600" spans="1:7">
      <c r="A3600" s="162">
        <v>213032</v>
      </c>
      <c r="B3600" s="160" t="s">
        <v>14456</v>
      </c>
      <c r="C3600" t="s">
        <v>14457</v>
      </c>
      <c r="D3600" t="s">
        <v>14458</v>
      </c>
      <c r="E3600" t="s">
        <v>90</v>
      </c>
      <c r="F3600" t="s">
        <v>14459</v>
      </c>
      <c r="G3600" t="s">
        <v>14460</v>
      </c>
    </row>
    <row r="3601" spans="1:7">
      <c r="A3601" s="162">
        <v>213033</v>
      </c>
      <c r="B3601" s="160" t="s">
        <v>14461</v>
      </c>
      <c r="C3601" t="s">
        <v>14462</v>
      </c>
      <c r="D3601" t="s">
        <v>14463</v>
      </c>
      <c r="E3601" t="s">
        <v>90</v>
      </c>
      <c r="F3601" t="s">
        <v>14464</v>
      </c>
      <c r="G3601" t="s">
        <v>14465</v>
      </c>
    </row>
    <row r="3602" spans="1:7">
      <c r="A3602" s="162">
        <v>213034</v>
      </c>
      <c r="B3602" s="160" t="s">
        <v>14466</v>
      </c>
      <c r="C3602" t="s">
        <v>14376</v>
      </c>
      <c r="D3602" t="s">
        <v>14467</v>
      </c>
      <c r="E3602" t="s">
        <v>90</v>
      </c>
      <c r="F3602" t="s">
        <v>14468</v>
      </c>
      <c r="G3602" t="s">
        <v>14468</v>
      </c>
    </row>
    <row r="3603" spans="1:7">
      <c r="A3603" s="162">
        <v>213035</v>
      </c>
      <c r="B3603" s="160" t="s">
        <v>14469</v>
      </c>
      <c r="C3603" t="s">
        <v>14470</v>
      </c>
      <c r="D3603" t="s">
        <v>14471</v>
      </c>
      <c r="E3603" t="s">
        <v>90</v>
      </c>
      <c r="F3603" t="s">
        <v>14472</v>
      </c>
      <c r="G3603" t="s">
        <v>14472</v>
      </c>
    </row>
    <row r="3604" spans="1:7">
      <c r="A3604" s="162">
        <v>213036</v>
      </c>
      <c r="B3604" s="160" t="s">
        <v>14473</v>
      </c>
      <c r="C3604" t="s">
        <v>1907</v>
      </c>
      <c r="D3604" s="158" t="s">
        <v>14474</v>
      </c>
      <c r="E3604" s="158" t="s">
        <v>14475</v>
      </c>
      <c r="F3604" t="s">
        <v>14476</v>
      </c>
      <c r="G3604" t="s">
        <v>14476</v>
      </c>
    </row>
    <row r="3605" spans="1:7">
      <c r="A3605" s="162">
        <v>213037</v>
      </c>
      <c r="B3605" s="160" t="s">
        <v>14477</v>
      </c>
      <c r="C3605" t="s">
        <v>1882</v>
      </c>
      <c r="D3605" t="s">
        <v>14478</v>
      </c>
      <c r="E3605" t="s">
        <v>90</v>
      </c>
      <c r="F3605" t="s">
        <v>14479</v>
      </c>
      <c r="G3605" t="s">
        <v>14479</v>
      </c>
    </row>
    <row r="3606" spans="1:7">
      <c r="A3606" s="162">
        <v>213038</v>
      </c>
      <c r="B3606" s="160" t="s">
        <v>4968</v>
      </c>
      <c r="C3606" t="s">
        <v>14190</v>
      </c>
      <c r="D3606" t="s">
        <v>14480</v>
      </c>
      <c r="E3606" t="s">
        <v>90</v>
      </c>
      <c r="F3606" t="s">
        <v>14481</v>
      </c>
      <c r="G3606" t="s">
        <v>14481</v>
      </c>
    </row>
    <row r="3607" spans="1:7">
      <c r="A3607" s="162">
        <v>213039</v>
      </c>
      <c r="B3607" s="160" t="s">
        <v>14482</v>
      </c>
      <c r="C3607" t="s">
        <v>1852</v>
      </c>
      <c r="D3607" t="s">
        <v>14483</v>
      </c>
      <c r="E3607" t="s">
        <v>90</v>
      </c>
      <c r="F3607" t="s">
        <v>14484</v>
      </c>
      <c r="G3607" t="s">
        <v>14484</v>
      </c>
    </row>
    <row r="3608" spans="1:7">
      <c r="A3608" s="162">
        <v>213040</v>
      </c>
      <c r="B3608" s="160" t="s">
        <v>14485</v>
      </c>
      <c r="C3608" t="s">
        <v>14381</v>
      </c>
      <c r="D3608" t="s">
        <v>14486</v>
      </c>
      <c r="E3608" t="s">
        <v>90</v>
      </c>
      <c r="F3608" t="s">
        <v>14487</v>
      </c>
      <c r="G3608" t="s">
        <v>14162</v>
      </c>
    </row>
    <row r="3609" spans="1:7">
      <c r="A3609" s="162">
        <v>213041</v>
      </c>
      <c r="B3609" s="160" t="s">
        <v>14488</v>
      </c>
      <c r="C3609" t="s">
        <v>1951</v>
      </c>
      <c r="D3609" t="s">
        <v>14489</v>
      </c>
      <c r="E3609" t="s">
        <v>90</v>
      </c>
      <c r="F3609" t="s">
        <v>14490</v>
      </c>
      <c r="G3609" t="s">
        <v>14491</v>
      </c>
    </row>
    <row r="3610" spans="1:7">
      <c r="A3610" s="162">
        <v>213042</v>
      </c>
      <c r="B3610" s="160" t="s">
        <v>14492</v>
      </c>
      <c r="C3610" t="s">
        <v>14493</v>
      </c>
      <c r="D3610" t="s">
        <v>14494</v>
      </c>
      <c r="E3610" t="s">
        <v>90</v>
      </c>
      <c r="F3610" t="s">
        <v>14495</v>
      </c>
      <c r="G3610" t="s">
        <v>14495</v>
      </c>
    </row>
    <row r="3611" spans="1:7">
      <c r="A3611" s="162">
        <v>213043</v>
      </c>
      <c r="B3611" s="160" t="s">
        <v>14496</v>
      </c>
      <c r="C3611" t="s">
        <v>14497</v>
      </c>
      <c r="D3611" t="s">
        <v>14498</v>
      </c>
      <c r="E3611" t="s">
        <v>90</v>
      </c>
      <c r="F3611" t="s">
        <v>14499</v>
      </c>
      <c r="G3611" t="s">
        <v>14500</v>
      </c>
    </row>
    <row r="3612" spans="1:7">
      <c r="A3612" s="162">
        <v>213044</v>
      </c>
      <c r="B3612" s="160" t="s">
        <v>14501</v>
      </c>
      <c r="C3612" t="s">
        <v>1917</v>
      </c>
      <c r="D3612" t="s">
        <v>1918</v>
      </c>
      <c r="E3612" t="s">
        <v>90</v>
      </c>
      <c r="F3612" t="s">
        <v>1919</v>
      </c>
      <c r="G3612" t="s">
        <v>14502</v>
      </c>
    </row>
    <row r="3613" spans="1:7">
      <c r="A3613" s="162">
        <v>213045</v>
      </c>
      <c r="B3613" s="160" t="s">
        <v>14503</v>
      </c>
      <c r="C3613" t="s">
        <v>1912</v>
      </c>
      <c r="D3613" t="s">
        <v>14504</v>
      </c>
      <c r="E3613" t="s">
        <v>90</v>
      </c>
      <c r="F3613" t="s">
        <v>14505</v>
      </c>
      <c r="G3613" t="s">
        <v>14506</v>
      </c>
    </row>
    <row r="3614" spans="1:7">
      <c r="A3614" s="162">
        <v>213046</v>
      </c>
      <c r="B3614" s="160" t="s">
        <v>14507</v>
      </c>
      <c r="C3614" t="s">
        <v>1956</v>
      </c>
      <c r="D3614" t="s">
        <v>14508</v>
      </c>
      <c r="E3614" t="s">
        <v>90</v>
      </c>
      <c r="F3614" t="s">
        <v>14509</v>
      </c>
      <c r="G3614" t="s">
        <v>14509</v>
      </c>
    </row>
    <row r="3615" spans="1:7">
      <c r="A3615" s="162">
        <v>213047</v>
      </c>
      <c r="B3615" s="160" t="s">
        <v>11947</v>
      </c>
      <c r="C3615" t="s">
        <v>14510</v>
      </c>
      <c r="D3615" t="s">
        <v>14511</v>
      </c>
      <c r="E3615" t="s">
        <v>90</v>
      </c>
      <c r="F3615" t="s">
        <v>14512</v>
      </c>
      <c r="G3615" t="s">
        <v>14512</v>
      </c>
    </row>
    <row r="3616" spans="1:7">
      <c r="A3616" s="162">
        <v>213048</v>
      </c>
      <c r="B3616" s="160" t="s">
        <v>14513</v>
      </c>
      <c r="C3616" t="s">
        <v>1852</v>
      </c>
      <c r="D3616" t="s">
        <v>14514</v>
      </c>
      <c r="E3616" t="s">
        <v>90</v>
      </c>
      <c r="F3616" t="s">
        <v>14515</v>
      </c>
      <c r="G3616" t="s">
        <v>14515</v>
      </c>
    </row>
    <row r="3617" spans="1:7">
      <c r="A3617" s="162">
        <v>213049</v>
      </c>
      <c r="B3617" s="160" t="s">
        <v>14516</v>
      </c>
      <c r="C3617" t="s">
        <v>14291</v>
      </c>
      <c r="D3617" s="158" t="s">
        <v>14517</v>
      </c>
      <c r="E3617" s="158" t="s">
        <v>14518</v>
      </c>
      <c r="F3617" t="s">
        <v>14519</v>
      </c>
      <c r="G3617" t="s">
        <v>14519</v>
      </c>
    </row>
    <row r="3618" spans="1:7">
      <c r="A3618" s="162">
        <v>213050</v>
      </c>
      <c r="B3618" s="160" t="s">
        <v>14520</v>
      </c>
      <c r="C3618" t="s">
        <v>1852</v>
      </c>
      <c r="D3618" t="s">
        <v>14521</v>
      </c>
      <c r="E3618" t="s">
        <v>90</v>
      </c>
      <c r="F3618" t="s">
        <v>14522</v>
      </c>
      <c r="G3618" t="s">
        <v>14522</v>
      </c>
    </row>
    <row r="3619" spans="1:7">
      <c r="A3619" s="162">
        <v>213051</v>
      </c>
      <c r="B3619" s="160" t="s">
        <v>14523</v>
      </c>
      <c r="C3619" t="s">
        <v>14470</v>
      </c>
      <c r="D3619" t="s">
        <v>14524</v>
      </c>
      <c r="E3619" t="s">
        <v>90</v>
      </c>
      <c r="F3619" t="s">
        <v>14525</v>
      </c>
      <c r="G3619" t="s">
        <v>14525</v>
      </c>
    </row>
    <row r="3620" spans="1:7">
      <c r="A3620" s="162">
        <v>213052</v>
      </c>
      <c r="B3620" s="160" t="s">
        <v>14526</v>
      </c>
      <c r="C3620" t="s">
        <v>1946</v>
      </c>
      <c r="D3620" t="s">
        <v>14527</v>
      </c>
      <c r="E3620" t="s">
        <v>90</v>
      </c>
      <c r="F3620" t="s">
        <v>14528</v>
      </c>
      <c r="G3620" t="s">
        <v>14528</v>
      </c>
    </row>
    <row r="3621" spans="1:7">
      <c r="A3621" s="162">
        <v>213053</v>
      </c>
      <c r="B3621" s="160" t="s">
        <v>14529</v>
      </c>
      <c r="C3621" t="s">
        <v>14530</v>
      </c>
      <c r="D3621" t="s">
        <v>14531</v>
      </c>
      <c r="E3621" t="s">
        <v>90</v>
      </c>
      <c r="F3621" t="s">
        <v>14532</v>
      </c>
      <c r="G3621" t="s">
        <v>14533</v>
      </c>
    </row>
    <row r="3622" spans="1:7">
      <c r="A3622" s="162">
        <v>213054</v>
      </c>
      <c r="B3622" s="160" t="s">
        <v>14534</v>
      </c>
      <c r="C3622" t="s">
        <v>14535</v>
      </c>
      <c r="D3622" t="s">
        <v>14536</v>
      </c>
      <c r="E3622" t="s">
        <v>90</v>
      </c>
      <c r="F3622" t="s">
        <v>14537</v>
      </c>
      <c r="G3622" t="s">
        <v>14538</v>
      </c>
    </row>
    <row r="3623" spans="1:7">
      <c r="A3623" s="162">
        <v>213055</v>
      </c>
      <c r="B3623" s="160" t="s">
        <v>14539</v>
      </c>
      <c r="C3623" t="s">
        <v>14540</v>
      </c>
      <c r="D3623" t="s">
        <v>14541</v>
      </c>
      <c r="E3623" t="s">
        <v>90</v>
      </c>
      <c r="F3623" t="s">
        <v>14542</v>
      </c>
      <c r="G3623" t="s">
        <v>14542</v>
      </c>
    </row>
    <row r="3624" spans="1:7">
      <c r="A3624" s="162">
        <v>213056</v>
      </c>
      <c r="B3624" s="160" t="s">
        <v>14543</v>
      </c>
      <c r="C3624" t="s">
        <v>1965</v>
      </c>
      <c r="D3624" s="158" t="s">
        <v>14544</v>
      </c>
      <c r="E3624" s="158" t="s">
        <v>14545</v>
      </c>
      <c r="F3624" t="s">
        <v>14546</v>
      </c>
      <c r="G3624" t="s">
        <v>14546</v>
      </c>
    </row>
    <row r="3625" spans="1:7">
      <c r="A3625" s="162">
        <v>213057</v>
      </c>
      <c r="B3625" s="160" t="s">
        <v>14547</v>
      </c>
      <c r="C3625" t="s">
        <v>14548</v>
      </c>
      <c r="D3625" t="s">
        <v>14549</v>
      </c>
      <c r="E3625" t="s">
        <v>90</v>
      </c>
      <c r="F3625" t="s">
        <v>14550</v>
      </c>
      <c r="G3625" t="s">
        <v>14550</v>
      </c>
    </row>
    <row r="3626" spans="1:7">
      <c r="A3626" s="162">
        <v>213058</v>
      </c>
      <c r="B3626" s="160" t="s">
        <v>14551</v>
      </c>
      <c r="C3626" t="s">
        <v>14552</v>
      </c>
      <c r="D3626" t="s">
        <v>14553</v>
      </c>
      <c r="E3626" t="s">
        <v>90</v>
      </c>
      <c r="F3626" t="s">
        <v>14554</v>
      </c>
      <c r="G3626" t="s">
        <v>14554</v>
      </c>
    </row>
    <row r="3627" spans="1:7">
      <c r="A3627" s="162">
        <v>213059</v>
      </c>
      <c r="B3627" s="160" t="s">
        <v>14555</v>
      </c>
      <c r="C3627" t="s">
        <v>14556</v>
      </c>
      <c r="D3627" t="s">
        <v>14557</v>
      </c>
      <c r="E3627" t="s">
        <v>90</v>
      </c>
      <c r="F3627" t="s">
        <v>14558</v>
      </c>
      <c r="G3627" t="s">
        <v>14559</v>
      </c>
    </row>
    <row r="3628" spans="1:7">
      <c r="A3628" s="162">
        <v>213060</v>
      </c>
      <c r="B3628" s="160" t="s">
        <v>14560</v>
      </c>
      <c r="C3628" t="s">
        <v>14561</v>
      </c>
      <c r="D3628" t="s">
        <v>14562</v>
      </c>
      <c r="E3628" t="s">
        <v>90</v>
      </c>
      <c r="F3628" t="s">
        <v>14563</v>
      </c>
      <c r="G3628" t="s">
        <v>14563</v>
      </c>
    </row>
    <row r="3629" spans="1:7">
      <c r="A3629" s="162">
        <v>213061</v>
      </c>
      <c r="B3629" s="160" t="s">
        <v>14564</v>
      </c>
      <c r="C3629" t="s">
        <v>1937</v>
      </c>
      <c r="D3629" t="s">
        <v>14565</v>
      </c>
      <c r="E3629" t="s">
        <v>14566</v>
      </c>
      <c r="F3629" t="s">
        <v>14567</v>
      </c>
      <c r="G3629" t="s">
        <v>14567</v>
      </c>
    </row>
    <row r="3630" spans="1:7">
      <c r="A3630" s="162">
        <v>213062</v>
      </c>
      <c r="B3630" s="160" t="s">
        <v>14568</v>
      </c>
      <c r="C3630" t="s">
        <v>14569</v>
      </c>
      <c r="D3630" t="s">
        <v>14570</v>
      </c>
      <c r="E3630" t="s">
        <v>90</v>
      </c>
      <c r="F3630" t="s">
        <v>14571</v>
      </c>
      <c r="G3630" t="s">
        <v>14572</v>
      </c>
    </row>
    <row r="3631" spans="1:7">
      <c r="A3631" s="162">
        <v>213063</v>
      </c>
      <c r="B3631" s="160" t="s">
        <v>14573</v>
      </c>
      <c r="C3631" t="s">
        <v>1897</v>
      </c>
      <c r="D3631" t="s">
        <v>14574</v>
      </c>
      <c r="E3631" t="s">
        <v>90</v>
      </c>
      <c r="F3631" t="s">
        <v>14575</v>
      </c>
      <c r="G3631" t="s">
        <v>14575</v>
      </c>
    </row>
    <row r="3632" spans="1:7">
      <c r="A3632" s="162">
        <v>213064</v>
      </c>
      <c r="B3632" s="160" t="s">
        <v>14576</v>
      </c>
      <c r="C3632" t="s">
        <v>14291</v>
      </c>
      <c r="D3632" t="s">
        <v>14577</v>
      </c>
      <c r="E3632" t="s">
        <v>90</v>
      </c>
      <c r="F3632" t="s">
        <v>14578</v>
      </c>
      <c r="G3632" t="s">
        <v>14578</v>
      </c>
    </row>
    <row r="3633" spans="1:7">
      <c r="A3633" s="162">
        <v>213065</v>
      </c>
      <c r="B3633" s="160" t="s">
        <v>14579</v>
      </c>
      <c r="C3633" t="s">
        <v>14190</v>
      </c>
      <c r="D3633" t="s">
        <v>14580</v>
      </c>
      <c r="E3633" t="s">
        <v>90</v>
      </c>
      <c r="F3633" t="s">
        <v>14581</v>
      </c>
      <c r="G3633" t="s">
        <v>14581</v>
      </c>
    </row>
    <row r="3634" spans="1:7">
      <c r="A3634" s="162">
        <v>213066</v>
      </c>
      <c r="B3634" s="160" t="s">
        <v>14582</v>
      </c>
      <c r="C3634" t="s">
        <v>14583</v>
      </c>
      <c r="D3634" t="s">
        <v>14584</v>
      </c>
      <c r="E3634" t="s">
        <v>90</v>
      </c>
      <c r="F3634" t="s">
        <v>14585</v>
      </c>
      <c r="G3634" t="s">
        <v>14586</v>
      </c>
    </row>
    <row r="3635" spans="1:7">
      <c r="A3635" s="162">
        <v>213067</v>
      </c>
      <c r="B3635" s="160" t="s">
        <v>14587</v>
      </c>
      <c r="C3635" t="s">
        <v>14588</v>
      </c>
      <c r="D3635" t="s">
        <v>14589</v>
      </c>
      <c r="E3635" t="s">
        <v>90</v>
      </c>
      <c r="F3635" t="s">
        <v>14590</v>
      </c>
      <c r="G3635" t="s">
        <v>14591</v>
      </c>
    </row>
    <row r="3636" spans="1:7">
      <c r="A3636" s="162">
        <v>213068</v>
      </c>
      <c r="B3636" s="160" t="s">
        <v>14592</v>
      </c>
      <c r="C3636" t="s">
        <v>1956</v>
      </c>
      <c r="D3636" t="s">
        <v>14593</v>
      </c>
      <c r="E3636" t="s">
        <v>90</v>
      </c>
      <c r="F3636" t="s">
        <v>14594</v>
      </c>
      <c r="G3636" t="s">
        <v>14595</v>
      </c>
    </row>
    <row r="3637" spans="1:7">
      <c r="A3637" s="162">
        <v>213069</v>
      </c>
      <c r="B3637" s="160" t="s">
        <v>7814</v>
      </c>
      <c r="C3637" t="s">
        <v>14596</v>
      </c>
      <c r="D3637" t="s">
        <v>14597</v>
      </c>
      <c r="E3637" t="s">
        <v>90</v>
      </c>
      <c r="F3637" t="s">
        <v>14598</v>
      </c>
      <c r="G3637" t="s">
        <v>14599</v>
      </c>
    </row>
    <row r="3638" spans="1:7">
      <c r="A3638" s="162">
        <v>213070</v>
      </c>
      <c r="B3638" s="160" t="s">
        <v>14600</v>
      </c>
      <c r="C3638" t="s">
        <v>14601</v>
      </c>
      <c r="D3638" t="s">
        <v>14602</v>
      </c>
      <c r="E3638" t="s">
        <v>90</v>
      </c>
      <c r="F3638" t="s">
        <v>1919</v>
      </c>
      <c r="G3638" t="s">
        <v>14603</v>
      </c>
    </row>
    <row r="3639" spans="1:7">
      <c r="A3639" s="162">
        <v>213071</v>
      </c>
      <c r="B3639" s="160" t="s">
        <v>14604</v>
      </c>
      <c r="C3639" t="s">
        <v>14605</v>
      </c>
      <c r="D3639" t="s">
        <v>14606</v>
      </c>
      <c r="E3639" t="s">
        <v>90</v>
      </c>
      <c r="F3639" t="s">
        <v>14607</v>
      </c>
      <c r="G3639" t="s">
        <v>14607</v>
      </c>
    </row>
    <row r="3640" spans="1:7">
      <c r="A3640" s="162">
        <v>213072</v>
      </c>
      <c r="B3640" s="160" t="s">
        <v>14608</v>
      </c>
      <c r="C3640" t="s">
        <v>14609</v>
      </c>
      <c r="D3640" t="s">
        <v>14610</v>
      </c>
      <c r="E3640" t="s">
        <v>90</v>
      </c>
      <c r="F3640" t="s">
        <v>14611</v>
      </c>
      <c r="G3640" t="s">
        <v>14611</v>
      </c>
    </row>
    <row r="3641" spans="1:7">
      <c r="A3641" s="162">
        <v>213073</v>
      </c>
      <c r="B3641" s="160" t="s">
        <v>14612</v>
      </c>
      <c r="C3641" t="s">
        <v>14613</v>
      </c>
      <c r="D3641" t="s">
        <v>14614</v>
      </c>
      <c r="E3641" t="s">
        <v>90</v>
      </c>
      <c r="F3641" t="s">
        <v>14615</v>
      </c>
      <c r="G3641" t="s">
        <v>14616</v>
      </c>
    </row>
    <row r="3642" spans="1:7">
      <c r="A3642" s="162">
        <v>213074</v>
      </c>
      <c r="B3642" s="160" t="s">
        <v>14617</v>
      </c>
      <c r="C3642" t="s">
        <v>14618</v>
      </c>
      <c r="D3642" t="s">
        <v>14619</v>
      </c>
      <c r="E3642" t="s">
        <v>90</v>
      </c>
      <c r="F3642" t="s">
        <v>14212</v>
      </c>
      <c r="G3642" t="s">
        <v>14620</v>
      </c>
    </row>
    <row r="3643" spans="1:7">
      <c r="A3643" s="162">
        <v>213075</v>
      </c>
      <c r="B3643" s="160" t="s">
        <v>14621</v>
      </c>
      <c r="C3643" t="s">
        <v>14462</v>
      </c>
      <c r="D3643" t="s">
        <v>14622</v>
      </c>
      <c r="E3643" t="s">
        <v>90</v>
      </c>
      <c r="F3643" t="s">
        <v>14623</v>
      </c>
      <c r="G3643" t="s">
        <v>14623</v>
      </c>
    </row>
    <row r="3644" spans="1:7">
      <c r="A3644" s="162">
        <v>213076</v>
      </c>
      <c r="B3644" s="160" t="s">
        <v>14624</v>
      </c>
      <c r="C3644" t="s">
        <v>14195</v>
      </c>
      <c r="D3644" t="s">
        <v>14625</v>
      </c>
      <c r="E3644" t="s">
        <v>90</v>
      </c>
      <c r="F3644" t="s">
        <v>14626</v>
      </c>
      <c r="G3644" t="s">
        <v>14627</v>
      </c>
    </row>
    <row r="3645" spans="1:7">
      <c r="A3645" s="162">
        <v>213077</v>
      </c>
      <c r="B3645" s="160" t="s">
        <v>14628</v>
      </c>
      <c r="C3645" t="s">
        <v>1852</v>
      </c>
      <c r="D3645" t="s">
        <v>14629</v>
      </c>
      <c r="E3645" t="s">
        <v>90</v>
      </c>
      <c r="F3645" t="s">
        <v>14630</v>
      </c>
      <c r="G3645" t="s">
        <v>14630</v>
      </c>
    </row>
    <row r="3646" spans="1:7">
      <c r="A3646" s="162">
        <v>213078</v>
      </c>
      <c r="B3646" s="160" t="s">
        <v>14631</v>
      </c>
      <c r="C3646" t="s">
        <v>14632</v>
      </c>
      <c r="D3646" t="s">
        <v>14633</v>
      </c>
      <c r="E3646" t="s">
        <v>90</v>
      </c>
      <c r="F3646" t="s">
        <v>14634</v>
      </c>
      <c r="G3646" t="s">
        <v>14634</v>
      </c>
    </row>
    <row r="3647" spans="1:7">
      <c r="A3647" s="162">
        <v>213079</v>
      </c>
      <c r="B3647" s="160" t="s">
        <v>14635</v>
      </c>
      <c r="C3647" t="s">
        <v>14636</v>
      </c>
      <c r="D3647" t="s">
        <v>14637</v>
      </c>
      <c r="E3647" t="s">
        <v>90</v>
      </c>
      <c r="F3647" t="s">
        <v>14638</v>
      </c>
      <c r="G3647" t="s">
        <v>14638</v>
      </c>
    </row>
    <row r="3648" spans="1:7">
      <c r="A3648" s="162">
        <v>213080</v>
      </c>
      <c r="B3648" s="160" t="s">
        <v>14639</v>
      </c>
      <c r="C3648" t="s">
        <v>1852</v>
      </c>
      <c r="D3648" t="s">
        <v>14640</v>
      </c>
      <c r="E3648" t="s">
        <v>90</v>
      </c>
      <c r="F3648" t="s">
        <v>14641</v>
      </c>
      <c r="G3648" t="s">
        <v>14641</v>
      </c>
    </row>
    <row r="3649" spans="1:7">
      <c r="A3649" s="162">
        <v>213081</v>
      </c>
      <c r="B3649" s="160" t="s">
        <v>14642</v>
      </c>
      <c r="C3649" t="s">
        <v>1852</v>
      </c>
      <c r="D3649" t="s">
        <v>14643</v>
      </c>
      <c r="E3649" t="s">
        <v>90</v>
      </c>
      <c r="F3649" t="s">
        <v>14644</v>
      </c>
      <c r="G3649" t="s">
        <v>14644</v>
      </c>
    </row>
    <row r="3650" spans="1:7">
      <c r="A3650" s="162">
        <v>213082</v>
      </c>
      <c r="B3650" s="160" t="s">
        <v>14645</v>
      </c>
      <c r="C3650" t="s">
        <v>14646</v>
      </c>
      <c r="D3650" t="s">
        <v>14647</v>
      </c>
      <c r="E3650" t="s">
        <v>90</v>
      </c>
      <c r="F3650" t="s">
        <v>14648</v>
      </c>
      <c r="G3650" t="s">
        <v>14648</v>
      </c>
    </row>
    <row r="3651" spans="1:7">
      <c r="A3651" s="162">
        <v>213083</v>
      </c>
      <c r="B3651" s="160" t="s">
        <v>14649</v>
      </c>
      <c r="C3651" t="s">
        <v>14190</v>
      </c>
      <c r="D3651" t="s">
        <v>14650</v>
      </c>
      <c r="E3651" t="s">
        <v>90</v>
      </c>
      <c r="F3651" t="s">
        <v>14651</v>
      </c>
      <c r="G3651" t="s">
        <v>14651</v>
      </c>
    </row>
    <row r="3652" spans="1:7">
      <c r="A3652" s="162">
        <v>213084</v>
      </c>
      <c r="B3652" s="160" t="s">
        <v>14652</v>
      </c>
      <c r="C3652" t="s">
        <v>1857</v>
      </c>
      <c r="D3652" s="158" t="s">
        <v>14653</v>
      </c>
      <c r="E3652" s="158" t="s">
        <v>14654</v>
      </c>
      <c r="F3652" t="s">
        <v>14655</v>
      </c>
      <c r="G3652" t="s">
        <v>14656</v>
      </c>
    </row>
    <row r="3653" spans="1:7">
      <c r="A3653" s="162">
        <v>213085</v>
      </c>
      <c r="B3653" s="160" t="s">
        <v>14657</v>
      </c>
      <c r="C3653" t="s">
        <v>14658</v>
      </c>
      <c r="D3653" t="s">
        <v>14659</v>
      </c>
      <c r="E3653" t="s">
        <v>90</v>
      </c>
      <c r="F3653" t="s">
        <v>14660</v>
      </c>
      <c r="G3653" t="s">
        <v>14661</v>
      </c>
    </row>
    <row r="3654" spans="1:7">
      <c r="A3654" s="162">
        <v>213086</v>
      </c>
      <c r="B3654" s="160" t="s">
        <v>14662</v>
      </c>
      <c r="C3654" t="s">
        <v>14663</v>
      </c>
      <c r="D3654" t="s">
        <v>14664</v>
      </c>
      <c r="E3654" t="s">
        <v>90</v>
      </c>
      <c r="F3654" t="s">
        <v>14665</v>
      </c>
      <c r="G3654" t="s">
        <v>14666</v>
      </c>
    </row>
    <row r="3655" spans="1:7">
      <c r="A3655" s="162">
        <v>213087</v>
      </c>
      <c r="B3655" s="160" t="s">
        <v>14667</v>
      </c>
      <c r="C3655" t="s">
        <v>14668</v>
      </c>
      <c r="D3655" t="s">
        <v>14669</v>
      </c>
      <c r="E3655" t="s">
        <v>90</v>
      </c>
      <c r="F3655" t="s">
        <v>14670</v>
      </c>
      <c r="G3655" t="s">
        <v>14671</v>
      </c>
    </row>
    <row r="3656" spans="1:7">
      <c r="A3656" s="162">
        <v>213088</v>
      </c>
      <c r="B3656" s="160" t="s">
        <v>14672</v>
      </c>
      <c r="C3656" t="s">
        <v>14457</v>
      </c>
      <c r="D3656" t="s">
        <v>14673</v>
      </c>
      <c r="E3656" t="s">
        <v>90</v>
      </c>
      <c r="F3656" t="s">
        <v>14674</v>
      </c>
      <c r="G3656" t="s">
        <v>14674</v>
      </c>
    </row>
    <row r="3657" spans="1:7">
      <c r="A3657" s="162">
        <v>213089</v>
      </c>
      <c r="B3657" s="160" t="s">
        <v>14675</v>
      </c>
      <c r="C3657" t="s">
        <v>14172</v>
      </c>
      <c r="D3657" t="s">
        <v>14676</v>
      </c>
      <c r="E3657" t="s">
        <v>90</v>
      </c>
      <c r="F3657" t="s">
        <v>14677</v>
      </c>
      <c r="G3657" t="s">
        <v>14677</v>
      </c>
    </row>
    <row r="3658" spans="1:7">
      <c r="A3658" s="162">
        <v>213090</v>
      </c>
      <c r="B3658" s="160" t="s">
        <v>14678</v>
      </c>
      <c r="C3658" t="s">
        <v>14679</v>
      </c>
      <c r="D3658" s="158" t="s">
        <v>14680</v>
      </c>
      <c r="E3658" s="158" t="s">
        <v>14681</v>
      </c>
      <c r="F3658" t="s">
        <v>14682</v>
      </c>
      <c r="G3658" t="s">
        <v>14682</v>
      </c>
    </row>
    <row r="3659" spans="1:7">
      <c r="A3659" s="162">
        <v>213091</v>
      </c>
      <c r="B3659" s="160" t="s">
        <v>14683</v>
      </c>
      <c r="C3659" t="s">
        <v>14569</v>
      </c>
      <c r="D3659" t="s">
        <v>14684</v>
      </c>
      <c r="E3659" t="s">
        <v>90</v>
      </c>
      <c r="F3659" t="s">
        <v>14685</v>
      </c>
      <c r="G3659" t="s">
        <v>14686</v>
      </c>
    </row>
    <row r="3660" spans="1:7">
      <c r="A3660" s="162">
        <v>213092</v>
      </c>
      <c r="B3660" s="160" t="s">
        <v>14687</v>
      </c>
      <c r="C3660" t="s">
        <v>1897</v>
      </c>
      <c r="D3660" t="s">
        <v>14688</v>
      </c>
      <c r="E3660" t="s">
        <v>90</v>
      </c>
      <c r="F3660" t="s">
        <v>14689</v>
      </c>
      <c r="G3660" t="s">
        <v>14689</v>
      </c>
    </row>
    <row r="3661" spans="1:7">
      <c r="A3661" s="162">
        <v>213093</v>
      </c>
      <c r="B3661" s="160" t="s">
        <v>14690</v>
      </c>
      <c r="C3661" t="s">
        <v>14618</v>
      </c>
      <c r="D3661" t="s">
        <v>14691</v>
      </c>
      <c r="E3661" t="s">
        <v>90</v>
      </c>
      <c r="F3661" t="s">
        <v>14692</v>
      </c>
      <c r="G3661" t="s">
        <v>14692</v>
      </c>
    </row>
    <row r="3662" spans="1:7">
      <c r="A3662" s="162">
        <v>213094</v>
      </c>
      <c r="B3662" s="160" t="s">
        <v>14693</v>
      </c>
      <c r="C3662" t="s">
        <v>14694</v>
      </c>
      <c r="D3662" t="s">
        <v>14695</v>
      </c>
      <c r="E3662" t="s">
        <v>90</v>
      </c>
      <c r="F3662" t="s">
        <v>8825</v>
      </c>
      <c r="G3662" t="s">
        <v>14696</v>
      </c>
    </row>
    <row r="3663" spans="1:7">
      <c r="A3663" s="162">
        <v>213095</v>
      </c>
      <c r="B3663" s="160" t="s">
        <v>14697</v>
      </c>
      <c r="C3663" t="s">
        <v>14698</v>
      </c>
      <c r="D3663" t="s">
        <v>14699</v>
      </c>
      <c r="E3663" t="s">
        <v>90</v>
      </c>
      <c r="F3663" t="s">
        <v>14700</v>
      </c>
      <c r="G3663" t="s">
        <v>14700</v>
      </c>
    </row>
    <row r="3664" spans="1:7">
      <c r="A3664" s="162">
        <v>213096</v>
      </c>
      <c r="B3664" s="160" t="s">
        <v>14701</v>
      </c>
      <c r="C3664" t="s">
        <v>14381</v>
      </c>
      <c r="D3664" t="s">
        <v>14702</v>
      </c>
      <c r="E3664" t="s">
        <v>90</v>
      </c>
      <c r="F3664" t="s">
        <v>14703</v>
      </c>
      <c r="G3664" t="s">
        <v>14703</v>
      </c>
    </row>
    <row r="3665" spans="1:7">
      <c r="A3665" s="162">
        <v>213097</v>
      </c>
      <c r="B3665" s="160" t="s">
        <v>14704</v>
      </c>
      <c r="C3665" t="s">
        <v>14705</v>
      </c>
      <c r="D3665" t="s">
        <v>14706</v>
      </c>
      <c r="E3665" t="s">
        <v>90</v>
      </c>
      <c r="F3665" t="s">
        <v>14707</v>
      </c>
      <c r="G3665" t="s">
        <v>14708</v>
      </c>
    </row>
    <row r="3666" spans="1:7">
      <c r="A3666" s="162">
        <v>213098</v>
      </c>
      <c r="B3666" s="160" t="s">
        <v>14709</v>
      </c>
      <c r="C3666" t="s">
        <v>14601</v>
      </c>
      <c r="D3666" t="s">
        <v>14710</v>
      </c>
      <c r="E3666" t="s">
        <v>90</v>
      </c>
      <c r="F3666" t="s">
        <v>14711</v>
      </c>
      <c r="G3666" t="s">
        <v>14711</v>
      </c>
    </row>
    <row r="3667" spans="1:7">
      <c r="A3667" s="162">
        <v>213099</v>
      </c>
      <c r="B3667" s="160" t="s">
        <v>14712</v>
      </c>
      <c r="C3667" t="s">
        <v>14205</v>
      </c>
      <c r="D3667" t="s">
        <v>14713</v>
      </c>
      <c r="E3667" t="s">
        <v>90</v>
      </c>
      <c r="F3667" t="s">
        <v>14714</v>
      </c>
      <c r="G3667" t="s">
        <v>14715</v>
      </c>
    </row>
    <row r="3668" spans="1:7">
      <c r="A3668" s="162">
        <v>213100</v>
      </c>
      <c r="B3668" s="160" t="s">
        <v>14716</v>
      </c>
      <c r="C3668" t="s">
        <v>14418</v>
      </c>
      <c r="D3668" s="158" t="s">
        <v>14717</v>
      </c>
      <c r="E3668" s="158" t="s">
        <v>14718</v>
      </c>
      <c r="F3668" t="s">
        <v>2329</v>
      </c>
      <c r="G3668" t="s">
        <v>14719</v>
      </c>
    </row>
    <row r="3669" spans="1:7">
      <c r="A3669" s="162">
        <v>213101</v>
      </c>
      <c r="B3669" s="160" t="s">
        <v>14720</v>
      </c>
      <c r="C3669" t="s">
        <v>14265</v>
      </c>
      <c r="D3669" t="s">
        <v>14721</v>
      </c>
      <c r="E3669" t="s">
        <v>90</v>
      </c>
      <c r="F3669" t="s">
        <v>14722</v>
      </c>
      <c r="G3669" t="s">
        <v>14722</v>
      </c>
    </row>
    <row r="3670" spans="1:7">
      <c r="A3670" s="162">
        <v>213102</v>
      </c>
      <c r="B3670" s="160" t="s">
        <v>14723</v>
      </c>
      <c r="C3670" t="s">
        <v>14724</v>
      </c>
      <c r="D3670" t="s">
        <v>14725</v>
      </c>
      <c r="E3670" t="s">
        <v>90</v>
      </c>
      <c r="F3670" t="s">
        <v>14726</v>
      </c>
      <c r="G3670" t="s">
        <v>14726</v>
      </c>
    </row>
    <row r="3671" spans="1:7">
      <c r="A3671" s="162">
        <v>213103</v>
      </c>
      <c r="B3671" s="160" t="s">
        <v>14727</v>
      </c>
      <c r="C3671" t="s">
        <v>14530</v>
      </c>
      <c r="D3671" t="s">
        <v>14728</v>
      </c>
      <c r="E3671" t="s">
        <v>90</v>
      </c>
      <c r="F3671" t="s">
        <v>14729</v>
      </c>
      <c r="G3671" t="s">
        <v>14730</v>
      </c>
    </row>
    <row r="3672" spans="1:7">
      <c r="A3672" s="162">
        <v>213104</v>
      </c>
      <c r="B3672" s="160" t="s">
        <v>14731</v>
      </c>
      <c r="C3672" t="s">
        <v>14732</v>
      </c>
      <c r="D3672" t="s">
        <v>14733</v>
      </c>
      <c r="E3672" t="s">
        <v>90</v>
      </c>
      <c r="F3672" t="s">
        <v>14734</v>
      </c>
      <c r="G3672" t="s">
        <v>14735</v>
      </c>
    </row>
    <row r="3673" spans="1:7">
      <c r="A3673" s="162">
        <v>213105</v>
      </c>
      <c r="B3673" s="160" t="s">
        <v>14736</v>
      </c>
      <c r="C3673" t="s">
        <v>1917</v>
      </c>
      <c r="D3673" t="s">
        <v>14737</v>
      </c>
      <c r="E3673" t="s">
        <v>14738</v>
      </c>
      <c r="F3673" t="s">
        <v>14739</v>
      </c>
      <c r="G3673" t="s">
        <v>14739</v>
      </c>
    </row>
    <row r="3674" spans="1:7">
      <c r="A3674" s="162">
        <v>213106</v>
      </c>
      <c r="B3674" s="160" t="s">
        <v>14740</v>
      </c>
      <c r="C3674" t="s">
        <v>14462</v>
      </c>
      <c r="D3674" t="s">
        <v>14741</v>
      </c>
      <c r="E3674" t="s">
        <v>90</v>
      </c>
      <c r="F3674" t="s">
        <v>14742</v>
      </c>
      <c r="G3674" t="s">
        <v>14742</v>
      </c>
    </row>
    <row r="3675" spans="1:7">
      <c r="A3675" s="162">
        <v>213107</v>
      </c>
      <c r="B3675" s="160" t="s">
        <v>14743</v>
      </c>
      <c r="C3675" t="s">
        <v>14241</v>
      </c>
      <c r="D3675" t="s">
        <v>14744</v>
      </c>
      <c r="E3675" t="s">
        <v>90</v>
      </c>
      <c r="F3675" t="s">
        <v>14745</v>
      </c>
      <c r="G3675" t="s">
        <v>14745</v>
      </c>
    </row>
    <row r="3676" spans="1:7">
      <c r="A3676" s="162">
        <v>213108</v>
      </c>
      <c r="B3676" s="160" t="s">
        <v>14746</v>
      </c>
      <c r="C3676" t="s">
        <v>14351</v>
      </c>
      <c r="D3676" t="s">
        <v>14747</v>
      </c>
      <c r="E3676" t="s">
        <v>90</v>
      </c>
      <c r="F3676" t="s">
        <v>14748</v>
      </c>
      <c r="G3676" t="s">
        <v>14749</v>
      </c>
    </row>
    <row r="3677" spans="1:7">
      <c r="A3677" s="162">
        <v>213109</v>
      </c>
      <c r="B3677" s="160" t="s">
        <v>14750</v>
      </c>
      <c r="C3677" t="s">
        <v>14751</v>
      </c>
      <c r="D3677" t="s">
        <v>14752</v>
      </c>
      <c r="E3677" t="s">
        <v>90</v>
      </c>
      <c r="F3677" t="s">
        <v>14753</v>
      </c>
      <c r="G3677" t="s">
        <v>14753</v>
      </c>
    </row>
    <row r="3678" spans="1:7">
      <c r="A3678" s="162">
        <v>213110</v>
      </c>
      <c r="B3678" s="160" t="s">
        <v>14754</v>
      </c>
      <c r="C3678" t="s">
        <v>14618</v>
      </c>
      <c r="D3678" t="s">
        <v>14755</v>
      </c>
      <c r="E3678" t="s">
        <v>90</v>
      </c>
      <c r="F3678" t="s">
        <v>14756</v>
      </c>
      <c r="G3678" t="s">
        <v>14757</v>
      </c>
    </row>
    <row r="3679" spans="1:7">
      <c r="A3679" s="162">
        <v>213111</v>
      </c>
      <c r="B3679" s="160" t="s">
        <v>14758</v>
      </c>
      <c r="C3679" t="s">
        <v>1917</v>
      </c>
      <c r="D3679" t="s">
        <v>14759</v>
      </c>
      <c r="E3679" t="s">
        <v>14760</v>
      </c>
      <c r="F3679" t="s">
        <v>14761</v>
      </c>
      <c r="G3679" t="s">
        <v>14761</v>
      </c>
    </row>
    <row r="3680" spans="1:7">
      <c r="A3680" s="162">
        <v>213112</v>
      </c>
      <c r="B3680" s="160" t="s">
        <v>14762</v>
      </c>
      <c r="C3680" t="s">
        <v>14763</v>
      </c>
      <c r="D3680" t="s">
        <v>14764</v>
      </c>
      <c r="E3680" t="s">
        <v>90</v>
      </c>
      <c r="F3680" t="s">
        <v>14765</v>
      </c>
      <c r="G3680" t="s">
        <v>14765</v>
      </c>
    </row>
    <row r="3681" spans="1:7">
      <c r="A3681" s="162">
        <v>213113</v>
      </c>
      <c r="B3681" s="160" t="s">
        <v>14766</v>
      </c>
      <c r="C3681" t="s">
        <v>1852</v>
      </c>
      <c r="D3681" t="s">
        <v>14767</v>
      </c>
      <c r="E3681" t="s">
        <v>90</v>
      </c>
      <c r="F3681" t="s">
        <v>647</v>
      </c>
      <c r="G3681" t="s">
        <v>14768</v>
      </c>
    </row>
    <row r="3682" spans="1:7">
      <c r="A3682" s="162">
        <v>213114</v>
      </c>
      <c r="B3682" s="160" t="s">
        <v>14769</v>
      </c>
      <c r="C3682" t="s">
        <v>14332</v>
      </c>
      <c r="D3682" t="s">
        <v>14770</v>
      </c>
      <c r="E3682" t="s">
        <v>90</v>
      </c>
      <c r="F3682" t="s">
        <v>14278</v>
      </c>
      <c r="G3682" t="s">
        <v>14771</v>
      </c>
    </row>
    <row r="3683" spans="1:7">
      <c r="A3683" s="162">
        <v>213115</v>
      </c>
      <c r="B3683" s="160" t="s">
        <v>14772</v>
      </c>
      <c r="C3683" t="s">
        <v>14314</v>
      </c>
      <c r="D3683" t="s">
        <v>14773</v>
      </c>
      <c r="E3683" t="s">
        <v>90</v>
      </c>
      <c r="F3683" t="s">
        <v>1914</v>
      </c>
      <c r="G3683" t="s">
        <v>14774</v>
      </c>
    </row>
    <row r="3684" spans="1:7">
      <c r="A3684" s="162">
        <v>213116</v>
      </c>
      <c r="B3684" s="160" t="s">
        <v>14775</v>
      </c>
      <c r="C3684" t="s">
        <v>14679</v>
      </c>
      <c r="D3684" t="s">
        <v>14776</v>
      </c>
      <c r="E3684" t="s">
        <v>90</v>
      </c>
      <c r="F3684" t="s">
        <v>14777</v>
      </c>
      <c r="G3684" t="s">
        <v>14777</v>
      </c>
    </row>
    <row r="3685" spans="1:7">
      <c r="A3685" s="162">
        <v>213117</v>
      </c>
      <c r="B3685" s="160" t="s">
        <v>14778</v>
      </c>
      <c r="C3685" t="s">
        <v>14300</v>
      </c>
      <c r="D3685" t="s">
        <v>14779</v>
      </c>
      <c r="E3685" t="s">
        <v>90</v>
      </c>
      <c r="F3685" t="s">
        <v>14780</v>
      </c>
      <c r="G3685" t="s">
        <v>14780</v>
      </c>
    </row>
    <row r="3686" spans="1:7">
      <c r="A3686" s="162">
        <v>213118</v>
      </c>
      <c r="B3686" s="160" t="s">
        <v>14781</v>
      </c>
      <c r="C3686" t="s">
        <v>14732</v>
      </c>
      <c r="D3686" t="s">
        <v>14782</v>
      </c>
      <c r="E3686" t="s">
        <v>90</v>
      </c>
      <c r="F3686" t="s">
        <v>14783</v>
      </c>
      <c r="G3686" t="s">
        <v>14783</v>
      </c>
    </row>
    <row r="3687" spans="1:7">
      <c r="A3687" s="162">
        <v>213119</v>
      </c>
      <c r="B3687" s="160" t="s">
        <v>14784</v>
      </c>
      <c r="C3687" t="s">
        <v>14751</v>
      </c>
      <c r="D3687" t="s">
        <v>14785</v>
      </c>
      <c r="E3687" t="s">
        <v>90</v>
      </c>
      <c r="F3687" t="s">
        <v>8200</v>
      </c>
      <c r="G3687" t="s">
        <v>8200</v>
      </c>
    </row>
    <row r="3688" spans="1:7">
      <c r="A3688" s="162">
        <v>213120</v>
      </c>
      <c r="B3688" s="160" t="s">
        <v>14786</v>
      </c>
      <c r="C3688" t="s">
        <v>14386</v>
      </c>
      <c r="D3688" t="s">
        <v>14787</v>
      </c>
      <c r="E3688" t="s">
        <v>90</v>
      </c>
      <c r="F3688" t="s">
        <v>14788</v>
      </c>
      <c r="G3688" t="s">
        <v>14788</v>
      </c>
    </row>
    <row r="3689" spans="1:7">
      <c r="A3689" s="162">
        <v>213121</v>
      </c>
      <c r="B3689" s="160" t="s">
        <v>14789</v>
      </c>
      <c r="C3689" t="s">
        <v>1897</v>
      </c>
      <c r="D3689" t="s">
        <v>14790</v>
      </c>
      <c r="E3689" t="s">
        <v>90</v>
      </c>
      <c r="F3689" t="s">
        <v>14791</v>
      </c>
      <c r="G3689" t="s">
        <v>14791</v>
      </c>
    </row>
    <row r="3690" spans="1:7">
      <c r="A3690" s="162">
        <v>213122</v>
      </c>
      <c r="B3690" s="160" t="s">
        <v>14792</v>
      </c>
      <c r="C3690" t="s">
        <v>14305</v>
      </c>
      <c r="D3690" t="s">
        <v>14793</v>
      </c>
      <c r="E3690" t="s">
        <v>90</v>
      </c>
      <c r="F3690" t="s">
        <v>14794</v>
      </c>
      <c r="G3690" t="s">
        <v>14794</v>
      </c>
    </row>
    <row r="3691" spans="1:7">
      <c r="A3691" s="162">
        <v>213123</v>
      </c>
      <c r="B3691" s="160" t="s">
        <v>14795</v>
      </c>
      <c r="C3691" t="s">
        <v>14172</v>
      </c>
      <c r="D3691" t="s">
        <v>14796</v>
      </c>
      <c r="E3691" s="157" t="s">
        <v>14797</v>
      </c>
      <c r="F3691" t="s">
        <v>14798</v>
      </c>
      <c r="G3691" t="s">
        <v>14798</v>
      </c>
    </row>
    <row r="3692" spans="1:7">
      <c r="A3692" s="162">
        <v>213124</v>
      </c>
      <c r="B3692" s="160" t="s">
        <v>14799</v>
      </c>
      <c r="C3692" t="s">
        <v>14668</v>
      </c>
      <c r="D3692" t="s">
        <v>14800</v>
      </c>
      <c r="E3692" t="s">
        <v>14801</v>
      </c>
      <c r="F3692" t="s">
        <v>11385</v>
      </c>
      <c r="G3692" t="s">
        <v>14802</v>
      </c>
    </row>
    <row r="3693" spans="1:7">
      <c r="A3693" s="162">
        <v>213125</v>
      </c>
      <c r="B3693" s="160" t="s">
        <v>5571</v>
      </c>
      <c r="C3693" t="s">
        <v>14305</v>
      </c>
      <c r="D3693" t="s">
        <v>14803</v>
      </c>
      <c r="E3693" t="s">
        <v>90</v>
      </c>
      <c r="F3693" t="s">
        <v>14804</v>
      </c>
      <c r="G3693" t="s">
        <v>14804</v>
      </c>
    </row>
    <row r="3694" spans="1:7">
      <c r="A3694" s="162">
        <v>213126</v>
      </c>
      <c r="B3694" s="160" t="s">
        <v>14805</v>
      </c>
      <c r="C3694" t="s">
        <v>14332</v>
      </c>
      <c r="D3694" t="s">
        <v>14806</v>
      </c>
      <c r="E3694" t="s">
        <v>90</v>
      </c>
      <c r="F3694" t="s">
        <v>14807</v>
      </c>
      <c r="G3694" t="s">
        <v>14808</v>
      </c>
    </row>
    <row r="3695" spans="1:7">
      <c r="A3695" s="162">
        <v>213127</v>
      </c>
      <c r="B3695" s="160" t="s">
        <v>14809</v>
      </c>
      <c r="C3695" t="s">
        <v>14810</v>
      </c>
      <c r="D3695" t="s">
        <v>14811</v>
      </c>
      <c r="E3695" t="s">
        <v>90</v>
      </c>
      <c r="F3695" t="s">
        <v>14812</v>
      </c>
      <c r="G3695" t="s">
        <v>14812</v>
      </c>
    </row>
    <row r="3696" spans="1:7">
      <c r="A3696" s="162">
        <v>213128</v>
      </c>
      <c r="B3696" s="160" t="s">
        <v>14813</v>
      </c>
      <c r="C3696" t="s">
        <v>14763</v>
      </c>
      <c r="D3696" t="s">
        <v>14814</v>
      </c>
      <c r="E3696" t="s">
        <v>90</v>
      </c>
      <c r="F3696" t="s">
        <v>1924</v>
      </c>
      <c r="G3696" t="s">
        <v>14815</v>
      </c>
    </row>
    <row r="3697" spans="1:7">
      <c r="A3697" s="162">
        <v>213129</v>
      </c>
      <c r="B3697" s="160" t="s">
        <v>14816</v>
      </c>
      <c r="C3697" t="s">
        <v>14694</v>
      </c>
      <c r="D3697" t="s">
        <v>14817</v>
      </c>
      <c r="E3697" t="s">
        <v>14818</v>
      </c>
      <c r="F3697" t="s">
        <v>5059</v>
      </c>
      <c r="G3697" t="s">
        <v>14819</v>
      </c>
    </row>
    <row r="3698" spans="1:7">
      <c r="A3698" s="162">
        <v>213130</v>
      </c>
      <c r="B3698" s="160" t="s">
        <v>14820</v>
      </c>
      <c r="C3698" t="s">
        <v>14705</v>
      </c>
      <c r="D3698" t="s">
        <v>14821</v>
      </c>
      <c r="E3698" t="s">
        <v>90</v>
      </c>
      <c r="F3698" t="s">
        <v>14822</v>
      </c>
      <c r="G3698" t="s">
        <v>14822</v>
      </c>
    </row>
    <row r="3699" spans="1:7">
      <c r="A3699" s="162">
        <v>213131</v>
      </c>
      <c r="B3699" s="160" t="s">
        <v>541</v>
      </c>
      <c r="C3699" t="s">
        <v>1932</v>
      </c>
      <c r="D3699" t="s">
        <v>14823</v>
      </c>
      <c r="E3699" t="s">
        <v>90</v>
      </c>
      <c r="F3699" t="s">
        <v>14824</v>
      </c>
      <c r="G3699" t="s">
        <v>14824</v>
      </c>
    </row>
    <row r="3700" spans="1:7">
      <c r="A3700" s="162">
        <v>213132</v>
      </c>
      <c r="B3700" s="160" t="s">
        <v>14825</v>
      </c>
      <c r="C3700" t="s">
        <v>1857</v>
      </c>
      <c r="D3700" t="s">
        <v>14826</v>
      </c>
      <c r="E3700" s="158" t="s">
        <v>14827</v>
      </c>
      <c r="F3700" t="s">
        <v>14828</v>
      </c>
      <c r="G3700" t="s">
        <v>14828</v>
      </c>
    </row>
    <row r="3701" spans="1:7">
      <c r="A3701" s="162">
        <v>213133</v>
      </c>
      <c r="B3701" s="160" t="s">
        <v>14829</v>
      </c>
      <c r="C3701" t="s">
        <v>14830</v>
      </c>
      <c r="D3701" t="s">
        <v>14831</v>
      </c>
      <c r="E3701" t="s">
        <v>90</v>
      </c>
      <c r="F3701" t="s">
        <v>14832</v>
      </c>
      <c r="G3701" t="s">
        <v>14833</v>
      </c>
    </row>
    <row r="3702" spans="1:7">
      <c r="A3702" s="162">
        <v>213134</v>
      </c>
      <c r="B3702" s="160" t="s">
        <v>14834</v>
      </c>
      <c r="C3702" t="s">
        <v>14601</v>
      </c>
      <c r="D3702" t="s">
        <v>14835</v>
      </c>
      <c r="E3702" t="s">
        <v>90</v>
      </c>
      <c r="F3702" t="s">
        <v>14836</v>
      </c>
      <c r="G3702" t="s">
        <v>14837</v>
      </c>
    </row>
    <row r="3703" spans="1:7">
      <c r="A3703" s="162">
        <v>213135</v>
      </c>
      <c r="B3703" s="160" t="s">
        <v>14838</v>
      </c>
      <c r="C3703" t="s">
        <v>14552</v>
      </c>
      <c r="D3703" t="s">
        <v>14839</v>
      </c>
      <c r="E3703" t="s">
        <v>90</v>
      </c>
      <c r="F3703" t="s">
        <v>14840</v>
      </c>
      <c r="G3703" t="s">
        <v>14840</v>
      </c>
    </row>
    <row r="3704" spans="1:7">
      <c r="A3704" s="162">
        <v>213136</v>
      </c>
      <c r="B3704" s="160" t="s">
        <v>14841</v>
      </c>
      <c r="C3704" t="s">
        <v>14493</v>
      </c>
      <c r="D3704" t="s">
        <v>14842</v>
      </c>
      <c r="E3704" t="s">
        <v>90</v>
      </c>
      <c r="F3704" t="s">
        <v>14843</v>
      </c>
      <c r="G3704" t="s">
        <v>14843</v>
      </c>
    </row>
    <row r="3705" spans="1:7">
      <c r="A3705" s="162">
        <v>213137</v>
      </c>
      <c r="B3705" s="160" t="s">
        <v>14844</v>
      </c>
      <c r="C3705" t="s">
        <v>14363</v>
      </c>
      <c r="D3705" t="s">
        <v>14845</v>
      </c>
      <c r="E3705" t="s">
        <v>90</v>
      </c>
      <c r="F3705" t="s">
        <v>14846</v>
      </c>
      <c r="G3705" t="s">
        <v>14846</v>
      </c>
    </row>
    <row r="3706" spans="1:7">
      <c r="A3706" s="162">
        <v>213138</v>
      </c>
      <c r="B3706" s="160" t="s">
        <v>14847</v>
      </c>
      <c r="C3706" t="s">
        <v>14848</v>
      </c>
      <c r="D3706" t="s">
        <v>14849</v>
      </c>
      <c r="E3706" t="s">
        <v>14850</v>
      </c>
      <c r="F3706" t="s">
        <v>14851</v>
      </c>
      <c r="G3706" t="s">
        <v>14851</v>
      </c>
    </row>
    <row r="3707" spans="1:7">
      <c r="A3707" s="162">
        <v>213139</v>
      </c>
      <c r="B3707" s="160" t="s">
        <v>14852</v>
      </c>
      <c r="C3707" t="s">
        <v>14556</v>
      </c>
      <c r="D3707" t="s">
        <v>14853</v>
      </c>
      <c r="E3707" t="s">
        <v>90</v>
      </c>
      <c r="F3707" t="s">
        <v>14854</v>
      </c>
      <c r="G3707" t="s">
        <v>14854</v>
      </c>
    </row>
    <row r="3708" spans="1:7">
      <c r="A3708" s="162">
        <v>213140</v>
      </c>
      <c r="B3708" s="160" t="s">
        <v>14855</v>
      </c>
      <c r="C3708" t="s">
        <v>1852</v>
      </c>
      <c r="D3708" t="s">
        <v>14856</v>
      </c>
      <c r="E3708" t="s">
        <v>90</v>
      </c>
      <c r="F3708" t="s">
        <v>14857</v>
      </c>
      <c r="G3708" t="s">
        <v>14858</v>
      </c>
    </row>
    <row r="3709" spans="1:7">
      <c r="A3709" s="162">
        <v>213141</v>
      </c>
      <c r="B3709" s="160" t="s">
        <v>14859</v>
      </c>
      <c r="C3709" t="s">
        <v>14860</v>
      </c>
      <c r="D3709" t="s">
        <v>14861</v>
      </c>
      <c r="E3709" t="s">
        <v>90</v>
      </c>
      <c r="F3709" t="s">
        <v>14862</v>
      </c>
      <c r="G3709" t="s">
        <v>14863</v>
      </c>
    </row>
    <row r="3710" spans="1:7">
      <c r="A3710" s="162">
        <v>213142</v>
      </c>
      <c r="B3710" s="160" t="s">
        <v>14864</v>
      </c>
      <c r="C3710" t="s">
        <v>14865</v>
      </c>
      <c r="D3710" t="s">
        <v>14866</v>
      </c>
      <c r="E3710" t="s">
        <v>90</v>
      </c>
      <c r="F3710" t="s">
        <v>14867</v>
      </c>
      <c r="G3710" t="s">
        <v>14867</v>
      </c>
    </row>
    <row r="3711" spans="1:7">
      <c r="A3711" s="162">
        <v>213143</v>
      </c>
      <c r="B3711" s="160" t="s">
        <v>14868</v>
      </c>
      <c r="C3711" t="s">
        <v>14869</v>
      </c>
      <c r="D3711" t="s">
        <v>14870</v>
      </c>
      <c r="E3711" t="s">
        <v>90</v>
      </c>
      <c r="F3711" t="s">
        <v>14871</v>
      </c>
      <c r="G3711" t="s">
        <v>14872</v>
      </c>
    </row>
    <row r="3712" spans="1:7">
      <c r="A3712" s="162">
        <v>213144</v>
      </c>
      <c r="B3712" s="160" t="s">
        <v>14873</v>
      </c>
      <c r="C3712" t="s">
        <v>1987</v>
      </c>
      <c r="D3712" t="s">
        <v>14874</v>
      </c>
      <c r="E3712" t="s">
        <v>90</v>
      </c>
      <c r="F3712" t="s">
        <v>14875</v>
      </c>
      <c r="G3712" t="s">
        <v>14876</v>
      </c>
    </row>
    <row r="3713" spans="1:7">
      <c r="A3713" s="162">
        <v>213145</v>
      </c>
      <c r="B3713" s="160" t="s">
        <v>14877</v>
      </c>
      <c r="C3713" t="s">
        <v>14878</v>
      </c>
      <c r="D3713" t="s">
        <v>14879</v>
      </c>
      <c r="E3713" t="s">
        <v>90</v>
      </c>
      <c r="F3713" t="s">
        <v>14880</v>
      </c>
      <c r="G3713" t="s">
        <v>14863</v>
      </c>
    </row>
    <row r="3714" spans="1:7">
      <c r="A3714" s="162">
        <v>213146</v>
      </c>
      <c r="B3714" s="160" t="s">
        <v>14881</v>
      </c>
      <c r="C3714" t="s">
        <v>14882</v>
      </c>
      <c r="D3714" t="s">
        <v>14883</v>
      </c>
      <c r="E3714" t="s">
        <v>90</v>
      </c>
      <c r="F3714" t="s">
        <v>14884</v>
      </c>
      <c r="G3714" t="s">
        <v>14885</v>
      </c>
    </row>
    <row r="3715" spans="1:7">
      <c r="A3715" s="162">
        <v>213147</v>
      </c>
      <c r="B3715" s="160" t="s">
        <v>14886</v>
      </c>
      <c r="C3715" t="s">
        <v>14869</v>
      </c>
      <c r="D3715" t="s">
        <v>14887</v>
      </c>
      <c r="E3715" t="s">
        <v>90</v>
      </c>
      <c r="F3715" t="s">
        <v>14888</v>
      </c>
      <c r="G3715" t="s">
        <v>14889</v>
      </c>
    </row>
    <row r="3716" spans="1:7">
      <c r="A3716" s="162">
        <v>213148</v>
      </c>
      <c r="B3716" s="160" t="s">
        <v>14890</v>
      </c>
      <c r="C3716" t="s">
        <v>14891</v>
      </c>
      <c r="D3716" t="s">
        <v>14892</v>
      </c>
      <c r="E3716" t="s">
        <v>90</v>
      </c>
      <c r="F3716" t="s">
        <v>14893</v>
      </c>
      <c r="G3716" t="s">
        <v>14894</v>
      </c>
    </row>
    <row r="3717" spans="1:7">
      <c r="A3717" s="162">
        <v>213149</v>
      </c>
      <c r="B3717" s="160" t="s">
        <v>14895</v>
      </c>
      <c r="C3717" t="s">
        <v>14896</v>
      </c>
      <c r="D3717" t="s">
        <v>14897</v>
      </c>
      <c r="E3717" t="s">
        <v>90</v>
      </c>
      <c r="F3717" t="s">
        <v>14898</v>
      </c>
      <c r="G3717" t="s">
        <v>14899</v>
      </c>
    </row>
    <row r="3718" spans="1:7">
      <c r="A3718" s="162">
        <v>213150</v>
      </c>
      <c r="B3718" s="160" t="s">
        <v>14900</v>
      </c>
      <c r="C3718" t="s">
        <v>14901</v>
      </c>
      <c r="D3718" t="s">
        <v>14902</v>
      </c>
      <c r="E3718" t="s">
        <v>90</v>
      </c>
      <c r="F3718" t="s">
        <v>14903</v>
      </c>
      <c r="G3718" t="s">
        <v>14904</v>
      </c>
    </row>
    <row r="3719" spans="1:7">
      <c r="A3719" s="162">
        <v>213151</v>
      </c>
      <c r="B3719" s="160" t="s">
        <v>14905</v>
      </c>
      <c r="C3719" t="s">
        <v>14906</v>
      </c>
      <c r="D3719" t="s">
        <v>14907</v>
      </c>
      <c r="E3719" t="s">
        <v>90</v>
      </c>
      <c r="F3719" t="s">
        <v>14908</v>
      </c>
      <c r="G3719" t="s">
        <v>14909</v>
      </c>
    </row>
    <row r="3720" spans="1:7">
      <c r="A3720" s="162">
        <v>213152</v>
      </c>
      <c r="B3720" s="160" t="s">
        <v>14910</v>
      </c>
      <c r="C3720" t="s">
        <v>14911</v>
      </c>
      <c r="D3720" t="s">
        <v>14912</v>
      </c>
      <c r="E3720" t="s">
        <v>90</v>
      </c>
      <c r="F3720" t="s">
        <v>14913</v>
      </c>
      <c r="G3720" t="s">
        <v>14914</v>
      </c>
    </row>
    <row r="3721" spans="1:7">
      <c r="A3721" s="162">
        <v>213153</v>
      </c>
      <c r="B3721" s="160" t="s">
        <v>14915</v>
      </c>
      <c r="C3721" t="s">
        <v>14916</v>
      </c>
      <c r="D3721" t="s">
        <v>14917</v>
      </c>
      <c r="E3721" t="s">
        <v>90</v>
      </c>
      <c r="F3721" t="s">
        <v>14918</v>
      </c>
      <c r="G3721" t="s">
        <v>14918</v>
      </c>
    </row>
    <row r="3722" spans="1:7">
      <c r="A3722" s="162">
        <v>213154</v>
      </c>
      <c r="B3722" s="160" t="s">
        <v>14919</v>
      </c>
      <c r="C3722" t="s">
        <v>14920</v>
      </c>
      <c r="D3722" t="s">
        <v>14921</v>
      </c>
      <c r="E3722" t="s">
        <v>90</v>
      </c>
      <c r="F3722" t="s">
        <v>14922</v>
      </c>
      <c r="G3722" t="s">
        <v>14923</v>
      </c>
    </row>
    <row r="3723" spans="1:7">
      <c r="A3723" s="162">
        <v>213155</v>
      </c>
      <c r="B3723" s="160" t="s">
        <v>14924</v>
      </c>
      <c r="C3723" t="s">
        <v>14896</v>
      </c>
      <c r="D3723" t="s">
        <v>14925</v>
      </c>
      <c r="E3723" t="s">
        <v>90</v>
      </c>
      <c r="F3723" t="s">
        <v>14926</v>
      </c>
      <c r="G3723" t="s">
        <v>14926</v>
      </c>
    </row>
    <row r="3724" spans="1:7">
      <c r="A3724" s="162">
        <v>213156</v>
      </c>
      <c r="B3724" s="160" t="s">
        <v>14927</v>
      </c>
      <c r="C3724" t="s">
        <v>14928</v>
      </c>
      <c r="D3724" t="s">
        <v>14929</v>
      </c>
      <c r="E3724" t="s">
        <v>90</v>
      </c>
      <c r="F3724" t="s">
        <v>14930</v>
      </c>
      <c r="G3724" t="s">
        <v>14931</v>
      </c>
    </row>
    <row r="3725" spans="1:7">
      <c r="A3725" s="162">
        <v>213157</v>
      </c>
      <c r="B3725" s="160" t="s">
        <v>14932</v>
      </c>
      <c r="C3725" t="s">
        <v>14865</v>
      </c>
      <c r="D3725" t="s">
        <v>14933</v>
      </c>
      <c r="E3725" t="s">
        <v>90</v>
      </c>
      <c r="F3725" t="s">
        <v>14934</v>
      </c>
      <c r="G3725" t="s">
        <v>14934</v>
      </c>
    </row>
    <row r="3726" spans="1:7">
      <c r="A3726" s="162">
        <v>213158</v>
      </c>
      <c r="B3726" s="160" t="s">
        <v>9167</v>
      </c>
      <c r="C3726" t="s">
        <v>14920</v>
      </c>
      <c r="D3726" t="s">
        <v>14935</v>
      </c>
      <c r="E3726" t="s">
        <v>90</v>
      </c>
      <c r="F3726" t="s">
        <v>14936</v>
      </c>
      <c r="G3726" t="s">
        <v>14936</v>
      </c>
    </row>
    <row r="3727" spans="1:7">
      <c r="A3727" s="162">
        <v>213159</v>
      </c>
      <c r="B3727" s="160" t="s">
        <v>14937</v>
      </c>
      <c r="C3727" t="s">
        <v>14906</v>
      </c>
      <c r="D3727" t="s">
        <v>14938</v>
      </c>
      <c r="E3727" t="s">
        <v>90</v>
      </c>
      <c r="F3727" t="s">
        <v>14939</v>
      </c>
      <c r="G3727" t="s">
        <v>14940</v>
      </c>
    </row>
    <row r="3728" spans="1:7">
      <c r="A3728" s="162">
        <v>213160</v>
      </c>
      <c r="B3728" s="160" t="s">
        <v>14941</v>
      </c>
      <c r="C3728" t="s">
        <v>14942</v>
      </c>
      <c r="D3728" t="s">
        <v>14943</v>
      </c>
      <c r="E3728" t="s">
        <v>90</v>
      </c>
      <c r="F3728" t="s">
        <v>647</v>
      </c>
      <c r="G3728" t="s">
        <v>14944</v>
      </c>
    </row>
    <row r="3729" spans="1:7">
      <c r="A3729" s="162">
        <v>213161</v>
      </c>
      <c r="B3729" s="160" t="s">
        <v>3713</v>
      </c>
      <c r="C3729" t="s">
        <v>14945</v>
      </c>
      <c r="D3729" t="s">
        <v>14946</v>
      </c>
      <c r="E3729" t="s">
        <v>90</v>
      </c>
      <c r="F3729" t="s">
        <v>14947</v>
      </c>
      <c r="G3729" t="s">
        <v>14948</v>
      </c>
    </row>
    <row r="3730" spans="1:7">
      <c r="A3730" s="162">
        <v>213162</v>
      </c>
      <c r="B3730" s="160" t="s">
        <v>14949</v>
      </c>
      <c r="C3730" t="s">
        <v>14950</v>
      </c>
      <c r="D3730" t="s">
        <v>14951</v>
      </c>
      <c r="E3730" t="s">
        <v>90</v>
      </c>
      <c r="F3730" t="s">
        <v>14952</v>
      </c>
      <c r="G3730" t="s">
        <v>14953</v>
      </c>
    </row>
    <row r="3731" spans="1:7">
      <c r="A3731" s="162">
        <v>213163</v>
      </c>
      <c r="B3731" s="160" t="s">
        <v>14954</v>
      </c>
      <c r="C3731" t="s">
        <v>14920</v>
      </c>
      <c r="D3731" t="s">
        <v>14955</v>
      </c>
      <c r="E3731" t="s">
        <v>90</v>
      </c>
      <c r="F3731" t="s">
        <v>14956</v>
      </c>
      <c r="G3731" t="s">
        <v>14956</v>
      </c>
    </row>
    <row r="3732" spans="1:7">
      <c r="A3732" s="162">
        <v>213164</v>
      </c>
      <c r="B3732" s="160" t="s">
        <v>14957</v>
      </c>
      <c r="C3732" t="s">
        <v>14958</v>
      </c>
      <c r="D3732" t="s">
        <v>14959</v>
      </c>
      <c r="E3732" t="s">
        <v>90</v>
      </c>
      <c r="F3732" t="s">
        <v>14960</v>
      </c>
      <c r="G3732" t="s">
        <v>14961</v>
      </c>
    </row>
    <row r="3733" spans="1:7">
      <c r="A3733" s="162">
        <v>213165</v>
      </c>
      <c r="B3733" s="160" t="s">
        <v>12067</v>
      </c>
      <c r="C3733" t="s">
        <v>14958</v>
      </c>
      <c r="D3733" t="s">
        <v>14962</v>
      </c>
      <c r="E3733" t="s">
        <v>90</v>
      </c>
      <c r="F3733" t="s">
        <v>14963</v>
      </c>
      <c r="G3733" t="s">
        <v>14964</v>
      </c>
    </row>
    <row r="3734" spans="1:7">
      <c r="A3734" s="162">
        <v>213166</v>
      </c>
      <c r="B3734" s="160" t="s">
        <v>14965</v>
      </c>
      <c r="C3734" t="s">
        <v>2006</v>
      </c>
      <c r="D3734" t="s">
        <v>14966</v>
      </c>
      <c r="E3734" t="s">
        <v>90</v>
      </c>
      <c r="F3734" t="s">
        <v>14967</v>
      </c>
      <c r="G3734" t="s">
        <v>14967</v>
      </c>
    </row>
    <row r="3735" spans="1:7">
      <c r="A3735" s="162">
        <v>213167</v>
      </c>
      <c r="B3735" s="160" t="s">
        <v>14968</v>
      </c>
      <c r="C3735" t="s">
        <v>14969</v>
      </c>
      <c r="D3735" t="s">
        <v>14970</v>
      </c>
      <c r="E3735" t="s">
        <v>90</v>
      </c>
      <c r="F3735" t="s">
        <v>14971</v>
      </c>
      <c r="G3735" t="s">
        <v>14971</v>
      </c>
    </row>
    <row r="3736" spans="1:7">
      <c r="A3736" s="162">
        <v>213168</v>
      </c>
      <c r="B3736" s="160" t="s">
        <v>14972</v>
      </c>
      <c r="C3736" t="s">
        <v>14891</v>
      </c>
      <c r="D3736" t="s">
        <v>14973</v>
      </c>
      <c r="E3736" t="s">
        <v>90</v>
      </c>
      <c r="F3736" t="s">
        <v>14974</v>
      </c>
      <c r="G3736" t="s">
        <v>14975</v>
      </c>
    </row>
    <row r="3737" spans="1:7">
      <c r="A3737" s="162">
        <v>213169</v>
      </c>
      <c r="B3737" s="160" t="s">
        <v>14976</v>
      </c>
      <c r="C3737" t="s">
        <v>14865</v>
      </c>
      <c r="D3737" t="s">
        <v>14977</v>
      </c>
      <c r="E3737" t="s">
        <v>90</v>
      </c>
      <c r="F3737" t="s">
        <v>14978</v>
      </c>
      <c r="G3737" t="s">
        <v>14979</v>
      </c>
    </row>
    <row r="3738" spans="1:7">
      <c r="A3738" s="162">
        <v>213170</v>
      </c>
      <c r="B3738" s="160" t="s">
        <v>14980</v>
      </c>
      <c r="C3738" t="s">
        <v>14981</v>
      </c>
      <c r="D3738" t="s">
        <v>14982</v>
      </c>
      <c r="E3738" t="s">
        <v>90</v>
      </c>
      <c r="F3738" t="s">
        <v>14983</v>
      </c>
      <c r="G3738" t="s">
        <v>14983</v>
      </c>
    </row>
    <row r="3739" spans="1:7">
      <c r="A3739" s="162">
        <v>213171</v>
      </c>
      <c r="B3739" s="160" t="s">
        <v>14984</v>
      </c>
      <c r="C3739" t="s">
        <v>14878</v>
      </c>
      <c r="D3739" t="s">
        <v>14985</v>
      </c>
      <c r="E3739" t="s">
        <v>90</v>
      </c>
      <c r="F3739" t="s">
        <v>14986</v>
      </c>
      <c r="G3739" t="s">
        <v>14986</v>
      </c>
    </row>
    <row r="3740" spans="1:7">
      <c r="A3740" s="162">
        <v>213172</v>
      </c>
      <c r="B3740" s="160" t="s">
        <v>14987</v>
      </c>
      <c r="C3740" t="s">
        <v>14988</v>
      </c>
      <c r="D3740" t="s">
        <v>14989</v>
      </c>
      <c r="E3740" t="s">
        <v>90</v>
      </c>
      <c r="F3740" t="s">
        <v>14990</v>
      </c>
      <c r="G3740" t="s">
        <v>14990</v>
      </c>
    </row>
    <row r="3741" spans="1:7">
      <c r="A3741" s="162">
        <v>213173</v>
      </c>
      <c r="B3741" s="160" t="s">
        <v>14991</v>
      </c>
      <c r="C3741" t="s">
        <v>2002</v>
      </c>
      <c r="D3741" t="s">
        <v>14992</v>
      </c>
      <c r="E3741" t="s">
        <v>90</v>
      </c>
      <c r="F3741" t="s">
        <v>14993</v>
      </c>
      <c r="G3741" t="s">
        <v>14993</v>
      </c>
    </row>
    <row r="3742" spans="1:7">
      <c r="A3742" s="162">
        <v>213174</v>
      </c>
      <c r="B3742" s="160" t="s">
        <v>14994</v>
      </c>
      <c r="C3742" t="s">
        <v>14958</v>
      </c>
      <c r="D3742" t="s">
        <v>14995</v>
      </c>
      <c r="E3742" t="s">
        <v>90</v>
      </c>
      <c r="F3742" t="s">
        <v>14996</v>
      </c>
      <c r="G3742" t="s">
        <v>14997</v>
      </c>
    </row>
    <row r="3743" spans="1:7">
      <c r="A3743" s="162">
        <v>213175</v>
      </c>
      <c r="B3743" s="160" t="s">
        <v>14998</v>
      </c>
      <c r="C3743" t="s">
        <v>14920</v>
      </c>
      <c r="D3743" t="s">
        <v>14999</v>
      </c>
      <c r="E3743" t="s">
        <v>90</v>
      </c>
      <c r="F3743" t="s">
        <v>15000</v>
      </c>
      <c r="G3743" t="s">
        <v>15000</v>
      </c>
    </row>
    <row r="3744" spans="1:7">
      <c r="A3744" s="162">
        <v>213176</v>
      </c>
      <c r="B3744" s="160" t="s">
        <v>15001</v>
      </c>
      <c r="C3744" t="s">
        <v>15002</v>
      </c>
      <c r="D3744" s="158" t="s">
        <v>15003</v>
      </c>
      <c r="E3744" s="158" t="s">
        <v>15004</v>
      </c>
      <c r="F3744" t="s">
        <v>15005</v>
      </c>
      <c r="G3744" t="s">
        <v>15005</v>
      </c>
    </row>
    <row r="3745" spans="1:7">
      <c r="A3745" s="162">
        <v>213177</v>
      </c>
      <c r="B3745" s="160" t="s">
        <v>15006</v>
      </c>
      <c r="C3745" t="s">
        <v>14945</v>
      </c>
      <c r="D3745" t="s">
        <v>15007</v>
      </c>
      <c r="E3745" t="s">
        <v>90</v>
      </c>
      <c r="F3745" t="s">
        <v>647</v>
      </c>
      <c r="G3745" t="s">
        <v>15008</v>
      </c>
    </row>
    <row r="3746" spans="1:7">
      <c r="A3746" s="162">
        <v>213178</v>
      </c>
      <c r="B3746" s="160" t="s">
        <v>15009</v>
      </c>
      <c r="C3746" t="s">
        <v>14896</v>
      </c>
      <c r="D3746" t="s">
        <v>15010</v>
      </c>
      <c r="E3746" t="s">
        <v>90</v>
      </c>
      <c r="F3746" t="s">
        <v>15011</v>
      </c>
      <c r="G3746" t="s">
        <v>15012</v>
      </c>
    </row>
    <row r="3747" spans="1:7">
      <c r="A3747" s="162">
        <v>213179</v>
      </c>
      <c r="B3747" s="160" t="s">
        <v>15013</v>
      </c>
      <c r="C3747" t="s">
        <v>14920</v>
      </c>
      <c r="D3747" t="s">
        <v>15014</v>
      </c>
      <c r="E3747" t="s">
        <v>90</v>
      </c>
      <c r="F3747" t="s">
        <v>15015</v>
      </c>
      <c r="G3747" t="s">
        <v>15015</v>
      </c>
    </row>
    <row r="3748" spans="1:7">
      <c r="A3748" s="162">
        <v>213180</v>
      </c>
      <c r="B3748" s="160" t="s">
        <v>15016</v>
      </c>
      <c r="C3748" t="s">
        <v>14958</v>
      </c>
      <c r="D3748" t="s">
        <v>15017</v>
      </c>
      <c r="E3748" t="s">
        <v>90</v>
      </c>
      <c r="F3748" t="s">
        <v>15018</v>
      </c>
      <c r="G3748" t="s">
        <v>15018</v>
      </c>
    </row>
    <row r="3749" spans="1:7">
      <c r="A3749" s="162">
        <v>213181</v>
      </c>
      <c r="B3749" s="160" t="s">
        <v>15019</v>
      </c>
      <c r="C3749" t="s">
        <v>15020</v>
      </c>
      <c r="D3749" t="s">
        <v>15021</v>
      </c>
      <c r="E3749" t="s">
        <v>90</v>
      </c>
      <c r="F3749" t="s">
        <v>14411</v>
      </c>
      <c r="G3749" t="s">
        <v>15022</v>
      </c>
    </row>
    <row r="3750" spans="1:7">
      <c r="A3750" s="162">
        <v>213182</v>
      </c>
      <c r="B3750" s="160" t="s">
        <v>15023</v>
      </c>
      <c r="C3750" t="s">
        <v>2006</v>
      </c>
      <c r="D3750" t="s">
        <v>15024</v>
      </c>
      <c r="E3750" t="s">
        <v>90</v>
      </c>
      <c r="F3750" t="s">
        <v>15025</v>
      </c>
      <c r="G3750" t="s">
        <v>15025</v>
      </c>
    </row>
    <row r="3751" spans="1:7">
      <c r="A3751" s="162">
        <v>213183</v>
      </c>
      <c r="B3751" s="160" t="s">
        <v>15026</v>
      </c>
      <c r="C3751" t="s">
        <v>15027</v>
      </c>
      <c r="D3751" t="s">
        <v>15028</v>
      </c>
      <c r="E3751" t="s">
        <v>90</v>
      </c>
      <c r="F3751" t="s">
        <v>3075</v>
      </c>
      <c r="G3751" t="s">
        <v>15029</v>
      </c>
    </row>
    <row r="3752" spans="1:7">
      <c r="A3752" s="162">
        <v>213184</v>
      </c>
      <c r="B3752" s="160" t="s">
        <v>15030</v>
      </c>
      <c r="C3752" t="s">
        <v>14988</v>
      </c>
      <c r="D3752" t="s">
        <v>15031</v>
      </c>
      <c r="E3752" t="s">
        <v>90</v>
      </c>
      <c r="F3752" t="s">
        <v>15032</v>
      </c>
      <c r="G3752" t="s">
        <v>15032</v>
      </c>
    </row>
    <row r="3753" spans="1:7">
      <c r="A3753" s="162">
        <v>213185</v>
      </c>
      <c r="B3753" s="160" t="s">
        <v>15033</v>
      </c>
      <c r="C3753" t="s">
        <v>2006</v>
      </c>
      <c r="D3753" t="s">
        <v>15034</v>
      </c>
      <c r="E3753" t="s">
        <v>90</v>
      </c>
      <c r="F3753" t="s">
        <v>15035</v>
      </c>
      <c r="G3753" t="s">
        <v>15036</v>
      </c>
    </row>
    <row r="3754" spans="1:7">
      <c r="A3754" s="162">
        <v>213186</v>
      </c>
      <c r="B3754" s="160" t="s">
        <v>15037</v>
      </c>
      <c r="C3754" t="s">
        <v>2002</v>
      </c>
      <c r="D3754" t="s">
        <v>15038</v>
      </c>
      <c r="E3754" t="s">
        <v>90</v>
      </c>
      <c r="F3754" t="s">
        <v>15039</v>
      </c>
      <c r="G3754" t="s">
        <v>15039</v>
      </c>
    </row>
    <row r="3755" spans="1:7">
      <c r="A3755" s="162">
        <v>213187</v>
      </c>
      <c r="B3755" s="160" t="s">
        <v>15040</v>
      </c>
      <c r="C3755" t="s">
        <v>15041</v>
      </c>
      <c r="D3755" t="s">
        <v>15042</v>
      </c>
      <c r="E3755" t="s">
        <v>90</v>
      </c>
      <c r="F3755" t="s">
        <v>15043</v>
      </c>
      <c r="G3755" t="s">
        <v>15043</v>
      </c>
    </row>
    <row r="3756" spans="1:7">
      <c r="A3756" s="162">
        <v>213188</v>
      </c>
      <c r="B3756" s="160" t="s">
        <v>2999</v>
      </c>
      <c r="C3756" t="s">
        <v>14869</v>
      </c>
      <c r="D3756" t="s">
        <v>15044</v>
      </c>
      <c r="E3756" t="s">
        <v>90</v>
      </c>
      <c r="F3756" t="s">
        <v>15045</v>
      </c>
      <c r="G3756" t="s">
        <v>15046</v>
      </c>
    </row>
    <row r="3757" spans="1:7">
      <c r="A3757" s="162">
        <v>213189</v>
      </c>
      <c r="B3757" s="160" t="s">
        <v>15047</v>
      </c>
      <c r="C3757" t="s">
        <v>2002</v>
      </c>
      <c r="D3757" t="s">
        <v>15048</v>
      </c>
      <c r="E3757" t="s">
        <v>90</v>
      </c>
      <c r="F3757" t="s">
        <v>15049</v>
      </c>
      <c r="G3757" t="s">
        <v>15050</v>
      </c>
    </row>
    <row r="3758" spans="1:7">
      <c r="A3758" s="162">
        <v>213190</v>
      </c>
      <c r="B3758" s="160" t="s">
        <v>15051</v>
      </c>
      <c r="C3758" t="s">
        <v>14981</v>
      </c>
      <c r="D3758" s="158" t="s">
        <v>15052</v>
      </c>
      <c r="E3758" s="158" t="s">
        <v>15053</v>
      </c>
      <c r="F3758" t="s">
        <v>15054</v>
      </c>
      <c r="G3758" t="s">
        <v>15055</v>
      </c>
    </row>
    <row r="3759" spans="1:7">
      <c r="A3759" s="162">
        <v>213191</v>
      </c>
      <c r="B3759" s="160" t="s">
        <v>15056</v>
      </c>
      <c r="C3759" t="s">
        <v>14869</v>
      </c>
      <c r="D3759" t="s">
        <v>15057</v>
      </c>
      <c r="E3759" t="s">
        <v>90</v>
      </c>
      <c r="F3759" t="s">
        <v>15058</v>
      </c>
      <c r="G3759" t="s">
        <v>15058</v>
      </c>
    </row>
    <row r="3760" spans="1:7">
      <c r="A3760" s="162">
        <v>213192</v>
      </c>
      <c r="B3760" s="160" t="s">
        <v>15059</v>
      </c>
      <c r="C3760" t="s">
        <v>14896</v>
      </c>
      <c r="D3760" s="158" t="s">
        <v>15060</v>
      </c>
      <c r="E3760" s="158" t="s">
        <v>15061</v>
      </c>
      <c r="F3760" t="s">
        <v>15062</v>
      </c>
      <c r="G3760" t="s">
        <v>15062</v>
      </c>
    </row>
    <row r="3761" spans="1:7">
      <c r="A3761" s="162">
        <v>213193</v>
      </c>
      <c r="B3761" s="160" t="s">
        <v>15063</v>
      </c>
      <c r="C3761" t="s">
        <v>15064</v>
      </c>
      <c r="D3761" t="s">
        <v>15065</v>
      </c>
      <c r="E3761" t="s">
        <v>90</v>
      </c>
      <c r="F3761" t="s">
        <v>15066</v>
      </c>
      <c r="G3761" t="s">
        <v>15066</v>
      </c>
    </row>
    <row r="3762" spans="1:7">
      <c r="A3762" s="162">
        <v>213194</v>
      </c>
      <c r="B3762" s="160" t="s">
        <v>15067</v>
      </c>
      <c r="C3762" t="s">
        <v>15068</v>
      </c>
      <c r="D3762" t="s">
        <v>15069</v>
      </c>
      <c r="E3762" t="s">
        <v>90</v>
      </c>
      <c r="F3762" t="s">
        <v>15070</v>
      </c>
      <c r="G3762" t="s">
        <v>15070</v>
      </c>
    </row>
    <row r="3763" spans="1:7">
      <c r="A3763" s="162">
        <v>213195</v>
      </c>
      <c r="B3763" s="160" t="s">
        <v>6437</v>
      </c>
      <c r="C3763" t="s">
        <v>14860</v>
      </c>
      <c r="D3763" t="s">
        <v>15071</v>
      </c>
      <c r="E3763" t="s">
        <v>90</v>
      </c>
      <c r="F3763" t="s">
        <v>15072</v>
      </c>
      <c r="G3763" t="s">
        <v>15072</v>
      </c>
    </row>
    <row r="3764" spans="1:7">
      <c r="A3764" s="162">
        <v>213196</v>
      </c>
      <c r="B3764" s="160" t="s">
        <v>15073</v>
      </c>
      <c r="C3764" t="s">
        <v>2006</v>
      </c>
      <c r="D3764" t="s">
        <v>15074</v>
      </c>
      <c r="E3764" t="s">
        <v>90</v>
      </c>
      <c r="F3764" t="s">
        <v>15075</v>
      </c>
      <c r="G3764" t="s">
        <v>15075</v>
      </c>
    </row>
    <row r="3765" spans="1:7">
      <c r="A3765" s="162">
        <v>213197</v>
      </c>
      <c r="B3765" s="160" t="s">
        <v>15076</v>
      </c>
      <c r="C3765" t="s">
        <v>2014</v>
      </c>
      <c r="D3765" t="s">
        <v>15077</v>
      </c>
      <c r="E3765" t="s">
        <v>90</v>
      </c>
      <c r="F3765" t="s">
        <v>1962</v>
      </c>
      <c r="G3765" t="s">
        <v>15078</v>
      </c>
    </row>
    <row r="3766" spans="1:7">
      <c r="A3766" s="162">
        <v>213198</v>
      </c>
      <c r="B3766" s="160" t="s">
        <v>15079</v>
      </c>
      <c r="C3766" t="s">
        <v>14969</v>
      </c>
      <c r="D3766" t="s">
        <v>15080</v>
      </c>
      <c r="E3766" t="s">
        <v>90</v>
      </c>
      <c r="F3766" t="s">
        <v>15081</v>
      </c>
      <c r="G3766" t="s">
        <v>15081</v>
      </c>
    </row>
    <row r="3767" spans="1:7">
      <c r="A3767" s="162">
        <v>213199</v>
      </c>
      <c r="B3767" s="160" t="s">
        <v>15082</v>
      </c>
      <c r="C3767" t="s">
        <v>15083</v>
      </c>
      <c r="D3767" t="s">
        <v>15084</v>
      </c>
      <c r="E3767" t="s">
        <v>90</v>
      </c>
      <c r="F3767" t="s">
        <v>15085</v>
      </c>
      <c r="G3767" t="s">
        <v>15085</v>
      </c>
    </row>
    <row r="3768" spans="1:7">
      <c r="A3768" s="162">
        <v>213200</v>
      </c>
      <c r="B3768" s="160" t="s">
        <v>15086</v>
      </c>
      <c r="C3768" t="s">
        <v>15087</v>
      </c>
      <c r="D3768" t="s">
        <v>15088</v>
      </c>
      <c r="E3768" t="s">
        <v>90</v>
      </c>
      <c r="F3768" t="s">
        <v>15089</v>
      </c>
      <c r="G3768" t="s">
        <v>15090</v>
      </c>
    </row>
    <row r="3769" spans="1:7">
      <c r="A3769" s="162">
        <v>213201</v>
      </c>
      <c r="B3769" s="160" t="s">
        <v>15091</v>
      </c>
      <c r="C3769" t="s">
        <v>15027</v>
      </c>
      <c r="D3769" t="s">
        <v>15092</v>
      </c>
      <c r="E3769" t="s">
        <v>90</v>
      </c>
      <c r="F3769" t="s">
        <v>15093</v>
      </c>
      <c r="G3769" t="s">
        <v>15093</v>
      </c>
    </row>
    <row r="3770" spans="1:7">
      <c r="A3770" s="162">
        <v>213202</v>
      </c>
      <c r="B3770" s="160" t="s">
        <v>15094</v>
      </c>
      <c r="C3770" t="s">
        <v>14981</v>
      </c>
      <c r="D3770" s="158" t="s">
        <v>15095</v>
      </c>
      <c r="E3770" s="158" t="s">
        <v>15096</v>
      </c>
      <c r="F3770" t="s">
        <v>15097</v>
      </c>
      <c r="G3770" t="s">
        <v>15097</v>
      </c>
    </row>
    <row r="3771" spans="1:7">
      <c r="A3771" s="162">
        <v>213203</v>
      </c>
      <c r="B3771" s="160" t="s">
        <v>15098</v>
      </c>
      <c r="C3771" t="s">
        <v>14901</v>
      </c>
      <c r="D3771" t="s">
        <v>15099</v>
      </c>
      <c r="E3771" t="s">
        <v>90</v>
      </c>
      <c r="F3771" t="s">
        <v>15100</v>
      </c>
      <c r="G3771" t="s">
        <v>15101</v>
      </c>
    </row>
    <row r="3772" spans="1:7">
      <c r="A3772" s="162">
        <v>213204</v>
      </c>
      <c r="B3772" s="160" t="s">
        <v>15102</v>
      </c>
      <c r="C3772" t="s">
        <v>2006</v>
      </c>
      <c r="D3772" t="s">
        <v>15103</v>
      </c>
      <c r="E3772" t="s">
        <v>90</v>
      </c>
      <c r="F3772" t="s">
        <v>15104</v>
      </c>
      <c r="G3772" t="s">
        <v>15104</v>
      </c>
    </row>
    <row r="3773" spans="1:7">
      <c r="A3773" s="162">
        <v>213205</v>
      </c>
      <c r="B3773" s="160" t="s">
        <v>15105</v>
      </c>
      <c r="C3773" t="s">
        <v>14865</v>
      </c>
      <c r="D3773" t="s">
        <v>15106</v>
      </c>
      <c r="E3773" t="s">
        <v>90</v>
      </c>
      <c r="F3773" t="s">
        <v>15107</v>
      </c>
      <c r="G3773" t="s">
        <v>15107</v>
      </c>
    </row>
    <row r="3774" spans="1:7">
      <c r="A3774" s="162">
        <v>213206</v>
      </c>
      <c r="B3774" s="160" t="s">
        <v>15108</v>
      </c>
      <c r="C3774" t="s">
        <v>14920</v>
      </c>
      <c r="D3774" t="s">
        <v>15109</v>
      </c>
      <c r="E3774" t="s">
        <v>90</v>
      </c>
      <c r="F3774" t="s">
        <v>15110</v>
      </c>
      <c r="G3774" t="s">
        <v>15110</v>
      </c>
    </row>
    <row r="3775" spans="1:7">
      <c r="A3775" s="162">
        <v>213207</v>
      </c>
      <c r="B3775" s="160" t="s">
        <v>15111</v>
      </c>
      <c r="C3775" t="s">
        <v>14860</v>
      </c>
      <c r="D3775" t="s">
        <v>15112</v>
      </c>
      <c r="E3775" t="s">
        <v>90</v>
      </c>
      <c r="F3775" t="s">
        <v>15113</v>
      </c>
      <c r="G3775" t="s">
        <v>15114</v>
      </c>
    </row>
    <row r="3776" spans="1:7">
      <c r="A3776" s="162">
        <v>213208</v>
      </c>
      <c r="B3776" s="160" t="s">
        <v>15115</v>
      </c>
      <c r="C3776" t="s">
        <v>15087</v>
      </c>
      <c r="D3776" t="s">
        <v>15116</v>
      </c>
      <c r="E3776" t="s">
        <v>90</v>
      </c>
      <c r="F3776" t="s">
        <v>15117</v>
      </c>
      <c r="G3776" t="s">
        <v>15117</v>
      </c>
    </row>
    <row r="3777" spans="1:7">
      <c r="A3777" s="162">
        <v>213209</v>
      </c>
      <c r="B3777" s="160" t="s">
        <v>15118</v>
      </c>
      <c r="C3777" t="s">
        <v>14901</v>
      </c>
      <c r="D3777" t="s">
        <v>15119</v>
      </c>
      <c r="E3777" t="s">
        <v>90</v>
      </c>
      <c r="F3777" t="s">
        <v>15120</v>
      </c>
      <c r="G3777" t="s">
        <v>15120</v>
      </c>
    </row>
    <row r="3778" spans="1:7">
      <c r="A3778" s="162">
        <v>213210</v>
      </c>
      <c r="B3778" s="160" t="s">
        <v>15121</v>
      </c>
      <c r="C3778" t="s">
        <v>14988</v>
      </c>
      <c r="D3778" t="s">
        <v>15122</v>
      </c>
      <c r="E3778" t="s">
        <v>90</v>
      </c>
      <c r="F3778" t="s">
        <v>15123</v>
      </c>
      <c r="G3778" t="s">
        <v>15123</v>
      </c>
    </row>
    <row r="3779" spans="1:7">
      <c r="A3779" s="162">
        <v>213211</v>
      </c>
      <c r="B3779" s="160" t="s">
        <v>15124</v>
      </c>
      <c r="C3779" t="s">
        <v>14891</v>
      </c>
      <c r="D3779" t="s">
        <v>15125</v>
      </c>
      <c r="E3779" t="s">
        <v>90</v>
      </c>
      <c r="F3779" t="s">
        <v>15126</v>
      </c>
      <c r="G3779" t="s">
        <v>15127</v>
      </c>
    </row>
    <row r="3780" spans="1:7">
      <c r="A3780" s="162">
        <v>213212</v>
      </c>
      <c r="B3780" s="160" t="s">
        <v>15128</v>
      </c>
      <c r="C3780" t="s">
        <v>15129</v>
      </c>
      <c r="D3780" t="s">
        <v>15130</v>
      </c>
      <c r="E3780" t="s">
        <v>90</v>
      </c>
      <c r="F3780" t="s">
        <v>15131</v>
      </c>
      <c r="G3780" t="s">
        <v>15131</v>
      </c>
    </row>
    <row r="3781" spans="1:7">
      <c r="A3781" s="162">
        <v>213213</v>
      </c>
      <c r="B3781" s="160" t="s">
        <v>15132</v>
      </c>
      <c r="C3781" t="s">
        <v>14860</v>
      </c>
      <c r="D3781" t="s">
        <v>15133</v>
      </c>
      <c r="E3781" t="s">
        <v>90</v>
      </c>
      <c r="F3781" t="s">
        <v>15134</v>
      </c>
      <c r="G3781" t="s">
        <v>15134</v>
      </c>
    </row>
    <row r="3782" spans="1:7">
      <c r="A3782" s="162">
        <v>213214</v>
      </c>
      <c r="B3782" s="160" t="s">
        <v>7119</v>
      </c>
      <c r="C3782" t="s">
        <v>15083</v>
      </c>
      <c r="D3782" t="s">
        <v>15135</v>
      </c>
      <c r="E3782" t="s">
        <v>90</v>
      </c>
      <c r="F3782" t="s">
        <v>15136</v>
      </c>
      <c r="G3782" t="s">
        <v>15136</v>
      </c>
    </row>
    <row r="3783" spans="1:7">
      <c r="A3783" s="162">
        <v>213215</v>
      </c>
      <c r="B3783" s="160" t="s">
        <v>15137</v>
      </c>
      <c r="C3783" t="s">
        <v>15138</v>
      </c>
      <c r="D3783" t="s">
        <v>15139</v>
      </c>
      <c r="E3783" t="s">
        <v>90</v>
      </c>
      <c r="F3783" t="s">
        <v>15140</v>
      </c>
      <c r="G3783" t="s">
        <v>15141</v>
      </c>
    </row>
    <row r="3784" spans="1:7">
      <c r="A3784" s="162">
        <v>213216</v>
      </c>
      <c r="B3784" s="160" t="s">
        <v>15142</v>
      </c>
      <c r="C3784" t="s">
        <v>15143</v>
      </c>
      <c r="D3784" t="s">
        <v>15144</v>
      </c>
      <c r="E3784" t="s">
        <v>90</v>
      </c>
      <c r="F3784" t="s">
        <v>15145</v>
      </c>
      <c r="G3784" t="s">
        <v>15146</v>
      </c>
    </row>
    <row r="3785" spans="1:7">
      <c r="A3785" s="162">
        <v>213217</v>
      </c>
      <c r="B3785" s="160" t="s">
        <v>15147</v>
      </c>
      <c r="C3785" t="s">
        <v>14896</v>
      </c>
      <c r="D3785" t="s">
        <v>15148</v>
      </c>
      <c r="E3785" t="s">
        <v>90</v>
      </c>
      <c r="F3785" t="s">
        <v>15149</v>
      </c>
      <c r="G3785" t="s">
        <v>15150</v>
      </c>
    </row>
    <row r="3786" spans="1:7">
      <c r="A3786" s="162">
        <v>213218</v>
      </c>
      <c r="B3786" s="160" t="s">
        <v>15151</v>
      </c>
      <c r="C3786" t="s">
        <v>2006</v>
      </c>
      <c r="D3786" t="s">
        <v>15152</v>
      </c>
      <c r="E3786" t="s">
        <v>90</v>
      </c>
      <c r="F3786" t="s">
        <v>15153</v>
      </c>
      <c r="G3786" t="s">
        <v>15154</v>
      </c>
    </row>
    <row r="3787" spans="1:7">
      <c r="A3787" s="162">
        <v>213219</v>
      </c>
      <c r="B3787" s="160" t="s">
        <v>15155</v>
      </c>
      <c r="C3787" t="s">
        <v>15156</v>
      </c>
      <c r="D3787" t="s">
        <v>15157</v>
      </c>
      <c r="E3787" t="s">
        <v>90</v>
      </c>
      <c r="F3787" t="s">
        <v>15158</v>
      </c>
      <c r="G3787" t="s">
        <v>15159</v>
      </c>
    </row>
    <row r="3788" spans="1:7">
      <c r="A3788" s="162">
        <v>213220</v>
      </c>
      <c r="B3788" s="160" t="s">
        <v>15160</v>
      </c>
      <c r="C3788" t="s">
        <v>14869</v>
      </c>
      <c r="D3788" t="s">
        <v>15161</v>
      </c>
      <c r="E3788" t="s">
        <v>90</v>
      </c>
      <c r="F3788" t="s">
        <v>15162</v>
      </c>
      <c r="G3788" t="s">
        <v>15162</v>
      </c>
    </row>
    <row r="3789" spans="1:7">
      <c r="A3789" s="162">
        <v>213221</v>
      </c>
      <c r="B3789" s="160" t="s">
        <v>15163</v>
      </c>
      <c r="C3789" t="s">
        <v>15164</v>
      </c>
      <c r="D3789" t="s">
        <v>15165</v>
      </c>
      <c r="E3789" t="s">
        <v>90</v>
      </c>
      <c r="F3789" t="s">
        <v>15166</v>
      </c>
      <c r="G3789" t="s">
        <v>15166</v>
      </c>
    </row>
    <row r="3790" spans="1:7">
      <c r="A3790" s="162">
        <v>213222</v>
      </c>
      <c r="B3790" s="160" t="s">
        <v>12411</v>
      </c>
      <c r="C3790" t="s">
        <v>14950</v>
      </c>
      <c r="D3790" t="s">
        <v>15167</v>
      </c>
      <c r="E3790" t="s">
        <v>90</v>
      </c>
      <c r="F3790" t="s">
        <v>15168</v>
      </c>
      <c r="G3790" t="s">
        <v>15169</v>
      </c>
    </row>
    <row r="3791" spans="1:7">
      <c r="A3791" s="162">
        <v>213223</v>
      </c>
      <c r="B3791" s="160" t="s">
        <v>15170</v>
      </c>
      <c r="C3791" t="s">
        <v>14860</v>
      </c>
      <c r="D3791" t="s">
        <v>15171</v>
      </c>
      <c r="E3791" t="s">
        <v>90</v>
      </c>
      <c r="F3791" t="s">
        <v>15172</v>
      </c>
      <c r="G3791" t="s">
        <v>15173</v>
      </c>
    </row>
    <row r="3792" spans="1:7">
      <c r="A3792" s="162">
        <v>213224</v>
      </c>
      <c r="B3792" s="160" t="s">
        <v>15174</v>
      </c>
      <c r="C3792" t="s">
        <v>14988</v>
      </c>
      <c r="D3792" t="s">
        <v>15175</v>
      </c>
      <c r="E3792" t="s">
        <v>90</v>
      </c>
      <c r="F3792" t="s">
        <v>15176</v>
      </c>
      <c r="G3792" t="s">
        <v>15176</v>
      </c>
    </row>
    <row r="3793" spans="1:7">
      <c r="A3793" s="162">
        <v>213225</v>
      </c>
      <c r="B3793" s="160" t="s">
        <v>15177</v>
      </c>
      <c r="C3793" t="s">
        <v>14916</v>
      </c>
      <c r="D3793" t="s">
        <v>14917</v>
      </c>
      <c r="E3793" t="s">
        <v>90</v>
      </c>
      <c r="F3793" t="s">
        <v>15178</v>
      </c>
      <c r="G3793" t="s">
        <v>15178</v>
      </c>
    </row>
    <row r="3794" spans="1:7">
      <c r="A3794" s="162">
        <v>213226</v>
      </c>
      <c r="B3794" s="160" t="s">
        <v>15179</v>
      </c>
      <c r="C3794" t="s">
        <v>14950</v>
      </c>
      <c r="D3794" t="s">
        <v>15180</v>
      </c>
      <c r="E3794" t="s">
        <v>15181</v>
      </c>
      <c r="F3794" t="s">
        <v>15182</v>
      </c>
      <c r="G3794" t="s">
        <v>15182</v>
      </c>
    </row>
    <row r="3795" spans="1:7">
      <c r="A3795" s="162">
        <v>213227</v>
      </c>
      <c r="B3795" s="160" t="s">
        <v>15183</v>
      </c>
      <c r="C3795" t="s">
        <v>14891</v>
      </c>
      <c r="D3795" t="s">
        <v>15184</v>
      </c>
      <c r="E3795" t="s">
        <v>90</v>
      </c>
      <c r="F3795" t="s">
        <v>15185</v>
      </c>
      <c r="G3795" t="s">
        <v>15185</v>
      </c>
    </row>
    <row r="3796" spans="1:7">
      <c r="A3796" s="162">
        <v>213228</v>
      </c>
      <c r="B3796" s="160" t="s">
        <v>15186</v>
      </c>
      <c r="C3796" t="s">
        <v>15138</v>
      </c>
      <c r="D3796" t="s">
        <v>15187</v>
      </c>
      <c r="E3796" t="s">
        <v>90</v>
      </c>
      <c r="F3796" t="s">
        <v>15188</v>
      </c>
      <c r="G3796" t="s">
        <v>15188</v>
      </c>
    </row>
    <row r="3797" spans="1:7">
      <c r="A3797" s="162">
        <v>213229</v>
      </c>
      <c r="B3797" s="160" t="s">
        <v>15189</v>
      </c>
      <c r="C3797" t="s">
        <v>2006</v>
      </c>
      <c r="D3797" t="s">
        <v>15190</v>
      </c>
      <c r="E3797" t="s">
        <v>90</v>
      </c>
      <c r="F3797" t="s">
        <v>15191</v>
      </c>
      <c r="G3797" t="s">
        <v>15191</v>
      </c>
    </row>
    <row r="3798" spans="1:7">
      <c r="A3798" s="162">
        <v>213230</v>
      </c>
      <c r="B3798" s="160" t="s">
        <v>15192</v>
      </c>
      <c r="C3798" t="s">
        <v>14860</v>
      </c>
      <c r="D3798" t="s">
        <v>15193</v>
      </c>
      <c r="E3798" t="s">
        <v>90</v>
      </c>
      <c r="F3798" t="s">
        <v>15194</v>
      </c>
      <c r="G3798" t="s">
        <v>15194</v>
      </c>
    </row>
    <row r="3799" spans="1:7">
      <c r="A3799" s="162">
        <v>213231</v>
      </c>
      <c r="B3799" s="160" t="s">
        <v>15195</v>
      </c>
      <c r="C3799" t="s">
        <v>2014</v>
      </c>
      <c r="D3799" t="s">
        <v>15196</v>
      </c>
      <c r="E3799" t="s">
        <v>90</v>
      </c>
      <c r="F3799" t="s">
        <v>15197</v>
      </c>
      <c r="G3799" t="s">
        <v>15198</v>
      </c>
    </row>
    <row r="3800" spans="1:7">
      <c r="A3800" s="162">
        <v>213232</v>
      </c>
      <c r="B3800" s="160" t="s">
        <v>15199</v>
      </c>
      <c r="C3800" t="s">
        <v>14891</v>
      </c>
      <c r="D3800" t="s">
        <v>15200</v>
      </c>
      <c r="E3800" t="s">
        <v>90</v>
      </c>
      <c r="F3800" t="s">
        <v>15201</v>
      </c>
      <c r="G3800" t="s">
        <v>15201</v>
      </c>
    </row>
    <row r="3801" spans="1:7">
      <c r="A3801" s="162">
        <v>213233</v>
      </c>
      <c r="B3801" s="160" t="s">
        <v>15202</v>
      </c>
      <c r="C3801" t="s">
        <v>15129</v>
      </c>
      <c r="D3801" t="s">
        <v>15203</v>
      </c>
      <c r="E3801" t="s">
        <v>90</v>
      </c>
      <c r="F3801" t="s">
        <v>15204</v>
      </c>
      <c r="G3801" t="s">
        <v>15204</v>
      </c>
    </row>
    <row r="3802" spans="1:7">
      <c r="A3802" s="162">
        <v>213234</v>
      </c>
      <c r="B3802" s="160" t="s">
        <v>15205</v>
      </c>
      <c r="C3802" t="s">
        <v>14869</v>
      </c>
      <c r="D3802" t="s">
        <v>15206</v>
      </c>
      <c r="E3802" t="s">
        <v>15207</v>
      </c>
      <c r="F3802" t="s">
        <v>5227</v>
      </c>
      <c r="G3802" t="s">
        <v>15208</v>
      </c>
    </row>
    <row r="3803" spans="1:7">
      <c r="A3803" s="162">
        <v>213235</v>
      </c>
      <c r="B3803" s="160" t="s">
        <v>15209</v>
      </c>
      <c r="C3803" t="s">
        <v>15210</v>
      </c>
      <c r="D3803" t="s">
        <v>15211</v>
      </c>
      <c r="E3803" t="s">
        <v>90</v>
      </c>
      <c r="F3803" t="s">
        <v>15212</v>
      </c>
      <c r="G3803" t="s">
        <v>15213</v>
      </c>
    </row>
    <row r="3804" spans="1:7">
      <c r="A3804" s="162">
        <v>213236</v>
      </c>
      <c r="B3804" s="160" t="s">
        <v>4075</v>
      </c>
      <c r="C3804" t="s">
        <v>15068</v>
      </c>
      <c r="D3804" t="s">
        <v>15214</v>
      </c>
      <c r="E3804" t="s">
        <v>90</v>
      </c>
      <c r="F3804" t="s">
        <v>15215</v>
      </c>
      <c r="G3804" t="s">
        <v>15215</v>
      </c>
    </row>
    <row r="3805" spans="1:7">
      <c r="A3805" s="162">
        <v>213237</v>
      </c>
      <c r="B3805" s="160" t="s">
        <v>15216</v>
      </c>
      <c r="C3805" t="s">
        <v>15217</v>
      </c>
      <c r="D3805" t="s">
        <v>15218</v>
      </c>
      <c r="E3805" s="158" t="s">
        <v>15219</v>
      </c>
      <c r="F3805" t="s">
        <v>7524</v>
      </c>
      <c r="G3805" t="s">
        <v>7524</v>
      </c>
    </row>
    <row r="3806" spans="1:7">
      <c r="A3806" s="162">
        <v>213238</v>
      </c>
      <c r="B3806" s="160" t="s">
        <v>15220</v>
      </c>
      <c r="C3806" t="s">
        <v>14882</v>
      </c>
      <c r="D3806" t="s">
        <v>15221</v>
      </c>
      <c r="E3806" t="s">
        <v>15222</v>
      </c>
      <c r="F3806" t="s">
        <v>15223</v>
      </c>
      <c r="G3806" t="s">
        <v>15224</v>
      </c>
    </row>
    <row r="3807" spans="1:7">
      <c r="A3807" s="162">
        <v>213239</v>
      </c>
      <c r="B3807" s="160" t="s">
        <v>15225</v>
      </c>
      <c r="C3807" t="s">
        <v>15226</v>
      </c>
      <c r="D3807" t="s">
        <v>15227</v>
      </c>
      <c r="E3807" t="s">
        <v>90</v>
      </c>
      <c r="F3807" t="s">
        <v>15228</v>
      </c>
      <c r="G3807" t="s">
        <v>15228</v>
      </c>
    </row>
    <row r="3808" spans="1:7">
      <c r="A3808" s="162">
        <v>213240</v>
      </c>
      <c r="B3808" s="160" t="s">
        <v>15229</v>
      </c>
      <c r="C3808" t="s">
        <v>15230</v>
      </c>
      <c r="D3808" t="s">
        <v>15231</v>
      </c>
      <c r="E3808" t="s">
        <v>90</v>
      </c>
      <c r="F3808" t="s">
        <v>15232</v>
      </c>
      <c r="G3808" t="s">
        <v>15233</v>
      </c>
    </row>
    <row r="3809" spans="1:7">
      <c r="A3809" s="162">
        <v>213241</v>
      </c>
      <c r="B3809" s="160" t="s">
        <v>15234</v>
      </c>
      <c r="C3809" t="s">
        <v>14916</v>
      </c>
      <c r="D3809" t="s">
        <v>15235</v>
      </c>
      <c r="E3809" t="s">
        <v>2990</v>
      </c>
      <c r="F3809" t="s">
        <v>15236</v>
      </c>
      <c r="G3809" t="s">
        <v>15237</v>
      </c>
    </row>
    <row r="3810" spans="1:7">
      <c r="A3810" s="162">
        <v>213242</v>
      </c>
      <c r="B3810" s="160" t="s">
        <v>15238</v>
      </c>
      <c r="C3810" t="s">
        <v>14958</v>
      </c>
      <c r="D3810" t="s">
        <v>15239</v>
      </c>
      <c r="E3810" t="s">
        <v>15240</v>
      </c>
      <c r="F3810" t="s">
        <v>15241</v>
      </c>
      <c r="G3810" t="s">
        <v>15242</v>
      </c>
    </row>
    <row r="3811" spans="1:7">
      <c r="A3811" s="162">
        <v>213243</v>
      </c>
      <c r="B3811" s="160" t="s">
        <v>15243</v>
      </c>
      <c r="C3811" t="s">
        <v>15068</v>
      </c>
      <c r="D3811" t="s">
        <v>15244</v>
      </c>
      <c r="E3811" t="s">
        <v>90</v>
      </c>
      <c r="F3811" t="s">
        <v>4610</v>
      </c>
      <c r="G3811" t="s">
        <v>15245</v>
      </c>
    </row>
    <row r="3812" spans="1:7">
      <c r="A3812" s="162">
        <v>213244</v>
      </c>
      <c r="B3812" s="160" t="s">
        <v>15246</v>
      </c>
      <c r="C3812" t="s">
        <v>15247</v>
      </c>
      <c r="D3812" t="s">
        <v>15248</v>
      </c>
      <c r="E3812" t="s">
        <v>90</v>
      </c>
      <c r="F3812" t="s">
        <v>13760</v>
      </c>
      <c r="G3812" t="s">
        <v>15249</v>
      </c>
    </row>
    <row r="3813" spans="1:7">
      <c r="A3813" s="162">
        <v>213245</v>
      </c>
      <c r="B3813" s="160" t="s">
        <v>15250</v>
      </c>
      <c r="C3813" t="s">
        <v>2023</v>
      </c>
      <c r="D3813" t="s">
        <v>15251</v>
      </c>
      <c r="E3813" t="s">
        <v>90</v>
      </c>
      <c r="F3813" t="s">
        <v>15252</v>
      </c>
      <c r="G3813" t="s">
        <v>15252</v>
      </c>
    </row>
    <row r="3814" spans="1:7">
      <c r="A3814" s="162">
        <v>213246</v>
      </c>
      <c r="B3814" s="160" t="s">
        <v>15253</v>
      </c>
      <c r="C3814" t="s">
        <v>2033</v>
      </c>
      <c r="D3814" t="s">
        <v>15254</v>
      </c>
      <c r="E3814" t="s">
        <v>90</v>
      </c>
      <c r="F3814" t="s">
        <v>15255</v>
      </c>
      <c r="G3814" t="s">
        <v>15255</v>
      </c>
    </row>
    <row r="3815" spans="1:7">
      <c r="A3815" s="162">
        <v>213247</v>
      </c>
      <c r="B3815" s="160" t="s">
        <v>15256</v>
      </c>
      <c r="C3815" t="s">
        <v>15257</v>
      </c>
      <c r="D3815" t="s">
        <v>15258</v>
      </c>
      <c r="E3815" t="s">
        <v>90</v>
      </c>
      <c r="F3815" t="s">
        <v>2040</v>
      </c>
      <c r="G3815" t="s">
        <v>15259</v>
      </c>
    </row>
    <row r="3816" spans="1:7">
      <c r="A3816" s="162">
        <v>213248</v>
      </c>
      <c r="B3816" s="160" t="s">
        <v>15260</v>
      </c>
      <c r="C3816" t="s">
        <v>15261</v>
      </c>
      <c r="D3816" t="s">
        <v>15262</v>
      </c>
      <c r="E3816" t="s">
        <v>90</v>
      </c>
      <c r="F3816" t="s">
        <v>15263</v>
      </c>
      <c r="G3816" t="s">
        <v>15263</v>
      </c>
    </row>
    <row r="3817" spans="1:7">
      <c r="A3817" s="162">
        <v>213249</v>
      </c>
      <c r="B3817" s="160" t="s">
        <v>4342</v>
      </c>
      <c r="C3817" t="s">
        <v>15264</v>
      </c>
      <c r="D3817" t="s">
        <v>15265</v>
      </c>
      <c r="E3817" t="s">
        <v>90</v>
      </c>
      <c r="F3817" t="s">
        <v>15266</v>
      </c>
      <c r="G3817" t="s">
        <v>15266</v>
      </c>
    </row>
    <row r="3818" spans="1:7">
      <c r="A3818" s="162">
        <v>213250</v>
      </c>
      <c r="B3818" s="160" t="s">
        <v>15267</v>
      </c>
      <c r="C3818" t="s">
        <v>15247</v>
      </c>
      <c r="D3818" t="s">
        <v>15268</v>
      </c>
      <c r="E3818" t="s">
        <v>90</v>
      </c>
      <c r="F3818" t="s">
        <v>15269</v>
      </c>
      <c r="G3818" t="s">
        <v>15270</v>
      </c>
    </row>
    <row r="3819" spans="1:7">
      <c r="A3819" s="162">
        <v>213251</v>
      </c>
      <c r="B3819" s="160" t="s">
        <v>15271</v>
      </c>
      <c r="C3819" t="s">
        <v>15272</v>
      </c>
      <c r="D3819" t="s">
        <v>15273</v>
      </c>
      <c r="E3819" t="s">
        <v>90</v>
      </c>
      <c r="F3819" t="s">
        <v>15274</v>
      </c>
      <c r="G3819" t="s">
        <v>15275</v>
      </c>
    </row>
    <row r="3820" spans="1:7">
      <c r="A3820" s="162">
        <v>213252</v>
      </c>
      <c r="B3820" s="160" t="s">
        <v>15276</v>
      </c>
      <c r="C3820" t="s">
        <v>15277</v>
      </c>
      <c r="D3820" t="s">
        <v>15278</v>
      </c>
      <c r="E3820" t="s">
        <v>90</v>
      </c>
      <c r="F3820" t="s">
        <v>15279</v>
      </c>
      <c r="G3820" t="s">
        <v>15280</v>
      </c>
    </row>
    <row r="3821" spans="1:7">
      <c r="A3821" s="162">
        <v>213253</v>
      </c>
      <c r="B3821" s="160" t="s">
        <v>15281</v>
      </c>
      <c r="C3821" t="s">
        <v>15282</v>
      </c>
      <c r="D3821" t="s">
        <v>15283</v>
      </c>
      <c r="E3821" t="s">
        <v>90</v>
      </c>
      <c r="F3821" t="s">
        <v>15284</v>
      </c>
      <c r="G3821" t="s">
        <v>15285</v>
      </c>
    </row>
    <row r="3822" spans="1:7">
      <c r="A3822" s="162">
        <v>213254</v>
      </c>
      <c r="B3822" s="160" t="s">
        <v>15286</v>
      </c>
      <c r="C3822" t="s">
        <v>15277</v>
      </c>
      <c r="D3822" t="s">
        <v>15287</v>
      </c>
      <c r="E3822" t="s">
        <v>90</v>
      </c>
      <c r="F3822" t="s">
        <v>15288</v>
      </c>
      <c r="G3822" t="s">
        <v>15289</v>
      </c>
    </row>
    <row r="3823" spans="1:7">
      <c r="A3823" s="162">
        <v>213255</v>
      </c>
      <c r="B3823" s="160" t="s">
        <v>15290</v>
      </c>
      <c r="C3823" t="s">
        <v>15291</v>
      </c>
      <c r="D3823" t="s">
        <v>15292</v>
      </c>
      <c r="E3823" t="s">
        <v>90</v>
      </c>
      <c r="F3823" t="s">
        <v>15293</v>
      </c>
      <c r="G3823" t="s">
        <v>15294</v>
      </c>
    </row>
    <row r="3824" spans="1:7">
      <c r="A3824" s="162">
        <v>213256</v>
      </c>
      <c r="B3824" s="160" t="s">
        <v>15295</v>
      </c>
      <c r="C3824" t="s">
        <v>15296</v>
      </c>
      <c r="D3824" t="s">
        <v>15297</v>
      </c>
      <c r="E3824" t="s">
        <v>90</v>
      </c>
      <c r="F3824" t="s">
        <v>15298</v>
      </c>
      <c r="G3824" t="s">
        <v>15298</v>
      </c>
    </row>
    <row r="3825" spans="1:7">
      <c r="A3825" s="162">
        <v>213257</v>
      </c>
      <c r="B3825" s="160" t="s">
        <v>15299</v>
      </c>
      <c r="C3825" t="s">
        <v>15300</v>
      </c>
      <c r="D3825" t="s">
        <v>15301</v>
      </c>
      <c r="E3825" t="s">
        <v>90</v>
      </c>
      <c r="F3825" t="s">
        <v>15302</v>
      </c>
      <c r="G3825" t="s">
        <v>15302</v>
      </c>
    </row>
    <row r="3826" spans="1:7">
      <c r="A3826" s="162">
        <v>213258</v>
      </c>
      <c r="B3826" s="160" t="s">
        <v>15303</v>
      </c>
      <c r="C3826" t="s">
        <v>15304</v>
      </c>
      <c r="D3826" t="s">
        <v>15305</v>
      </c>
      <c r="E3826" t="s">
        <v>90</v>
      </c>
      <c r="F3826" t="s">
        <v>15306</v>
      </c>
      <c r="G3826" t="s">
        <v>15307</v>
      </c>
    </row>
    <row r="3827" spans="1:7">
      <c r="A3827" s="162">
        <v>213259</v>
      </c>
      <c r="B3827" s="160" t="s">
        <v>15308</v>
      </c>
      <c r="C3827" t="s">
        <v>15282</v>
      </c>
      <c r="D3827" t="s">
        <v>15309</v>
      </c>
      <c r="E3827" t="s">
        <v>90</v>
      </c>
      <c r="F3827" t="s">
        <v>15310</v>
      </c>
      <c r="G3827" t="s">
        <v>15311</v>
      </c>
    </row>
    <row r="3828" spans="1:7">
      <c r="A3828" s="162">
        <v>213260</v>
      </c>
      <c r="B3828" s="160" t="s">
        <v>15312</v>
      </c>
      <c r="C3828" t="s">
        <v>15313</v>
      </c>
      <c r="D3828" t="s">
        <v>15314</v>
      </c>
      <c r="E3828" t="s">
        <v>90</v>
      </c>
      <c r="F3828" t="s">
        <v>15315</v>
      </c>
      <c r="G3828" t="s">
        <v>15315</v>
      </c>
    </row>
    <row r="3829" spans="1:7">
      <c r="A3829" s="162">
        <v>213261</v>
      </c>
      <c r="B3829" s="160" t="s">
        <v>15316</v>
      </c>
      <c r="C3829" t="s">
        <v>15317</v>
      </c>
      <c r="D3829" t="s">
        <v>15318</v>
      </c>
      <c r="E3829" t="s">
        <v>90</v>
      </c>
      <c r="F3829" t="s">
        <v>15319</v>
      </c>
      <c r="G3829" t="s">
        <v>15319</v>
      </c>
    </row>
    <row r="3830" spans="1:7">
      <c r="A3830" s="162">
        <v>213262</v>
      </c>
      <c r="B3830" s="160" t="s">
        <v>15320</v>
      </c>
      <c r="C3830" t="s">
        <v>15321</v>
      </c>
      <c r="D3830" t="s">
        <v>15322</v>
      </c>
      <c r="E3830" t="s">
        <v>90</v>
      </c>
      <c r="F3830" t="s">
        <v>15323</v>
      </c>
      <c r="G3830" t="s">
        <v>9186</v>
      </c>
    </row>
    <row r="3831" spans="1:7">
      <c r="A3831" s="162">
        <v>213263</v>
      </c>
      <c r="B3831" s="160" t="s">
        <v>15324</v>
      </c>
      <c r="C3831" t="s">
        <v>15325</v>
      </c>
      <c r="D3831" t="s">
        <v>15326</v>
      </c>
      <c r="E3831" t="s">
        <v>90</v>
      </c>
      <c r="F3831" t="s">
        <v>15327</v>
      </c>
      <c r="G3831" t="s">
        <v>15328</v>
      </c>
    </row>
    <row r="3832" spans="1:7">
      <c r="A3832" s="162">
        <v>213264</v>
      </c>
      <c r="B3832" s="160" t="s">
        <v>15329</v>
      </c>
      <c r="C3832" t="s">
        <v>15330</v>
      </c>
      <c r="D3832" t="s">
        <v>15331</v>
      </c>
      <c r="E3832" t="s">
        <v>90</v>
      </c>
      <c r="F3832" t="s">
        <v>15332</v>
      </c>
      <c r="G3832" t="s">
        <v>15332</v>
      </c>
    </row>
    <row r="3833" spans="1:7">
      <c r="A3833" s="162">
        <v>213265</v>
      </c>
      <c r="B3833" s="160" t="s">
        <v>2094</v>
      </c>
      <c r="C3833" t="s">
        <v>15333</v>
      </c>
      <c r="D3833" t="s">
        <v>15334</v>
      </c>
      <c r="E3833" t="s">
        <v>90</v>
      </c>
      <c r="F3833" t="s">
        <v>15335</v>
      </c>
      <c r="G3833" t="s">
        <v>15335</v>
      </c>
    </row>
    <row r="3834" spans="1:7">
      <c r="A3834" s="162">
        <v>213266</v>
      </c>
      <c r="B3834" s="160" t="s">
        <v>6629</v>
      </c>
      <c r="C3834" t="s">
        <v>15336</v>
      </c>
      <c r="D3834" t="s">
        <v>15337</v>
      </c>
      <c r="E3834" t="s">
        <v>90</v>
      </c>
      <c r="F3834" t="s">
        <v>15338</v>
      </c>
      <c r="G3834" t="s">
        <v>15338</v>
      </c>
    </row>
    <row r="3835" spans="1:7">
      <c r="A3835" s="162">
        <v>213267</v>
      </c>
      <c r="B3835" s="160" t="s">
        <v>15339</v>
      </c>
      <c r="C3835" t="s">
        <v>15340</v>
      </c>
      <c r="D3835" t="s">
        <v>15341</v>
      </c>
      <c r="E3835" t="s">
        <v>90</v>
      </c>
      <c r="F3835" t="s">
        <v>15342</v>
      </c>
      <c r="G3835" t="s">
        <v>15342</v>
      </c>
    </row>
    <row r="3836" spans="1:7">
      <c r="A3836" s="162">
        <v>213268</v>
      </c>
      <c r="B3836" s="160" t="s">
        <v>6717</v>
      </c>
      <c r="C3836" t="s">
        <v>15336</v>
      </c>
      <c r="D3836" t="s">
        <v>15343</v>
      </c>
      <c r="E3836" t="s">
        <v>90</v>
      </c>
      <c r="F3836" t="s">
        <v>15344</v>
      </c>
      <c r="G3836" t="s">
        <v>15345</v>
      </c>
    </row>
    <row r="3837" spans="1:7">
      <c r="A3837" s="162">
        <v>213269</v>
      </c>
      <c r="B3837" s="160" t="s">
        <v>15346</v>
      </c>
      <c r="C3837" t="s">
        <v>15336</v>
      </c>
      <c r="D3837" t="s">
        <v>15343</v>
      </c>
      <c r="E3837" t="s">
        <v>90</v>
      </c>
      <c r="F3837" t="s">
        <v>15344</v>
      </c>
      <c r="G3837" t="s">
        <v>15347</v>
      </c>
    </row>
    <row r="3838" spans="1:7">
      <c r="A3838" s="162">
        <v>213270</v>
      </c>
      <c r="B3838" s="160" t="s">
        <v>15348</v>
      </c>
      <c r="C3838" t="s">
        <v>15349</v>
      </c>
      <c r="D3838" t="s">
        <v>15350</v>
      </c>
      <c r="E3838" t="s">
        <v>90</v>
      </c>
      <c r="F3838" t="s">
        <v>13266</v>
      </c>
      <c r="G3838" t="s">
        <v>13266</v>
      </c>
    </row>
    <row r="3839" spans="1:7">
      <c r="A3839" s="162">
        <v>213271</v>
      </c>
      <c r="B3839" s="160" t="s">
        <v>15351</v>
      </c>
      <c r="C3839" t="s">
        <v>15321</v>
      </c>
      <c r="D3839" t="s">
        <v>15352</v>
      </c>
      <c r="E3839" t="s">
        <v>90</v>
      </c>
      <c r="F3839" t="s">
        <v>15353</v>
      </c>
      <c r="G3839" t="s">
        <v>15353</v>
      </c>
    </row>
    <row r="3840" spans="1:7">
      <c r="A3840" s="162">
        <v>213272</v>
      </c>
      <c r="B3840" s="160" t="s">
        <v>15354</v>
      </c>
      <c r="C3840" t="s">
        <v>15355</v>
      </c>
      <c r="D3840" t="s">
        <v>15356</v>
      </c>
      <c r="E3840" t="s">
        <v>90</v>
      </c>
      <c r="F3840" t="s">
        <v>15357</v>
      </c>
      <c r="G3840" t="s">
        <v>15358</v>
      </c>
    </row>
    <row r="3841" spans="1:7">
      <c r="A3841" s="162">
        <v>213273</v>
      </c>
      <c r="B3841" s="160" t="s">
        <v>15359</v>
      </c>
      <c r="C3841" t="s">
        <v>2023</v>
      </c>
      <c r="D3841" t="s">
        <v>15360</v>
      </c>
      <c r="E3841" t="s">
        <v>90</v>
      </c>
      <c r="F3841" t="s">
        <v>2025</v>
      </c>
      <c r="G3841" t="s">
        <v>15353</v>
      </c>
    </row>
    <row r="3842" spans="1:7">
      <c r="A3842" s="162">
        <v>213274</v>
      </c>
      <c r="B3842" s="160" t="s">
        <v>15361</v>
      </c>
      <c r="C3842" t="s">
        <v>15362</v>
      </c>
      <c r="D3842" t="s">
        <v>15363</v>
      </c>
      <c r="E3842" t="s">
        <v>90</v>
      </c>
      <c r="F3842" t="s">
        <v>15364</v>
      </c>
      <c r="G3842" t="s">
        <v>15364</v>
      </c>
    </row>
    <row r="3843" spans="1:7">
      <c r="A3843" s="162">
        <v>213275</v>
      </c>
      <c r="B3843" s="160" t="s">
        <v>15365</v>
      </c>
      <c r="C3843" t="s">
        <v>15366</v>
      </c>
      <c r="D3843" t="s">
        <v>15367</v>
      </c>
      <c r="E3843" t="s">
        <v>90</v>
      </c>
      <c r="F3843" t="s">
        <v>15270</v>
      </c>
      <c r="G3843" t="s">
        <v>15270</v>
      </c>
    </row>
    <row r="3844" spans="1:7">
      <c r="A3844" s="162">
        <v>213276</v>
      </c>
      <c r="B3844" s="160" t="s">
        <v>15368</v>
      </c>
      <c r="C3844" t="s">
        <v>15369</v>
      </c>
      <c r="D3844" t="s">
        <v>15370</v>
      </c>
      <c r="E3844" t="s">
        <v>90</v>
      </c>
      <c r="F3844" t="s">
        <v>15371</v>
      </c>
      <c r="G3844" t="s">
        <v>15372</v>
      </c>
    </row>
    <row r="3845" spans="1:7">
      <c r="A3845" s="162">
        <v>213277</v>
      </c>
      <c r="B3845" s="160" t="s">
        <v>12434</v>
      </c>
      <c r="C3845" t="s">
        <v>15366</v>
      </c>
      <c r="D3845" t="s">
        <v>15373</v>
      </c>
      <c r="E3845" t="s">
        <v>90</v>
      </c>
      <c r="F3845" t="s">
        <v>15374</v>
      </c>
      <c r="G3845" t="s">
        <v>15374</v>
      </c>
    </row>
    <row r="3846" spans="1:7">
      <c r="A3846" s="162">
        <v>213278</v>
      </c>
      <c r="B3846" s="160" t="s">
        <v>15375</v>
      </c>
      <c r="C3846" t="s">
        <v>15376</v>
      </c>
      <c r="D3846" t="s">
        <v>15377</v>
      </c>
      <c r="E3846" t="s">
        <v>90</v>
      </c>
      <c r="F3846" t="s">
        <v>15378</v>
      </c>
      <c r="G3846" t="s">
        <v>15378</v>
      </c>
    </row>
    <row r="3847" spans="1:7">
      <c r="A3847" s="162">
        <v>213279</v>
      </c>
      <c r="B3847" s="160" t="s">
        <v>15379</v>
      </c>
      <c r="C3847" t="s">
        <v>15380</v>
      </c>
      <c r="D3847" t="s">
        <v>15381</v>
      </c>
      <c r="E3847" t="s">
        <v>90</v>
      </c>
      <c r="F3847" t="s">
        <v>15382</v>
      </c>
      <c r="G3847" t="s">
        <v>15382</v>
      </c>
    </row>
    <row r="3848" spans="1:7">
      <c r="A3848" s="162">
        <v>213280</v>
      </c>
      <c r="B3848" s="160" t="s">
        <v>15383</v>
      </c>
      <c r="C3848" t="s">
        <v>15366</v>
      </c>
      <c r="D3848" t="s">
        <v>15384</v>
      </c>
      <c r="E3848" t="s">
        <v>90</v>
      </c>
      <c r="F3848" t="s">
        <v>15385</v>
      </c>
      <c r="G3848" t="s">
        <v>15385</v>
      </c>
    </row>
    <row r="3849" spans="1:7">
      <c r="A3849" s="162">
        <v>213281</v>
      </c>
      <c r="B3849" s="160" t="s">
        <v>10658</v>
      </c>
      <c r="C3849" t="s">
        <v>15386</v>
      </c>
      <c r="D3849" t="s">
        <v>15387</v>
      </c>
      <c r="E3849" t="s">
        <v>90</v>
      </c>
      <c r="F3849" t="s">
        <v>15388</v>
      </c>
      <c r="G3849" t="s">
        <v>15389</v>
      </c>
    </row>
    <row r="3850" spans="1:7">
      <c r="A3850" s="162">
        <v>213282</v>
      </c>
      <c r="B3850" s="160" t="s">
        <v>15390</v>
      </c>
      <c r="C3850" t="s">
        <v>15391</v>
      </c>
      <c r="D3850" t="s">
        <v>15392</v>
      </c>
      <c r="E3850" t="s">
        <v>90</v>
      </c>
      <c r="F3850" t="s">
        <v>2025</v>
      </c>
      <c r="G3850" t="s">
        <v>15393</v>
      </c>
    </row>
    <row r="3851" spans="1:7">
      <c r="A3851" s="162">
        <v>213283</v>
      </c>
      <c r="B3851" s="160" t="s">
        <v>15394</v>
      </c>
      <c r="C3851" t="s">
        <v>15395</v>
      </c>
      <c r="D3851" t="s">
        <v>15396</v>
      </c>
      <c r="E3851" t="s">
        <v>90</v>
      </c>
      <c r="F3851" t="s">
        <v>15397</v>
      </c>
      <c r="G3851" t="s">
        <v>15398</v>
      </c>
    </row>
    <row r="3852" spans="1:7">
      <c r="A3852" s="162">
        <v>213284</v>
      </c>
      <c r="B3852" s="160" t="s">
        <v>15399</v>
      </c>
      <c r="C3852" t="s">
        <v>15400</v>
      </c>
      <c r="D3852" t="s">
        <v>15401</v>
      </c>
      <c r="E3852" t="s">
        <v>90</v>
      </c>
      <c r="F3852" t="s">
        <v>15402</v>
      </c>
      <c r="G3852" t="s">
        <v>15402</v>
      </c>
    </row>
    <row r="3853" spans="1:7">
      <c r="A3853" s="162">
        <v>213285</v>
      </c>
      <c r="B3853" s="160" t="s">
        <v>10075</v>
      </c>
      <c r="C3853" t="s">
        <v>15403</v>
      </c>
      <c r="D3853" t="s">
        <v>15404</v>
      </c>
      <c r="E3853" t="s">
        <v>90</v>
      </c>
      <c r="F3853" t="s">
        <v>15405</v>
      </c>
      <c r="G3853" t="s">
        <v>15405</v>
      </c>
    </row>
    <row r="3854" spans="1:7">
      <c r="A3854" s="162">
        <v>213286</v>
      </c>
      <c r="B3854" s="160" t="s">
        <v>15406</v>
      </c>
      <c r="C3854" t="s">
        <v>15277</v>
      </c>
      <c r="D3854" t="s">
        <v>15407</v>
      </c>
      <c r="E3854" t="s">
        <v>90</v>
      </c>
      <c r="F3854" t="s">
        <v>15408</v>
      </c>
      <c r="G3854" t="s">
        <v>15409</v>
      </c>
    </row>
    <row r="3855" spans="1:7">
      <c r="A3855" s="162">
        <v>213287</v>
      </c>
      <c r="B3855" s="160" t="s">
        <v>15410</v>
      </c>
      <c r="C3855" t="s">
        <v>15400</v>
      </c>
      <c r="D3855" t="s">
        <v>15411</v>
      </c>
      <c r="E3855" t="s">
        <v>90</v>
      </c>
      <c r="F3855" t="s">
        <v>15412</v>
      </c>
      <c r="G3855" t="s">
        <v>15413</v>
      </c>
    </row>
    <row r="3856" spans="1:7">
      <c r="A3856" s="162">
        <v>213288</v>
      </c>
      <c r="B3856" s="160" t="s">
        <v>7525</v>
      </c>
      <c r="C3856" t="s">
        <v>15414</v>
      </c>
      <c r="D3856" t="s">
        <v>15415</v>
      </c>
      <c r="E3856" t="s">
        <v>90</v>
      </c>
      <c r="F3856" t="s">
        <v>15416</v>
      </c>
      <c r="G3856" t="s">
        <v>15416</v>
      </c>
    </row>
    <row r="3857" spans="1:7">
      <c r="A3857" s="162">
        <v>213289</v>
      </c>
      <c r="B3857" s="160" t="s">
        <v>15417</v>
      </c>
      <c r="C3857" t="s">
        <v>15400</v>
      </c>
      <c r="D3857" t="s">
        <v>15418</v>
      </c>
      <c r="E3857" t="s">
        <v>90</v>
      </c>
      <c r="F3857" t="s">
        <v>15419</v>
      </c>
      <c r="G3857" t="s">
        <v>15419</v>
      </c>
    </row>
    <row r="3858" spans="1:7">
      <c r="A3858" s="162">
        <v>213290</v>
      </c>
      <c r="B3858" s="160" t="s">
        <v>15420</v>
      </c>
      <c r="C3858" t="s">
        <v>15304</v>
      </c>
      <c r="D3858" t="s">
        <v>15421</v>
      </c>
      <c r="E3858" t="s">
        <v>90</v>
      </c>
      <c r="F3858" t="s">
        <v>15422</v>
      </c>
      <c r="G3858" t="s">
        <v>15423</v>
      </c>
    </row>
    <row r="3859" spans="1:7">
      <c r="A3859" s="162">
        <v>213291</v>
      </c>
      <c r="B3859" s="160" t="s">
        <v>5735</v>
      </c>
      <c r="C3859" t="s">
        <v>15261</v>
      </c>
      <c r="D3859" t="s">
        <v>15424</v>
      </c>
      <c r="E3859" t="s">
        <v>90</v>
      </c>
      <c r="F3859" t="s">
        <v>15425</v>
      </c>
      <c r="G3859" t="s">
        <v>15425</v>
      </c>
    </row>
    <row r="3860" spans="1:7">
      <c r="A3860" s="162">
        <v>213292</v>
      </c>
      <c r="B3860" s="160" t="s">
        <v>15426</v>
      </c>
      <c r="C3860" t="s">
        <v>2053</v>
      </c>
      <c r="D3860" t="s">
        <v>15427</v>
      </c>
      <c r="E3860" t="s">
        <v>90</v>
      </c>
      <c r="F3860" t="s">
        <v>15428</v>
      </c>
      <c r="G3860" t="s">
        <v>15428</v>
      </c>
    </row>
    <row r="3861" spans="1:7">
      <c r="A3861" s="162">
        <v>213293</v>
      </c>
      <c r="B3861" s="160" t="s">
        <v>15429</v>
      </c>
      <c r="C3861" t="s">
        <v>15430</v>
      </c>
      <c r="D3861" t="s">
        <v>15431</v>
      </c>
      <c r="E3861" t="s">
        <v>90</v>
      </c>
      <c r="F3861" t="s">
        <v>15432</v>
      </c>
      <c r="G3861" t="s">
        <v>15432</v>
      </c>
    </row>
    <row r="3862" spans="1:7">
      <c r="A3862" s="162">
        <v>213294</v>
      </c>
      <c r="B3862" s="160" t="s">
        <v>15433</v>
      </c>
      <c r="C3862" t="s">
        <v>15434</v>
      </c>
      <c r="D3862" t="s">
        <v>15435</v>
      </c>
      <c r="E3862" t="s">
        <v>90</v>
      </c>
      <c r="F3862" t="s">
        <v>15436</v>
      </c>
      <c r="G3862" t="s">
        <v>15437</v>
      </c>
    </row>
    <row r="3863" spans="1:7">
      <c r="A3863" s="162">
        <v>213295</v>
      </c>
      <c r="B3863" s="160" t="s">
        <v>15438</v>
      </c>
      <c r="C3863" t="s">
        <v>15296</v>
      </c>
      <c r="D3863" s="158" t="s">
        <v>15439</v>
      </c>
      <c r="E3863" s="158" t="s">
        <v>15440</v>
      </c>
      <c r="F3863" t="s">
        <v>15441</v>
      </c>
      <c r="G3863" t="s">
        <v>15441</v>
      </c>
    </row>
    <row r="3864" spans="1:7">
      <c r="A3864" s="162">
        <v>213296</v>
      </c>
      <c r="B3864" s="160" t="s">
        <v>15442</v>
      </c>
      <c r="C3864" t="s">
        <v>15443</v>
      </c>
      <c r="D3864" t="s">
        <v>15444</v>
      </c>
      <c r="E3864" t="s">
        <v>90</v>
      </c>
      <c r="F3864" t="s">
        <v>15445</v>
      </c>
      <c r="G3864" t="s">
        <v>15446</v>
      </c>
    </row>
    <row r="3865" spans="1:7">
      <c r="A3865" s="162">
        <v>213297</v>
      </c>
      <c r="B3865" s="160" t="s">
        <v>15447</v>
      </c>
      <c r="C3865" t="s">
        <v>15282</v>
      </c>
      <c r="D3865" t="s">
        <v>15448</v>
      </c>
      <c r="E3865" t="s">
        <v>90</v>
      </c>
      <c r="F3865" t="s">
        <v>15449</v>
      </c>
      <c r="G3865" t="s">
        <v>15450</v>
      </c>
    </row>
    <row r="3866" spans="1:7">
      <c r="A3866" s="162">
        <v>213298</v>
      </c>
      <c r="B3866" s="160" t="s">
        <v>15451</v>
      </c>
      <c r="C3866" t="s">
        <v>15386</v>
      </c>
      <c r="D3866" t="s">
        <v>15452</v>
      </c>
      <c r="E3866" t="s">
        <v>90</v>
      </c>
      <c r="F3866" t="s">
        <v>15453</v>
      </c>
      <c r="G3866" t="s">
        <v>15453</v>
      </c>
    </row>
    <row r="3867" spans="1:7">
      <c r="A3867" s="162">
        <v>213299</v>
      </c>
      <c r="B3867" s="160" t="s">
        <v>15454</v>
      </c>
      <c r="C3867" t="s">
        <v>15455</v>
      </c>
      <c r="D3867" t="s">
        <v>15456</v>
      </c>
      <c r="E3867" t="s">
        <v>90</v>
      </c>
      <c r="F3867" t="s">
        <v>15457</v>
      </c>
      <c r="G3867" t="s">
        <v>15458</v>
      </c>
    </row>
    <row r="3868" spans="1:7">
      <c r="A3868" s="162">
        <v>213300</v>
      </c>
      <c r="B3868" s="160" t="s">
        <v>15459</v>
      </c>
      <c r="C3868" t="s">
        <v>2053</v>
      </c>
      <c r="D3868" t="s">
        <v>15460</v>
      </c>
      <c r="E3868" t="s">
        <v>90</v>
      </c>
      <c r="F3868" t="s">
        <v>15461</v>
      </c>
      <c r="G3868" t="s">
        <v>15462</v>
      </c>
    </row>
    <row r="3869" spans="1:7">
      <c r="A3869" s="162">
        <v>213301</v>
      </c>
      <c r="B3869" s="160" t="s">
        <v>15463</v>
      </c>
      <c r="C3869" t="s">
        <v>15291</v>
      </c>
      <c r="D3869" t="s">
        <v>15464</v>
      </c>
      <c r="E3869" t="s">
        <v>90</v>
      </c>
      <c r="F3869" t="s">
        <v>15465</v>
      </c>
      <c r="G3869" t="s">
        <v>15465</v>
      </c>
    </row>
    <row r="3870" spans="1:7">
      <c r="A3870" s="162">
        <v>213302</v>
      </c>
      <c r="B3870" s="160" t="s">
        <v>15466</v>
      </c>
      <c r="C3870" t="s">
        <v>2048</v>
      </c>
      <c r="D3870" t="s">
        <v>15467</v>
      </c>
      <c r="E3870" t="s">
        <v>90</v>
      </c>
      <c r="F3870" t="s">
        <v>15468</v>
      </c>
      <c r="G3870" t="s">
        <v>15469</v>
      </c>
    </row>
    <row r="3871" spans="1:7">
      <c r="A3871" s="162">
        <v>213303</v>
      </c>
      <c r="B3871" s="160" t="s">
        <v>15470</v>
      </c>
      <c r="C3871" t="s">
        <v>15471</v>
      </c>
      <c r="D3871" t="s">
        <v>15472</v>
      </c>
      <c r="E3871" t="s">
        <v>90</v>
      </c>
      <c r="F3871" t="s">
        <v>15473</v>
      </c>
      <c r="G3871" t="s">
        <v>15473</v>
      </c>
    </row>
    <row r="3872" spans="1:7">
      <c r="A3872" s="162">
        <v>213304</v>
      </c>
      <c r="B3872" s="160" t="s">
        <v>15474</v>
      </c>
      <c r="C3872" t="s">
        <v>15282</v>
      </c>
      <c r="D3872" t="s">
        <v>15475</v>
      </c>
      <c r="E3872" t="s">
        <v>90</v>
      </c>
      <c r="F3872" t="s">
        <v>15476</v>
      </c>
      <c r="G3872" t="s">
        <v>15476</v>
      </c>
    </row>
    <row r="3873" spans="1:7">
      <c r="A3873" s="162">
        <v>213305</v>
      </c>
      <c r="B3873" s="160" t="s">
        <v>15477</v>
      </c>
      <c r="C3873" t="s">
        <v>15478</v>
      </c>
      <c r="D3873" t="s">
        <v>15479</v>
      </c>
      <c r="E3873" t="s">
        <v>90</v>
      </c>
      <c r="F3873" t="s">
        <v>15480</v>
      </c>
      <c r="G3873" t="s">
        <v>15480</v>
      </c>
    </row>
    <row r="3874" spans="1:7">
      <c r="A3874" s="162">
        <v>213306</v>
      </c>
      <c r="B3874" s="160" t="s">
        <v>15481</v>
      </c>
      <c r="C3874" t="s">
        <v>15482</v>
      </c>
      <c r="D3874" t="s">
        <v>15483</v>
      </c>
      <c r="E3874" t="s">
        <v>90</v>
      </c>
      <c r="F3874" t="s">
        <v>15484</v>
      </c>
      <c r="G3874" t="s">
        <v>15484</v>
      </c>
    </row>
    <row r="3875" spans="1:7">
      <c r="A3875" s="162">
        <v>213307</v>
      </c>
      <c r="B3875" s="160" t="s">
        <v>15485</v>
      </c>
      <c r="C3875" t="s">
        <v>15486</v>
      </c>
      <c r="D3875" t="s">
        <v>15487</v>
      </c>
      <c r="E3875" t="s">
        <v>90</v>
      </c>
      <c r="F3875" t="s">
        <v>15488</v>
      </c>
      <c r="G3875" t="s">
        <v>15489</v>
      </c>
    </row>
    <row r="3876" spans="1:7">
      <c r="A3876" s="162">
        <v>213308</v>
      </c>
      <c r="B3876" s="160" t="s">
        <v>15490</v>
      </c>
      <c r="C3876" t="s">
        <v>15491</v>
      </c>
      <c r="D3876" t="s">
        <v>15492</v>
      </c>
      <c r="E3876" t="s">
        <v>90</v>
      </c>
      <c r="F3876" t="s">
        <v>15493</v>
      </c>
      <c r="G3876" t="s">
        <v>15493</v>
      </c>
    </row>
    <row r="3877" spans="1:7">
      <c r="A3877" s="162">
        <v>213309</v>
      </c>
      <c r="B3877" s="160" t="s">
        <v>15494</v>
      </c>
      <c r="C3877" t="s">
        <v>15495</v>
      </c>
      <c r="D3877" t="s">
        <v>15496</v>
      </c>
      <c r="E3877" t="s">
        <v>90</v>
      </c>
      <c r="F3877" t="s">
        <v>15497</v>
      </c>
      <c r="G3877" t="s">
        <v>15497</v>
      </c>
    </row>
    <row r="3878" spans="1:7">
      <c r="A3878" s="162">
        <v>213310</v>
      </c>
      <c r="B3878" s="160" t="s">
        <v>15498</v>
      </c>
      <c r="C3878" t="s">
        <v>15499</v>
      </c>
      <c r="D3878" t="s">
        <v>15500</v>
      </c>
      <c r="E3878" t="s">
        <v>90</v>
      </c>
      <c r="F3878" t="s">
        <v>15501</v>
      </c>
      <c r="G3878" t="s">
        <v>15502</v>
      </c>
    </row>
    <row r="3879" spans="1:7">
      <c r="A3879" s="162">
        <v>213311</v>
      </c>
      <c r="B3879" s="160" t="s">
        <v>15503</v>
      </c>
      <c r="C3879" t="s">
        <v>15504</v>
      </c>
      <c r="D3879" t="s">
        <v>15505</v>
      </c>
      <c r="E3879" t="s">
        <v>90</v>
      </c>
      <c r="F3879" t="s">
        <v>15506</v>
      </c>
      <c r="G3879" t="s">
        <v>15507</v>
      </c>
    </row>
    <row r="3880" spans="1:7">
      <c r="A3880" s="162">
        <v>213312</v>
      </c>
      <c r="B3880" s="160" t="s">
        <v>15508</v>
      </c>
      <c r="C3880" t="s">
        <v>15509</v>
      </c>
      <c r="D3880" t="s">
        <v>15510</v>
      </c>
      <c r="E3880" t="s">
        <v>90</v>
      </c>
      <c r="F3880" t="s">
        <v>15511</v>
      </c>
      <c r="G3880" t="s">
        <v>15512</v>
      </c>
    </row>
    <row r="3881" spans="1:7">
      <c r="A3881" s="162">
        <v>213313</v>
      </c>
      <c r="B3881" s="160" t="s">
        <v>15513</v>
      </c>
      <c r="C3881" t="s">
        <v>15514</v>
      </c>
      <c r="D3881" t="s">
        <v>15515</v>
      </c>
      <c r="E3881" t="s">
        <v>90</v>
      </c>
      <c r="F3881" t="s">
        <v>15516</v>
      </c>
      <c r="G3881" t="s">
        <v>15517</v>
      </c>
    </row>
    <row r="3882" spans="1:7">
      <c r="A3882" s="162">
        <v>213314</v>
      </c>
      <c r="B3882" s="160" t="s">
        <v>15163</v>
      </c>
      <c r="C3882" t="s">
        <v>15518</v>
      </c>
      <c r="D3882" t="s">
        <v>15519</v>
      </c>
      <c r="E3882" t="s">
        <v>90</v>
      </c>
      <c r="F3882" t="s">
        <v>15520</v>
      </c>
      <c r="G3882" t="s">
        <v>15520</v>
      </c>
    </row>
    <row r="3883" spans="1:7">
      <c r="A3883" s="162">
        <v>213315</v>
      </c>
      <c r="B3883" s="160" t="s">
        <v>15521</v>
      </c>
      <c r="C3883" t="s">
        <v>15522</v>
      </c>
      <c r="D3883" t="s">
        <v>15523</v>
      </c>
      <c r="E3883" t="s">
        <v>90</v>
      </c>
      <c r="F3883" t="s">
        <v>15524</v>
      </c>
      <c r="G3883" t="s">
        <v>15524</v>
      </c>
    </row>
    <row r="3884" spans="1:7">
      <c r="A3884" s="162">
        <v>213316</v>
      </c>
      <c r="B3884" s="160" t="s">
        <v>15525</v>
      </c>
      <c r="C3884" t="s">
        <v>15526</v>
      </c>
      <c r="D3884" t="s">
        <v>15527</v>
      </c>
      <c r="E3884" t="s">
        <v>90</v>
      </c>
      <c r="F3884" t="s">
        <v>2069</v>
      </c>
      <c r="G3884" t="s">
        <v>15528</v>
      </c>
    </row>
    <row r="3885" spans="1:7">
      <c r="A3885" s="162">
        <v>213317</v>
      </c>
      <c r="B3885" s="160" t="s">
        <v>15529</v>
      </c>
      <c r="C3885" t="s">
        <v>15530</v>
      </c>
      <c r="D3885" t="s">
        <v>15531</v>
      </c>
      <c r="E3885" t="s">
        <v>90</v>
      </c>
      <c r="F3885" t="s">
        <v>15532</v>
      </c>
      <c r="G3885" t="s">
        <v>15532</v>
      </c>
    </row>
    <row r="3886" spans="1:7">
      <c r="A3886" s="162">
        <v>213318</v>
      </c>
      <c r="B3886" s="160" t="s">
        <v>15533</v>
      </c>
      <c r="C3886" t="s">
        <v>15534</v>
      </c>
      <c r="D3886" t="s">
        <v>15535</v>
      </c>
      <c r="E3886" t="s">
        <v>90</v>
      </c>
      <c r="F3886" t="s">
        <v>15536</v>
      </c>
      <c r="G3886" t="s">
        <v>15536</v>
      </c>
    </row>
    <row r="3887" spans="1:7">
      <c r="A3887" s="162">
        <v>213319</v>
      </c>
      <c r="B3887" s="160" t="s">
        <v>15537</v>
      </c>
      <c r="C3887" t="s">
        <v>15538</v>
      </c>
      <c r="D3887" t="s">
        <v>15539</v>
      </c>
      <c r="E3887" t="s">
        <v>90</v>
      </c>
      <c r="F3887" t="s">
        <v>15540</v>
      </c>
      <c r="G3887" t="s">
        <v>15541</v>
      </c>
    </row>
    <row r="3888" spans="1:7">
      <c r="A3888" s="162">
        <v>213320</v>
      </c>
      <c r="B3888" s="160" t="s">
        <v>15542</v>
      </c>
      <c r="C3888" t="s">
        <v>15509</v>
      </c>
      <c r="D3888" t="s">
        <v>15543</v>
      </c>
      <c r="E3888" t="s">
        <v>90</v>
      </c>
      <c r="F3888" t="s">
        <v>15544</v>
      </c>
      <c r="G3888" t="s">
        <v>15545</v>
      </c>
    </row>
    <row r="3889" spans="1:7">
      <c r="A3889" s="162">
        <v>213321</v>
      </c>
      <c r="B3889" s="160" t="s">
        <v>15546</v>
      </c>
      <c r="C3889" t="s">
        <v>2091</v>
      </c>
      <c r="D3889" t="s">
        <v>15547</v>
      </c>
      <c r="E3889" t="s">
        <v>90</v>
      </c>
      <c r="F3889" t="s">
        <v>15548</v>
      </c>
      <c r="G3889" t="s">
        <v>15549</v>
      </c>
    </row>
    <row r="3890" spans="1:7">
      <c r="A3890" s="162">
        <v>213322</v>
      </c>
      <c r="B3890" s="160" t="s">
        <v>15550</v>
      </c>
      <c r="C3890" t="s">
        <v>15504</v>
      </c>
      <c r="D3890" t="s">
        <v>15551</v>
      </c>
      <c r="E3890" t="s">
        <v>90</v>
      </c>
      <c r="F3890" t="s">
        <v>15552</v>
      </c>
      <c r="G3890" t="s">
        <v>15552</v>
      </c>
    </row>
    <row r="3891" spans="1:7">
      <c r="A3891" s="162">
        <v>213323</v>
      </c>
      <c r="B3891" s="160" t="s">
        <v>6629</v>
      </c>
      <c r="C3891" t="s">
        <v>15553</v>
      </c>
      <c r="D3891" t="s">
        <v>15554</v>
      </c>
      <c r="E3891" t="s">
        <v>90</v>
      </c>
      <c r="F3891" t="s">
        <v>15555</v>
      </c>
      <c r="G3891" t="s">
        <v>15555</v>
      </c>
    </row>
    <row r="3892" spans="1:7">
      <c r="A3892" s="162">
        <v>213324</v>
      </c>
      <c r="B3892" s="160" t="s">
        <v>15556</v>
      </c>
      <c r="C3892" t="s">
        <v>15522</v>
      </c>
      <c r="D3892" t="s">
        <v>15557</v>
      </c>
      <c r="E3892" t="s">
        <v>90</v>
      </c>
      <c r="F3892" t="s">
        <v>15558</v>
      </c>
      <c r="G3892" t="s">
        <v>15559</v>
      </c>
    </row>
    <row r="3893" spans="1:7">
      <c r="A3893" s="162">
        <v>213325</v>
      </c>
      <c r="B3893" s="160" t="s">
        <v>15560</v>
      </c>
      <c r="C3893" t="s">
        <v>15526</v>
      </c>
      <c r="D3893" t="s">
        <v>15561</v>
      </c>
      <c r="E3893" t="s">
        <v>90</v>
      </c>
      <c r="F3893" t="s">
        <v>15562</v>
      </c>
      <c r="G3893" t="s">
        <v>15563</v>
      </c>
    </row>
    <row r="3894" spans="1:7">
      <c r="A3894" s="162">
        <v>213326</v>
      </c>
      <c r="B3894" s="160" t="s">
        <v>15564</v>
      </c>
      <c r="C3894" t="s">
        <v>15504</v>
      </c>
      <c r="D3894" t="s">
        <v>15565</v>
      </c>
      <c r="E3894" t="s">
        <v>90</v>
      </c>
      <c r="F3894" t="s">
        <v>15566</v>
      </c>
      <c r="G3894" t="s">
        <v>15566</v>
      </c>
    </row>
    <row r="3895" spans="1:7">
      <c r="A3895" s="162">
        <v>213327</v>
      </c>
      <c r="B3895" s="160" t="s">
        <v>15567</v>
      </c>
      <c r="C3895" t="s">
        <v>2086</v>
      </c>
      <c r="D3895" t="s">
        <v>15568</v>
      </c>
      <c r="E3895" t="s">
        <v>90</v>
      </c>
      <c r="F3895" t="s">
        <v>15569</v>
      </c>
      <c r="G3895" t="s">
        <v>15570</v>
      </c>
    </row>
    <row r="3896" spans="1:7">
      <c r="A3896" s="162">
        <v>213328</v>
      </c>
      <c r="B3896" s="160" t="s">
        <v>15571</v>
      </c>
      <c r="C3896" t="s">
        <v>15572</v>
      </c>
      <c r="D3896" t="s">
        <v>15573</v>
      </c>
      <c r="E3896" t="s">
        <v>90</v>
      </c>
      <c r="F3896" t="s">
        <v>15574</v>
      </c>
      <c r="G3896" t="s">
        <v>15575</v>
      </c>
    </row>
    <row r="3897" spans="1:7">
      <c r="A3897" s="162">
        <v>213329</v>
      </c>
      <c r="B3897" s="160" t="s">
        <v>15576</v>
      </c>
      <c r="C3897" t="s">
        <v>2082</v>
      </c>
      <c r="D3897" s="158" t="s">
        <v>15577</v>
      </c>
      <c r="E3897" s="158" t="s">
        <v>15578</v>
      </c>
      <c r="F3897" t="s">
        <v>15579</v>
      </c>
      <c r="G3897" t="s">
        <v>15579</v>
      </c>
    </row>
    <row r="3898" spans="1:7">
      <c r="A3898" s="162">
        <v>213330</v>
      </c>
      <c r="B3898" s="160" t="s">
        <v>9122</v>
      </c>
      <c r="C3898" t="s">
        <v>15580</v>
      </c>
      <c r="D3898" t="s">
        <v>15581</v>
      </c>
      <c r="E3898" t="s">
        <v>90</v>
      </c>
      <c r="F3898" t="s">
        <v>15582</v>
      </c>
      <c r="G3898" t="s">
        <v>15528</v>
      </c>
    </row>
    <row r="3899" spans="1:7">
      <c r="A3899" s="162">
        <v>213331</v>
      </c>
      <c r="B3899" s="160" t="s">
        <v>15583</v>
      </c>
      <c r="C3899" t="s">
        <v>15504</v>
      </c>
      <c r="D3899" t="s">
        <v>15584</v>
      </c>
      <c r="E3899" t="s">
        <v>90</v>
      </c>
      <c r="F3899" t="s">
        <v>15585</v>
      </c>
      <c r="G3899" t="s">
        <v>15586</v>
      </c>
    </row>
    <row r="3900" spans="1:7">
      <c r="A3900" s="162">
        <v>213332</v>
      </c>
      <c r="B3900" s="160" t="s">
        <v>15587</v>
      </c>
      <c r="C3900" t="s">
        <v>15588</v>
      </c>
      <c r="D3900" t="s">
        <v>15589</v>
      </c>
      <c r="E3900" t="s">
        <v>90</v>
      </c>
      <c r="F3900" t="s">
        <v>15590</v>
      </c>
      <c r="G3900" t="s">
        <v>15590</v>
      </c>
    </row>
    <row r="3901" spans="1:7">
      <c r="A3901" s="162">
        <v>213333</v>
      </c>
      <c r="B3901" s="160" t="s">
        <v>15591</v>
      </c>
      <c r="C3901" t="s">
        <v>15509</v>
      </c>
      <c r="D3901" t="s">
        <v>15592</v>
      </c>
      <c r="E3901" t="s">
        <v>90</v>
      </c>
      <c r="F3901" t="s">
        <v>15593</v>
      </c>
      <c r="G3901" t="s">
        <v>15594</v>
      </c>
    </row>
    <row r="3902" spans="1:7">
      <c r="A3902" s="162">
        <v>213334</v>
      </c>
      <c r="B3902" s="160" t="s">
        <v>15595</v>
      </c>
      <c r="C3902" t="s">
        <v>15596</v>
      </c>
      <c r="D3902" t="s">
        <v>15597</v>
      </c>
      <c r="E3902" t="s">
        <v>90</v>
      </c>
      <c r="F3902" t="s">
        <v>15598</v>
      </c>
      <c r="G3902" t="s">
        <v>15599</v>
      </c>
    </row>
    <row r="3903" spans="1:7">
      <c r="A3903" s="162">
        <v>213335</v>
      </c>
      <c r="B3903" s="160" t="s">
        <v>15600</v>
      </c>
      <c r="C3903" t="s">
        <v>15534</v>
      </c>
      <c r="D3903" t="s">
        <v>15601</v>
      </c>
      <c r="E3903" t="s">
        <v>90</v>
      </c>
      <c r="F3903" t="s">
        <v>15602</v>
      </c>
      <c r="G3903" t="s">
        <v>15603</v>
      </c>
    </row>
    <row r="3904" spans="1:7">
      <c r="A3904" s="162">
        <v>213336</v>
      </c>
      <c r="B3904" s="160" t="s">
        <v>8997</v>
      </c>
      <c r="C3904" t="s">
        <v>15530</v>
      </c>
      <c r="D3904" t="s">
        <v>15604</v>
      </c>
      <c r="E3904" t="s">
        <v>90</v>
      </c>
      <c r="F3904" t="s">
        <v>15605</v>
      </c>
      <c r="G3904" t="s">
        <v>15606</v>
      </c>
    </row>
    <row r="3905" spans="1:7">
      <c r="A3905" s="162">
        <v>213337</v>
      </c>
      <c r="B3905" s="160" t="s">
        <v>15607</v>
      </c>
      <c r="C3905" t="s">
        <v>15530</v>
      </c>
      <c r="D3905" t="s">
        <v>15608</v>
      </c>
      <c r="E3905" t="s">
        <v>90</v>
      </c>
      <c r="F3905" t="s">
        <v>15609</v>
      </c>
      <c r="G3905" t="s">
        <v>15609</v>
      </c>
    </row>
    <row r="3906" spans="1:7">
      <c r="A3906" s="162">
        <v>213338</v>
      </c>
      <c r="B3906" s="160" t="s">
        <v>15610</v>
      </c>
      <c r="C3906" t="s">
        <v>15553</v>
      </c>
      <c r="D3906" t="s">
        <v>15611</v>
      </c>
      <c r="E3906" t="s">
        <v>90</v>
      </c>
      <c r="F3906" t="s">
        <v>15612</v>
      </c>
      <c r="G3906" t="s">
        <v>15613</v>
      </c>
    </row>
    <row r="3907" spans="1:7">
      <c r="A3907" s="162">
        <v>213339</v>
      </c>
      <c r="B3907" s="160" t="s">
        <v>15614</v>
      </c>
      <c r="C3907" t="s">
        <v>15504</v>
      </c>
      <c r="D3907" t="s">
        <v>15615</v>
      </c>
      <c r="E3907" t="s">
        <v>90</v>
      </c>
      <c r="F3907" t="s">
        <v>15616</v>
      </c>
      <c r="G3907" t="s">
        <v>15617</v>
      </c>
    </row>
    <row r="3908" spans="1:7">
      <c r="A3908" s="162">
        <v>213340</v>
      </c>
      <c r="B3908" s="160" t="s">
        <v>15618</v>
      </c>
      <c r="C3908" t="s">
        <v>15619</v>
      </c>
      <c r="D3908" t="s">
        <v>15620</v>
      </c>
      <c r="E3908" t="s">
        <v>90</v>
      </c>
      <c r="F3908" t="s">
        <v>15621</v>
      </c>
      <c r="G3908" t="s">
        <v>15622</v>
      </c>
    </row>
    <row r="3909" spans="1:7">
      <c r="A3909" s="162">
        <v>213341</v>
      </c>
      <c r="B3909" s="160" t="s">
        <v>15623</v>
      </c>
      <c r="C3909" t="s">
        <v>2086</v>
      </c>
      <c r="D3909" t="s">
        <v>15624</v>
      </c>
      <c r="E3909" t="s">
        <v>90</v>
      </c>
      <c r="F3909" t="s">
        <v>15625</v>
      </c>
      <c r="G3909" t="s">
        <v>15625</v>
      </c>
    </row>
    <row r="3910" spans="1:7">
      <c r="A3910" s="162">
        <v>213342</v>
      </c>
      <c r="B3910" s="160" t="s">
        <v>15626</v>
      </c>
      <c r="C3910" t="s">
        <v>15509</v>
      </c>
      <c r="D3910" t="s">
        <v>15627</v>
      </c>
      <c r="E3910" t="s">
        <v>90</v>
      </c>
      <c r="F3910" t="s">
        <v>15628</v>
      </c>
      <c r="G3910" t="s">
        <v>15628</v>
      </c>
    </row>
    <row r="3911" spans="1:7">
      <c r="A3911" s="162">
        <v>213343</v>
      </c>
      <c r="B3911" s="160" t="s">
        <v>15629</v>
      </c>
      <c r="C3911" t="s">
        <v>15630</v>
      </c>
      <c r="D3911" t="s">
        <v>15631</v>
      </c>
      <c r="E3911" t="s">
        <v>90</v>
      </c>
      <c r="F3911" t="s">
        <v>2786</v>
      </c>
      <c r="G3911" t="s">
        <v>15632</v>
      </c>
    </row>
    <row r="3912" spans="1:7">
      <c r="A3912" s="162">
        <v>213344</v>
      </c>
      <c r="B3912" s="160" t="s">
        <v>15633</v>
      </c>
      <c r="C3912" t="s">
        <v>15509</v>
      </c>
      <c r="D3912" s="158" t="s">
        <v>15634</v>
      </c>
      <c r="E3912" s="158" t="s">
        <v>15635</v>
      </c>
      <c r="F3912" t="s">
        <v>2329</v>
      </c>
      <c r="G3912" t="s">
        <v>15636</v>
      </c>
    </row>
    <row r="3913" spans="1:7">
      <c r="A3913" s="162">
        <v>213345</v>
      </c>
      <c r="B3913" s="160" t="s">
        <v>15637</v>
      </c>
      <c r="C3913" t="s">
        <v>2091</v>
      </c>
      <c r="D3913" t="s">
        <v>15638</v>
      </c>
      <c r="E3913" t="s">
        <v>90</v>
      </c>
      <c r="F3913" t="s">
        <v>15639</v>
      </c>
      <c r="G3913" t="s">
        <v>15639</v>
      </c>
    </row>
    <row r="3914" spans="1:7">
      <c r="A3914" s="162">
        <v>213346</v>
      </c>
      <c r="B3914" s="160" t="s">
        <v>15640</v>
      </c>
      <c r="C3914" t="s">
        <v>15495</v>
      </c>
      <c r="D3914" t="s">
        <v>15641</v>
      </c>
      <c r="E3914" t="s">
        <v>90</v>
      </c>
      <c r="F3914" t="s">
        <v>15642</v>
      </c>
      <c r="G3914" t="s">
        <v>15642</v>
      </c>
    </row>
    <row r="3915" spans="1:7">
      <c r="A3915" s="162">
        <v>213347</v>
      </c>
      <c r="B3915" s="160" t="s">
        <v>15643</v>
      </c>
      <c r="C3915" t="s">
        <v>15553</v>
      </c>
      <c r="D3915" t="s">
        <v>15644</v>
      </c>
      <c r="E3915" t="s">
        <v>90</v>
      </c>
      <c r="F3915" t="s">
        <v>8825</v>
      </c>
      <c r="G3915" t="s">
        <v>15645</v>
      </c>
    </row>
    <row r="3916" spans="1:7">
      <c r="A3916" s="162">
        <v>213348</v>
      </c>
      <c r="B3916" s="160" t="s">
        <v>15646</v>
      </c>
      <c r="C3916" t="s">
        <v>15572</v>
      </c>
      <c r="D3916" t="s">
        <v>15647</v>
      </c>
      <c r="E3916" t="s">
        <v>90</v>
      </c>
      <c r="F3916" t="s">
        <v>15648</v>
      </c>
      <c r="G3916" t="s">
        <v>15648</v>
      </c>
    </row>
    <row r="3917" spans="1:7">
      <c r="A3917" s="162">
        <v>213349</v>
      </c>
      <c r="B3917" s="160" t="s">
        <v>15649</v>
      </c>
      <c r="C3917" t="s">
        <v>15650</v>
      </c>
      <c r="D3917" t="s">
        <v>15651</v>
      </c>
      <c r="E3917" t="s">
        <v>90</v>
      </c>
      <c r="F3917" t="s">
        <v>15652</v>
      </c>
      <c r="G3917" t="s">
        <v>15653</v>
      </c>
    </row>
    <row r="3918" spans="1:7">
      <c r="A3918" s="162">
        <v>213350</v>
      </c>
      <c r="B3918" s="160" t="s">
        <v>15654</v>
      </c>
      <c r="C3918" t="s">
        <v>15553</v>
      </c>
      <c r="D3918" t="s">
        <v>15655</v>
      </c>
      <c r="E3918" t="s">
        <v>90</v>
      </c>
      <c r="F3918" t="s">
        <v>15656</v>
      </c>
      <c r="G3918" t="s">
        <v>15656</v>
      </c>
    </row>
    <row r="3919" spans="1:7">
      <c r="A3919" s="162">
        <v>213351</v>
      </c>
      <c r="B3919" s="160" t="s">
        <v>15657</v>
      </c>
      <c r="C3919" t="s">
        <v>15619</v>
      </c>
      <c r="D3919" t="s">
        <v>15658</v>
      </c>
      <c r="E3919" t="s">
        <v>90</v>
      </c>
      <c r="F3919" t="s">
        <v>15659</v>
      </c>
      <c r="G3919" t="s">
        <v>15659</v>
      </c>
    </row>
    <row r="3920" spans="1:7">
      <c r="A3920" s="162">
        <v>213352</v>
      </c>
      <c r="B3920" s="160" t="s">
        <v>15660</v>
      </c>
      <c r="C3920" t="s">
        <v>15661</v>
      </c>
      <c r="D3920" t="s">
        <v>15662</v>
      </c>
      <c r="E3920" t="s">
        <v>90</v>
      </c>
      <c r="F3920" t="s">
        <v>15663</v>
      </c>
      <c r="G3920" t="s">
        <v>15664</v>
      </c>
    </row>
    <row r="3921" spans="1:7">
      <c r="A3921" s="162">
        <v>213353</v>
      </c>
      <c r="B3921" s="160" t="s">
        <v>15665</v>
      </c>
      <c r="C3921" t="s">
        <v>15650</v>
      </c>
      <c r="D3921" t="s">
        <v>15666</v>
      </c>
      <c r="E3921" t="s">
        <v>90</v>
      </c>
      <c r="F3921" t="s">
        <v>15667</v>
      </c>
      <c r="G3921" t="s">
        <v>15667</v>
      </c>
    </row>
    <row r="3922" spans="1:7">
      <c r="A3922" s="162">
        <v>213354</v>
      </c>
      <c r="B3922" s="160" t="s">
        <v>15668</v>
      </c>
      <c r="C3922" t="s">
        <v>15509</v>
      </c>
      <c r="D3922" t="s">
        <v>15669</v>
      </c>
      <c r="E3922" t="s">
        <v>90</v>
      </c>
      <c r="F3922" t="s">
        <v>15670</v>
      </c>
      <c r="G3922" t="s">
        <v>15670</v>
      </c>
    </row>
    <row r="3923" spans="1:7">
      <c r="A3923" s="162">
        <v>213355</v>
      </c>
      <c r="B3923" s="160" t="s">
        <v>15671</v>
      </c>
      <c r="C3923" t="s">
        <v>2067</v>
      </c>
      <c r="D3923" t="s">
        <v>15672</v>
      </c>
      <c r="E3923" t="s">
        <v>90</v>
      </c>
      <c r="F3923" t="s">
        <v>15673</v>
      </c>
      <c r="G3923" t="s">
        <v>15673</v>
      </c>
    </row>
    <row r="3924" spans="1:7">
      <c r="A3924" s="162">
        <v>213356</v>
      </c>
      <c r="B3924" s="160" t="s">
        <v>15674</v>
      </c>
      <c r="C3924" t="s">
        <v>2129</v>
      </c>
      <c r="D3924" t="s">
        <v>15675</v>
      </c>
      <c r="E3924" t="s">
        <v>90</v>
      </c>
      <c r="F3924" t="s">
        <v>15676</v>
      </c>
      <c r="G3924" t="s">
        <v>15677</v>
      </c>
    </row>
    <row r="3925" spans="1:7">
      <c r="A3925" s="162">
        <v>213357</v>
      </c>
      <c r="B3925" s="160" t="s">
        <v>15678</v>
      </c>
      <c r="C3925" t="s">
        <v>15679</v>
      </c>
      <c r="D3925" t="s">
        <v>15680</v>
      </c>
      <c r="E3925" t="s">
        <v>90</v>
      </c>
      <c r="F3925" t="s">
        <v>15681</v>
      </c>
      <c r="G3925" t="s">
        <v>15682</v>
      </c>
    </row>
    <row r="3926" spans="1:7">
      <c r="A3926" s="162">
        <v>213358</v>
      </c>
      <c r="B3926" s="160" t="s">
        <v>3931</v>
      </c>
      <c r="C3926" t="s">
        <v>2152</v>
      </c>
      <c r="D3926" t="s">
        <v>15683</v>
      </c>
      <c r="E3926" t="s">
        <v>90</v>
      </c>
      <c r="F3926" t="s">
        <v>15684</v>
      </c>
      <c r="G3926" t="s">
        <v>15684</v>
      </c>
    </row>
    <row r="3927" spans="1:7">
      <c r="A3927" s="162">
        <v>213359</v>
      </c>
      <c r="B3927" s="160" t="s">
        <v>15685</v>
      </c>
      <c r="C3927" t="s">
        <v>2099</v>
      </c>
      <c r="D3927" t="s">
        <v>15686</v>
      </c>
      <c r="E3927" t="s">
        <v>90</v>
      </c>
      <c r="F3927" t="s">
        <v>15687</v>
      </c>
      <c r="G3927" t="s">
        <v>15687</v>
      </c>
    </row>
    <row r="3928" spans="1:7">
      <c r="A3928" s="162">
        <v>213360</v>
      </c>
      <c r="B3928" s="160" t="s">
        <v>15688</v>
      </c>
      <c r="C3928" t="s">
        <v>2119</v>
      </c>
      <c r="D3928" t="s">
        <v>15689</v>
      </c>
      <c r="E3928" t="s">
        <v>90</v>
      </c>
      <c r="F3928" t="s">
        <v>185</v>
      </c>
      <c r="G3928" t="s">
        <v>185</v>
      </c>
    </row>
    <row r="3929" spans="1:7">
      <c r="A3929" s="162">
        <v>213361</v>
      </c>
      <c r="B3929" s="160" t="s">
        <v>15690</v>
      </c>
      <c r="C3929" t="s">
        <v>15691</v>
      </c>
      <c r="D3929" t="s">
        <v>15692</v>
      </c>
      <c r="E3929" t="s">
        <v>90</v>
      </c>
      <c r="F3929" t="s">
        <v>15693</v>
      </c>
      <c r="G3929" t="s">
        <v>15693</v>
      </c>
    </row>
    <row r="3930" spans="1:7">
      <c r="A3930" s="162">
        <v>213362</v>
      </c>
      <c r="B3930" s="160" t="s">
        <v>15694</v>
      </c>
      <c r="C3930" t="s">
        <v>2119</v>
      </c>
      <c r="D3930" t="s">
        <v>15695</v>
      </c>
      <c r="E3930" t="s">
        <v>90</v>
      </c>
      <c r="F3930" t="s">
        <v>15696</v>
      </c>
      <c r="G3930" t="s">
        <v>15697</v>
      </c>
    </row>
    <row r="3931" spans="1:7">
      <c r="A3931" s="162">
        <v>213363</v>
      </c>
      <c r="B3931" s="160" t="s">
        <v>15698</v>
      </c>
      <c r="C3931" t="s">
        <v>2134</v>
      </c>
      <c r="D3931" t="s">
        <v>15699</v>
      </c>
      <c r="E3931" t="s">
        <v>90</v>
      </c>
      <c r="F3931" t="s">
        <v>15700</v>
      </c>
      <c r="G3931" t="s">
        <v>15700</v>
      </c>
    </row>
    <row r="3932" spans="1:7">
      <c r="A3932" s="162">
        <v>213364</v>
      </c>
      <c r="B3932" s="160" t="s">
        <v>15701</v>
      </c>
      <c r="C3932" t="s">
        <v>15702</v>
      </c>
      <c r="D3932" s="158" t="s">
        <v>15703</v>
      </c>
      <c r="E3932" s="158" t="s">
        <v>15704</v>
      </c>
      <c r="F3932" t="s">
        <v>15705</v>
      </c>
      <c r="G3932" t="s">
        <v>15705</v>
      </c>
    </row>
    <row r="3933" spans="1:7">
      <c r="A3933" s="162">
        <v>213365</v>
      </c>
      <c r="B3933" s="160" t="s">
        <v>15706</v>
      </c>
      <c r="C3933" t="s">
        <v>15707</v>
      </c>
      <c r="D3933" t="s">
        <v>15708</v>
      </c>
      <c r="E3933" t="s">
        <v>90</v>
      </c>
      <c r="F3933" t="s">
        <v>15709</v>
      </c>
      <c r="G3933" t="s">
        <v>15709</v>
      </c>
    </row>
    <row r="3934" spans="1:7">
      <c r="A3934" s="162">
        <v>213366</v>
      </c>
      <c r="B3934" s="160" t="s">
        <v>15710</v>
      </c>
      <c r="C3934" t="s">
        <v>2129</v>
      </c>
      <c r="D3934" t="s">
        <v>15711</v>
      </c>
      <c r="E3934" t="s">
        <v>90</v>
      </c>
      <c r="F3934" t="s">
        <v>15712</v>
      </c>
      <c r="G3934" t="s">
        <v>15712</v>
      </c>
    </row>
    <row r="3935" spans="1:7">
      <c r="A3935" s="162">
        <v>213367</v>
      </c>
      <c r="B3935" s="160" t="s">
        <v>15713</v>
      </c>
      <c r="C3935" t="s">
        <v>15714</v>
      </c>
      <c r="D3935" t="s">
        <v>15715</v>
      </c>
      <c r="E3935" t="s">
        <v>90</v>
      </c>
      <c r="F3935" t="s">
        <v>15716</v>
      </c>
      <c r="G3935" t="s">
        <v>15716</v>
      </c>
    </row>
    <row r="3936" spans="1:7">
      <c r="A3936" s="162">
        <v>213368</v>
      </c>
      <c r="B3936" s="160" t="s">
        <v>15717</v>
      </c>
      <c r="C3936" t="s">
        <v>2152</v>
      </c>
      <c r="D3936" t="s">
        <v>15718</v>
      </c>
      <c r="E3936" t="s">
        <v>90</v>
      </c>
      <c r="F3936" t="s">
        <v>15719</v>
      </c>
      <c r="G3936" t="s">
        <v>15720</v>
      </c>
    </row>
    <row r="3937" spans="1:7">
      <c r="A3937" s="162">
        <v>213369</v>
      </c>
      <c r="B3937" s="160" t="s">
        <v>7683</v>
      </c>
      <c r="C3937" t="s">
        <v>2129</v>
      </c>
      <c r="D3937" t="s">
        <v>15721</v>
      </c>
      <c r="E3937" t="s">
        <v>90</v>
      </c>
      <c r="F3937" t="s">
        <v>15722</v>
      </c>
      <c r="G3937" t="s">
        <v>15723</v>
      </c>
    </row>
    <row r="3938" spans="1:7">
      <c r="A3938" s="162">
        <v>213370</v>
      </c>
      <c r="B3938" s="160" t="s">
        <v>15724</v>
      </c>
      <c r="C3938" t="s">
        <v>2138</v>
      </c>
      <c r="D3938" t="s">
        <v>15725</v>
      </c>
      <c r="E3938" t="s">
        <v>90</v>
      </c>
      <c r="F3938" t="s">
        <v>15726</v>
      </c>
      <c r="G3938" t="s">
        <v>15726</v>
      </c>
    </row>
    <row r="3939" spans="1:7">
      <c r="A3939" s="162">
        <v>213371</v>
      </c>
      <c r="B3939" s="160" t="s">
        <v>15727</v>
      </c>
      <c r="C3939" t="s">
        <v>2152</v>
      </c>
      <c r="D3939" s="158" t="s">
        <v>15728</v>
      </c>
      <c r="E3939" s="158" t="s">
        <v>15729</v>
      </c>
      <c r="F3939" t="s">
        <v>5552</v>
      </c>
      <c r="G3939" t="s">
        <v>15730</v>
      </c>
    </row>
    <row r="3940" spans="1:7">
      <c r="A3940" s="162">
        <v>213372</v>
      </c>
      <c r="B3940" s="160" t="s">
        <v>15731</v>
      </c>
      <c r="C3940" t="s">
        <v>15732</v>
      </c>
      <c r="D3940" t="s">
        <v>15733</v>
      </c>
      <c r="E3940" t="s">
        <v>90</v>
      </c>
      <c r="F3940" t="s">
        <v>15734</v>
      </c>
      <c r="G3940" t="s">
        <v>15735</v>
      </c>
    </row>
    <row r="3941" spans="1:7">
      <c r="A3941" s="162">
        <v>213373</v>
      </c>
      <c r="B3941" s="160" t="s">
        <v>15736</v>
      </c>
      <c r="C3941" t="s">
        <v>15737</v>
      </c>
      <c r="D3941" t="s">
        <v>15738</v>
      </c>
      <c r="E3941" t="s">
        <v>90</v>
      </c>
      <c r="F3941" t="s">
        <v>15739</v>
      </c>
      <c r="G3941" t="s">
        <v>15739</v>
      </c>
    </row>
    <row r="3942" spans="1:7">
      <c r="A3942" s="162">
        <v>213374</v>
      </c>
      <c r="B3942" s="160" t="s">
        <v>15740</v>
      </c>
      <c r="C3942" t="s">
        <v>15741</v>
      </c>
      <c r="D3942" t="s">
        <v>15742</v>
      </c>
      <c r="E3942" t="s">
        <v>90</v>
      </c>
      <c r="F3942" t="s">
        <v>15743</v>
      </c>
      <c r="G3942" t="s">
        <v>15744</v>
      </c>
    </row>
    <row r="3943" spans="1:7">
      <c r="A3943" s="162">
        <v>213375</v>
      </c>
      <c r="B3943" s="160" t="s">
        <v>15745</v>
      </c>
      <c r="C3943" t="s">
        <v>2152</v>
      </c>
      <c r="D3943" t="s">
        <v>15746</v>
      </c>
      <c r="E3943" t="s">
        <v>90</v>
      </c>
      <c r="F3943" t="s">
        <v>15747</v>
      </c>
      <c r="G3943" t="s">
        <v>15682</v>
      </c>
    </row>
    <row r="3944" spans="1:7">
      <c r="A3944" s="162">
        <v>213376</v>
      </c>
      <c r="B3944" s="160" t="s">
        <v>15748</v>
      </c>
      <c r="C3944" t="s">
        <v>2119</v>
      </c>
      <c r="D3944" t="s">
        <v>15749</v>
      </c>
      <c r="E3944" t="s">
        <v>90</v>
      </c>
      <c r="F3944" t="s">
        <v>3174</v>
      </c>
      <c r="G3944" t="s">
        <v>15750</v>
      </c>
    </row>
    <row r="3945" spans="1:7">
      <c r="A3945" s="162">
        <v>213377</v>
      </c>
      <c r="B3945" s="160" t="s">
        <v>15751</v>
      </c>
      <c r="C3945" t="s">
        <v>2152</v>
      </c>
      <c r="D3945" t="s">
        <v>15752</v>
      </c>
      <c r="E3945" t="s">
        <v>90</v>
      </c>
      <c r="F3945" t="s">
        <v>15753</v>
      </c>
      <c r="G3945" t="s">
        <v>15754</v>
      </c>
    </row>
    <row r="3946" spans="1:7">
      <c r="A3946" s="162">
        <v>213378</v>
      </c>
      <c r="B3946" s="160" t="s">
        <v>15755</v>
      </c>
      <c r="C3946" t="s">
        <v>15756</v>
      </c>
      <c r="D3946" t="s">
        <v>15757</v>
      </c>
      <c r="E3946" t="s">
        <v>90</v>
      </c>
      <c r="F3946" t="s">
        <v>15758</v>
      </c>
      <c r="G3946" t="s">
        <v>15758</v>
      </c>
    </row>
    <row r="3947" spans="1:7">
      <c r="A3947" s="162">
        <v>213379</v>
      </c>
      <c r="B3947" s="160" t="s">
        <v>15759</v>
      </c>
      <c r="C3947" t="s">
        <v>15732</v>
      </c>
      <c r="D3947" t="s">
        <v>15760</v>
      </c>
      <c r="E3947" t="s">
        <v>90</v>
      </c>
      <c r="F3947" t="s">
        <v>15761</v>
      </c>
      <c r="G3947" t="s">
        <v>15761</v>
      </c>
    </row>
    <row r="3948" spans="1:7">
      <c r="A3948" s="162">
        <v>213380</v>
      </c>
      <c r="B3948" s="160" t="s">
        <v>15762</v>
      </c>
      <c r="C3948" t="s">
        <v>2104</v>
      </c>
      <c r="D3948" t="s">
        <v>15763</v>
      </c>
      <c r="E3948" t="s">
        <v>90</v>
      </c>
      <c r="F3948" t="s">
        <v>15764</v>
      </c>
      <c r="G3948" t="s">
        <v>15765</v>
      </c>
    </row>
    <row r="3949" spans="1:7">
      <c r="A3949" s="162">
        <v>213381</v>
      </c>
      <c r="B3949" s="160" t="s">
        <v>15766</v>
      </c>
      <c r="C3949" t="s">
        <v>15767</v>
      </c>
      <c r="D3949" t="s">
        <v>15768</v>
      </c>
      <c r="E3949" t="s">
        <v>90</v>
      </c>
      <c r="F3949" t="s">
        <v>15769</v>
      </c>
      <c r="G3949" t="s">
        <v>15770</v>
      </c>
    </row>
    <row r="3950" spans="1:7">
      <c r="A3950" s="162">
        <v>213382</v>
      </c>
      <c r="B3950" s="160" t="s">
        <v>15771</v>
      </c>
      <c r="C3950" t="s">
        <v>15772</v>
      </c>
      <c r="D3950" t="s">
        <v>15773</v>
      </c>
      <c r="E3950" t="s">
        <v>90</v>
      </c>
      <c r="F3950" t="s">
        <v>15774</v>
      </c>
      <c r="G3950" t="s">
        <v>15774</v>
      </c>
    </row>
    <row r="3951" spans="1:7">
      <c r="A3951" s="162">
        <v>213383</v>
      </c>
      <c r="B3951" s="160" t="s">
        <v>15775</v>
      </c>
      <c r="C3951" t="s">
        <v>2143</v>
      </c>
      <c r="D3951" t="s">
        <v>15776</v>
      </c>
      <c r="E3951" t="s">
        <v>90</v>
      </c>
      <c r="F3951" t="s">
        <v>15777</v>
      </c>
      <c r="G3951" t="s">
        <v>15777</v>
      </c>
    </row>
    <row r="3952" spans="1:7">
      <c r="A3952" s="162">
        <v>213384</v>
      </c>
      <c r="B3952" s="160" t="s">
        <v>15778</v>
      </c>
      <c r="C3952" t="s">
        <v>15779</v>
      </c>
      <c r="D3952" t="s">
        <v>15780</v>
      </c>
      <c r="E3952" t="s">
        <v>90</v>
      </c>
      <c r="F3952" t="s">
        <v>15781</v>
      </c>
      <c r="G3952" t="s">
        <v>15782</v>
      </c>
    </row>
    <row r="3953" spans="1:7">
      <c r="A3953" s="162">
        <v>213385</v>
      </c>
      <c r="B3953" s="160" t="s">
        <v>15783</v>
      </c>
      <c r="C3953" t="s">
        <v>15767</v>
      </c>
      <c r="D3953" t="s">
        <v>15784</v>
      </c>
      <c r="E3953" t="s">
        <v>90</v>
      </c>
      <c r="F3953" t="s">
        <v>15785</v>
      </c>
      <c r="G3953" t="s">
        <v>15786</v>
      </c>
    </row>
    <row r="3954" spans="1:7">
      <c r="A3954" s="162">
        <v>213386</v>
      </c>
      <c r="B3954" s="160" t="s">
        <v>15787</v>
      </c>
      <c r="C3954" t="s">
        <v>2152</v>
      </c>
      <c r="D3954" t="s">
        <v>15788</v>
      </c>
      <c r="E3954" t="s">
        <v>90</v>
      </c>
      <c r="F3954" t="s">
        <v>15789</v>
      </c>
      <c r="G3954" t="s">
        <v>15789</v>
      </c>
    </row>
    <row r="3955" spans="1:7">
      <c r="A3955" s="162">
        <v>213387</v>
      </c>
      <c r="B3955" s="160" t="s">
        <v>15790</v>
      </c>
      <c r="C3955" t="s">
        <v>2152</v>
      </c>
      <c r="D3955" t="s">
        <v>15791</v>
      </c>
      <c r="E3955" t="s">
        <v>15792</v>
      </c>
      <c r="F3955" t="s">
        <v>15785</v>
      </c>
      <c r="G3955" t="s">
        <v>15793</v>
      </c>
    </row>
    <row r="3956" spans="1:7">
      <c r="A3956" s="162">
        <v>213388</v>
      </c>
      <c r="B3956" s="160" t="s">
        <v>15794</v>
      </c>
      <c r="C3956" t="s">
        <v>15795</v>
      </c>
      <c r="D3956" t="s">
        <v>15796</v>
      </c>
      <c r="E3956" t="s">
        <v>90</v>
      </c>
      <c r="F3956" t="s">
        <v>15797</v>
      </c>
      <c r="G3956" t="s">
        <v>15798</v>
      </c>
    </row>
    <row r="3957" spans="1:7">
      <c r="A3957" s="162">
        <v>213389</v>
      </c>
      <c r="B3957" s="160" t="s">
        <v>15799</v>
      </c>
      <c r="C3957" t="s">
        <v>15800</v>
      </c>
      <c r="D3957" t="s">
        <v>15801</v>
      </c>
      <c r="E3957" t="s">
        <v>90</v>
      </c>
      <c r="F3957" t="s">
        <v>15802</v>
      </c>
      <c r="G3957" t="s">
        <v>15803</v>
      </c>
    </row>
    <row r="3958" spans="1:7">
      <c r="A3958" s="162">
        <v>213390</v>
      </c>
      <c r="B3958" s="160" t="s">
        <v>15804</v>
      </c>
      <c r="C3958" t="s">
        <v>15805</v>
      </c>
      <c r="D3958" t="s">
        <v>15806</v>
      </c>
      <c r="E3958" t="s">
        <v>90</v>
      </c>
      <c r="F3958" t="s">
        <v>15807</v>
      </c>
      <c r="G3958" t="s">
        <v>15808</v>
      </c>
    </row>
    <row r="3959" spans="1:7">
      <c r="A3959" s="162">
        <v>213391</v>
      </c>
      <c r="B3959" s="160" t="s">
        <v>15809</v>
      </c>
      <c r="C3959" t="s">
        <v>15810</v>
      </c>
      <c r="D3959" t="s">
        <v>15811</v>
      </c>
      <c r="E3959" t="s">
        <v>90</v>
      </c>
      <c r="F3959" t="s">
        <v>15812</v>
      </c>
      <c r="G3959" t="s">
        <v>15813</v>
      </c>
    </row>
    <row r="3960" spans="1:7">
      <c r="A3960" s="162">
        <v>213392</v>
      </c>
      <c r="B3960" s="160" t="s">
        <v>15814</v>
      </c>
      <c r="C3960" t="s">
        <v>15815</v>
      </c>
      <c r="D3960" t="s">
        <v>15816</v>
      </c>
      <c r="E3960" t="s">
        <v>90</v>
      </c>
      <c r="F3960" t="s">
        <v>15817</v>
      </c>
      <c r="G3960" t="s">
        <v>15818</v>
      </c>
    </row>
    <row r="3961" spans="1:7">
      <c r="A3961" s="162">
        <v>213393</v>
      </c>
      <c r="B3961" s="160" t="s">
        <v>15819</v>
      </c>
      <c r="C3961" t="s">
        <v>15820</v>
      </c>
      <c r="D3961" t="s">
        <v>15821</v>
      </c>
      <c r="E3961" t="s">
        <v>90</v>
      </c>
      <c r="F3961" t="s">
        <v>15822</v>
      </c>
      <c r="G3961" t="s">
        <v>15822</v>
      </c>
    </row>
    <row r="3962" spans="1:7">
      <c r="A3962" s="162">
        <v>213394</v>
      </c>
      <c r="B3962" s="160" t="s">
        <v>15823</v>
      </c>
      <c r="C3962" t="s">
        <v>15824</v>
      </c>
      <c r="D3962" t="s">
        <v>15825</v>
      </c>
      <c r="E3962" t="s">
        <v>90</v>
      </c>
      <c r="F3962" t="s">
        <v>1919</v>
      </c>
      <c r="G3962" t="s">
        <v>15826</v>
      </c>
    </row>
    <row r="3963" spans="1:7">
      <c r="A3963" s="162">
        <v>213395</v>
      </c>
      <c r="B3963" s="160" t="s">
        <v>15827</v>
      </c>
      <c r="C3963" t="s">
        <v>15828</v>
      </c>
      <c r="D3963" t="s">
        <v>15829</v>
      </c>
      <c r="E3963" t="s">
        <v>90</v>
      </c>
      <c r="F3963" t="s">
        <v>15830</v>
      </c>
      <c r="G3963" t="s">
        <v>15830</v>
      </c>
    </row>
    <row r="3964" spans="1:7">
      <c r="A3964" s="162">
        <v>213396</v>
      </c>
      <c r="B3964" s="160" t="s">
        <v>15831</v>
      </c>
      <c r="C3964" t="s">
        <v>15832</v>
      </c>
      <c r="D3964" t="s">
        <v>15833</v>
      </c>
      <c r="E3964" t="s">
        <v>90</v>
      </c>
      <c r="F3964" t="s">
        <v>15807</v>
      </c>
      <c r="G3964" t="s">
        <v>15834</v>
      </c>
    </row>
    <row r="3965" spans="1:7">
      <c r="A3965" s="162">
        <v>213397</v>
      </c>
      <c r="B3965" s="160" t="s">
        <v>15835</v>
      </c>
      <c r="C3965" t="s">
        <v>15836</v>
      </c>
      <c r="D3965" t="s">
        <v>15837</v>
      </c>
      <c r="E3965" t="s">
        <v>90</v>
      </c>
      <c r="F3965" t="s">
        <v>15838</v>
      </c>
      <c r="G3965" t="s">
        <v>15838</v>
      </c>
    </row>
    <row r="3966" spans="1:7">
      <c r="A3966" s="162">
        <v>213398</v>
      </c>
      <c r="B3966" s="160" t="s">
        <v>15839</v>
      </c>
      <c r="C3966" t="s">
        <v>15840</v>
      </c>
      <c r="D3966" t="s">
        <v>15841</v>
      </c>
      <c r="E3966" t="s">
        <v>90</v>
      </c>
      <c r="F3966" t="s">
        <v>15842</v>
      </c>
      <c r="G3966" t="s">
        <v>15843</v>
      </c>
    </row>
    <row r="3967" spans="1:7">
      <c r="A3967" s="162">
        <v>213399</v>
      </c>
      <c r="B3967" s="160" t="s">
        <v>15844</v>
      </c>
      <c r="C3967" t="s">
        <v>15845</v>
      </c>
      <c r="D3967" s="158" t="s">
        <v>15846</v>
      </c>
      <c r="E3967" s="158" t="s">
        <v>15847</v>
      </c>
      <c r="F3967" t="s">
        <v>642</v>
      </c>
      <c r="G3967" t="s">
        <v>15848</v>
      </c>
    </row>
    <row r="3968" spans="1:7">
      <c r="A3968" s="162">
        <v>213400</v>
      </c>
      <c r="B3968" s="160" t="s">
        <v>15849</v>
      </c>
      <c r="C3968" t="s">
        <v>15850</v>
      </c>
      <c r="D3968" t="s">
        <v>15851</v>
      </c>
      <c r="E3968" t="s">
        <v>90</v>
      </c>
      <c r="F3968" t="s">
        <v>15852</v>
      </c>
      <c r="G3968" t="s">
        <v>15853</v>
      </c>
    </row>
    <row r="3969" spans="1:7">
      <c r="A3969" s="162">
        <v>213401</v>
      </c>
      <c r="B3969" s="160" t="s">
        <v>15854</v>
      </c>
      <c r="C3969" t="s">
        <v>15855</v>
      </c>
      <c r="D3969" t="s">
        <v>15856</v>
      </c>
      <c r="E3969" t="s">
        <v>90</v>
      </c>
      <c r="F3969" t="s">
        <v>15857</v>
      </c>
      <c r="G3969" t="s">
        <v>15857</v>
      </c>
    </row>
    <row r="3970" spans="1:7">
      <c r="A3970" s="162">
        <v>213402</v>
      </c>
      <c r="B3970" s="160" t="s">
        <v>15858</v>
      </c>
      <c r="C3970" t="s">
        <v>15859</v>
      </c>
      <c r="D3970" t="s">
        <v>15860</v>
      </c>
      <c r="E3970" t="s">
        <v>90</v>
      </c>
      <c r="F3970" t="s">
        <v>15861</v>
      </c>
      <c r="G3970" t="s">
        <v>15861</v>
      </c>
    </row>
    <row r="3971" spans="1:7">
      <c r="A3971" s="162">
        <v>213403</v>
      </c>
      <c r="B3971" s="160" t="s">
        <v>15862</v>
      </c>
      <c r="C3971" t="s">
        <v>15859</v>
      </c>
      <c r="D3971" t="s">
        <v>15863</v>
      </c>
      <c r="E3971" t="s">
        <v>90</v>
      </c>
      <c r="F3971" t="s">
        <v>15864</v>
      </c>
      <c r="G3971" t="s">
        <v>15864</v>
      </c>
    </row>
    <row r="3972" spans="1:7">
      <c r="A3972" s="162">
        <v>213404</v>
      </c>
      <c r="B3972" s="160" t="s">
        <v>10876</v>
      </c>
      <c r="C3972" t="s">
        <v>15865</v>
      </c>
      <c r="D3972" t="s">
        <v>15866</v>
      </c>
      <c r="E3972" t="s">
        <v>90</v>
      </c>
      <c r="F3972" t="s">
        <v>15867</v>
      </c>
      <c r="G3972" t="s">
        <v>15867</v>
      </c>
    </row>
    <row r="3973" spans="1:7">
      <c r="A3973" s="162">
        <v>213405</v>
      </c>
      <c r="B3973" s="160" t="s">
        <v>15868</v>
      </c>
      <c r="C3973" t="s">
        <v>15832</v>
      </c>
      <c r="D3973" t="s">
        <v>15869</v>
      </c>
      <c r="E3973" t="s">
        <v>90</v>
      </c>
      <c r="F3973" t="s">
        <v>15870</v>
      </c>
      <c r="G3973" t="s">
        <v>15870</v>
      </c>
    </row>
    <row r="3974" spans="1:7">
      <c r="A3974" s="162">
        <v>213406</v>
      </c>
      <c r="B3974" s="160" t="s">
        <v>15871</v>
      </c>
      <c r="C3974" t="s">
        <v>15805</v>
      </c>
      <c r="D3974" t="s">
        <v>15872</v>
      </c>
      <c r="E3974" t="s">
        <v>90</v>
      </c>
      <c r="F3974" t="s">
        <v>15873</v>
      </c>
      <c r="G3974" t="s">
        <v>15873</v>
      </c>
    </row>
    <row r="3975" spans="1:7">
      <c r="A3975" s="162">
        <v>213407</v>
      </c>
      <c r="B3975" s="160" t="s">
        <v>15874</v>
      </c>
      <c r="C3975" t="s">
        <v>15875</v>
      </c>
      <c r="D3975" t="s">
        <v>15876</v>
      </c>
      <c r="E3975" t="s">
        <v>90</v>
      </c>
      <c r="F3975" t="s">
        <v>15877</v>
      </c>
      <c r="G3975" t="s">
        <v>15878</v>
      </c>
    </row>
    <row r="3976" spans="1:7">
      <c r="A3976" s="162">
        <v>213408</v>
      </c>
      <c r="B3976" s="160" t="s">
        <v>15879</v>
      </c>
      <c r="C3976" t="s">
        <v>15855</v>
      </c>
      <c r="D3976" t="s">
        <v>15880</v>
      </c>
      <c r="E3976" t="s">
        <v>90</v>
      </c>
      <c r="F3976" t="s">
        <v>15881</v>
      </c>
      <c r="G3976" t="s">
        <v>15881</v>
      </c>
    </row>
    <row r="3977" spans="1:7">
      <c r="A3977" s="162">
        <v>213409</v>
      </c>
      <c r="B3977" s="160" t="s">
        <v>15882</v>
      </c>
      <c r="C3977" t="s">
        <v>15883</v>
      </c>
      <c r="D3977" s="158" t="s">
        <v>15884</v>
      </c>
      <c r="E3977" s="158" t="s">
        <v>15885</v>
      </c>
      <c r="F3977" t="s">
        <v>15886</v>
      </c>
      <c r="G3977" t="s">
        <v>15887</v>
      </c>
    </row>
    <row r="3978" spans="1:7">
      <c r="A3978" s="162">
        <v>213410</v>
      </c>
      <c r="B3978" s="160" t="s">
        <v>15888</v>
      </c>
      <c r="C3978" t="s">
        <v>15836</v>
      </c>
      <c r="D3978" t="s">
        <v>15889</v>
      </c>
      <c r="E3978" t="s">
        <v>90</v>
      </c>
      <c r="F3978" t="s">
        <v>15890</v>
      </c>
      <c r="G3978" t="s">
        <v>15891</v>
      </c>
    </row>
    <row r="3979" spans="1:7">
      <c r="A3979" s="162">
        <v>213411</v>
      </c>
      <c r="B3979" s="160" t="s">
        <v>15892</v>
      </c>
      <c r="C3979" t="s">
        <v>15836</v>
      </c>
      <c r="D3979" t="s">
        <v>15893</v>
      </c>
      <c r="E3979" t="s">
        <v>90</v>
      </c>
      <c r="F3979" t="s">
        <v>15894</v>
      </c>
      <c r="G3979" t="s">
        <v>15894</v>
      </c>
    </row>
    <row r="3980" spans="1:7">
      <c r="A3980" s="162">
        <v>213412</v>
      </c>
      <c r="B3980" s="160" t="s">
        <v>15895</v>
      </c>
      <c r="C3980" t="s">
        <v>15800</v>
      </c>
      <c r="D3980" t="s">
        <v>15896</v>
      </c>
      <c r="E3980" t="s">
        <v>90</v>
      </c>
      <c r="F3980" t="s">
        <v>15897</v>
      </c>
      <c r="G3980" t="s">
        <v>15897</v>
      </c>
    </row>
    <row r="3981" spans="1:7">
      <c r="A3981" s="162">
        <v>213413</v>
      </c>
      <c r="B3981" s="160" t="s">
        <v>15898</v>
      </c>
      <c r="C3981" t="s">
        <v>15875</v>
      </c>
      <c r="D3981" t="s">
        <v>15899</v>
      </c>
      <c r="E3981" t="s">
        <v>90</v>
      </c>
      <c r="F3981" t="s">
        <v>15900</v>
      </c>
      <c r="G3981" t="s">
        <v>15900</v>
      </c>
    </row>
    <row r="3982" spans="1:7">
      <c r="A3982" s="162">
        <v>213414</v>
      </c>
      <c r="B3982" s="160" t="s">
        <v>15901</v>
      </c>
      <c r="C3982" t="s">
        <v>15800</v>
      </c>
      <c r="D3982" t="s">
        <v>15902</v>
      </c>
      <c r="E3982" t="s">
        <v>90</v>
      </c>
      <c r="F3982" t="s">
        <v>15903</v>
      </c>
      <c r="G3982" t="s">
        <v>15903</v>
      </c>
    </row>
    <row r="3983" spans="1:7">
      <c r="A3983" s="162">
        <v>213415</v>
      </c>
      <c r="B3983" s="160" t="s">
        <v>15904</v>
      </c>
      <c r="C3983" t="s">
        <v>15828</v>
      </c>
      <c r="D3983" t="s">
        <v>15905</v>
      </c>
      <c r="E3983" t="s">
        <v>90</v>
      </c>
      <c r="F3983" t="s">
        <v>15906</v>
      </c>
      <c r="G3983" t="s">
        <v>15907</v>
      </c>
    </row>
    <row r="3984" spans="1:7">
      <c r="A3984" s="162">
        <v>213416</v>
      </c>
      <c r="B3984" s="160" t="s">
        <v>15908</v>
      </c>
      <c r="C3984" t="s">
        <v>15875</v>
      </c>
      <c r="D3984" t="s">
        <v>15909</v>
      </c>
      <c r="E3984" t="s">
        <v>15910</v>
      </c>
      <c r="F3984" t="s">
        <v>15911</v>
      </c>
      <c r="G3984" t="s">
        <v>15911</v>
      </c>
    </row>
    <row r="3985" spans="1:7">
      <c r="A3985" s="162">
        <v>213417</v>
      </c>
      <c r="B3985" s="160" t="s">
        <v>15912</v>
      </c>
      <c r="C3985" t="s">
        <v>15913</v>
      </c>
      <c r="D3985" t="s">
        <v>15914</v>
      </c>
      <c r="E3985" t="s">
        <v>90</v>
      </c>
      <c r="F3985" t="s">
        <v>15915</v>
      </c>
      <c r="G3985" t="s">
        <v>15916</v>
      </c>
    </row>
    <row r="3986" spans="1:7">
      <c r="A3986" s="162">
        <v>213418</v>
      </c>
      <c r="B3986" s="160" t="s">
        <v>15917</v>
      </c>
      <c r="C3986" t="s">
        <v>15828</v>
      </c>
      <c r="D3986" t="s">
        <v>15918</v>
      </c>
      <c r="E3986" t="s">
        <v>90</v>
      </c>
      <c r="F3986" t="s">
        <v>15919</v>
      </c>
      <c r="G3986" t="s">
        <v>15919</v>
      </c>
    </row>
    <row r="3987" spans="1:7">
      <c r="A3987" s="162">
        <v>213419</v>
      </c>
      <c r="B3987" s="160" t="s">
        <v>15920</v>
      </c>
      <c r="C3987" t="s">
        <v>15921</v>
      </c>
      <c r="D3987" t="s">
        <v>15922</v>
      </c>
      <c r="E3987" t="s">
        <v>15923</v>
      </c>
      <c r="F3987" t="s">
        <v>5828</v>
      </c>
      <c r="G3987" t="s">
        <v>15924</v>
      </c>
    </row>
    <row r="3988" spans="1:7">
      <c r="A3988" s="162">
        <v>213420</v>
      </c>
      <c r="B3988" s="160" t="s">
        <v>15925</v>
      </c>
      <c r="C3988" t="s">
        <v>15926</v>
      </c>
      <c r="D3988" t="s">
        <v>15927</v>
      </c>
      <c r="E3988" t="s">
        <v>90</v>
      </c>
      <c r="F3988" t="s">
        <v>15928</v>
      </c>
      <c r="G3988" t="s">
        <v>15929</v>
      </c>
    </row>
    <row r="3989" spans="1:7">
      <c r="A3989" s="162">
        <v>213421</v>
      </c>
      <c r="B3989" s="160" t="s">
        <v>15930</v>
      </c>
      <c r="C3989" t="s">
        <v>15931</v>
      </c>
      <c r="D3989" t="s">
        <v>15932</v>
      </c>
      <c r="E3989" t="s">
        <v>90</v>
      </c>
      <c r="F3989" t="s">
        <v>15933</v>
      </c>
      <c r="G3989" t="s">
        <v>15933</v>
      </c>
    </row>
    <row r="3990" spans="1:7">
      <c r="A3990" s="162">
        <v>213422</v>
      </c>
      <c r="B3990" s="160" t="s">
        <v>15934</v>
      </c>
      <c r="C3990" t="s">
        <v>15935</v>
      </c>
      <c r="D3990" t="s">
        <v>15936</v>
      </c>
      <c r="E3990" t="s">
        <v>90</v>
      </c>
      <c r="F3990" t="s">
        <v>15937</v>
      </c>
      <c r="G3990" t="s">
        <v>15938</v>
      </c>
    </row>
    <row r="3991" spans="1:7">
      <c r="A3991" s="162">
        <v>213423</v>
      </c>
      <c r="B3991" s="160" t="s">
        <v>15939</v>
      </c>
      <c r="C3991" t="s">
        <v>15940</v>
      </c>
      <c r="D3991" t="s">
        <v>15941</v>
      </c>
      <c r="E3991" t="s">
        <v>90</v>
      </c>
      <c r="F3991" t="s">
        <v>15942</v>
      </c>
      <c r="G3991" t="s">
        <v>15942</v>
      </c>
    </row>
    <row r="3992" spans="1:7">
      <c r="A3992" s="162">
        <v>213424</v>
      </c>
      <c r="B3992" s="160" t="s">
        <v>15943</v>
      </c>
      <c r="C3992" t="s">
        <v>15944</v>
      </c>
      <c r="D3992" t="s">
        <v>15945</v>
      </c>
      <c r="E3992" t="s">
        <v>90</v>
      </c>
      <c r="F3992" t="s">
        <v>15946</v>
      </c>
      <c r="G3992" t="s">
        <v>15946</v>
      </c>
    </row>
    <row r="3993" spans="1:7">
      <c r="A3993" s="162">
        <v>213425</v>
      </c>
      <c r="B3993" s="160" t="s">
        <v>15947</v>
      </c>
      <c r="C3993" t="s">
        <v>2170</v>
      </c>
      <c r="D3993" t="s">
        <v>15948</v>
      </c>
      <c r="E3993" t="s">
        <v>90</v>
      </c>
      <c r="F3993" t="s">
        <v>15949</v>
      </c>
      <c r="G3993" t="s">
        <v>15949</v>
      </c>
    </row>
    <row r="3994" spans="1:7">
      <c r="A3994" s="162">
        <v>213426</v>
      </c>
      <c r="B3994" s="160" t="s">
        <v>15950</v>
      </c>
      <c r="C3994" t="s">
        <v>15951</v>
      </c>
      <c r="D3994" t="s">
        <v>15952</v>
      </c>
      <c r="E3994" t="s">
        <v>90</v>
      </c>
      <c r="F3994" t="s">
        <v>15953</v>
      </c>
      <c r="G3994" t="s">
        <v>15954</v>
      </c>
    </row>
    <row r="3995" spans="1:7">
      <c r="A3995" s="162">
        <v>213427</v>
      </c>
      <c r="B3995" s="160" t="s">
        <v>15955</v>
      </c>
      <c r="C3995" t="s">
        <v>15956</v>
      </c>
      <c r="D3995" t="s">
        <v>15957</v>
      </c>
      <c r="E3995" t="s">
        <v>90</v>
      </c>
      <c r="F3995" t="s">
        <v>15958</v>
      </c>
      <c r="G3995" t="s">
        <v>15958</v>
      </c>
    </row>
    <row r="3996" spans="1:7">
      <c r="A3996" s="162">
        <v>213428</v>
      </c>
      <c r="B3996" s="160" t="s">
        <v>15959</v>
      </c>
      <c r="C3996" t="s">
        <v>15960</v>
      </c>
      <c r="D3996" t="s">
        <v>15961</v>
      </c>
      <c r="E3996" t="s">
        <v>90</v>
      </c>
      <c r="F3996" t="s">
        <v>15962</v>
      </c>
      <c r="G3996" t="s">
        <v>15962</v>
      </c>
    </row>
    <row r="3997" spans="1:7">
      <c r="A3997" s="162">
        <v>213429</v>
      </c>
      <c r="B3997" s="160" t="s">
        <v>15963</v>
      </c>
      <c r="C3997" t="s">
        <v>15964</v>
      </c>
      <c r="D3997" t="s">
        <v>15965</v>
      </c>
      <c r="E3997" t="s">
        <v>90</v>
      </c>
      <c r="F3997" t="s">
        <v>15966</v>
      </c>
      <c r="G3997" t="s">
        <v>15967</v>
      </c>
    </row>
    <row r="3998" spans="1:7">
      <c r="A3998" s="162">
        <v>213430</v>
      </c>
      <c r="B3998" s="160" t="s">
        <v>15968</v>
      </c>
      <c r="C3998" t="s">
        <v>15969</v>
      </c>
      <c r="D3998" t="s">
        <v>15970</v>
      </c>
      <c r="E3998" t="s">
        <v>90</v>
      </c>
      <c r="F3998" t="s">
        <v>15971</v>
      </c>
      <c r="G3998" t="s">
        <v>15971</v>
      </c>
    </row>
    <row r="3999" spans="1:7">
      <c r="A3999" s="162">
        <v>213431</v>
      </c>
      <c r="B3999" s="160" t="s">
        <v>15972</v>
      </c>
      <c r="C3999" t="s">
        <v>15973</v>
      </c>
      <c r="D3999" t="s">
        <v>15974</v>
      </c>
      <c r="E3999" t="s">
        <v>90</v>
      </c>
      <c r="F3999" t="s">
        <v>15975</v>
      </c>
      <c r="G3999" t="s">
        <v>15975</v>
      </c>
    </row>
    <row r="4000" spans="1:7">
      <c r="A4000" s="162">
        <v>213432</v>
      </c>
      <c r="B4000" s="160" t="s">
        <v>15976</v>
      </c>
      <c r="C4000" t="s">
        <v>2170</v>
      </c>
      <c r="D4000" t="s">
        <v>15977</v>
      </c>
      <c r="E4000" t="s">
        <v>90</v>
      </c>
      <c r="F4000" t="s">
        <v>15978</v>
      </c>
      <c r="G4000" t="s">
        <v>15978</v>
      </c>
    </row>
    <row r="4001" spans="1:7">
      <c r="A4001" s="162">
        <v>213433</v>
      </c>
      <c r="B4001" s="160" t="s">
        <v>15979</v>
      </c>
      <c r="C4001" t="s">
        <v>15980</v>
      </c>
      <c r="D4001" t="s">
        <v>15981</v>
      </c>
      <c r="E4001" t="s">
        <v>90</v>
      </c>
      <c r="F4001" t="s">
        <v>15982</v>
      </c>
      <c r="G4001" t="s">
        <v>15982</v>
      </c>
    </row>
    <row r="4002" spans="1:7">
      <c r="A4002" s="162">
        <v>213434</v>
      </c>
      <c r="B4002" s="160" t="s">
        <v>15983</v>
      </c>
      <c r="C4002" t="s">
        <v>15984</v>
      </c>
      <c r="D4002" t="s">
        <v>15985</v>
      </c>
      <c r="E4002" t="s">
        <v>90</v>
      </c>
      <c r="F4002" t="s">
        <v>15986</v>
      </c>
      <c r="G4002" t="s">
        <v>15987</v>
      </c>
    </row>
    <row r="4003" spans="1:7">
      <c r="A4003" s="162">
        <v>213435</v>
      </c>
      <c r="B4003" s="160" t="s">
        <v>15988</v>
      </c>
      <c r="C4003" t="s">
        <v>15989</v>
      </c>
      <c r="D4003" t="s">
        <v>15990</v>
      </c>
      <c r="E4003" t="s">
        <v>90</v>
      </c>
      <c r="F4003" t="s">
        <v>15991</v>
      </c>
      <c r="G4003" t="s">
        <v>15992</v>
      </c>
    </row>
    <row r="4004" spans="1:7">
      <c r="A4004" s="162">
        <v>213436</v>
      </c>
      <c r="B4004" s="160" t="s">
        <v>15993</v>
      </c>
      <c r="C4004" t="s">
        <v>15956</v>
      </c>
      <c r="D4004" t="s">
        <v>15994</v>
      </c>
      <c r="E4004" t="s">
        <v>90</v>
      </c>
      <c r="F4004" t="s">
        <v>15995</v>
      </c>
      <c r="G4004" t="s">
        <v>15995</v>
      </c>
    </row>
    <row r="4005" spans="1:7">
      <c r="A4005" s="162">
        <v>213437</v>
      </c>
      <c r="B4005" s="160" t="s">
        <v>15996</v>
      </c>
      <c r="C4005" t="s">
        <v>15997</v>
      </c>
      <c r="D4005" t="s">
        <v>15998</v>
      </c>
      <c r="E4005" t="s">
        <v>90</v>
      </c>
      <c r="F4005" t="s">
        <v>15999</v>
      </c>
      <c r="G4005" t="s">
        <v>16000</v>
      </c>
    </row>
    <row r="4006" spans="1:7">
      <c r="A4006" s="162">
        <v>213438</v>
      </c>
      <c r="B4006" s="160" t="s">
        <v>9159</v>
      </c>
      <c r="C4006" t="s">
        <v>16001</v>
      </c>
      <c r="D4006" t="s">
        <v>16002</v>
      </c>
      <c r="E4006" t="s">
        <v>90</v>
      </c>
      <c r="F4006" t="s">
        <v>16003</v>
      </c>
      <c r="G4006" t="s">
        <v>16003</v>
      </c>
    </row>
    <row r="4007" spans="1:7">
      <c r="A4007" s="162">
        <v>213439</v>
      </c>
      <c r="B4007" s="160" t="s">
        <v>16004</v>
      </c>
      <c r="C4007" t="s">
        <v>16005</v>
      </c>
      <c r="D4007" t="s">
        <v>16006</v>
      </c>
      <c r="E4007" t="s">
        <v>90</v>
      </c>
      <c r="F4007" t="s">
        <v>16007</v>
      </c>
      <c r="G4007" t="s">
        <v>16007</v>
      </c>
    </row>
    <row r="4008" spans="1:7">
      <c r="A4008" s="162">
        <v>213440</v>
      </c>
      <c r="B4008" s="160" t="s">
        <v>16008</v>
      </c>
      <c r="C4008" t="s">
        <v>16009</v>
      </c>
      <c r="D4008" t="s">
        <v>16010</v>
      </c>
      <c r="E4008" t="s">
        <v>90</v>
      </c>
      <c r="F4008" t="s">
        <v>16011</v>
      </c>
      <c r="G4008" t="s">
        <v>16011</v>
      </c>
    </row>
    <row r="4009" spans="1:7">
      <c r="A4009" s="162">
        <v>213441</v>
      </c>
      <c r="B4009" s="160" t="s">
        <v>14272</v>
      </c>
      <c r="C4009" t="s">
        <v>16012</v>
      </c>
      <c r="D4009" t="s">
        <v>16013</v>
      </c>
      <c r="E4009" t="s">
        <v>90</v>
      </c>
      <c r="F4009" t="s">
        <v>16014</v>
      </c>
      <c r="G4009" t="s">
        <v>16014</v>
      </c>
    </row>
    <row r="4010" spans="1:7">
      <c r="A4010" s="162">
        <v>213442</v>
      </c>
      <c r="B4010" s="160" t="s">
        <v>3598</v>
      </c>
      <c r="C4010" t="s">
        <v>16015</v>
      </c>
      <c r="D4010" t="s">
        <v>16016</v>
      </c>
      <c r="E4010" t="s">
        <v>90</v>
      </c>
      <c r="F4010" t="s">
        <v>16017</v>
      </c>
      <c r="G4010" t="s">
        <v>16017</v>
      </c>
    </row>
    <row r="4011" spans="1:7">
      <c r="A4011" s="162">
        <v>213443</v>
      </c>
      <c r="B4011" s="160" t="s">
        <v>16018</v>
      </c>
      <c r="C4011" t="s">
        <v>16019</v>
      </c>
      <c r="D4011" t="s">
        <v>16020</v>
      </c>
      <c r="E4011" t="s">
        <v>90</v>
      </c>
      <c r="F4011" t="s">
        <v>16021</v>
      </c>
      <c r="G4011" t="s">
        <v>16021</v>
      </c>
    </row>
    <row r="4012" spans="1:7">
      <c r="A4012" s="162">
        <v>213444</v>
      </c>
      <c r="B4012" s="160" t="s">
        <v>16022</v>
      </c>
      <c r="C4012" t="s">
        <v>16023</v>
      </c>
      <c r="D4012" t="s">
        <v>16024</v>
      </c>
      <c r="E4012" t="s">
        <v>90</v>
      </c>
      <c r="F4012" t="s">
        <v>16025</v>
      </c>
      <c r="G4012" t="s">
        <v>16025</v>
      </c>
    </row>
    <row r="4013" spans="1:7">
      <c r="A4013" s="162">
        <v>213445</v>
      </c>
      <c r="B4013" s="160" t="s">
        <v>16026</v>
      </c>
      <c r="C4013" t="s">
        <v>16027</v>
      </c>
      <c r="D4013" t="s">
        <v>16028</v>
      </c>
      <c r="E4013" t="s">
        <v>90</v>
      </c>
      <c r="F4013" t="s">
        <v>16029</v>
      </c>
      <c r="G4013" t="s">
        <v>16029</v>
      </c>
    </row>
    <row r="4014" spans="1:7">
      <c r="A4014" s="162">
        <v>213446</v>
      </c>
      <c r="B4014" s="160" t="s">
        <v>16030</v>
      </c>
      <c r="C4014" t="s">
        <v>16031</v>
      </c>
      <c r="D4014" t="s">
        <v>16032</v>
      </c>
      <c r="E4014" t="s">
        <v>90</v>
      </c>
      <c r="F4014" t="s">
        <v>16033</v>
      </c>
      <c r="G4014" t="s">
        <v>16033</v>
      </c>
    </row>
    <row r="4015" spans="1:7">
      <c r="A4015" s="162">
        <v>213447</v>
      </c>
      <c r="B4015" s="160" t="s">
        <v>16034</v>
      </c>
      <c r="C4015" t="s">
        <v>16035</v>
      </c>
      <c r="D4015" t="s">
        <v>16036</v>
      </c>
      <c r="E4015" t="s">
        <v>90</v>
      </c>
      <c r="F4015" t="s">
        <v>16037</v>
      </c>
      <c r="G4015" t="s">
        <v>16037</v>
      </c>
    </row>
    <row r="4016" spans="1:7">
      <c r="A4016" s="162">
        <v>213448</v>
      </c>
      <c r="B4016" s="160" t="s">
        <v>16038</v>
      </c>
      <c r="C4016" t="s">
        <v>16039</v>
      </c>
      <c r="D4016" t="s">
        <v>16040</v>
      </c>
      <c r="E4016" t="s">
        <v>90</v>
      </c>
      <c r="F4016" t="s">
        <v>16041</v>
      </c>
      <c r="G4016" t="s">
        <v>16041</v>
      </c>
    </row>
    <row r="4017" spans="1:7">
      <c r="A4017" s="162">
        <v>213449</v>
      </c>
      <c r="B4017" s="160" t="s">
        <v>16042</v>
      </c>
      <c r="C4017" t="s">
        <v>2170</v>
      </c>
      <c r="D4017" t="s">
        <v>16043</v>
      </c>
      <c r="E4017" t="s">
        <v>90</v>
      </c>
      <c r="F4017" t="s">
        <v>16044</v>
      </c>
      <c r="G4017" t="s">
        <v>16045</v>
      </c>
    </row>
    <row r="4018" spans="1:7">
      <c r="A4018" s="162">
        <v>213450</v>
      </c>
      <c r="B4018" s="160" t="s">
        <v>16046</v>
      </c>
      <c r="C4018" t="s">
        <v>16047</v>
      </c>
      <c r="D4018" t="s">
        <v>16048</v>
      </c>
      <c r="E4018" t="s">
        <v>90</v>
      </c>
      <c r="F4018" t="s">
        <v>16049</v>
      </c>
      <c r="G4018" t="s">
        <v>16050</v>
      </c>
    </row>
    <row r="4019" spans="1:7">
      <c r="A4019" s="162">
        <v>213451</v>
      </c>
      <c r="B4019" s="160" t="s">
        <v>16051</v>
      </c>
      <c r="C4019" t="s">
        <v>16052</v>
      </c>
      <c r="D4019" t="s">
        <v>16053</v>
      </c>
      <c r="E4019" t="s">
        <v>90</v>
      </c>
      <c r="F4019" t="s">
        <v>16054</v>
      </c>
      <c r="G4019" t="s">
        <v>16055</v>
      </c>
    </row>
    <row r="4020" spans="1:7">
      <c r="A4020" s="162">
        <v>213452</v>
      </c>
      <c r="B4020" s="160" t="s">
        <v>16056</v>
      </c>
      <c r="C4020" t="s">
        <v>16057</v>
      </c>
      <c r="D4020" t="s">
        <v>16058</v>
      </c>
      <c r="E4020" t="s">
        <v>90</v>
      </c>
      <c r="F4020" t="s">
        <v>16059</v>
      </c>
      <c r="G4020" t="s">
        <v>16059</v>
      </c>
    </row>
    <row r="4021" spans="1:7">
      <c r="A4021" s="162">
        <v>213453</v>
      </c>
      <c r="B4021" s="160" t="s">
        <v>16060</v>
      </c>
      <c r="C4021" t="s">
        <v>16061</v>
      </c>
      <c r="D4021" t="s">
        <v>16062</v>
      </c>
      <c r="E4021" t="s">
        <v>90</v>
      </c>
      <c r="F4021" t="s">
        <v>15954</v>
      </c>
      <c r="G4021" t="s">
        <v>15954</v>
      </c>
    </row>
    <row r="4022" spans="1:7">
      <c r="A4022" s="162">
        <v>213454</v>
      </c>
      <c r="B4022" s="160" t="s">
        <v>16063</v>
      </c>
      <c r="C4022" t="s">
        <v>16064</v>
      </c>
      <c r="D4022" t="s">
        <v>16065</v>
      </c>
      <c r="E4022" t="s">
        <v>90</v>
      </c>
      <c r="F4022" t="s">
        <v>16066</v>
      </c>
      <c r="G4022" t="s">
        <v>16067</v>
      </c>
    </row>
    <row r="4023" spans="1:7">
      <c r="A4023" s="162">
        <v>213455</v>
      </c>
      <c r="B4023" s="160" t="s">
        <v>16068</v>
      </c>
      <c r="C4023" t="s">
        <v>16069</v>
      </c>
      <c r="D4023" t="s">
        <v>16070</v>
      </c>
      <c r="E4023" t="s">
        <v>90</v>
      </c>
      <c r="F4023" t="s">
        <v>16071</v>
      </c>
      <c r="G4023" t="s">
        <v>16072</v>
      </c>
    </row>
    <row r="4024" spans="1:7">
      <c r="A4024" s="162">
        <v>213456</v>
      </c>
      <c r="B4024" s="160" t="s">
        <v>16073</v>
      </c>
      <c r="C4024" t="s">
        <v>16074</v>
      </c>
      <c r="D4024" t="s">
        <v>16075</v>
      </c>
      <c r="E4024" t="s">
        <v>90</v>
      </c>
      <c r="F4024" t="s">
        <v>16076</v>
      </c>
      <c r="G4024" t="s">
        <v>16077</v>
      </c>
    </row>
    <row r="4025" spans="1:7">
      <c r="A4025" s="162">
        <v>213457</v>
      </c>
      <c r="B4025" s="160" t="s">
        <v>16078</v>
      </c>
      <c r="C4025" t="s">
        <v>16079</v>
      </c>
      <c r="D4025" t="s">
        <v>16080</v>
      </c>
      <c r="E4025" t="s">
        <v>90</v>
      </c>
      <c r="F4025" t="s">
        <v>16081</v>
      </c>
      <c r="G4025" t="s">
        <v>16081</v>
      </c>
    </row>
    <row r="4026" spans="1:7">
      <c r="A4026" s="162">
        <v>213458</v>
      </c>
      <c r="B4026" s="160" t="s">
        <v>16082</v>
      </c>
      <c r="C4026" t="s">
        <v>16083</v>
      </c>
      <c r="D4026" t="s">
        <v>16084</v>
      </c>
      <c r="E4026" t="s">
        <v>90</v>
      </c>
      <c r="F4026" t="s">
        <v>16085</v>
      </c>
      <c r="G4026" t="s">
        <v>16086</v>
      </c>
    </row>
    <row r="4027" spans="1:7">
      <c r="A4027" s="162">
        <v>213459</v>
      </c>
      <c r="B4027" s="160" t="s">
        <v>16087</v>
      </c>
      <c r="C4027" t="s">
        <v>15956</v>
      </c>
      <c r="D4027" t="s">
        <v>15994</v>
      </c>
      <c r="E4027" t="s">
        <v>90</v>
      </c>
      <c r="F4027" t="s">
        <v>16088</v>
      </c>
      <c r="G4027" t="s">
        <v>16088</v>
      </c>
    </row>
    <row r="4028" spans="1:7">
      <c r="A4028" s="162">
        <v>213460</v>
      </c>
      <c r="B4028" s="160" t="s">
        <v>16089</v>
      </c>
      <c r="C4028" t="s">
        <v>16090</v>
      </c>
      <c r="D4028" t="s">
        <v>16091</v>
      </c>
      <c r="E4028" t="s">
        <v>90</v>
      </c>
      <c r="F4028" t="s">
        <v>16092</v>
      </c>
      <c r="G4028" t="s">
        <v>16092</v>
      </c>
    </row>
    <row r="4029" spans="1:7">
      <c r="A4029" s="162">
        <v>213461</v>
      </c>
      <c r="B4029" s="160" t="s">
        <v>16093</v>
      </c>
      <c r="C4029" t="s">
        <v>16009</v>
      </c>
      <c r="D4029" t="s">
        <v>16094</v>
      </c>
      <c r="E4029" t="s">
        <v>90</v>
      </c>
      <c r="F4029" t="s">
        <v>16095</v>
      </c>
      <c r="G4029" t="s">
        <v>16095</v>
      </c>
    </row>
    <row r="4030" spans="1:7">
      <c r="A4030" s="162">
        <v>213462</v>
      </c>
      <c r="B4030" s="160" t="s">
        <v>16096</v>
      </c>
      <c r="C4030" t="s">
        <v>16097</v>
      </c>
      <c r="D4030" t="s">
        <v>16098</v>
      </c>
      <c r="E4030" t="s">
        <v>90</v>
      </c>
      <c r="F4030" t="s">
        <v>16099</v>
      </c>
      <c r="G4030" t="s">
        <v>16100</v>
      </c>
    </row>
    <row r="4031" spans="1:7">
      <c r="A4031" s="162">
        <v>213463</v>
      </c>
      <c r="B4031" s="160" t="s">
        <v>16101</v>
      </c>
      <c r="C4031" t="s">
        <v>16083</v>
      </c>
      <c r="D4031" t="s">
        <v>16102</v>
      </c>
      <c r="E4031" t="s">
        <v>90</v>
      </c>
      <c r="F4031" t="s">
        <v>16103</v>
      </c>
      <c r="G4031" t="s">
        <v>16104</v>
      </c>
    </row>
    <row r="4032" spans="1:7">
      <c r="A4032" s="162">
        <v>213464</v>
      </c>
      <c r="B4032" s="160" t="s">
        <v>16105</v>
      </c>
      <c r="C4032" t="s">
        <v>15951</v>
      </c>
      <c r="D4032" t="s">
        <v>16106</v>
      </c>
      <c r="E4032" t="s">
        <v>90</v>
      </c>
      <c r="F4032" t="s">
        <v>16107</v>
      </c>
      <c r="G4032" t="s">
        <v>16108</v>
      </c>
    </row>
    <row r="4033" spans="1:7">
      <c r="A4033" s="162">
        <v>213465</v>
      </c>
      <c r="B4033" s="160" t="s">
        <v>16109</v>
      </c>
      <c r="C4033" t="s">
        <v>15960</v>
      </c>
      <c r="D4033" t="s">
        <v>16110</v>
      </c>
      <c r="E4033" t="s">
        <v>90</v>
      </c>
      <c r="F4033" t="s">
        <v>16111</v>
      </c>
      <c r="G4033" t="s">
        <v>16111</v>
      </c>
    </row>
    <row r="4034" spans="1:7">
      <c r="A4034" s="162">
        <v>213466</v>
      </c>
      <c r="B4034" s="160" t="s">
        <v>16112</v>
      </c>
      <c r="C4034" t="s">
        <v>16113</v>
      </c>
      <c r="D4034" t="s">
        <v>16114</v>
      </c>
      <c r="E4034" t="s">
        <v>90</v>
      </c>
      <c r="F4034" t="s">
        <v>16115</v>
      </c>
      <c r="G4034" t="s">
        <v>16115</v>
      </c>
    </row>
    <row r="4035" spans="1:7">
      <c r="A4035" s="162">
        <v>213467</v>
      </c>
      <c r="B4035" s="160" t="s">
        <v>16116</v>
      </c>
      <c r="C4035" t="s">
        <v>16117</v>
      </c>
      <c r="D4035" t="s">
        <v>16118</v>
      </c>
      <c r="E4035" t="s">
        <v>90</v>
      </c>
      <c r="F4035" t="s">
        <v>16119</v>
      </c>
      <c r="G4035" t="s">
        <v>16120</v>
      </c>
    </row>
    <row r="4036" spans="1:7">
      <c r="A4036" s="162">
        <v>213468</v>
      </c>
      <c r="B4036" s="160" t="s">
        <v>16121</v>
      </c>
      <c r="C4036" t="s">
        <v>16122</v>
      </c>
      <c r="D4036" t="s">
        <v>16123</v>
      </c>
      <c r="E4036" t="s">
        <v>90</v>
      </c>
      <c r="F4036" t="s">
        <v>8274</v>
      </c>
      <c r="G4036" t="s">
        <v>16124</v>
      </c>
    </row>
    <row r="4037" spans="1:7">
      <c r="A4037" s="162">
        <v>213469</v>
      </c>
      <c r="B4037" s="160" t="s">
        <v>16125</v>
      </c>
      <c r="C4037" t="s">
        <v>16126</v>
      </c>
      <c r="D4037" t="s">
        <v>16127</v>
      </c>
      <c r="E4037" t="s">
        <v>90</v>
      </c>
      <c r="F4037" t="s">
        <v>16128</v>
      </c>
      <c r="G4037" t="s">
        <v>16129</v>
      </c>
    </row>
    <row r="4038" spans="1:7">
      <c r="A4038" s="162">
        <v>213470</v>
      </c>
      <c r="B4038" s="160" t="s">
        <v>16130</v>
      </c>
      <c r="C4038" t="s">
        <v>16131</v>
      </c>
      <c r="D4038" t="s">
        <v>16132</v>
      </c>
      <c r="E4038" t="s">
        <v>90</v>
      </c>
      <c r="F4038" t="s">
        <v>16133</v>
      </c>
      <c r="G4038" t="s">
        <v>16134</v>
      </c>
    </row>
    <row r="4039" spans="1:7">
      <c r="A4039" s="162">
        <v>213471</v>
      </c>
      <c r="B4039" s="160" t="s">
        <v>16135</v>
      </c>
      <c r="C4039" t="s">
        <v>16136</v>
      </c>
      <c r="D4039" t="s">
        <v>16137</v>
      </c>
      <c r="E4039" t="s">
        <v>90</v>
      </c>
      <c r="F4039" t="s">
        <v>16138</v>
      </c>
      <c r="G4039" t="s">
        <v>16138</v>
      </c>
    </row>
    <row r="4040" spans="1:7">
      <c r="A4040" s="162">
        <v>213472</v>
      </c>
      <c r="B4040" s="160" t="s">
        <v>16139</v>
      </c>
      <c r="C4040" t="s">
        <v>2165</v>
      </c>
      <c r="D4040" t="s">
        <v>16140</v>
      </c>
      <c r="E4040" t="s">
        <v>90</v>
      </c>
      <c r="F4040" t="s">
        <v>16141</v>
      </c>
      <c r="G4040" t="s">
        <v>16141</v>
      </c>
    </row>
    <row r="4041" spans="1:7">
      <c r="A4041" s="162">
        <v>213473</v>
      </c>
      <c r="B4041" s="160" t="s">
        <v>16142</v>
      </c>
      <c r="C4041" t="s">
        <v>2165</v>
      </c>
      <c r="D4041" t="s">
        <v>16143</v>
      </c>
      <c r="E4041" t="s">
        <v>90</v>
      </c>
      <c r="F4041" t="s">
        <v>16144</v>
      </c>
      <c r="G4041" t="s">
        <v>16144</v>
      </c>
    </row>
    <row r="4042" spans="1:7">
      <c r="A4042" s="162">
        <v>213474</v>
      </c>
      <c r="B4042" s="160" t="s">
        <v>16145</v>
      </c>
      <c r="C4042" t="s">
        <v>16146</v>
      </c>
      <c r="D4042" t="s">
        <v>16147</v>
      </c>
      <c r="E4042" t="s">
        <v>90</v>
      </c>
      <c r="F4042" t="s">
        <v>16148</v>
      </c>
      <c r="G4042" t="s">
        <v>16148</v>
      </c>
    </row>
    <row r="4043" spans="1:7">
      <c r="A4043" s="162">
        <v>213475</v>
      </c>
      <c r="B4043" s="160" t="s">
        <v>16149</v>
      </c>
      <c r="C4043" t="s">
        <v>16150</v>
      </c>
      <c r="D4043" t="s">
        <v>16151</v>
      </c>
      <c r="E4043" t="s">
        <v>90</v>
      </c>
      <c r="F4043" t="s">
        <v>16152</v>
      </c>
      <c r="G4043" t="s">
        <v>16153</v>
      </c>
    </row>
    <row r="4044" spans="1:7">
      <c r="A4044" s="162">
        <v>213476</v>
      </c>
      <c r="B4044" s="160" t="s">
        <v>16154</v>
      </c>
      <c r="C4044" t="s">
        <v>16155</v>
      </c>
      <c r="D4044" t="s">
        <v>16156</v>
      </c>
      <c r="E4044" t="s">
        <v>90</v>
      </c>
      <c r="F4044" t="s">
        <v>16157</v>
      </c>
      <c r="G4044" t="s">
        <v>16157</v>
      </c>
    </row>
    <row r="4045" spans="1:7">
      <c r="A4045" s="162">
        <v>213477</v>
      </c>
      <c r="B4045" s="160" t="s">
        <v>16158</v>
      </c>
      <c r="C4045" t="s">
        <v>16159</v>
      </c>
      <c r="D4045" t="s">
        <v>16160</v>
      </c>
      <c r="E4045" t="s">
        <v>90</v>
      </c>
      <c r="F4045" t="s">
        <v>16161</v>
      </c>
      <c r="G4045" t="s">
        <v>16161</v>
      </c>
    </row>
    <row r="4046" spans="1:7">
      <c r="A4046" s="162">
        <v>213478</v>
      </c>
      <c r="B4046" s="160" t="s">
        <v>16162</v>
      </c>
      <c r="C4046" t="s">
        <v>16122</v>
      </c>
      <c r="D4046" t="s">
        <v>16163</v>
      </c>
      <c r="E4046" t="s">
        <v>90</v>
      </c>
      <c r="F4046" t="s">
        <v>16164</v>
      </c>
      <c r="G4046" t="s">
        <v>16165</v>
      </c>
    </row>
    <row r="4047" spans="1:7">
      <c r="A4047" s="162">
        <v>213479</v>
      </c>
      <c r="B4047" s="160" t="s">
        <v>16166</v>
      </c>
      <c r="C4047" t="s">
        <v>16167</v>
      </c>
      <c r="D4047" t="s">
        <v>16168</v>
      </c>
      <c r="E4047" t="s">
        <v>90</v>
      </c>
      <c r="F4047" t="s">
        <v>16169</v>
      </c>
      <c r="G4047" t="s">
        <v>16169</v>
      </c>
    </row>
    <row r="4048" spans="1:7">
      <c r="A4048" s="162">
        <v>213480</v>
      </c>
      <c r="B4048" s="160" t="s">
        <v>16170</v>
      </c>
      <c r="C4048" t="s">
        <v>16171</v>
      </c>
      <c r="D4048" t="s">
        <v>16172</v>
      </c>
      <c r="E4048" t="s">
        <v>90</v>
      </c>
      <c r="F4048" t="s">
        <v>16173</v>
      </c>
      <c r="G4048" t="s">
        <v>16173</v>
      </c>
    </row>
    <row r="4049" spans="1:7">
      <c r="A4049" s="162">
        <v>213481</v>
      </c>
      <c r="B4049" s="160" t="s">
        <v>16174</v>
      </c>
      <c r="C4049" t="s">
        <v>16175</v>
      </c>
      <c r="D4049" t="s">
        <v>16176</v>
      </c>
      <c r="E4049" t="s">
        <v>90</v>
      </c>
      <c r="F4049" t="s">
        <v>16177</v>
      </c>
      <c r="G4049" t="s">
        <v>16177</v>
      </c>
    </row>
    <row r="4050" spans="1:7">
      <c r="A4050" s="162">
        <v>213482</v>
      </c>
      <c r="B4050" s="160" t="s">
        <v>16178</v>
      </c>
      <c r="C4050" t="s">
        <v>2182</v>
      </c>
      <c r="D4050" t="s">
        <v>16179</v>
      </c>
      <c r="E4050" t="s">
        <v>90</v>
      </c>
      <c r="F4050" t="s">
        <v>2184</v>
      </c>
      <c r="G4050" t="s">
        <v>16180</v>
      </c>
    </row>
    <row r="4051" spans="1:7">
      <c r="A4051" s="162">
        <v>213483</v>
      </c>
      <c r="B4051" s="160" t="s">
        <v>16181</v>
      </c>
      <c r="C4051" t="s">
        <v>16182</v>
      </c>
      <c r="D4051" t="s">
        <v>16183</v>
      </c>
      <c r="E4051" t="s">
        <v>90</v>
      </c>
      <c r="F4051" t="s">
        <v>16184</v>
      </c>
      <c r="G4051" t="s">
        <v>16184</v>
      </c>
    </row>
    <row r="4052" spans="1:7">
      <c r="A4052" s="162">
        <v>213484</v>
      </c>
      <c r="B4052" s="160" t="s">
        <v>16185</v>
      </c>
      <c r="C4052" t="s">
        <v>16186</v>
      </c>
      <c r="D4052" t="s">
        <v>16187</v>
      </c>
      <c r="E4052" t="s">
        <v>90</v>
      </c>
      <c r="F4052" t="s">
        <v>16188</v>
      </c>
      <c r="G4052" t="s">
        <v>16189</v>
      </c>
    </row>
    <row r="4053" spans="1:7">
      <c r="A4053" s="162">
        <v>213485</v>
      </c>
      <c r="B4053" s="160" t="s">
        <v>16190</v>
      </c>
      <c r="C4053" t="s">
        <v>2200</v>
      </c>
      <c r="D4053" t="s">
        <v>16191</v>
      </c>
      <c r="E4053" t="s">
        <v>90</v>
      </c>
      <c r="F4053" t="s">
        <v>16192</v>
      </c>
      <c r="G4053" t="s">
        <v>16193</v>
      </c>
    </row>
    <row r="4054" spans="1:7">
      <c r="A4054" s="162">
        <v>213486</v>
      </c>
      <c r="B4054" s="160" t="s">
        <v>16194</v>
      </c>
      <c r="C4054" t="s">
        <v>2200</v>
      </c>
      <c r="D4054" t="s">
        <v>16195</v>
      </c>
      <c r="E4054" t="s">
        <v>90</v>
      </c>
      <c r="F4054" t="s">
        <v>16196</v>
      </c>
      <c r="G4054" t="s">
        <v>16196</v>
      </c>
    </row>
    <row r="4055" spans="1:7">
      <c r="A4055" s="162">
        <v>213487</v>
      </c>
      <c r="B4055" s="160" t="s">
        <v>16197</v>
      </c>
      <c r="C4055" t="s">
        <v>16198</v>
      </c>
      <c r="D4055" t="s">
        <v>16199</v>
      </c>
      <c r="E4055" t="s">
        <v>90</v>
      </c>
      <c r="F4055" t="s">
        <v>16200</v>
      </c>
      <c r="G4055" t="s">
        <v>16201</v>
      </c>
    </row>
    <row r="4056" spans="1:7">
      <c r="A4056" s="162">
        <v>213488</v>
      </c>
      <c r="B4056" s="160" t="s">
        <v>16202</v>
      </c>
      <c r="C4056" t="s">
        <v>16203</v>
      </c>
      <c r="D4056" t="s">
        <v>16204</v>
      </c>
      <c r="E4056" t="s">
        <v>90</v>
      </c>
      <c r="F4056" t="s">
        <v>16205</v>
      </c>
      <c r="G4056" t="s">
        <v>16205</v>
      </c>
    </row>
    <row r="4057" spans="1:7">
      <c r="A4057" s="162">
        <v>213489</v>
      </c>
      <c r="B4057" s="160" t="s">
        <v>16206</v>
      </c>
      <c r="C4057" t="s">
        <v>2196</v>
      </c>
      <c r="D4057" t="s">
        <v>16207</v>
      </c>
      <c r="E4057" t="s">
        <v>90</v>
      </c>
      <c r="F4057" t="s">
        <v>16208</v>
      </c>
      <c r="G4057" t="s">
        <v>16208</v>
      </c>
    </row>
    <row r="4058" spans="1:7">
      <c r="A4058" s="162">
        <v>213490</v>
      </c>
      <c r="B4058" s="160" t="s">
        <v>16209</v>
      </c>
      <c r="C4058" t="s">
        <v>16210</v>
      </c>
      <c r="D4058" t="s">
        <v>16211</v>
      </c>
      <c r="E4058" t="s">
        <v>90</v>
      </c>
      <c r="F4058" t="s">
        <v>16212</v>
      </c>
      <c r="G4058" t="s">
        <v>16213</v>
      </c>
    </row>
    <row r="4059" spans="1:7">
      <c r="A4059" s="162">
        <v>213491</v>
      </c>
      <c r="B4059" s="160" t="s">
        <v>16214</v>
      </c>
      <c r="C4059" t="s">
        <v>2200</v>
      </c>
      <c r="D4059" t="s">
        <v>16215</v>
      </c>
      <c r="E4059" t="s">
        <v>90</v>
      </c>
      <c r="F4059" t="s">
        <v>16216</v>
      </c>
      <c r="G4059" t="s">
        <v>16216</v>
      </c>
    </row>
    <row r="4060" spans="1:7">
      <c r="A4060" s="162">
        <v>213492</v>
      </c>
      <c r="B4060" s="160" t="s">
        <v>16217</v>
      </c>
      <c r="C4060" t="s">
        <v>16218</v>
      </c>
      <c r="D4060" t="s">
        <v>16219</v>
      </c>
      <c r="E4060" t="s">
        <v>90</v>
      </c>
      <c r="F4060" t="s">
        <v>16220</v>
      </c>
      <c r="G4060" t="s">
        <v>16220</v>
      </c>
    </row>
    <row r="4061" spans="1:7">
      <c r="A4061" s="162">
        <v>213493</v>
      </c>
      <c r="B4061" s="160" t="s">
        <v>16221</v>
      </c>
      <c r="C4061" t="s">
        <v>16222</v>
      </c>
      <c r="D4061" t="s">
        <v>16223</v>
      </c>
      <c r="E4061" t="s">
        <v>90</v>
      </c>
      <c r="F4061" t="s">
        <v>16224</v>
      </c>
      <c r="G4061" t="s">
        <v>16224</v>
      </c>
    </row>
    <row r="4062" spans="1:7">
      <c r="A4062" s="162">
        <v>213494</v>
      </c>
      <c r="B4062" s="160" t="s">
        <v>7402</v>
      </c>
      <c r="C4062" t="s">
        <v>2200</v>
      </c>
      <c r="D4062" t="s">
        <v>16225</v>
      </c>
      <c r="E4062" t="s">
        <v>90</v>
      </c>
      <c r="F4062" t="s">
        <v>16226</v>
      </c>
      <c r="G4062" t="s">
        <v>16226</v>
      </c>
    </row>
    <row r="4063" spans="1:7">
      <c r="A4063" s="162">
        <v>213495</v>
      </c>
      <c r="B4063" s="160" t="s">
        <v>2999</v>
      </c>
      <c r="C4063" t="s">
        <v>16218</v>
      </c>
      <c r="D4063" t="s">
        <v>16227</v>
      </c>
      <c r="E4063" t="s">
        <v>90</v>
      </c>
      <c r="F4063" t="s">
        <v>16228</v>
      </c>
      <c r="G4063" t="s">
        <v>16228</v>
      </c>
    </row>
    <row r="4064" spans="1:7">
      <c r="A4064" s="162">
        <v>213496</v>
      </c>
      <c r="B4064" s="160" t="s">
        <v>16229</v>
      </c>
      <c r="C4064" t="s">
        <v>2200</v>
      </c>
      <c r="D4064" t="s">
        <v>16230</v>
      </c>
      <c r="E4064" t="s">
        <v>90</v>
      </c>
      <c r="F4064" t="s">
        <v>16231</v>
      </c>
      <c r="G4064" t="s">
        <v>16232</v>
      </c>
    </row>
    <row r="4065" spans="1:7">
      <c r="A4065" s="162">
        <v>213497</v>
      </c>
      <c r="B4065" s="160" t="s">
        <v>16233</v>
      </c>
      <c r="C4065" t="s">
        <v>16234</v>
      </c>
      <c r="D4065" t="s">
        <v>16235</v>
      </c>
      <c r="E4065" t="s">
        <v>90</v>
      </c>
      <c r="F4065" t="s">
        <v>16236</v>
      </c>
      <c r="G4065" t="s">
        <v>16237</v>
      </c>
    </row>
    <row r="4066" spans="1:7">
      <c r="A4066" s="162">
        <v>213498</v>
      </c>
      <c r="B4066" s="160" t="s">
        <v>16238</v>
      </c>
      <c r="C4066" t="s">
        <v>16239</v>
      </c>
      <c r="D4066" t="s">
        <v>16240</v>
      </c>
      <c r="E4066" t="s">
        <v>90</v>
      </c>
      <c r="F4066" t="s">
        <v>16241</v>
      </c>
      <c r="G4066" t="s">
        <v>16242</v>
      </c>
    </row>
    <row r="4067" spans="1:7">
      <c r="A4067" s="162">
        <v>213499</v>
      </c>
      <c r="B4067" s="160" t="s">
        <v>16243</v>
      </c>
      <c r="C4067" t="s">
        <v>2200</v>
      </c>
      <c r="D4067" t="s">
        <v>16244</v>
      </c>
      <c r="E4067" t="s">
        <v>90</v>
      </c>
      <c r="F4067" t="s">
        <v>16245</v>
      </c>
      <c r="G4067" t="s">
        <v>16246</v>
      </c>
    </row>
    <row r="4068" spans="1:7">
      <c r="A4068" s="162">
        <v>213500</v>
      </c>
      <c r="B4068" s="160" t="s">
        <v>16247</v>
      </c>
      <c r="C4068" t="s">
        <v>2200</v>
      </c>
      <c r="D4068" t="s">
        <v>16248</v>
      </c>
      <c r="E4068" t="s">
        <v>90</v>
      </c>
      <c r="F4068" t="s">
        <v>16249</v>
      </c>
      <c r="G4068" t="s">
        <v>16250</v>
      </c>
    </row>
    <row r="4069" spans="1:7">
      <c r="A4069" s="162">
        <v>213501</v>
      </c>
      <c r="B4069" s="160" t="s">
        <v>16251</v>
      </c>
      <c r="C4069" t="s">
        <v>16252</v>
      </c>
      <c r="D4069" t="s">
        <v>16253</v>
      </c>
      <c r="E4069" t="s">
        <v>90</v>
      </c>
      <c r="F4069" t="s">
        <v>16254</v>
      </c>
      <c r="G4069" t="s">
        <v>16255</v>
      </c>
    </row>
    <row r="4070" spans="1:7">
      <c r="A4070" s="162">
        <v>213502</v>
      </c>
      <c r="B4070" s="160" t="s">
        <v>16256</v>
      </c>
      <c r="C4070" t="s">
        <v>16257</v>
      </c>
      <c r="D4070" t="s">
        <v>16258</v>
      </c>
      <c r="E4070" t="s">
        <v>90</v>
      </c>
      <c r="F4070" t="s">
        <v>1919</v>
      </c>
      <c r="G4070" t="s">
        <v>16259</v>
      </c>
    </row>
    <row r="4071" spans="1:7">
      <c r="A4071" s="162">
        <v>213503</v>
      </c>
      <c r="B4071" s="160" t="s">
        <v>16260</v>
      </c>
      <c r="C4071" t="s">
        <v>16198</v>
      </c>
      <c r="D4071" t="s">
        <v>16261</v>
      </c>
      <c r="E4071" t="s">
        <v>90</v>
      </c>
      <c r="F4071" t="s">
        <v>16262</v>
      </c>
      <c r="G4071" t="s">
        <v>16262</v>
      </c>
    </row>
    <row r="4072" spans="1:7">
      <c r="A4072" s="162">
        <v>213504</v>
      </c>
      <c r="B4072" s="160" t="s">
        <v>16263</v>
      </c>
      <c r="C4072" t="s">
        <v>2215</v>
      </c>
      <c r="D4072" t="s">
        <v>16264</v>
      </c>
      <c r="E4072" t="s">
        <v>90</v>
      </c>
      <c r="F4072" t="s">
        <v>16265</v>
      </c>
      <c r="G4072" t="s">
        <v>16265</v>
      </c>
    </row>
    <row r="4073" spans="1:7">
      <c r="A4073" s="162">
        <v>213505</v>
      </c>
      <c r="B4073" s="160" t="s">
        <v>16266</v>
      </c>
      <c r="C4073" t="s">
        <v>2215</v>
      </c>
      <c r="D4073" t="s">
        <v>16267</v>
      </c>
      <c r="E4073" t="s">
        <v>90</v>
      </c>
      <c r="F4073" t="s">
        <v>16268</v>
      </c>
      <c r="G4073" t="s">
        <v>16268</v>
      </c>
    </row>
    <row r="4074" spans="1:7">
      <c r="A4074" s="162">
        <v>213506</v>
      </c>
      <c r="B4074" s="160" t="s">
        <v>16269</v>
      </c>
      <c r="C4074" t="s">
        <v>16270</v>
      </c>
      <c r="D4074" t="s">
        <v>16271</v>
      </c>
      <c r="E4074" t="s">
        <v>90</v>
      </c>
      <c r="F4074" t="s">
        <v>16272</v>
      </c>
      <c r="G4074" t="s">
        <v>16272</v>
      </c>
    </row>
    <row r="4075" spans="1:7">
      <c r="A4075" s="162">
        <v>213507</v>
      </c>
      <c r="B4075" s="160" t="s">
        <v>16273</v>
      </c>
      <c r="C4075" t="s">
        <v>16274</v>
      </c>
      <c r="D4075" s="158" t="s">
        <v>16275</v>
      </c>
      <c r="E4075" s="158" t="s">
        <v>16276</v>
      </c>
      <c r="F4075" t="s">
        <v>16277</v>
      </c>
      <c r="G4075" t="s">
        <v>16278</v>
      </c>
    </row>
    <row r="4076" spans="1:7">
      <c r="A4076" s="162">
        <v>213508</v>
      </c>
      <c r="B4076" s="160" t="s">
        <v>16279</v>
      </c>
      <c r="C4076" t="s">
        <v>2200</v>
      </c>
      <c r="D4076" t="s">
        <v>16280</v>
      </c>
      <c r="E4076" t="s">
        <v>90</v>
      </c>
      <c r="F4076" t="s">
        <v>16281</v>
      </c>
      <c r="G4076" t="s">
        <v>16281</v>
      </c>
    </row>
    <row r="4077" spans="1:7">
      <c r="A4077" s="162">
        <v>213509</v>
      </c>
      <c r="B4077" s="160" t="s">
        <v>16282</v>
      </c>
      <c r="C4077" t="s">
        <v>16274</v>
      </c>
      <c r="D4077" s="158" t="s">
        <v>16283</v>
      </c>
      <c r="E4077" s="158" t="s">
        <v>16284</v>
      </c>
      <c r="F4077" t="s">
        <v>16285</v>
      </c>
      <c r="G4077" t="s">
        <v>16285</v>
      </c>
    </row>
    <row r="4078" spans="1:7">
      <c r="A4078" s="162">
        <v>213510</v>
      </c>
      <c r="B4078" s="160" t="s">
        <v>16286</v>
      </c>
      <c r="C4078" t="s">
        <v>16287</v>
      </c>
      <c r="D4078" t="s">
        <v>16288</v>
      </c>
      <c r="E4078" t="s">
        <v>90</v>
      </c>
      <c r="F4078" t="s">
        <v>16289</v>
      </c>
      <c r="G4078" t="s">
        <v>16289</v>
      </c>
    </row>
    <row r="4079" spans="1:7">
      <c r="A4079" s="162">
        <v>213511</v>
      </c>
      <c r="B4079" s="160" t="s">
        <v>16290</v>
      </c>
      <c r="C4079" t="s">
        <v>16182</v>
      </c>
      <c r="D4079" t="s">
        <v>16291</v>
      </c>
      <c r="E4079" t="s">
        <v>90</v>
      </c>
      <c r="F4079" t="s">
        <v>16292</v>
      </c>
      <c r="G4079" t="s">
        <v>16293</v>
      </c>
    </row>
    <row r="4080" spans="1:7">
      <c r="A4080" s="162">
        <v>213512</v>
      </c>
      <c r="B4080" s="160" t="s">
        <v>16294</v>
      </c>
      <c r="C4080" t="s">
        <v>2204</v>
      </c>
      <c r="D4080" s="158" t="s">
        <v>16295</v>
      </c>
      <c r="E4080" s="158" t="s">
        <v>16296</v>
      </c>
      <c r="F4080" t="s">
        <v>16297</v>
      </c>
      <c r="G4080" t="s">
        <v>16298</v>
      </c>
    </row>
    <row r="4081" spans="1:7">
      <c r="A4081" s="162">
        <v>213513</v>
      </c>
      <c r="B4081" s="160" t="s">
        <v>16299</v>
      </c>
      <c r="C4081" t="s">
        <v>16300</v>
      </c>
      <c r="D4081" t="s">
        <v>16301</v>
      </c>
      <c r="E4081" t="s">
        <v>90</v>
      </c>
      <c r="F4081" t="s">
        <v>12706</v>
      </c>
      <c r="G4081" t="s">
        <v>16302</v>
      </c>
    </row>
    <row r="4082" spans="1:7">
      <c r="A4082" s="162">
        <v>213514</v>
      </c>
      <c r="B4082" s="160" t="s">
        <v>16303</v>
      </c>
      <c r="C4082" t="s">
        <v>2204</v>
      </c>
      <c r="D4082" s="158" t="s">
        <v>16295</v>
      </c>
      <c r="E4082" s="158" t="s">
        <v>16304</v>
      </c>
      <c r="F4082" t="s">
        <v>16305</v>
      </c>
      <c r="G4082" t="s">
        <v>16305</v>
      </c>
    </row>
    <row r="4083" spans="1:7">
      <c r="A4083" s="162">
        <v>213515</v>
      </c>
      <c r="B4083" s="160" t="s">
        <v>16306</v>
      </c>
      <c r="C4083" t="s">
        <v>16239</v>
      </c>
      <c r="D4083" s="158" t="s">
        <v>16307</v>
      </c>
      <c r="E4083" s="158" t="s">
        <v>16308</v>
      </c>
      <c r="F4083" t="s">
        <v>16309</v>
      </c>
      <c r="G4083" t="s">
        <v>16310</v>
      </c>
    </row>
    <row r="4084" spans="1:7">
      <c r="A4084" s="162">
        <v>213516</v>
      </c>
      <c r="B4084" s="160" t="s">
        <v>16311</v>
      </c>
      <c r="C4084" t="s">
        <v>16312</v>
      </c>
      <c r="D4084" t="s">
        <v>16313</v>
      </c>
      <c r="E4084" t="s">
        <v>90</v>
      </c>
      <c r="F4084" t="s">
        <v>16314</v>
      </c>
      <c r="G4084" t="s">
        <v>16315</v>
      </c>
    </row>
    <row r="4085" spans="1:7">
      <c r="A4085" s="162">
        <v>213517</v>
      </c>
      <c r="B4085" s="160" t="s">
        <v>16316</v>
      </c>
      <c r="C4085" t="s">
        <v>16317</v>
      </c>
      <c r="D4085" t="s">
        <v>16318</v>
      </c>
      <c r="E4085" t="s">
        <v>90</v>
      </c>
      <c r="F4085" t="s">
        <v>16319</v>
      </c>
      <c r="G4085" t="s">
        <v>16320</v>
      </c>
    </row>
    <row r="4086" spans="1:7">
      <c r="A4086" s="162">
        <v>213518</v>
      </c>
      <c r="B4086" s="160" t="s">
        <v>16321</v>
      </c>
      <c r="C4086" t="s">
        <v>2200</v>
      </c>
      <c r="D4086" t="s">
        <v>16322</v>
      </c>
      <c r="E4086" t="s">
        <v>90</v>
      </c>
      <c r="F4086" t="s">
        <v>16323</v>
      </c>
      <c r="G4086" t="s">
        <v>16324</v>
      </c>
    </row>
    <row r="4087" spans="1:7">
      <c r="A4087" s="162">
        <v>213519</v>
      </c>
      <c r="B4087" s="160" t="s">
        <v>16325</v>
      </c>
      <c r="C4087" t="s">
        <v>2200</v>
      </c>
      <c r="D4087" t="s">
        <v>16326</v>
      </c>
      <c r="E4087" t="s">
        <v>90</v>
      </c>
      <c r="F4087" t="s">
        <v>16327</v>
      </c>
      <c r="G4087" t="s">
        <v>16327</v>
      </c>
    </row>
    <row r="4088" spans="1:7">
      <c r="A4088" s="162">
        <v>213520</v>
      </c>
      <c r="B4088" s="160" t="s">
        <v>16328</v>
      </c>
      <c r="C4088" t="s">
        <v>2200</v>
      </c>
      <c r="D4088" t="s">
        <v>16329</v>
      </c>
      <c r="E4088" t="s">
        <v>90</v>
      </c>
      <c r="F4088" t="s">
        <v>16330</v>
      </c>
      <c r="G4088" t="s">
        <v>16331</v>
      </c>
    </row>
    <row r="4089" spans="1:7">
      <c r="A4089" s="162">
        <v>213521</v>
      </c>
      <c r="B4089" s="160" t="s">
        <v>16332</v>
      </c>
      <c r="C4089" t="s">
        <v>16312</v>
      </c>
      <c r="D4089" t="s">
        <v>16333</v>
      </c>
      <c r="E4089" t="s">
        <v>90</v>
      </c>
      <c r="F4089" t="s">
        <v>16334</v>
      </c>
      <c r="G4089" t="s">
        <v>16334</v>
      </c>
    </row>
    <row r="4090" spans="1:7">
      <c r="A4090" s="162">
        <v>213522</v>
      </c>
      <c r="B4090" s="160" t="s">
        <v>16335</v>
      </c>
      <c r="C4090" t="s">
        <v>2215</v>
      </c>
      <c r="D4090" t="s">
        <v>16336</v>
      </c>
      <c r="E4090" t="s">
        <v>90</v>
      </c>
      <c r="F4090" t="s">
        <v>16337</v>
      </c>
      <c r="G4090" t="s">
        <v>16180</v>
      </c>
    </row>
    <row r="4091" spans="1:7">
      <c r="A4091" s="162">
        <v>213523</v>
      </c>
      <c r="B4091" s="160" t="s">
        <v>16338</v>
      </c>
      <c r="C4091" t="s">
        <v>2187</v>
      </c>
      <c r="D4091" t="s">
        <v>16339</v>
      </c>
      <c r="E4091" t="s">
        <v>90</v>
      </c>
      <c r="F4091" t="s">
        <v>16340</v>
      </c>
      <c r="G4091" t="s">
        <v>16340</v>
      </c>
    </row>
    <row r="4092" spans="1:7">
      <c r="A4092" s="162">
        <v>213524</v>
      </c>
      <c r="B4092" s="160" t="s">
        <v>4075</v>
      </c>
      <c r="C4092" t="s">
        <v>16312</v>
      </c>
      <c r="D4092" t="s">
        <v>16341</v>
      </c>
      <c r="E4092" t="s">
        <v>90</v>
      </c>
      <c r="F4092" t="s">
        <v>16342</v>
      </c>
      <c r="G4092" t="s">
        <v>16343</v>
      </c>
    </row>
    <row r="4093" spans="1:7">
      <c r="A4093" s="162">
        <v>213525</v>
      </c>
      <c r="B4093" s="160" t="s">
        <v>12598</v>
      </c>
      <c r="C4093" t="s">
        <v>16344</v>
      </c>
      <c r="D4093" t="s">
        <v>16345</v>
      </c>
      <c r="E4093" t="s">
        <v>90</v>
      </c>
      <c r="F4093" t="s">
        <v>16346</v>
      </c>
      <c r="G4093" t="s">
        <v>16347</v>
      </c>
    </row>
    <row r="4094" spans="1:7">
      <c r="A4094" s="162">
        <v>213526</v>
      </c>
      <c r="B4094" s="160" t="s">
        <v>16348</v>
      </c>
      <c r="C4094" t="s">
        <v>16344</v>
      </c>
      <c r="D4094" t="s">
        <v>16349</v>
      </c>
      <c r="E4094" t="s">
        <v>90</v>
      </c>
      <c r="F4094" t="s">
        <v>16350</v>
      </c>
      <c r="G4094" t="s">
        <v>16350</v>
      </c>
    </row>
    <row r="4095" spans="1:7">
      <c r="A4095" s="162">
        <v>213527</v>
      </c>
      <c r="B4095" s="160" t="s">
        <v>5393</v>
      </c>
      <c r="C4095" t="s">
        <v>16351</v>
      </c>
      <c r="D4095" t="s">
        <v>16352</v>
      </c>
      <c r="E4095" t="s">
        <v>90</v>
      </c>
      <c r="F4095" t="s">
        <v>16353</v>
      </c>
      <c r="G4095" t="s">
        <v>16353</v>
      </c>
    </row>
    <row r="4096" spans="1:7">
      <c r="A4096" s="162">
        <v>213528</v>
      </c>
      <c r="B4096" s="160" t="s">
        <v>16354</v>
      </c>
      <c r="C4096" t="s">
        <v>16355</v>
      </c>
      <c r="D4096" t="s">
        <v>16356</v>
      </c>
      <c r="E4096" t="s">
        <v>90</v>
      </c>
      <c r="F4096" t="s">
        <v>16357</v>
      </c>
      <c r="G4096" t="s">
        <v>16357</v>
      </c>
    </row>
    <row r="4097" spans="1:7">
      <c r="A4097" s="162">
        <v>213529</v>
      </c>
      <c r="B4097" s="160" t="s">
        <v>16358</v>
      </c>
      <c r="C4097" t="s">
        <v>2187</v>
      </c>
      <c r="D4097" t="s">
        <v>16359</v>
      </c>
      <c r="E4097" t="s">
        <v>90</v>
      </c>
      <c r="F4097" t="s">
        <v>16360</v>
      </c>
      <c r="G4097" t="s">
        <v>16360</v>
      </c>
    </row>
    <row r="4098" spans="1:7">
      <c r="A4098" s="162">
        <v>213530</v>
      </c>
      <c r="B4098" s="160" t="s">
        <v>16361</v>
      </c>
      <c r="C4098" t="s">
        <v>16362</v>
      </c>
      <c r="D4098" t="s">
        <v>16363</v>
      </c>
      <c r="E4098" t="s">
        <v>90</v>
      </c>
      <c r="F4098" t="s">
        <v>16364</v>
      </c>
      <c r="G4098" t="s">
        <v>16364</v>
      </c>
    </row>
    <row r="4099" spans="1:7">
      <c r="A4099" s="162">
        <v>213531</v>
      </c>
      <c r="B4099" s="160" t="s">
        <v>16365</v>
      </c>
      <c r="C4099" t="s">
        <v>2187</v>
      </c>
      <c r="D4099" t="s">
        <v>16366</v>
      </c>
      <c r="E4099" t="s">
        <v>90</v>
      </c>
      <c r="F4099" t="s">
        <v>16367</v>
      </c>
      <c r="G4099" t="s">
        <v>16367</v>
      </c>
    </row>
    <row r="4100" spans="1:7">
      <c r="A4100" s="162">
        <v>213532</v>
      </c>
      <c r="B4100" s="160" t="s">
        <v>16368</v>
      </c>
      <c r="C4100" t="s">
        <v>16270</v>
      </c>
      <c r="D4100" t="s">
        <v>16369</v>
      </c>
      <c r="E4100" t="s">
        <v>90</v>
      </c>
      <c r="F4100" t="s">
        <v>16370</v>
      </c>
      <c r="G4100" t="s">
        <v>16370</v>
      </c>
    </row>
    <row r="4101" spans="1:7">
      <c r="A4101" s="162">
        <v>213533</v>
      </c>
      <c r="B4101" s="160" t="s">
        <v>16371</v>
      </c>
      <c r="C4101" t="s">
        <v>16351</v>
      </c>
      <c r="D4101" t="s">
        <v>16372</v>
      </c>
      <c r="E4101" t="s">
        <v>90</v>
      </c>
      <c r="F4101" t="s">
        <v>16373</v>
      </c>
      <c r="G4101" t="s">
        <v>16373</v>
      </c>
    </row>
    <row r="4102" spans="1:7">
      <c r="A4102" s="162">
        <v>213534</v>
      </c>
      <c r="B4102" s="160" t="s">
        <v>16374</v>
      </c>
      <c r="C4102" t="s">
        <v>2200</v>
      </c>
      <c r="D4102" t="s">
        <v>16375</v>
      </c>
      <c r="E4102" t="s">
        <v>90</v>
      </c>
      <c r="F4102" t="s">
        <v>16376</v>
      </c>
      <c r="G4102" t="s">
        <v>16376</v>
      </c>
    </row>
    <row r="4103" spans="1:7">
      <c r="A4103" s="162">
        <v>213535</v>
      </c>
      <c r="B4103" s="160" t="s">
        <v>16377</v>
      </c>
      <c r="C4103" t="s">
        <v>2204</v>
      </c>
      <c r="D4103" t="s">
        <v>16378</v>
      </c>
      <c r="E4103" t="s">
        <v>90</v>
      </c>
      <c r="F4103" t="s">
        <v>16379</v>
      </c>
      <c r="G4103" t="s">
        <v>16380</v>
      </c>
    </row>
    <row r="4104" spans="1:7">
      <c r="A4104" s="162">
        <v>213536</v>
      </c>
      <c r="B4104" s="160" t="s">
        <v>16381</v>
      </c>
      <c r="C4104" t="s">
        <v>2200</v>
      </c>
      <c r="D4104" t="s">
        <v>16382</v>
      </c>
      <c r="E4104" t="s">
        <v>90</v>
      </c>
      <c r="F4104" t="s">
        <v>16383</v>
      </c>
      <c r="G4104" t="s">
        <v>16383</v>
      </c>
    </row>
    <row r="4105" spans="1:7">
      <c r="A4105" s="162">
        <v>213537</v>
      </c>
      <c r="B4105" s="160" t="s">
        <v>16384</v>
      </c>
      <c r="C4105" t="s">
        <v>16362</v>
      </c>
      <c r="D4105" t="s">
        <v>16385</v>
      </c>
      <c r="E4105" t="s">
        <v>90</v>
      </c>
      <c r="F4105" t="s">
        <v>16386</v>
      </c>
      <c r="G4105" t="s">
        <v>16387</v>
      </c>
    </row>
    <row r="4106" spans="1:7">
      <c r="A4106" s="162">
        <v>213538</v>
      </c>
      <c r="B4106" s="160" t="s">
        <v>16388</v>
      </c>
      <c r="C4106" t="s">
        <v>2219</v>
      </c>
      <c r="D4106" t="s">
        <v>16389</v>
      </c>
      <c r="E4106" t="s">
        <v>90</v>
      </c>
      <c r="F4106" t="s">
        <v>1584</v>
      </c>
      <c r="G4106" t="s">
        <v>16390</v>
      </c>
    </row>
    <row r="4107" spans="1:7">
      <c r="A4107" s="162">
        <v>213539</v>
      </c>
      <c r="B4107" s="160" t="s">
        <v>16391</v>
      </c>
      <c r="C4107" t="s">
        <v>16312</v>
      </c>
      <c r="D4107" t="s">
        <v>16392</v>
      </c>
      <c r="E4107" t="s">
        <v>90</v>
      </c>
      <c r="F4107" t="s">
        <v>16393</v>
      </c>
      <c r="G4107" t="s">
        <v>16393</v>
      </c>
    </row>
    <row r="4108" spans="1:7">
      <c r="A4108" s="162">
        <v>213540</v>
      </c>
      <c r="B4108" s="160" t="s">
        <v>16394</v>
      </c>
      <c r="C4108" t="s">
        <v>16351</v>
      </c>
      <c r="D4108" t="s">
        <v>16395</v>
      </c>
      <c r="E4108" t="s">
        <v>90</v>
      </c>
      <c r="F4108" t="s">
        <v>16396</v>
      </c>
      <c r="G4108" t="s">
        <v>16396</v>
      </c>
    </row>
    <row r="4109" spans="1:7">
      <c r="A4109" s="162">
        <v>213541</v>
      </c>
      <c r="B4109" s="160" t="s">
        <v>16397</v>
      </c>
      <c r="C4109" t="s">
        <v>16274</v>
      </c>
      <c r="D4109" t="s">
        <v>16398</v>
      </c>
      <c r="E4109" t="s">
        <v>90</v>
      </c>
      <c r="F4109" t="s">
        <v>16314</v>
      </c>
      <c r="G4109" t="s">
        <v>16399</v>
      </c>
    </row>
    <row r="4110" spans="1:7">
      <c r="A4110" s="162">
        <v>213542</v>
      </c>
      <c r="B4110" s="160" t="s">
        <v>16400</v>
      </c>
      <c r="C4110" t="s">
        <v>16401</v>
      </c>
      <c r="D4110" t="s">
        <v>16402</v>
      </c>
      <c r="E4110" t="s">
        <v>90</v>
      </c>
      <c r="F4110" t="s">
        <v>16403</v>
      </c>
      <c r="G4110" t="s">
        <v>16403</v>
      </c>
    </row>
    <row r="4111" spans="1:7">
      <c r="A4111" s="162">
        <v>213543</v>
      </c>
      <c r="B4111" s="160" t="s">
        <v>16404</v>
      </c>
      <c r="C4111" t="s">
        <v>16351</v>
      </c>
      <c r="D4111" t="s">
        <v>16405</v>
      </c>
      <c r="E4111" t="s">
        <v>90</v>
      </c>
      <c r="F4111" t="s">
        <v>16406</v>
      </c>
      <c r="G4111" t="s">
        <v>16406</v>
      </c>
    </row>
    <row r="4112" spans="1:7">
      <c r="A4112" s="162">
        <v>213544</v>
      </c>
      <c r="B4112" s="160" t="s">
        <v>16407</v>
      </c>
      <c r="C4112" t="s">
        <v>16218</v>
      </c>
      <c r="D4112" t="s">
        <v>16408</v>
      </c>
      <c r="E4112" t="s">
        <v>90</v>
      </c>
      <c r="F4112" t="s">
        <v>8274</v>
      </c>
      <c r="G4112" t="s">
        <v>16409</v>
      </c>
    </row>
    <row r="4113" spans="1:7">
      <c r="A4113" s="162">
        <v>213545</v>
      </c>
      <c r="B4113" s="160" t="s">
        <v>16410</v>
      </c>
      <c r="C4113" t="s">
        <v>2187</v>
      </c>
      <c r="D4113" t="s">
        <v>16411</v>
      </c>
      <c r="E4113" t="s">
        <v>90</v>
      </c>
      <c r="F4113" t="s">
        <v>16412</v>
      </c>
      <c r="G4113" t="s">
        <v>16413</v>
      </c>
    </row>
    <row r="4114" spans="1:7">
      <c r="A4114" s="162">
        <v>213546</v>
      </c>
      <c r="B4114" s="160" t="s">
        <v>16414</v>
      </c>
      <c r="C4114" t="s">
        <v>2200</v>
      </c>
      <c r="D4114" t="s">
        <v>16415</v>
      </c>
      <c r="E4114" t="s">
        <v>90</v>
      </c>
      <c r="F4114" t="s">
        <v>16416</v>
      </c>
      <c r="G4114" t="s">
        <v>16417</v>
      </c>
    </row>
    <row r="4115" spans="1:7">
      <c r="A4115" s="162">
        <v>213547</v>
      </c>
      <c r="B4115" s="160" t="s">
        <v>16418</v>
      </c>
      <c r="C4115" t="s">
        <v>2200</v>
      </c>
      <c r="D4115" t="s">
        <v>16419</v>
      </c>
      <c r="E4115" t="s">
        <v>90</v>
      </c>
      <c r="F4115" t="s">
        <v>16420</v>
      </c>
      <c r="G4115" t="s">
        <v>16420</v>
      </c>
    </row>
    <row r="4116" spans="1:7">
      <c r="A4116" s="162">
        <v>213548</v>
      </c>
      <c r="B4116" s="160" t="s">
        <v>16421</v>
      </c>
      <c r="C4116" t="s">
        <v>2182</v>
      </c>
      <c r="D4116" t="s">
        <v>16422</v>
      </c>
      <c r="E4116" t="s">
        <v>90</v>
      </c>
      <c r="F4116" t="s">
        <v>16423</v>
      </c>
      <c r="G4116" t="s">
        <v>16423</v>
      </c>
    </row>
    <row r="4117" spans="1:7">
      <c r="A4117" s="162">
        <v>213549</v>
      </c>
      <c r="B4117" s="160" t="s">
        <v>16424</v>
      </c>
      <c r="C4117" t="s">
        <v>2196</v>
      </c>
      <c r="D4117" t="s">
        <v>16425</v>
      </c>
      <c r="E4117" t="s">
        <v>90</v>
      </c>
      <c r="F4117" t="s">
        <v>16426</v>
      </c>
      <c r="G4117" t="s">
        <v>16426</v>
      </c>
    </row>
    <row r="4118" spans="1:7">
      <c r="A4118" s="162">
        <v>213550</v>
      </c>
      <c r="B4118" s="160" t="s">
        <v>16427</v>
      </c>
      <c r="C4118" t="s">
        <v>16428</v>
      </c>
      <c r="D4118" t="s">
        <v>16429</v>
      </c>
      <c r="E4118" t="s">
        <v>90</v>
      </c>
      <c r="F4118" t="s">
        <v>16416</v>
      </c>
      <c r="G4118" t="s">
        <v>16430</v>
      </c>
    </row>
    <row r="4119" spans="1:7">
      <c r="A4119" s="162">
        <v>213551</v>
      </c>
      <c r="B4119" s="160" t="s">
        <v>16431</v>
      </c>
      <c r="C4119" t="s">
        <v>16432</v>
      </c>
      <c r="D4119" t="s">
        <v>16433</v>
      </c>
      <c r="E4119" t="s">
        <v>90</v>
      </c>
      <c r="F4119" t="s">
        <v>16434</v>
      </c>
      <c r="G4119" t="s">
        <v>16434</v>
      </c>
    </row>
    <row r="4120" spans="1:7">
      <c r="A4120" s="162">
        <v>213552</v>
      </c>
      <c r="B4120" s="160" t="s">
        <v>16435</v>
      </c>
      <c r="C4120" t="s">
        <v>2187</v>
      </c>
      <c r="D4120" t="s">
        <v>16436</v>
      </c>
      <c r="E4120" t="s">
        <v>90</v>
      </c>
      <c r="F4120" t="s">
        <v>16437</v>
      </c>
      <c r="G4120" t="s">
        <v>16438</v>
      </c>
    </row>
    <row r="4121" spans="1:7">
      <c r="A4121" s="162">
        <v>213553</v>
      </c>
      <c r="B4121" s="160" t="s">
        <v>16439</v>
      </c>
      <c r="C4121" t="s">
        <v>2182</v>
      </c>
      <c r="D4121" t="s">
        <v>16440</v>
      </c>
      <c r="E4121" t="s">
        <v>90</v>
      </c>
      <c r="F4121" t="s">
        <v>13225</v>
      </c>
      <c r="G4121" t="s">
        <v>16441</v>
      </c>
    </row>
    <row r="4122" spans="1:7">
      <c r="A4122" s="162">
        <v>213554</v>
      </c>
      <c r="B4122" s="160" t="s">
        <v>16442</v>
      </c>
      <c r="C4122" t="s">
        <v>16222</v>
      </c>
      <c r="D4122" t="s">
        <v>16443</v>
      </c>
      <c r="E4122" t="s">
        <v>90</v>
      </c>
      <c r="F4122" t="s">
        <v>16444</v>
      </c>
      <c r="G4122" t="s">
        <v>16444</v>
      </c>
    </row>
    <row r="4123" spans="1:7">
      <c r="A4123" s="162">
        <v>213555</v>
      </c>
      <c r="B4123" s="160" t="s">
        <v>16445</v>
      </c>
      <c r="C4123" t="s">
        <v>16257</v>
      </c>
      <c r="D4123" t="s">
        <v>16446</v>
      </c>
      <c r="E4123" t="s">
        <v>90</v>
      </c>
      <c r="F4123" t="s">
        <v>16447</v>
      </c>
      <c r="G4123" t="s">
        <v>16447</v>
      </c>
    </row>
    <row r="4124" spans="1:7">
      <c r="A4124" s="162">
        <v>213556</v>
      </c>
      <c r="B4124" s="160" t="s">
        <v>15595</v>
      </c>
      <c r="C4124" t="s">
        <v>16222</v>
      </c>
      <c r="D4124" t="s">
        <v>16448</v>
      </c>
      <c r="E4124" t="s">
        <v>90</v>
      </c>
      <c r="F4124" t="s">
        <v>16449</v>
      </c>
      <c r="G4124" t="s">
        <v>16449</v>
      </c>
    </row>
    <row r="4125" spans="1:7">
      <c r="A4125" s="162">
        <v>213557</v>
      </c>
      <c r="B4125" s="160" t="s">
        <v>16450</v>
      </c>
      <c r="C4125" t="s">
        <v>16270</v>
      </c>
      <c r="D4125" t="s">
        <v>16451</v>
      </c>
      <c r="E4125" t="s">
        <v>90</v>
      </c>
      <c r="F4125" t="s">
        <v>16452</v>
      </c>
      <c r="G4125" t="s">
        <v>16452</v>
      </c>
    </row>
    <row r="4126" spans="1:7">
      <c r="A4126" s="162">
        <v>213558</v>
      </c>
      <c r="B4126" s="160" t="s">
        <v>16453</v>
      </c>
      <c r="C4126" t="s">
        <v>16454</v>
      </c>
      <c r="D4126" t="s">
        <v>16455</v>
      </c>
      <c r="E4126" t="s">
        <v>90</v>
      </c>
      <c r="F4126" t="s">
        <v>16456</v>
      </c>
      <c r="G4126" t="s">
        <v>16457</v>
      </c>
    </row>
    <row r="4127" spans="1:7">
      <c r="A4127" s="162">
        <v>213559</v>
      </c>
      <c r="B4127" s="160" t="s">
        <v>16458</v>
      </c>
      <c r="C4127" t="s">
        <v>16312</v>
      </c>
      <c r="D4127" t="s">
        <v>16459</v>
      </c>
      <c r="E4127" t="s">
        <v>90</v>
      </c>
      <c r="F4127" t="s">
        <v>16460</v>
      </c>
      <c r="G4127" t="s">
        <v>16460</v>
      </c>
    </row>
    <row r="4128" spans="1:7">
      <c r="A4128" s="162">
        <v>213560</v>
      </c>
      <c r="B4128" s="160" t="s">
        <v>16461</v>
      </c>
      <c r="C4128" t="s">
        <v>16462</v>
      </c>
      <c r="D4128" t="s">
        <v>16463</v>
      </c>
      <c r="E4128" t="s">
        <v>90</v>
      </c>
      <c r="F4128" t="s">
        <v>16464</v>
      </c>
      <c r="G4128" t="s">
        <v>16464</v>
      </c>
    </row>
    <row r="4129" spans="1:7">
      <c r="A4129" s="162">
        <v>213561</v>
      </c>
      <c r="B4129" s="160" t="s">
        <v>16465</v>
      </c>
      <c r="C4129" t="s">
        <v>16466</v>
      </c>
      <c r="D4129" t="s">
        <v>16467</v>
      </c>
      <c r="E4129" t="s">
        <v>90</v>
      </c>
      <c r="F4129" t="s">
        <v>16468</v>
      </c>
      <c r="G4129" t="s">
        <v>16469</v>
      </c>
    </row>
    <row r="4130" spans="1:7">
      <c r="A4130" s="162">
        <v>213562</v>
      </c>
      <c r="B4130" s="160" t="s">
        <v>16470</v>
      </c>
      <c r="C4130" t="s">
        <v>2259</v>
      </c>
      <c r="D4130" t="s">
        <v>16471</v>
      </c>
      <c r="E4130" t="s">
        <v>90</v>
      </c>
      <c r="F4130" t="s">
        <v>16472</v>
      </c>
      <c r="G4130" t="s">
        <v>16472</v>
      </c>
    </row>
    <row r="4131" spans="1:7">
      <c r="A4131" s="162">
        <v>213563</v>
      </c>
      <c r="B4131" s="160" t="s">
        <v>16473</v>
      </c>
      <c r="C4131" t="s">
        <v>2263</v>
      </c>
      <c r="D4131" t="s">
        <v>16474</v>
      </c>
      <c r="E4131" t="s">
        <v>90</v>
      </c>
      <c r="F4131" t="s">
        <v>16475</v>
      </c>
      <c r="G4131" t="s">
        <v>16476</v>
      </c>
    </row>
    <row r="4132" spans="1:7">
      <c r="A4132" s="162">
        <v>213564</v>
      </c>
      <c r="B4132" s="160" t="s">
        <v>16477</v>
      </c>
      <c r="C4132" t="s">
        <v>16478</v>
      </c>
      <c r="D4132" t="s">
        <v>16479</v>
      </c>
      <c r="E4132" t="s">
        <v>90</v>
      </c>
      <c r="F4132" t="s">
        <v>16480</v>
      </c>
      <c r="G4132" t="s">
        <v>16480</v>
      </c>
    </row>
    <row r="4133" spans="1:7">
      <c r="A4133" s="162">
        <v>213565</v>
      </c>
      <c r="B4133" s="160" t="s">
        <v>16481</v>
      </c>
      <c r="C4133" t="s">
        <v>16482</v>
      </c>
      <c r="D4133" t="s">
        <v>16483</v>
      </c>
      <c r="E4133" t="s">
        <v>90</v>
      </c>
      <c r="F4133" t="s">
        <v>16484</v>
      </c>
      <c r="G4133" t="s">
        <v>16484</v>
      </c>
    </row>
    <row r="4134" spans="1:7">
      <c r="A4134" s="162">
        <v>213566</v>
      </c>
      <c r="B4134" s="160" t="s">
        <v>9203</v>
      </c>
      <c r="C4134" t="s">
        <v>2233</v>
      </c>
      <c r="D4134" t="s">
        <v>16485</v>
      </c>
      <c r="E4134" t="s">
        <v>90</v>
      </c>
      <c r="F4134" t="s">
        <v>16486</v>
      </c>
      <c r="G4134" t="s">
        <v>16486</v>
      </c>
    </row>
    <row r="4135" spans="1:7">
      <c r="A4135" s="162">
        <v>213567</v>
      </c>
      <c r="B4135" s="160" t="s">
        <v>16487</v>
      </c>
      <c r="C4135" t="s">
        <v>16488</v>
      </c>
      <c r="D4135" t="s">
        <v>16489</v>
      </c>
      <c r="E4135" t="s">
        <v>90</v>
      </c>
      <c r="F4135" t="s">
        <v>16490</v>
      </c>
      <c r="G4135" t="s">
        <v>16490</v>
      </c>
    </row>
    <row r="4136" spans="1:7">
      <c r="A4136" s="162">
        <v>213568</v>
      </c>
      <c r="B4136" s="160" t="s">
        <v>16491</v>
      </c>
      <c r="C4136" t="s">
        <v>16492</v>
      </c>
      <c r="D4136" t="s">
        <v>16493</v>
      </c>
      <c r="E4136" t="s">
        <v>90</v>
      </c>
      <c r="F4136" t="s">
        <v>16494</v>
      </c>
      <c r="G4136" t="s">
        <v>16495</v>
      </c>
    </row>
    <row r="4137" spans="1:7">
      <c r="A4137" s="162">
        <v>213569</v>
      </c>
      <c r="B4137" s="160" t="s">
        <v>16496</v>
      </c>
      <c r="C4137" t="s">
        <v>16497</v>
      </c>
      <c r="D4137" t="s">
        <v>16498</v>
      </c>
      <c r="E4137" t="s">
        <v>90</v>
      </c>
      <c r="F4137" t="s">
        <v>16499</v>
      </c>
      <c r="G4137" t="s">
        <v>16500</v>
      </c>
    </row>
    <row r="4138" spans="1:7">
      <c r="A4138" s="162">
        <v>213570</v>
      </c>
      <c r="B4138" s="160" t="s">
        <v>16501</v>
      </c>
      <c r="C4138" t="s">
        <v>16502</v>
      </c>
      <c r="D4138" t="s">
        <v>16503</v>
      </c>
      <c r="E4138" t="s">
        <v>90</v>
      </c>
      <c r="F4138" t="s">
        <v>9353</v>
      </c>
      <c r="G4138" t="s">
        <v>16504</v>
      </c>
    </row>
    <row r="4139" spans="1:7">
      <c r="A4139" s="162">
        <v>213571</v>
      </c>
      <c r="B4139" s="160" t="s">
        <v>16505</v>
      </c>
      <c r="C4139" t="s">
        <v>16492</v>
      </c>
      <c r="D4139" t="s">
        <v>16506</v>
      </c>
      <c r="E4139" t="s">
        <v>90</v>
      </c>
      <c r="F4139" t="s">
        <v>16507</v>
      </c>
      <c r="G4139" t="s">
        <v>16508</v>
      </c>
    </row>
    <row r="4140" spans="1:7">
      <c r="A4140" s="162">
        <v>213572</v>
      </c>
      <c r="B4140" s="160" t="s">
        <v>16509</v>
      </c>
      <c r="C4140" t="s">
        <v>16510</v>
      </c>
      <c r="D4140" t="s">
        <v>16511</v>
      </c>
      <c r="E4140" t="s">
        <v>90</v>
      </c>
      <c r="F4140" t="s">
        <v>16512</v>
      </c>
      <c r="G4140" t="s">
        <v>16512</v>
      </c>
    </row>
    <row r="4141" spans="1:7">
      <c r="A4141" s="162">
        <v>213573</v>
      </c>
      <c r="B4141" s="160" t="s">
        <v>16513</v>
      </c>
      <c r="C4141" t="s">
        <v>16514</v>
      </c>
      <c r="D4141" t="s">
        <v>16515</v>
      </c>
      <c r="E4141" t="s">
        <v>90</v>
      </c>
      <c r="F4141" t="s">
        <v>16516</v>
      </c>
      <c r="G4141" t="s">
        <v>16516</v>
      </c>
    </row>
    <row r="4142" spans="1:7">
      <c r="A4142" s="162">
        <v>213574</v>
      </c>
      <c r="B4142" s="160" t="s">
        <v>16517</v>
      </c>
      <c r="C4142" t="s">
        <v>16518</v>
      </c>
      <c r="D4142" t="s">
        <v>16519</v>
      </c>
      <c r="E4142" t="s">
        <v>90</v>
      </c>
      <c r="F4142" t="s">
        <v>16520</v>
      </c>
      <c r="G4142" t="s">
        <v>16520</v>
      </c>
    </row>
    <row r="4143" spans="1:7">
      <c r="A4143" s="162">
        <v>213575</v>
      </c>
      <c r="B4143" s="160" t="s">
        <v>16521</v>
      </c>
      <c r="C4143" t="s">
        <v>16522</v>
      </c>
      <c r="D4143" t="s">
        <v>16523</v>
      </c>
      <c r="E4143" t="s">
        <v>90</v>
      </c>
      <c r="F4143" t="s">
        <v>16469</v>
      </c>
      <c r="G4143" t="s">
        <v>16469</v>
      </c>
    </row>
    <row r="4144" spans="1:7">
      <c r="A4144" s="162">
        <v>213576</v>
      </c>
      <c r="B4144" s="160" t="s">
        <v>16524</v>
      </c>
      <c r="C4144" t="s">
        <v>2268</v>
      </c>
      <c r="D4144" t="s">
        <v>16525</v>
      </c>
      <c r="E4144" t="s">
        <v>90</v>
      </c>
      <c r="F4144" t="s">
        <v>16526</v>
      </c>
      <c r="G4144" t="s">
        <v>16527</v>
      </c>
    </row>
    <row r="4145" spans="1:7">
      <c r="A4145" s="162">
        <v>213577</v>
      </c>
      <c r="B4145" s="160" t="s">
        <v>16528</v>
      </c>
      <c r="C4145" t="s">
        <v>2268</v>
      </c>
      <c r="D4145" t="s">
        <v>16529</v>
      </c>
      <c r="E4145" t="s">
        <v>90</v>
      </c>
      <c r="F4145" t="s">
        <v>16530</v>
      </c>
      <c r="G4145" t="s">
        <v>16530</v>
      </c>
    </row>
    <row r="4146" spans="1:7">
      <c r="A4146" s="162">
        <v>213578</v>
      </c>
      <c r="B4146" s="160" t="s">
        <v>16531</v>
      </c>
      <c r="C4146" t="s">
        <v>16532</v>
      </c>
      <c r="D4146" t="s">
        <v>16533</v>
      </c>
      <c r="E4146" t="s">
        <v>90</v>
      </c>
      <c r="F4146" t="s">
        <v>16534</v>
      </c>
      <c r="G4146" t="s">
        <v>16534</v>
      </c>
    </row>
    <row r="4147" spans="1:7">
      <c r="A4147" s="162">
        <v>213579</v>
      </c>
      <c r="B4147" s="160" t="s">
        <v>16535</v>
      </c>
      <c r="C4147" t="s">
        <v>16536</v>
      </c>
      <c r="D4147" t="s">
        <v>16537</v>
      </c>
      <c r="E4147" t="s">
        <v>90</v>
      </c>
      <c r="F4147" t="s">
        <v>16538</v>
      </c>
      <c r="G4147" t="s">
        <v>16538</v>
      </c>
    </row>
    <row r="4148" spans="1:7">
      <c r="A4148" s="162">
        <v>213580</v>
      </c>
      <c r="B4148" s="160" t="s">
        <v>16539</v>
      </c>
      <c r="C4148" t="s">
        <v>16540</v>
      </c>
      <c r="D4148" t="s">
        <v>16541</v>
      </c>
      <c r="E4148" t="s">
        <v>90</v>
      </c>
      <c r="F4148" t="s">
        <v>16542</v>
      </c>
      <c r="G4148" t="s">
        <v>16543</v>
      </c>
    </row>
    <row r="4149" spans="1:7">
      <c r="A4149" s="162">
        <v>213581</v>
      </c>
      <c r="B4149" s="160" t="s">
        <v>16544</v>
      </c>
      <c r="C4149" t="s">
        <v>16545</v>
      </c>
      <c r="D4149" t="s">
        <v>16546</v>
      </c>
      <c r="E4149" t="s">
        <v>90</v>
      </c>
      <c r="F4149" t="s">
        <v>16547</v>
      </c>
      <c r="G4149" t="s">
        <v>16547</v>
      </c>
    </row>
    <row r="4150" spans="1:7">
      <c r="A4150" s="162">
        <v>213582</v>
      </c>
      <c r="B4150" s="160" t="s">
        <v>16548</v>
      </c>
      <c r="C4150" t="s">
        <v>16549</v>
      </c>
      <c r="D4150" t="s">
        <v>16550</v>
      </c>
      <c r="E4150" t="s">
        <v>90</v>
      </c>
      <c r="F4150" t="s">
        <v>16551</v>
      </c>
      <c r="G4150" t="s">
        <v>16552</v>
      </c>
    </row>
    <row r="4151" spans="1:7">
      <c r="A4151" s="162">
        <v>213583</v>
      </c>
      <c r="B4151" s="160" t="s">
        <v>16553</v>
      </c>
      <c r="C4151" t="s">
        <v>16554</v>
      </c>
      <c r="D4151" t="s">
        <v>16555</v>
      </c>
      <c r="E4151" t="s">
        <v>90</v>
      </c>
      <c r="F4151" t="s">
        <v>16556</v>
      </c>
      <c r="G4151" t="s">
        <v>4926</v>
      </c>
    </row>
    <row r="4152" spans="1:7">
      <c r="A4152" s="162">
        <v>213584</v>
      </c>
      <c r="B4152" s="160" t="s">
        <v>16557</v>
      </c>
      <c r="C4152" t="s">
        <v>16558</v>
      </c>
      <c r="D4152" t="s">
        <v>16559</v>
      </c>
      <c r="E4152" t="s">
        <v>90</v>
      </c>
      <c r="F4152" t="s">
        <v>16560</v>
      </c>
      <c r="G4152" t="s">
        <v>16560</v>
      </c>
    </row>
    <row r="4153" spans="1:7">
      <c r="A4153" s="162">
        <v>213585</v>
      </c>
      <c r="B4153" s="160" t="s">
        <v>16561</v>
      </c>
      <c r="C4153" t="s">
        <v>16562</v>
      </c>
      <c r="D4153" t="s">
        <v>16563</v>
      </c>
      <c r="E4153" t="s">
        <v>90</v>
      </c>
      <c r="F4153" t="s">
        <v>16564</v>
      </c>
      <c r="G4153" t="s">
        <v>16564</v>
      </c>
    </row>
    <row r="4154" spans="1:7">
      <c r="A4154" s="162">
        <v>213586</v>
      </c>
      <c r="B4154" s="160" t="s">
        <v>7101</v>
      </c>
      <c r="C4154" t="s">
        <v>16565</v>
      </c>
      <c r="D4154" t="s">
        <v>16566</v>
      </c>
      <c r="E4154" t="s">
        <v>90</v>
      </c>
      <c r="F4154" t="s">
        <v>16567</v>
      </c>
      <c r="G4154" t="s">
        <v>16567</v>
      </c>
    </row>
    <row r="4155" spans="1:7">
      <c r="A4155" s="162">
        <v>213587</v>
      </c>
      <c r="B4155" s="160" t="s">
        <v>16568</v>
      </c>
      <c r="C4155" t="s">
        <v>16569</v>
      </c>
      <c r="D4155" t="s">
        <v>16570</v>
      </c>
      <c r="E4155" t="s">
        <v>90</v>
      </c>
      <c r="F4155" t="s">
        <v>1741</v>
      </c>
      <c r="G4155" t="s">
        <v>16571</v>
      </c>
    </row>
    <row r="4156" spans="1:7">
      <c r="A4156" s="162">
        <v>213588</v>
      </c>
      <c r="B4156" s="160" t="s">
        <v>16572</v>
      </c>
      <c r="C4156" t="s">
        <v>16573</v>
      </c>
      <c r="D4156" t="s">
        <v>16574</v>
      </c>
      <c r="E4156" t="s">
        <v>90</v>
      </c>
      <c r="F4156" t="s">
        <v>16575</v>
      </c>
      <c r="G4156" t="s">
        <v>16575</v>
      </c>
    </row>
    <row r="4157" spans="1:7">
      <c r="A4157" s="162">
        <v>213589</v>
      </c>
      <c r="B4157" s="160" t="s">
        <v>16576</v>
      </c>
      <c r="C4157" t="s">
        <v>16573</v>
      </c>
      <c r="D4157" t="s">
        <v>16577</v>
      </c>
      <c r="E4157" t="s">
        <v>90</v>
      </c>
      <c r="F4157" t="s">
        <v>16578</v>
      </c>
      <c r="G4157" t="s">
        <v>16579</v>
      </c>
    </row>
    <row r="4158" spans="1:7">
      <c r="A4158" s="162">
        <v>213590</v>
      </c>
      <c r="B4158" s="160" t="s">
        <v>16580</v>
      </c>
      <c r="C4158" t="s">
        <v>2247</v>
      </c>
      <c r="D4158" t="s">
        <v>16581</v>
      </c>
      <c r="E4158" t="s">
        <v>90</v>
      </c>
      <c r="F4158" t="s">
        <v>16582</v>
      </c>
      <c r="G4158" t="s">
        <v>16582</v>
      </c>
    </row>
    <row r="4159" spans="1:7">
      <c r="A4159" s="162">
        <v>213591</v>
      </c>
      <c r="B4159" s="160" t="s">
        <v>16583</v>
      </c>
      <c r="C4159" t="s">
        <v>16584</v>
      </c>
      <c r="D4159" t="s">
        <v>16585</v>
      </c>
      <c r="E4159" t="s">
        <v>90</v>
      </c>
      <c r="F4159" t="s">
        <v>16586</v>
      </c>
      <c r="G4159" t="s">
        <v>16587</v>
      </c>
    </row>
    <row r="4160" spans="1:7">
      <c r="A4160" s="162">
        <v>213592</v>
      </c>
      <c r="B4160" s="160" t="s">
        <v>16588</v>
      </c>
      <c r="C4160" t="s">
        <v>16492</v>
      </c>
      <c r="D4160" t="s">
        <v>16589</v>
      </c>
      <c r="E4160" t="s">
        <v>90</v>
      </c>
      <c r="F4160" t="s">
        <v>16590</v>
      </c>
      <c r="G4160" t="s">
        <v>16591</v>
      </c>
    </row>
    <row r="4161" spans="1:7">
      <c r="A4161" s="162">
        <v>213593</v>
      </c>
      <c r="B4161" s="160" t="s">
        <v>16592</v>
      </c>
      <c r="C4161" t="s">
        <v>16562</v>
      </c>
      <c r="D4161" t="s">
        <v>16593</v>
      </c>
      <c r="E4161" t="s">
        <v>90</v>
      </c>
      <c r="F4161" t="s">
        <v>16594</v>
      </c>
      <c r="G4161" t="s">
        <v>16594</v>
      </c>
    </row>
    <row r="4162" spans="1:7">
      <c r="A4162" s="162">
        <v>213594</v>
      </c>
      <c r="B4162" s="160" t="s">
        <v>16595</v>
      </c>
      <c r="C4162" t="s">
        <v>16596</v>
      </c>
      <c r="D4162" t="s">
        <v>16597</v>
      </c>
      <c r="E4162" t="s">
        <v>90</v>
      </c>
      <c r="F4162" t="s">
        <v>16598</v>
      </c>
      <c r="G4162" t="s">
        <v>16599</v>
      </c>
    </row>
    <row r="4163" spans="1:7">
      <c r="A4163" s="162">
        <v>213595</v>
      </c>
      <c r="B4163" s="160" t="s">
        <v>16600</v>
      </c>
      <c r="C4163" t="s">
        <v>16514</v>
      </c>
      <c r="D4163" t="s">
        <v>16601</v>
      </c>
      <c r="E4163" t="s">
        <v>90</v>
      </c>
      <c r="F4163" t="s">
        <v>16602</v>
      </c>
      <c r="G4163" t="s">
        <v>16602</v>
      </c>
    </row>
    <row r="4164" spans="1:7">
      <c r="A4164" s="162">
        <v>213596</v>
      </c>
      <c r="B4164" s="160" t="s">
        <v>16603</v>
      </c>
      <c r="C4164" t="s">
        <v>16604</v>
      </c>
      <c r="D4164" t="s">
        <v>16605</v>
      </c>
      <c r="E4164" t="s">
        <v>90</v>
      </c>
      <c r="F4164" t="s">
        <v>16606</v>
      </c>
      <c r="G4164" t="s">
        <v>16607</v>
      </c>
    </row>
    <row r="4165" spans="1:7">
      <c r="A4165" s="162">
        <v>213597</v>
      </c>
      <c r="B4165" s="160" t="s">
        <v>16608</v>
      </c>
      <c r="C4165" t="s">
        <v>16609</v>
      </c>
      <c r="D4165" t="s">
        <v>16610</v>
      </c>
      <c r="E4165" t="s">
        <v>90</v>
      </c>
      <c r="F4165" t="s">
        <v>16611</v>
      </c>
      <c r="G4165" t="s">
        <v>16611</v>
      </c>
    </row>
    <row r="4166" spans="1:7">
      <c r="A4166" s="162">
        <v>213598</v>
      </c>
      <c r="B4166" s="160" t="s">
        <v>16612</v>
      </c>
      <c r="C4166" t="s">
        <v>16613</v>
      </c>
      <c r="D4166" t="s">
        <v>16614</v>
      </c>
      <c r="E4166" t="s">
        <v>90</v>
      </c>
      <c r="F4166" t="s">
        <v>16615</v>
      </c>
      <c r="G4166" t="s">
        <v>16616</v>
      </c>
    </row>
    <row r="4167" spans="1:7">
      <c r="A4167" s="162">
        <v>213599</v>
      </c>
      <c r="B4167" s="160" t="s">
        <v>16617</v>
      </c>
      <c r="C4167" t="s">
        <v>16618</v>
      </c>
      <c r="D4167" t="s">
        <v>16619</v>
      </c>
      <c r="E4167" t="s">
        <v>90</v>
      </c>
      <c r="F4167" t="s">
        <v>16620</v>
      </c>
      <c r="G4167" t="s">
        <v>16621</v>
      </c>
    </row>
    <row r="4168" spans="1:7">
      <c r="A4168" s="162">
        <v>213600</v>
      </c>
      <c r="B4168" s="160" t="s">
        <v>16622</v>
      </c>
      <c r="C4168" t="s">
        <v>16623</v>
      </c>
      <c r="D4168" t="s">
        <v>16624</v>
      </c>
      <c r="E4168" t="s">
        <v>90</v>
      </c>
      <c r="F4168" t="s">
        <v>16625</v>
      </c>
      <c r="G4168" t="s">
        <v>16625</v>
      </c>
    </row>
    <row r="4169" spans="1:7">
      <c r="A4169" s="162">
        <v>213601</v>
      </c>
      <c r="B4169" s="160" t="s">
        <v>16626</v>
      </c>
      <c r="C4169" t="s">
        <v>16623</v>
      </c>
      <c r="D4169" t="s">
        <v>16627</v>
      </c>
      <c r="E4169" t="s">
        <v>90</v>
      </c>
      <c r="F4169" t="s">
        <v>16628</v>
      </c>
      <c r="G4169" t="s">
        <v>16628</v>
      </c>
    </row>
    <row r="4170" spans="1:7">
      <c r="A4170" s="162">
        <v>213602</v>
      </c>
      <c r="B4170" s="160" t="s">
        <v>16629</v>
      </c>
      <c r="C4170" t="s">
        <v>16549</v>
      </c>
      <c r="D4170" t="s">
        <v>16630</v>
      </c>
      <c r="E4170" t="s">
        <v>90</v>
      </c>
      <c r="F4170" t="s">
        <v>16631</v>
      </c>
      <c r="G4170" t="s">
        <v>16631</v>
      </c>
    </row>
    <row r="4171" spans="1:7">
      <c r="A4171" s="162">
        <v>213603</v>
      </c>
      <c r="B4171" s="160" t="s">
        <v>16632</v>
      </c>
      <c r="C4171" t="s">
        <v>16633</v>
      </c>
      <c r="D4171" t="s">
        <v>16634</v>
      </c>
      <c r="E4171" t="s">
        <v>90</v>
      </c>
      <c r="F4171" t="s">
        <v>16635</v>
      </c>
      <c r="G4171" t="s">
        <v>16635</v>
      </c>
    </row>
    <row r="4172" spans="1:7">
      <c r="A4172" s="162">
        <v>213604</v>
      </c>
      <c r="B4172" s="160" t="s">
        <v>16636</v>
      </c>
      <c r="C4172" t="s">
        <v>16637</v>
      </c>
      <c r="D4172" t="s">
        <v>16638</v>
      </c>
      <c r="E4172" t="s">
        <v>90</v>
      </c>
      <c r="F4172" t="s">
        <v>16639</v>
      </c>
      <c r="G4172" t="s">
        <v>16639</v>
      </c>
    </row>
    <row r="4173" spans="1:7">
      <c r="A4173" s="162">
        <v>213605</v>
      </c>
      <c r="B4173" s="160" t="s">
        <v>11641</v>
      </c>
      <c r="C4173" t="s">
        <v>16640</v>
      </c>
      <c r="D4173" t="s">
        <v>16641</v>
      </c>
      <c r="E4173" t="s">
        <v>90</v>
      </c>
      <c r="F4173" t="s">
        <v>16642</v>
      </c>
      <c r="G4173" t="s">
        <v>16642</v>
      </c>
    </row>
    <row r="4174" spans="1:7">
      <c r="A4174" s="162">
        <v>213606</v>
      </c>
      <c r="B4174" s="160" t="s">
        <v>16643</v>
      </c>
      <c r="C4174" t="s">
        <v>16518</v>
      </c>
      <c r="D4174" t="s">
        <v>16644</v>
      </c>
      <c r="E4174" t="s">
        <v>90</v>
      </c>
      <c r="F4174" t="s">
        <v>16645</v>
      </c>
      <c r="G4174" t="s">
        <v>16646</v>
      </c>
    </row>
    <row r="4175" spans="1:7">
      <c r="A4175" s="162">
        <v>213607</v>
      </c>
      <c r="B4175" s="160" t="s">
        <v>16647</v>
      </c>
      <c r="C4175" t="s">
        <v>16648</v>
      </c>
      <c r="D4175" t="s">
        <v>16649</v>
      </c>
      <c r="E4175" t="s">
        <v>90</v>
      </c>
      <c r="F4175" t="s">
        <v>16650</v>
      </c>
      <c r="G4175" t="s">
        <v>16650</v>
      </c>
    </row>
    <row r="4176" spans="1:7">
      <c r="A4176" s="162">
        <v>213608</v>
      </c>
      <c r="B4176" s="160" t="s">
        <v>16651</v>
      </c>
      <c r="C4176" t="s">
        <v>16652</v>
      </c>
      <c r="D4176" s="158" t="s">
        <v>16653</v>
      </c>
      <c r="E4176" s="158" t="s">
        <v>16654</v>
      </c>
      <c r="F4176" t="s">
        <v>16655</v>
      </c>
      <c r="G4176" t="s">
        <v>16656</v>
      </c>
    </row>
    <row r="4177" spans="1:7">
      <c r="A4177" s="162">
        <v>213609</v>
      </c>
      <c r="B4177" s="160" t="s">
        <v>16657</v>
      </c>
      <c r="C4177" t="s">
        <v>16658</v>
      </c>
      <c r="D4177" t="s">
        <v>16659</v>
      </c>
      <c r="E4177" t="s">
        <v>90</v>
      </c>
      <c r="F4177" t="s">
        <v>16660</v>
      </c>
      <c r="G4177" t="s">
        <v>16660</v>
      </c>
    </row>
    <row r="4178" spans="1:7">
      <c r="A4178" s="162">
        <v>213610</v>
      </c>
      <c r="B4178" s="160" t="s">
        <v>16661</v>
      </c>
      <c r="C4178" t="s">
        <v>16662</v>
      </c>
      <c r="D4178" t="s">
        <v>16663</v>
      </c>
      <c r="E4178" t="s">
        <v>90</v>
      </c>
      <c r="F4178" t="s">
        <v>16664</v>
      </c>
      <c r="G4178" t="s">
        <v>16665</v>
      </c>
    </row>
    <row r="4179" spans="1:7">
      <c r="A4179" s="162">
        <v>213611</v>
      </c>
      <c r="B4179" s="160" t="s">
        <v>16666</v>
      </c>
      <c r="C4179" t="s">
        <v>16667</v>
      </c>
      <c r="D4179" t="s">
        <v>16668</v>
      </c>
      <c r="E4179" t="s">
        <v>90</v>
      </c>
      <c r="F4179" t="s">
        <v>16669</v>
      </c>
      <c r="G4179" t="s">
        <v>16669</v>
      </c>
    </row>
    <row r="4180" spans="1:7">
      <c r="A4180" s="162">
        <v>213612</v>
      </c>
      <c r="B4180" s="160" t="s">
        <v>16670</v>
      </c>
      <c r="C4180" t="s">
        <v>16671</v>
      </c>
      <c r="D4180" s="158" t="s">
        <v>16672</v>
      </c>
      <c r="E4180" s="158" t="s">
        <v>16673</v>
      </c>
      <c r="F4180" t="s">
        <v>13699</v>
      </c>
      <c r="G4180" t="s">
        <v>16674</v>
      </c>
    </row>
    <row r="4181" spans="1:7">
      <c r="A4181" s="162">
        <v>213613</v>
      </c>
      <c r="B4181" s="160" t="s">
        <v>16675</v>
      </c>
      <c r="C4181" t="s">
        <v>2233</v>
      </c>
      <c r="D4181" t="s">
        <v>16676</v>
      </c>
      <c r="E4181" t="s">
        <v>90</v>
      </c>
      <c r="F4181" t="s">
        <v>16677</v>
      </c>
      <c r="G4181" t="s">
        <v>16677</v>
      </c>
    </row>
    <row r="4182" spans="1:7">
      <c r="A4182" s="162">
        <v>213614</v>
      </c>
      <c r="B4182" s="160" t="s">
        <v>16678</v>
      </c>
      <c r="C4182" t="s">
        <v>16562</v>
      </c>
      <c r="D4182" t="s">
        <v>16679</v>
      </c>
      <c r="E4182" t="s">
        <v>90</v>
      </c>
      <c r="F4182" t="s">
        <v>16680</v>
      </c>
      <c r="G4182" t="s">
        <v>16681</v>
      </c>
    </row>
    <row r="4183" spans="1:7">
      <c r="A4183" s="162">
        <v>213615</v>
      </c>
      <c r="B4183" s="160" t="s">
        <v>13966</v>
      </c>
      <c r="C4183" t="s">
        <v>2263</v>
      </c>
      <c r="D4183" t="s">
        <v>16682</v>
      </c>
      <c r="E4183" t="s">
        <v>90</v>
      </c>
      <c r="F4183" t="s">
        <v>16683</v>
      </c>
      <c r="G4183" t="s">
        <v>16683</v>
      </c>
    </row>
    <row r="4184" spans="1:7">
      <c r="A4184" s="162">
        <v>213616</v>
      </c>
      <c r="B4184" s="160" t="s">
        <v>16684</v>
      </c>
      <c r="C4184" t="s">
        <v>16536</v>
      </c>
      <c r="D4184" t="s">
        <v>16685</v>
      </c>
      <c r="E4184" t="s">
        <v>90</v>
      </c>
      <c r="F4184" t="s">
        <v>16686</v>
      </c>
      <c r="G4184" t="s">
        <v>16686</v>
      </c>
    </row>
    <row r="4185" spans="1:7">
      <c r="A4185" s="162">
        <v>213617</v>
      </c>
      <c r="B4185" s="160" t="s">
        <v>16687</v>
      </c>
      <c r="C4185" t="s">
        <v>2247</v>
      </c>
      <c r="D4185" t="s">
        <v>16688</v>
      </c>
      <c r="E4185" t="s">
        <v>90</v>
      </c>
      <c r="F4185" t="s">
        <v>16689</v>
      </c>
      <c r="G4185" t="s">
        <v>16690</v>
      </c>
    </row>
    <row r="4186" spans="1:7">
      <c r="A4186" s="162">
        <v>213618</v>
      </c>
      <c r="B4186" s="160" t="s">
        <v>16691</v>
      </c>
      <c r="C4186" t="s">
        <v>16662</v>
      </c>
      <c r="D4186" t="s">
        <v>16692</v>
      </c>
      <c r="E4186" t="s">
        <v>90</v>
      </c>
      <c r="F4186" t="s">
        <v>16693</v>
      </c>
      <c r="G4186" t="s">
        <v>16694</v>
      </c>
    </row>
    <row r="4187" spans="1:7">
      <c r="A4187" s="162">
        <v>213619</v>
      </c>
      <c r="B4187" s="160" t="s">
        <v>16695</v>
      </c>
      <c r="C4187" t="s">
        <v>16696</v>
      </c>
      <c r="D4187" t="s">
        <v>16697</v>
      </c>
      <c r="E4187" t="s">
        <v>90</v>
      </c>
      <c r="F4187" t="s">
        <v>16698</v>
      </c>
      <c r="G4187" t="s">
        <v>16698</v>
      </c>
    </row>
    <row r="4188" spans="1:7">
      <c r="A4188" s="162">
        <v>213620</v>
      </c>
      <c r="B4188" s="160" t="s">
        <v>16699</v>
      </c>
      <c r="C4188" t="s">
        <v>16510</v>
      </c>
      <c r="D4188" t="s">
        <v>16700</v>
      </c>
      <c r="E4188" t="s">
        <v>90</v>
      </c>
      <c r="F4188" t="s">
        <v>16701</v>
      </c>
      <c r="G4188" t="s">
        <v>16701</v>
      </c>
    </row>
    <row r="4189" spans="1:7">
      <c r="A4189" s="162">
        <v>213621</v>
      </c>
      <c r="B4189" s="160" t="s">
        <v>16702</v>
      </c>
      <c r="C4189" t="s">
        <v>16584</v>
      </c>
      <c r="D4189" t="s">
        <v>16703</v>
      </c>
      <c r="E4189" t="s">
        <v>90</v>
      </c>
      <c r="F4189" t="s">
        <v>16704</v>
      </c>
      <c r="G4189" t="s">
        <v>16704</v>
      </c>
    </row>
    <row r="4190" spans="1:7">
      <c r="A4190" s="162">
        <v>213622</v>
      </c>
      <c r="B4190" s="160" t="s">
        <v>16705</v>
      </c>
      <c r="C4190" t="s">
        <v>16706</v>
      </c>
      <c r="D4190" s="158" t="s">
        <v>16707</v>
      </c>
      <c r="E4190" s="158" t="s">
        <v>16708</v>
      </c>
      <c r="F4190" t="s">
        <v>5059</v>
      </c>
      <c r="G4190" t="s">
        <v>16709</v>
      </c>
    </row>
    <row r="4191" spans="1:7">
      <c r="A4191" s="162">
        <v>213623</v>
      </c>
      <c r="B4191" s="160" t="s">
        <v>16710</v>
      </c>
      <c r="C4191" t="s">
        <v>16711</v>
      </c>
      <c r="D4191" t="s">
        <v>16712</v>
      </c>
      <c r="E4191" t="s">
        <v>90</v>
      </c>
      <c r="F4191" t="s">
        <v>16713</v>
      </c>
      <c r="G4191" t="s">
        <v>16713</v>
      </c>
    </row>
    <row r="4192" spans="1:7">
      <c r="A4192" s="162">
        <v>213624</v>
      </c>
      <c r="B4192" s="160" t="s">
        <v>16714</v>
      </c>
      <c r="C4192" t="s">
        <v>16715</v>
      </c>
      <c r="D4192" t="s">
        <v>16716</v>
      </c>
      <c r="E4192" t="s">
        <v>90</v>
      </c>
      <c r="F4192" t="s">
        <v>16717</v>
      </c>
      <c r="G4192" t="s">
        <v>16717</v>
      </c>
    </row>
    <row r="4193" spans="1:7">
      <c r="A4193" s="162">
        <v>213625</v>
      </c>
      <c r="B4193" s="160" t="s">
        <v>16718</v>
      </c>
      <c r="C4193" t="s">
        <v>16719</v>
      </c>
      <c r="D4193" t="s">
        <v>16720</v>
      </c>
      <c r="E4193" t="s">
        <v>90</v>
      </c>
      <c r="F4193" t="s">
        <v>16721</v>
      </c>
      <c r="G4193" t="s">
        <v>16721</v>
      </c>
    </row>
    <row r="4194" spans="1:7">
      <c r="A4194" s="162">
        <v>213626</v>
      </c>
      <c r="B4194" s="160" t="s">
        <v>16722</v>
      </c>
      <c r="C4194" t="s">
        <v>16514</v>
      </c>
      <c r="D4194" t="s">
        <v>16723</v>
      </c>
      <c r="E4194" t="s">
        <v>90</v>
      </c>
      <c r="F4194" t="s">
        <v>16724</v>
      </c>
      <c r="G4194" t="s">
        <v>16725</v>
      </c>
    </row>
    <row r="4195" spans="1:7">
      <c r="A4195" s="162">
        <v>213627</v>
      </c>
      <c r="B4195" s="160" t="s">
        <v>16726</v>
      </c>
      <c r="C4195" t="s">
        <v>16727</v>
      </c>
      <c r="D4195" t="s">
        <v>16728</v>
      </c>
      <c r="E4195" t="s">
        <v>90</v>
      </c>
      <c r="F4195" t="s">
        <v>16729</v>
      </c>
      <c r="G4195" t="s">
        <v>16729</v>
      </c>
    </row>
    <row r="4196" spans="1:7">
      <c r="A4196" s="162">
        <v>213628</v>
      </c>
      <c r="B4196" s="160" t="s">
        <v>16730</v>
      </c>
      <c r="C4196" t="s">
        <v>2259</v>
      </c>
      <c r="D4196" t="s">
        <v>2260</v>
      </c>
      <c r="E4196" t="s">
        <v>90</v>
      </c>
      <c r="F4196" t="s">
        <v>16731</v>
      </c>
      <c r="G4196" t="s">
        <v>16731</v>
      </c>
    </row>
    <row r="4197" spans="1:7">
      <c r="A4197" s="162">
        <v>213629</v>
      </c>
      <c r="B4197" s="160" t="s">
        <v>16732</v>
      </c>
      <c r="C4197" t="s">
        <v>16733</v>
      </c>
      <c r="D4197" t="s">
        <v>16734</v>
      </c>
      <c r="E4197" t="s">
        <v>90</v>
      </c>
      <c r="F4197" t="s">
        <v>16735</v>
      </c>
      <c r="G4197" t="s">
        <v>16735</v>
      </c>
    </row>
    <row r="4198" spans="1:7">
      <c r="A4198" s="162">
        <v>213630</v>
      </c>
      <c r="B4198" s="160" t="s">
        <v>16736</v>
      </c>
      <c r="C4198" t="s">
        <v>16540</v>
      </c>
      <c r="D4198" t="s">
        <v>16737</v>
      </c>
      <c r="E4198" t="s">
        <v>90</v>
      </c>
      <c r="F4198" t="s">
        <v>16738</v>
      </c>
      <c r="G4198" t="s">
        <v>16739</v>
      </c>
    </row>
    <row r="4199" spans="1:7">
      <c r="A4199" s="162">
        <v>213631</v>
      </c>
      <c r="B4199" s="160" t="s">
        <v>16740</v>
      </c>
      <c r="C4199" t="s">
        <v>16652</v>
      </c>
      <c r="D4199" t="s">
        <v>16741</v>
      </c>
      <c r="E4199" s="158" t="s">
        <v>16742</v>
      </c>
      <c r="F4199" t="s">
        <v>16743</v>
      </c>
      <c r="G4199" t="s">
        <v>16743</v>
      </c>
    </row>
    <row r="4200" spans="1:7">
      <c r="A4200" s="162">
        <v>213632</v>
      </c>
      <c r="B4200" s="160" t="s">
        <v>16744</v>
      </c>
      <c r="C4200" t="s">
        <v>16745</v>
      </c>
      <c r="D4200" t="s">
        <v>16746</v>
      </c>
      <c r="E4200" t="s">
        <v>90</v>
      </c>
      <c r="F4200" t="s">
        <v>16747</v>
      </c>
      <c r="G4200" t="s">
        <v>16747</v>
      </c>
    </row>
    <row r="4201" spans="1:7">
      <c r="A4201" s="162">
        <v>213633</v>
      </c>
      <c r="B4201" s="160" t="s">
        <v>16748</v>
      </c>
      <c r="C4201" t="s">
        <v>16536</v>
      </c>
      <c r="D4201" t="s">
        <v>16749</v>
      </c>
      <c r="E4201" t="s">
        <v>90</v>
      </c>
      <c r="F4201" t="s">
        <v>16750</v>
      </c>
      <c r="G4201" t="s">
        <v>16750</v>
      </c>
    </row>
    <row r="4202" spans="1:7">
      <c r="A4202" s="162">
        <v>213634</v>
      </c>
      <c r="B4202" s="160" t="s">
        <v>16751</v>
      </c>
      <c r="C4202" t="s">
        <v>16752</v>
      </c>
      <c r="D4202" t="s">
        <v>16753</v>
      </c>
      <c r="E4202" t="s">
        <v>90</v>
      </c>
      <c r="F4202" t="s">
        <v>16754</v>
      </c>
      <c r="G4202" t="s">
        <v>16755</v>
      </c>
    </row>
    <row r="4203" spans="1:7">
      <c r="A4203" s="162">
        <v>213635</v>
      </c>
      <c r="B4203" s="160" t="s">
        <v>7814</v>
      </c>
      <c r="C4203" t="s">
        <v>16756</v>
      </c>
      <c r="D4203" t="s">
        <v>16757</v>
      </c>
      <c r="E4203" t="s">
        <v>90</v>
      </c>
      <c r="F4203" t="s">
        <v>16758</v>
      </c>
      <c r="G4203" t="s">
        <v>16758</v>
      </c>
    </row>
    <row r="4204" spans="1:7">
      <c r="A4204" s="162">
        <v>213636</v>
      </c>
      <c r="B4204" s="160" t="s">
        <v>16759</v>
      </c>
      <c r="C4204" t="s">
        <v>16760</v>
      </c>
      <c r="D4204" t="s">
        <v>16761</v>
      </c>
      <c r="E4204" t="s">
        <v>90</v>
      </c>
      <c r="F4204" t="s">
        <v>16762</v>
      </c>
      <c r="G4204" t="s">
        <v>16763</v>
      </c>
    </row>
    <row r="4205" spans="1:7">
      <c r="A4205" s="162">
        <v>213637</v>
      </c>
      <c r="B4205" s="160" t="s">
        <v>16764</v>
      </c>
      <c r="C4205" t="s">
        <v>16765</v>
      </c>
      <c r="D4205" t="s">
        <v>16766</v>
      </c>
      <c r="E4205" t="s">
        <v>90</v>
      </c>
      <c r="F4205" t="s">
        <v>16767</v>
      </c>
      <c r="G4205" t="s">
        <v>16767</v>
      </c>
    </row>
    <row r="4206" spans="1:7">
      <c r="A4206" s="162">
        <v>213638</v>
      </c>
      <c r="B4206" s="160" t="s">
        <v>16768</v>
      </c>
      <c r="C4206" t="s">
        <v>16769</v>
      </c>
      <c r="D4206" t="s">
        <v>16770</v>
      </c>
      <c r="E4206" t="s">
        <v>90</v>
      </c>
      <c r="F4206" t="s">
        <v>16771</v>
      </c>
      <c r="G4206" t="s">
        <v>16771</v>
      </c>
    </row>
    <row r="4207" spans="1:7">
      <c r="A4207" s="162">
        <v>213639</v>
      </c>
      <c r="B4207" s="160" t="s">
        <v>16772</v>
      </c>
      <c r="C4207" t="s">
        <v>16773</v>
      </c>
      <c r="D4207" t="s">
        <v>16774</v>
      </c>
      <c r="E4207" t="s">
        <v>90</v>
      </c>
      <c r="F4207" t="s">
        <v>16775</v>
      </c>
      <c r="G4207" t="s">
        <v>16776</v>
      </c>
    </row>
    <row r="4208" spans="1:7">
      <c r="A4208" s="162">
        <v>213640</v>
      </c>
      <c r="B4208" s="160" t="s">
        <v>16777</v>
      </c>
      <c r="C4208" t="s">
        <v>2278</v>
      </c>
      <c r="D4208" t="s">
        <v>16778</v>
      </c>
      <c r="E4208" t="s">
        <v>90</v>
      </c>
      <c r="F4208" t="s">
        <v>16779</v>
      </c>
      <c r="G4208" t="s">
        <v>16780</v>
      </c>
    </row>
    <row r="4209" spans="1:7">
      <c r="A4209" s="162">
        <v>213641</v>
      </c>
      <c r="B4209" s="160" t="s">
        <v>16781</v>
      </c>
      <c r="C4209" t="s">
        <v>16782</v>
      </c>
      <c r="D4209" t="s">
        <v>16783</v>
      </c>
      <c r="E4209" t="s">
        <v>90</v>
      </c>
      <c r="F4209" t="s">
        <v>16784</v>
      </c>
      <c r="G4209" t="s">
        <v>16785</v>
      </c>
    </row>
    <row r="4210" spans="1:7">
      <c r="A4210" s="162">
        <v>213642</v>
      </c>
      <c r="B4210" s="160" t="s">
        <v>16786</v>
      </c>
      <c r="C4210" t="s">
        <v>16787</v>
      </c>
      <c r="D4210" t="s">
        <v>16788</v>
      </c>
      <c r="E4210" t="s">
        <v>90</v>
      </c>
      <c r="F4210" t="s">
        <v>16789</v>
      </c>
      <c r="G4210" t="s">
        <v>16790</v>
      </c>
    </row>
    <row r="4211" spans="1:7">
      <c r="A4211" s="162">
        <v>213643</v>
      </c>
      <c r="B4211" s="160" t="s">
        <v>16791</v>
      </c>
      <c r="C4211" t="s">
        <v>16773</v>
      </c>
      <c r="D4211" t="s">
        <v>16792</v>
      </c>
      <c r="E4211" t="s">
        <v>90</v>
      </c>
      <c r="F4211" t="s">
        <v>16762</v>
      </c>
      <c r="G4211" t="s">
        <v>16793</v>
      </c>
    </row>
    <row r="4212" spans="1:7">
      <c r="A4212" s="162">
        <v>213644</v>
      </c>
      <c r="B4212" s="160" t="s">
        <v>16794</v>
      </c>
      <c r="C4212" t="s">
        <v>16795</v>
      </c>
      <c r="D4212" t="s">
        <v>16796</v>
      </c>
      <c r="E4212" t="s">
        <v>90</v>
      </c>
      <c r="F4212" t="s">
        <v>2285</v>
      </c>
      <c r="G4212" t="s">
        <v>16793</v>
      </c>
    </row>
    <row r="4213" spans="1:7">
      <c r="A4213" s="162">
        <v>213645</v>
      </c>
      <c r="B4213" s="160" t="s">
        <v>16797</v>
      </c>
      <c r="C4213" t="s">
        <v>16798</v>
      </c>
      <c r="D4213" t="s">
        <v>16799</v>
      </c>
      <c r="E4213" t="s">
        <v>90</v>
      </c>
      <c r="F4213" t="s">
        <v>16784</v>
      </c>
      <c r="G4213" t="s">
        <v>16800</v>
      </c>
    </row>
    <row r="4214" spans="1:7">
      <c r="A4214" s="162">
        <v>213646</v>
      </c>
      <c r="B4214" s="160" t="s">
        <v>16801</v>
      </c>
      <c r="C4214" t="s">
        <v>16802</v>
      </c>
      <c r="D4214" t="s">
        <v>16803</v>
      </c>
      <c r="E4214" t="s">
        <v>90</v>
      </c>
      <c r="F4214" t="s">
        <v>16804</v>
      </c>
      <c r="G4214" t="s">
        <v>16804</v>
      </c>
    </row>
    <row r="4215" spans="1:7">
      <c r="A4215" s="162">
        <v>213647</v>
      </c>
      <c r="B4215" s="160" t="s">
        <v>16805</v>
      </c>
      <c r="C4215" t="s">
        <v>16806</v>
      </c>
      <c r="D4215" t="s">
        <v>16807</v>
      </c>
      <c r="E4215" t="s">
        <v>90</v>
      </c>
      <c r="F4215" t="s">
        <v>16808</v>
      </c>
      <c r="G4215" t="s">
        <v>16808</v>
      </c>
    </row>
    <row r="4216" spans="1:7">
      <c r="A4216" s="162">
        <v>213648</v>
      </c>
      <c r="B4216" s="160" t="s">
        <v>16809</v>
      </c>
      <c r="C4216" t="s">
        <v>16752</v>
      </c>
      <c r="D4216" t="s">
        <v>16810</v>
      </c>
      <c r="E4216" t="s">
        <v>90</v>
      </c>
      <c r="F4216" t="s">
        <v>16762</v>
      </c>
      <c r="G4216" t="s">
        <v>16811</v>
      </c>
    </row>
    <row r="4217" spans="1:7">
      <c r="A4217" s="162">
        <v>213649</v>
      </c>
      <c r="B4217" s="160" t="s">
        <v>16812</v>
      </c>
      <c r="C4217" t="s">
        <v>2283</v>
      </c>
      <c r="D4217" t="s">
        <v>16813</v>
      </c>
      <c r="E4217" t="s">
        <v>90</v>
      </c>
      <c r="F4217" t="s">
        <v>2285</v>
      </c>
      <c r="G4217" t="s">
        <v>16804</v>
      </c>
    </row>
    <row r="4218" spans="1:7">
      <c r="A4218" s="162">
        <v>213650</v>
      </c>
      <c r="B4218" s="160" t="s">
        <v>16814</v>
      </c>
      <c r="C4218" t="s">
        <v>16806</v>
      </c>
      <c r="D4218" t="s">
        <v>16815</v>
      </c>
      <c r="E4218" t="s">
        <v>90</v>
      </c>
      <c r="F4218" t="s">
        <v>16816</v>
      </c>
      <c r="G4218" t="s">
        <v>16817</v>
      </c>
    </row>
    <row r="4219" spans="1:7">
      <c r="A4219" s="162">
        <v>213651</v>
      </c>
      <c r="B4219" s="160" t="s">
        <v>16818</v>
      </c>
      <c r="C4219" t="s">
        <v>16819</v>
      </c>
      <c r="D4219" t="s">
        <v>16820</v>
      </c>
      <c r="E4219" t="s">
        <v>90</v>
      </c>
      <c r="F4219" t="s">
        <v>16821</v>
      </c>
      <c r="G4219" t="s">
        <v>16821</v>
      </c>
    </row>
    <row r="4220" spans="1:7">
      <c r="A4220" s="162">
        <v>213652</v>
      </c>
      <c r="B4220" s="160" t="s">
        <v>11721</v>
      </c>
      <c r="C4220" t="s">
        <v>16822</v>
      </c>
      <c r="D4220" t="s">
        <v>16823</v>
      </c>
      <c r="E4220" t="s">
        <v>90</v>
      </c>
      <c r="F4220" t="s">
        <v>16824</v>
      </c>
      <c r="G4220" t="s">
        <v>16825</v>
      </c>
    </row>
    <row r="4221" spans="1:7">
      <c r="A4221" s="162">
        <v>213653</v>
      </c>
      <c r="B4221" s="160" t="s">
        <v>16826</v>
      </c>
      <c r="C4221" t="s">
        <v>16769</v>
      </c>
      <c r="D4221" t="s">
        <v>16827</v>
      </c>
      <c r="E4221" t="s">
        <v>90</v>
      </c>
      <c r="F4221" t="s">
        <v>16828</v>
      </c>
      <c r="G4221" t="s">
        <v>16828</v>
      </c>
    </row>
    <row r="4222" spans="1:7">
      <c r="A4222" s="162">
        <v>213654</v>
      </c>
      <c r="B4222" s="160" t="s">
        <v>16829</v>
      </c>
      <c r="C4222" t="s">
        <v>16830</v>
      </c>
      <c r="D4222" t="s">
        <v>16831</v>
      </c>
      <c r="E4222" t="s">
        <v>90</v>
      </c>
      <c r="F4222" t="s">
        <v>16832</v>
      </c>
      <c r="G4222" t="s">
        <v>16832</v>
      </c>
    </row>
    <row r="4223" spans="1:7">
      <c r="A4223" s="162">
        <v>213655</v>
      </c>
      <c r="B4223" s="160" t="s">
        <v>16833</v>
      </c>
      <c r="C4223" t="s">
        <v>16819</v>
      </c>
      <c r="D4223" t="s">
        <v>16834</v>
      </c>
      <c r="E4223" t="s">
        <v>90</v>
      </c>
      <c r="F4223" t="s">
        <v>16835</v>
      </c>
      <c r="G4223" t="s">
        <v>16835</v>
      </c>
    </row>
    <row r="4224" spans="1:7">
      <c r="A4224" s="162">
        <v>213656</v>
      </c>
      <c r="B4224" s="160" t="s">
        <v>16836</v>
      </c>
      <c r="C4224" t="s">
        <v>16819</v>
      </c>
      <c r="D4224" t="s">
        <v>16837</v>
      </c>
      <c r="E4224" t="s">
        <v>90</v>
      </c>
      <c r="F4224" t="s">
        <v>16838</v>
      </c>
      <c r="G4224" t="s">
        <v>16838</v>
      </c>
    </row>
    <row r="4225" spans="1:7">
      <c r="A4225" s="162">
        <v>213657</v>
      </c>
      <c r="B4225" s="160" t="s">
        <v>16839</v>
      </c>
      <c r="C4225" t="s">
        <v>16840</v>
      </c>
      <c r="D4225" t="s">
        <v>16841</v>
      </c>
      <c r="E4225" t="s">
        <v>90</v>
      </c>
      <c r="F4225" t="s">
        <v>13402</v>
      </c>
      <c r="G4225" t="s">
        <v>16842</v>
      </c>
    </row>
    <row r="4226" spans="1:7">
      <c r="A4226" s="162">
        <v>213658</v>
      </c>
      <c r="B4226" s="160" t="s">
        <v>16843</v>
      </c>
      <c r="C4226" t="s">
        <v>16806</v>
      </c>
      <c r="D4226" t="s">
        <v>16844</v>
      </c>
      <c r="E4226" t="s">
        <v>90</v>
      </c>
      <c r="F4226" t="s">
        <v>16845</v>
      </c>
      <c r="G4226" t="s">
        <v>16845</v>
      </c>
    </row>
    <row r="4227" spans="1:7">
      <c r="A4227" s="162">
        <v>213659</v>
      </c>
      <c r="B4227" s="160" t="s">
        <v>16846</v>
      </c>
      <c r="C4227" t="s">
        <v>16847</v>
      </c>
      <c r="D4227" t="s">
        <v>16848</v>
      </c>
      <c r="E4227" t="s">
        <v>90</v>
      </c>
      <c r="F4227" t="s">
        <v>7377</v>
      </c>
      <c r="G4227" t="s">
        <v>16849</v>
      </c>
    </row>
    <row r="4228" spans="1:7">
      <c r="A4228" s="162">
        <v>213660</v>
      </c>
      <c r="B4228" s="160" t="s">
        <v>16850</v>
      </c>
      <c r="C4228" t="s">
        <v>16851</v>
      </c>
      <c r="D4228" t="s">
        <v>16852</v>
      </c>
      <c r="E4228" t="s">
        <v>90</v>
      </c>
      <c r="F4228" t="s">
        <v>16853</v>
      </c>
      <c r="G4228" t="s">
        <v>16853</v>
      </c>
    </row>
    <row r="4229" spans="1:7">
      <c r="A4229" s="162">
        <v>213661</v>
      </c>
      <c r="B4229" s="160" t="s">
        <v>16854</v>
      </c>
      <c r="C4229" t="s">
        <v>16855</v>
      </c>
      <c r="D4229" t="s">
        <v>16856</v>
      </c>
      <c r="E4229" t="s">
        <v>90</v>
      </c>
      <c r="F4229" t="s">
        <v>16857</v>
      </c>
      <c r="G4229" t="s">
        <v>16857</v>
      </c>
    </row>
    <row r="4230" spans="1:7">
      <c r="A4230" s="162">
        <v>213662</v>
      </c>
      <c r="B4230" s="160" t="s">
        <v>16858</v>
      </c>
      <c r="C4230" t="s">
        <v>16859</v>
      </c>
      <c r="D4230" t="s">
        <v>16860</v>
      </c>
      <c r="E4230" t="s">
        <v>90</v>
      </c>
      <c r="F4230" t="s">
        <v>805</v>
      </c>
      <c r="G4230" t="s">
        <v>16861</v>
      </c>
    </row>
    <row r="4231" spans="1:7">
      <c r="A4231" s="162">
        <v>213663</v>
      </c>
      <c r="B4231" s="160" t="s">
        <v>16862</v>
      </c>
      <c r="C4231" t="s">
        <v>2302</v>
      </c>
      <c r="D4231" t="s">
        <v>16863</v>
      </c>
      <c r="E4231" t="s">
        <v>90</v>
      </c>
      <c r="F4231" t="s">
        <v>982</v>
      </c>
      <c r="G4231" t="s">
        <v>16864</v>
      </c>
    </row>
    <row r="4232" spans="1:7">
      <c r="A4232" s="162">
        <v>213664</v>
      </c>
      <c r="B4232" s="160" t="s">
        <v>16865</v>
      </c>
      <c r="C4232" t="s">
        <v>16866</v>
      </c>
      <c r="D4232" t="s">
        <v>16867</v>
      </c>
      <c r="E4232" t="s">
        <v>90</v>
      </c>
      <c r="F4232" t="s">
        <v>16868</v>
      </c>
      <c r="G4232" t="s">
        <v>16869</v>
      </c>
    </row>
    <row r="4233" spans="1:7">
      <c r="A4233" s="162">
        <v>213665</v>
      </c>
      <c r="B4233" s="160" t="s">
        <v>16870</v>
      </c>
      <c r="C4233" t="s">
        <v>16859</v>
      </c>
      <c r="D4233" t="s">
        <v>16871</v>
      </c>
      <c r="E4233" t="s">
        <v>90</v>
      </c>
      <c r="F4233" t="s">
        <v>16872</v>
      </c>
      <c r="G4233" t="s">
        <v>16873</v>
      </c>
    </row>
    <row r="4234" spans="1:7">
      <c r="A4234" s="162">
        <v>213666</v>
      </c>
      <c r="B4234" s="160" t="s">
        <v>16874</v>
      </c>
      <c r="C4234" t="s">
        <v>2307</v>
      </c>
      <c r="D4234" t="s">
        <v>16875</v>
      </c>
      <c r="E4234" t="s">
        <v>90</v>
      </c>
      <c r="F4234" t="s">
        <v>16876</v>
      </c>
      <c r="G4234" t="s">
        <v>16876</v>
      </c>
    </row>
    <row r="4235" spans="1:7">
      <c r="A4235" s="162">
        <v>213667</v>
      </c>
      <c r="B4235" s="160" t="s">
        <v>7970</v>
      </c>
      <c r="C4235" t="s">
        <v>2302</v>
      </c>
      <c r="D4235" t="s">
        <v>16877</v>
      </c>
      <c r="E4235" t="s">
        <v>90</v>
      </c>
      <c r="F4235" t="s">
        <v>16878</v>
      </c>
      <c r="G4235" t="s">
        <v>16878</v>
      </c>
    </row>
    <row r="4236" spans="1:7">
      <c r="A4236" s="162">
        <v>213668</v>
      </c>
      <c r="B4236" s="160" t="s">
        <v>16879</v>
      </c>
      <c r="C4236" t="s">
        <v>16880</v>
      </c>
      <c r="D4236" t="s">
        <v>16881</v>
      </c>
      <c r="E4236" t="s">
        <v>90</v>
      </c>
      <c r="F4236" t="s">
        <v>16882</v>
      </c>
      <c r="G4236" t="s">
        <v>16882</v>
      </c>
    </row>
    <row r="4237" spans="1:7">
      <c r="A4237" s="162">
        <v>213669</v>
      </c>
      <c r="B4237" s="160" t="s">
        <v>16883</v>
      </c>
      <c r="C4237" t="s">
        <v>16851</v>
      </c>
      <c r="D4237" t="s">
        <v>16884</v>
      </c>
      <c r="E4237" t="s">
        <v>90</v>
      </c>
      <c r="F4237" t="s">
        <v>16885</v>
      </c>
      <c r="G4237" t="s">
        <v>16885</v>
      </c>
    </row>
    <row r="4238" spans="1:7">
      <c r="A4238" s="162">
        <v>213670</v>
      </c>
      <c r="B4238" s="160" t="s">
        <v>16886</v>
      </c>
      <c r="C4238" t="s">
        <v>16851</v>
      </c>
      <c r="D4238" t="s">
        <v>16887</v>
      </c>
      <c r="E4238" t="s">
        <v>90</v>
      </c>
      <c r="F4238" t="s">
        <v>16888</v>
      </c>
      <c r="G4238" t="s">
        <v>16888</v>
      </c>
    </row>
    <row r="4239" spans="1:7">
      <c r="A4239" s="162">
        <v>213671</v>
      </c>
      <c r="B4239" s="160" t="s">
        <v>16889</v>
      </c>
      <c r="C4239" t="s">
        <v>16890</v>
      </c>
      <c r="D4239" t="s">
        <v>16891</v>
      </c>
      <c r="E4239" t="s">
        <v>90</v>
      </c>
      <c r="F4239" t="s">
        <v>16892</v>
      </c>
      <c r="G4239" t="s">
        <v>16892</v>
      </c>
    </row>
    <row r="4240" spans="1:7">
      <c r="A4240" s="162">
        <v>213672</v>
      </c>
      <c r="B4240" s="160" t="s">
        <v>16893</v>
      </c>
      <c r="C4240" t="s">
        <v>16890</v>
      </c>
      <c r="D4240" t="s">
        <v>16894</v>
      </c>
      <c r="E4240" t="s">
        <v>90</v>
      </c>
      <c r="F4240" t="s">
        <v>16895</v>
      </c>
      <c r="G4240" t="s">
        <v>16895</v>
      </c>
    </row>
    <row r="4241" spans="1:7">
      <c r="A4241" s="162">
        <v>213673</v>
      </c>
      <c r="B4241" s="160" t="s">
        <v>16896</v>
      </c>
      <c r="C4241" t="s">
        <v>16880</v>
      </c>
      <c r="D4241" t="s">
        <v>16897</v>
      </c>
      <c r="E4241" t="s">
        <v>90</v>
      </c>
      <c r="F4241" t="s">
        <v>16898</v>
      </c>
      <c r="G4241" t="s">
        <v>16898</v>
      </c>
    </row>
    <row r="4242" spans="1:7">
      <c r="A4242" s="162">
        <v>213674</v>
      </c>
      <c r="B4242" s="160" t="s">
        <v>16899</v>
      </c>
      <c r="C4242" t="s">
        <v>16851</v>
      </c>
      <c r="D4242" t="s">
        <v>16900</v>
      </c>
      <c r="E4242" t="s">
        <v>90</v>
      </c>
      <c r="F4242" t="s">
        <v>16901</v>
      </c>
      <c r="G4242" t="s">
        <v>16901</v>
      </c>
    </row>
    <row r="4243" spans="1:7">
      <c r="A4243" s="162">
        <v>213675</v>
      </c>
      <c r="B4243" s="160" t="s">
        <v>16902</v>
      </c>
      <c r="C4243" t="s">
        <v>2307</v>
      </c>
      <c r="D4243" t="s">
        <v>16903</v>
      </c>
      <c r="E4243" t="s">
        <v>90</v>
      </c>
      <c r="F4243" t="s">
        <v>16904</v>
      </c>
      <c r="G4243" t="s">
        <v>16904</v>
      </c>
    </row>
    <row r="4244" spans="1:7">
      <c r="A4244" s="162">
        <v>213676</v>
      </c>
      <c r="B4244" s="160" t="s">
        <v>16905</v>
      </c>
      <c r="C4244" t="s">
        <v>16851</v>
      </c>
      <c r="D4244" t="s">
        <v>16906</v>
      </c>
      <c r="E4244" t="s">
        <v>90</v>
      </c>
      <c r="F4244" t="s">
        <v>16907</v>
      </c>
      <c r="G4244" t="s">
        <v>16907</v>
      </c>
    </row>
    <row r="4245" spans="1:7">
      <c r="A4245" s="162">
        <v>213677</v>
      </c>
      <c r="B4245" s="160" t="s">
        <v>16908</v>
      </c>
      <c r="C4245" t="s">
        <v>2307</v>
      </c>
      <c r="D4245" t="s">
        <v>16909</v>
      </c>
      <c r="E4245" t="s">
        <v>90</v>
      </c>
      <c r="F4245" t="s">
        <v>16910</v>
      </c>
      <c r="G4245" t="s">
        <v>16910</v>
      </c>
    </row>
    <row r="4246" spans="1:7">
      <c r="A4246" s="162">
        <v>213678</v>
      </c>
      <c r="B4246" s="160" t="s">
        <v>16911</v>
      </c>
      <c r="C4246" t="s">
        <v>16851</v>
      </c>
      <c r="D4246" t="s">
        <v>16912</v>
      </c>
      <c r="E4246" t="s">
        <v>90</v>
      </c>
      <c r="F4246" t="s">
        <v>16913</v>
      </c>
      <c r="G4246" t="s">
        <v>16914</v>
      </c>
    </row>
    <row r="4247" spans="1:7">
      <c r="A4247" s="162">
        <v>213679</v>
      </c>
      <c r="B4247" s="160" t="s">
        <v>3905</v>
      </c>
      <c r="C4247" t="s">
        <v>16890</v>
      </c>
      <c r="D4247" t="s">
        <v>16915</v>
      </c>
      <c r="E4247" t="s">
        <v>90</v>
      </c>
      <c r="F4247" t="s">
        <v>16916</v>
      </c>
      <c r="G4247" t="s">
        <v>16916</v>
      </c>
    </row>
    <row r="4248" spans="1:7">
      <c r="A4248" s="162">
        <v>213680</v>
      </c>
      <c r="B4248" s="160" t="s">
        <v>16917</v>
      </c>
      <c r="C4248" t="s">
        <v>16890</v>
      </c>
      <c r="D4248" t="s">
        <v>16918</v>
      </c>
      <c r="E4248" t="s">
        <v>90</v>
      </c>
      <c r="F4248" t="s">
        <v>16919</v>
      </c>
      <c r="G4248" t="s">
        <v>16919</v>
      </c>
    </row>
    <row r="4249" spans="1:7">
      <c r="A4249" s="162">
        <v>213681</v>
      </c>
      <c r="B4249" s="160" t="s">
        <v>16920</v>
      </c>
      <c r="C4249" t="s">
        <v>16851</v>
      </c>
      <c r="D4249" t="s">
        <v>16921</v>
      </c>
      <c r="E4249" t="s">
        <v>90</v>
      </c>
      <c r="F4249" t="s">
        <v>16922</v>
      </c>
      <c r="G4249" t="s">
        <v>16922</v>
      </c>
    </row>
    <row r="4250" spans="1:7">
      <c r="A4250" s="162">
        <v>213682</v>
      </c>
      <c r="B4250" s="160" t="s">
        <v>16923</v>
      </c>
      <c r="C4250" t="s">
        <v>2302</v>
      </c>
      <c r="D4250" t="s">
        <v>16924</v>
      </c>
      <c r="E4250" t="s">
        <v>90</v>
      </c>
      <c r="F4250" t="s">
        <v>16925</v>
      </c>
      <c r="G4250" t="s">
        <v>16925</v>
      </c>
    </row>
    <row r="4251" spans="1:7">
      <c r="A4251" s="162">
        <v>213683</v>
      </c>
      <c r="B4251" s="160" t="s">
        <v>16926</v>
      </c>
      <c r="C4251" t="s">
        <v>16851</v>
      </c>
      <c r="D4251" t="s">
        <v>16927</v>
      </c>
      <c r="E4251" t="s">
        <v>90</v>
      </c>
      <c r="F4251" t="s">
        <v>16928</v>
      </c>
      <c r="G4251" t="s">
        <v>16928</v>
      </c>
    </row>
    <row r="4252" spans="1:7">
      <c r="A4252" s="162">
        <v>213684</v>
      </c>
      <c r="B4252" s="160" t="s">
        <v>16929</v>
      </c>
      <c r="C4252" t="s">
        <v>16851</v>
      </c>
      <c r="D4252" t="s">
        <v>16930</v>
      </c>
      <c r="E4252" t="s">
        <v>90</v>
      </c>
      <c r="F4252" t="s">
        <v>16931</v>
      </c>
      <c r="G4252" t="s">
        <v>16931</v>
      </c>
    </row>
    <row r="4253" spans="1:7">
      <c r="A4253" s="162">
        <v>213685</v>
      </c>
      <c r="B4253" s="160" t="s">
        <v>7750</v>
      </c>
      <c r="C4253" t="s">
        <v>16890</v>
      </c>
      <c r="D4253" t="s">
        <v>16932</v>
      </c>
      <c r="E4253" t="s">
        <v>90</v>
      </c>
      <c r="F4253" t="s">
        <v>16933</v>
      </c>
      <c r="G4253" t="s">
        <v>16933</v>
      </c>
    </row>
    <row r="4254" spans="1:7">
      <c r="A4254" s="162">
        <v>213686</v>
      </c>
      <c r="B4254" s="160" t="s">
        <v>16934</v>
      </c>
      <c r="C4254" t="s">
        <v>16890</v>
      </c>
      <c r="D4254" t="s">
        <v>16935</v>
      </c>
      <c r="E4254" t="s">
        <v>90</v>
      </c>
      <c r="F4254" t="s">
        <v>16936</v>
      </c>
      <c r="G4254" t="s">
        <v>16936</v>
      </c>
    </row>
    <row r="4255" spans="1:7">
      <c r="A4255" s="162">
        <v>213687</v>
      </c>
      <c r="B4255" s="160" t="s">
        <v>16937</v>
      </c>
      <c r="C4255" t="s">
        <v>16890</v>
      </c>
      <c r="D4255" t="s">
        <v>16938</v>
      </c>
      <c r="E4255" t="s">
        <v>90</v>
      </c>
      <c r="F4255" t="s">
        <v>16939</v>
      </c>
      <c r="G4255" t="s">
        <v>16939</v>
      </c>
    </row>
    <row r="4256" spans="1:7">
      <c r="A4256" s="162">
        <v>213688</v>
      </c>
      <c r="B4256" s="160" t="s">
        <v>16940</v>
      </c>
      <c r="C4256" t="s">
        <v>16941</v>
      </c>
      <c r="D4256" t="s">
        <v>16942</v>
      </c>
      <c r="E4256" t="s">
        <v>90</v>
      </c>
      <c r="F4256" t="s">
        <v>16943</v>
      </c>
      <c r="G4256" t="s">
        <v>16943</v>
      </c>
    </row>
    <row r="4257" spans="1:7">
      <c r="A4257" s="162">
        <v>213689</v>
      </c>
      <c r="B4257" s="160" t="s">
        <v>16944</v>
      </c>
      <c r="C4257" t="s">
        <v>2302</v>
      </c>
      <c r="D4257" t="s">
        <v>16945</v>
      </c>
      <c r="E4257" t="s">
        <v>90</v>
      </c>
      <c r="F4257" t="s">
        <v>16946</v>
      </c>
      <c r="G4257" t="s">
        <v>16946</v>
      </c>
    </row>
    <row r="4258" spans="1:7">
      <c r="A4258" s="162">
        <v>213690</v>
      </c>
      <c r="B4258" s="160" t="s">
        <v>16947</v>
      </c>
      <c r="C4258" t="s">
        <v>16948</v>
      </c>
      <c r="D4258" t="s">
        <v>16949</v>
      </c>
      <c r="E4258" t="s">
        <v>90</v>
      </c>
      <c r="F4258" t="s">
        <v>16950</v>
      </c>
      <c r="G4258" t="s">
        <v>16951</v>
      </c>
    </row>
    <row r="4259" spans="1:7">
      <c r="A4259" s="162">
        <v>213691</v>
      </c>
      <c r="B4259" s="160" t="s">
        <v>16952</v>
      </c>
      <c r="C4259" t="s">
        <v>2302</v>
      </c>
      <c r="D4259" t="s">
        <v>16953</v>
      </c>
      <c r="E4259" t="s">
        <v>90</v>
      </c>
      <c r="F4259" t="s">
        <v>16954</v>
      </c>
      <c r="G4259" t="s">
        <v>16955</v>
      </c>
    </row>
    <row r="4260" spans="1:7">
      <c r="A4260" s="162">
        <v>213692</v>
      </c>
      <c r="B4260" s="160" t="s">
        <v>16956</v>
      </c>
      <c r="C4260" t="s">
        <v>16957</v>
      </c>
      <c r="D4260" t="s">
        <v>16958</v>
      </c>
      <c r="E4260" t="s">
        <v>90</v>
      </c>
      <c r="F4260" t="s">
        <v>16959</v>
      </c>
      <c r="G4260" t="s">
        <v>16959</v>
      </c>
    </row>
    <row r="4261" spans="1:7">
      <c r="A4261" s="162">
        <v>213693</v>
      </c>
      <c r="B4261" s="160" t="s">
        <v>16960</v>
      </c>
      <c r="C4261" t="s">
        <v>16957</v>
      </c>
      <c r="D4261" t="s">
        <v>16961</v>
      </c>
      <c r="E4261" t="s">
        <v>90</v>
      </c>
      <c r="F4261" t="s">
        <v>16962</v>
      </c>
      <c r="G4261" t="s">
        <v>16962</v>
      </c>
    </row>
    <row r="4262" spans="1:7">
      <c r="A4262" s="162">
        <v>213694</v>
      </c>
      <c r="B4262" s="160" t="s">
        <v>16963</v>
      </c>
      <c r="C4262" t="s">
        <v>2307</v>
      </c>
      <c r="D4262" t="s">
        <v>16964</v>
      </c>
      <c r="E4262" t="s">
        <v>90</v>
      </c>
      <c r="F4262" t="s">
        <v>16965</v>
      </c>
      <c r="G4262" t="s">
        <v>16965</v>
      </c>
    </row>
    <row r="4263" spans="1:7">
      <c r="A4263" s="162">
        <v>213695</v>
      </c>
      <c r="B4263" s="160" t="s">
        <v>16966</v>
      </c>
      <c r="C4263" t="s">
        <v>2307</v>
      </c>
      <c r="D4263" t="s">
        <v>16967</v>
      </c>
      <c r="E4263" t="s">
        <v>90</v>
      </c>
      <c r="F4263" t="s">
        <v>16968</v>
      </c>
      <c r="G4263" t="s">
        <v>16968</v>
      </c>
    </row>
    <row r="4264" spans="1:7">
      <c r="A4264" s="162">
        <v>213696</v>
      </c>
      <c r="B4264" s="160" t="s">
        <v>16969</v>
      </c>
      <c r="C4264" t="s">
        <v>2302</v>
      </c>
      <c r="D4264" t="s">
        <v>16970</v>
      </c>
      <c r="E4264" t="s">
        <v>90</v>
      </c>
      <c r="F4264" t="s">
        <v>16971</v>
      </c>
      <c r="G4264" t="s">
        <v>16971</v>
      </c>
    </row>
    <row r="4265" spans="1:7">
      <c r="A4265" s="162">
        <v>213697</v>
      </c>
      <c r="B4265" s="160" t="s">
        <v>16972</v>
      </c>
      <c r="C4265" t="s">
        <v>16890</v>
      </c>
      <c r="D4265" s="158" t="s">
        <v>16973</v>
      </c>
      <c r="E4265" s="158" t="s">
        <v>16974</v>
      </c>
      <c r="F4265" t="s">
        <v>5552</v>
      </c>
      <c r="G4265" t="s">
        <v>16975</v>
      </c>
    </row>
    <row r="4266" spans="1:7">
      <c r="A4266" s="162">
        <v>213698</v>
      </c>
      <c r="B4266" s="160" t="s">
        <v>16976</v>
      </c>
      <c r="C4266" t="s">
        <v>16851</v>
      </c>
      <c r="D4266" t="s">
        <v>16977</v>
      </c>
      <c r="E4266" t="s">
        <v>90</v>
      </c>
      <c r="F4266" t="s">
        <v>16978</v>
      </c>
      <c r="G4266" t="s">
        <v>16978</v>
      </c>
    </row>
    <row r="4267" spans="1:7">
      <c r="A4267" s="162">
        <v>213699</v>
      </c>
      <c r="B4267" s="160" t="s">
        <v>16979</v>
      </c>
      <c r="C4267" t="s">
        <v>2307</v>
      </c>
      <c r="D4267" t="s">
        <v>16980</v>
      </c>
      <c r="E4267" t="s">
        <v>90</v>
      </c>
      <c r="F4267" t="s">
        <v>16981</v>
      </c>
      <c r="G4267" t="s">
        <v>16981</v>
      </c>
    </row>
    <row r="4268" spans="1:7">
      <c r="A4268" s="162">
        <v>213700</v>
      </c>
      <c r="B4268" s="160" t="s">
        <v>16982</v>
      </c>
      <c r="C4268" t="s">
        <v>16941</v>
      </c>
      <c r="D4268" t="s">
        <v>16983</v>
      </c>
      <c r="E4268" t="s">
        <v>90</v>
      </c>
      <c r="F4268" t="s">
        <v>786</v>
      </c>
      <c r="G4268" t="s">
        <v>16984</v>
      </c>
    </row>
    <row r="4269" spans="1:7">
      <c r="A4269" s="162">
        <v>213701</v>
      </c>
      <c r="B4269" s="160" t="s">
        <v>16982</v>
      </c>
      <c r="C4269" t="s">
        <v>16985</v>
      </c>
      <c r="D4269" t="s">
        <v>16986</v>
      </c>
      <c r="E4269" t="s">
        <v>90</v>
      </c>
      <c r="F4269" t="s">
        <v>16987</v>
      </c>
      <c r="G4269" t="s">
        <v>16987</v>
      </c>
    </row>
    <row r="4270" spans="1:7">
      <c r="A4270" s="162">
        <v>213702</v>
      </c>
      <c r="B4270" s="160" t="s">
        <v>16988</v>
      </c>
      <c r="C4270" t="s">
        <v>16855</v>
      </c>
      <c r="D4270" t="s">
        <v>16989</v>
      </c>
      <c r="E4270" t="s">
        <v>90</v>
      </c>
      <c r="F4270" t="s">
        <v>16990</v>
      </c>
      <c r="G4270" t="s">
        <v>16991</v>
      </c>
    </row>
    <row r="4271" spans="1:7">
      <c r="A4271" s="162">
        <v>213703</v>
      </c>
      <c r="B4271" s="160" t="s">
        <v>16992</v>
      </c>
      <c r="C4271" t="s">
        <v>16851</v>
      </c>
      <c r="D4271" t="s">
        <v>16993</v>
      </c>
      <c r="E4271" t="s">
        <v>90</v>
      </c>
      <c r="F4271" t="s">
        <v>14748</v>
      </c>
      <c r="G4271" t="s">
        <v>16994</v>
      </c>
    </row>
    <row r="4272" spans="1:7">
      <c r="A4272" s="162">
        <v>213704</v>
      </c>
      <c r="B4272" s="160" t="s">
        <v>16995</v>
      </c>
      <c r="C4272" t="s">
        <v>2302</v>
      </c>
      <c r="D4272" t="s">
        <v>16996</v>
      </c>
      <c r="E4272" t="s">
        <v>90</v>
      </c>
      <c r="F4272" t="s">
        <v>16997</v>
      </c>
      <c r="G4272" t="s">
        <v>16997</v>
      </c>
    </row>
    <row r="4273" spans="1:7">
      <c r="A4273" s="162">
        <v>213705</v>
      </c>
      <c r="B4273" s="160" t="s">
        <v>16998</v>
      </c>
      <c r="C4273" t="s">
        <v>2307</v>
      </c>
      <c r="D4273" t="s">
        <v>16999</v>
      </c>
      <c r="E4273" t="s">
        <v>90</v>
      </c>
      <c r="F4273" t="s">
        <v>17000</v>
      </c>
      <c r="G4273" t="s">
        <v>17000</v>
      </c>
    </row>
    <row r="4274" spans="1:7">
      <c r="A4274" s="162">
        <v>213706</v>
      </c>
      <c r="B4274" s="160" t="s">
        <v>17001</v>
      </c>
      <c r="C4274" t="s">
        <v>16851</v>
      </c>
      <c r="D4274" t="s">
        <v>17002</v>
      </c>
      <c r="E4274" t="s">
        <v>90</v>
      </c>
      <c r="F4274" t="s">
        <v>17003</v>
      </c>
      <c r="G4274" t="s">
        <v>17004</v>
      </c>
    </row>
    <row r="4275" spans="1:7">
      <c r="A4275" s="162">
        <v>213707</v>
      </c>
      <c r="B4275" s="160" t="s">
        <v>17005</v>
      </c>
      <c r="C4275" t="s">
        <v>2302</v>
      </c>
      <c r="D4275" s="158" t="s">
        <v>17006</v>
      </c>
      <c r="E4275" s="158" t="s">
        <v>17007</v>
      </c>
      <c r="F4275" t="s">
        <v>17008</v>
      </c>
      <c r="G4275" t="s">
        <v>17008</v>
      </c>
    </row>
    <row r="4276" spans="1:7">
      <c r="A4276" s="162">
        <v>213708</v>
      </c>
      <c r="B4276" s="160" t="s">
        <v>17009</v>
      </c>
      <c r="C4276" t="s">
        <v>16855</v>
      </c>
      <c r="D4276" t="s">
        <v>17010</v>
      </c>
      <c r="E4276" t="s">
        <v>90</v>
      </c>
      <c r="F4276" t="s">
        <v>17011</v>
      </c>
      <c r="G4276" t="s">
        <v>17012</v>
      </c>
    </row>
    <row r="4277" spans="1:7">
      <c r="A4277" s="162">
        <v>213709</v>
      </c>
      <c r="B4277" s="160" t="s">
        <v>17013</v>
      </c>
      <c r="C4277" t="s">
        <v>16851</v>
      </c>
      <c r="D4277" t="s">
        <v>17014</v>
      </c>
      <c r="E4277" t="s">
        <v>90</v>
      </c>
      <c r="F4277" t="s">
        <v>17015</v>
      </c>
      <c r="G4277" t="s">
        <v>17015</v>
      </c>
    </row>
    <row r="4278" spans="1:7">
      <c r="A4278" s="162">
        <v>213710</v>
      </c>
      <c r="B4278" s="160" t="s">
        <v>17016</v>
      </c>
      <c r="C4278" t="s">
        <v>16851</v>
      </c>
      <c r="D4278" t="s">
        <v>17017</v>
      </c>
      <c r="E4278" t="s">
        <v>90</v>
      </c>
      <c r="F4278" t="s">
        <v>17018</v>
      </c>
      <c r="G4278" t="s">
        <v>17018</v>
      </c>
    </row>
    <row r="4279" spans="1:7">
      <c r="A4279" s="162">
        <v>213711</v>
      </c>
      <c r="B4279" s="160" t="s">
        <v>17019</v>
      </c>
      <c r="C4279" t="s">
        <v>16851</v>
      </c>
      <c r="D4279" t="s">
        <v>17020</v>
      </c>
      <c r="E4279" t="s">
        <v>90</v>
      </c>
      <c r="F4279" t="s">
        <v>17021</v>
      </c>
      <c r="G4279" t="s">
        <v>17022</v>
      </c>
    </row>
    <row r="4280" spans="1:7">
      <c r="A4280" s="162">
        <v>213712</v>
      </c>
      <c r="B4280" s="160" t="s">
        <v>17023</v>
      </c>
      <c r="C4280" t="s">
        <v>16957</v>
      </c>
      <c r="D4280" t="s">
        <v>17024</v>
      </c>
      <c r="E4280" t="s">
        <v>90</v>
      </c>
      <c r="F4280" t="s">
        <v>17025</v>
      </c>
      <c r="G4280" t="s">
        <v>17026</v>
      </c>
    </row>
    <row r="4281" spans="1:7">
      <c r="A4281" s="162">
        <v>213713</v>
      </c>
      <c r="B4281" s="160" t="s">
        <v>17027</v>
      </c>
      <c r="C4281" t="s">
        <v>16890</v>
      </c>
      <c r="D4281" t="s">
        <v>17028</v>
      </c>
      <c r="E4281" t="s">
        <v>90</v>
      </c>
      <c r="F4281" t="s">
        <v>17029</v>
      </c>
      <c r="G4281" t="s">
        <v>17029</v>
      </c>
    </row>
    <row r="4282" spans="1:7">
      <c r="A4282" s="162">
        <v>213714</v>
      </c>
      <c r="B4282" s="160" t="s">
        <v>17030</v>
      </c>
      <c r="C4282" t="s">
        <v>16880</v>
      </c>
      <c r="D4282" t="s">
        <v>17031</v>
      </c>
      <c r="E4282" t="s">
        <v>90</v>
      </c>
      <c r="F4282" t="s">
        <v>17032</v>
      </c>
      <c r="G4282" t="s">
        <v>17032</v>
      </c>
    </row>
    <row r="4283" spans="1:7">
      <c r="A4283" s="162">
        <v>213715</v>
      </c>
      <c r="B4283" s="160" t="s">
        <v>17033</v>
      </c>
      <c r="C4283" t="s">
        <v>16890</v>
      </c>
      <c r="D4283" t="s">
        <v>17034</v>
      </c>
      <c r="E4283" t="s">
        <v>90</v>
      </c>
      <c r="F4283" t="s">
        <v>17035</v>
      </c>
      <c r="G4283" t="s">
        <v>17035</v>
      </c>
    </row>
    <row r="4284" spans="1:7">
      <c r="A4284" s="162">
        <v>213716</v>
      </c>
      <c r="B4284" s="160" t="s">
        <v>17036</v>
      </c>
      <c r="C4284" t="s">
        <v>16866</v>
      </c>
      <c r="D4284" t="s">
        <v>17037</v>
      </c>
      <c r="E4284" t="s">
        <v>90</v>
      </c>
      <c r="F4284" t="s">
        <v>17038</v>
      </c>
      <c r="G4284" t="s">
        <v>17038</v>
      </c>
    </row>
    <row r="4285" spans="1:7">
      <c r="A4285" s="162">
        <v>213717</v>
      </c>
      <c r="B4285" s="160" t="s">
        <v>17039</v>
      </c>
      <c r="C4285" t="s">
        <v>2307</v>
      </c>
      <c r="D4285" t="s">
        <v>17040</v>
      </c>
      <c r="E4285" t="s">
        <v>90</v>
      </c>
      <c r="F4285" t="s">
        <v>786</v>
      </c>
      <c r="G4285" t="s">
        <v>17041</v>
      </c>
    </row>
    <row r="4286" spans="1:7">
      <c r="A4286" s="162">
        <v>213718</v>
      </c>
      <c r="B4286" s="160" t="s">
        <v>7402</v>
      </c>
      <c r="C4286" t="s">
        <v>16866</v>
      </c>
      <c r="D4286" t="s">
        <v>17042</v>
      </c>
      <c r="E4286" t="s">
        <v>90</v>
      </c>
      <c r="F4286" t="s">
        <v>17043</v>
      </c>
      <c r="G4286" t="s">
        <v>17043</v>
      </c>
    </row>
    <row r="4287" spans="1:7">
      <c r="A4287" s="162">
        <v>213719</v>
      </c>
      <c r="B4287" s="160" t="s">
        <v>17044</v>
      </c>
      <c r="C4287" t="s">
        <v>16851</v>
      </c>
      <c r="D4287" t="s">
        <v>17045</v>
      </c>
      <c r="E4287" t="s">
        <v>90</v>
      </c>
      <c r="F4287" t="s">
        <v>17046</v>
      </c>
      <c r="G4287" t="s">
        <v>17046</v>
      </c>
    </row>
    <row r="4288" spans="1:7">
      <c r="A4288" s="162">
        <v>213720</v>
      </c>
      <c r="B4288" s="160" t="s">
        <v>17047</v>
      </c>
      <c r="C4288" t="s">
        <v>16890</v>
      </c>
      <c r="D4288" t="s">
        <v>17048</v>
      </c>
      <c r="E4288" t="s">
        <v>90</v>
      </c>
      <c r="F4288" t="s">
        <v>17049</v>
      </c>
      <c r="G4288" t="s">
        <v>17049</v>
      </c>
    </row>
    <row r="4289" spans="1:7">
      <c r="A4289" s="162">
        <v>213721</v>
      </c>
      <c r="B4289" s="160" t="s">
        <v>17050</v>
      </c>
      <c r="C4289" t="s">
        <v>16957</v>
      </c>
      <c r="D4289" t="s">
        <v>17051</v>
      </c>
      <c r="E4289" t="s">
        <v>90</v>
      </c>
      <c r="F4289" t="s">
        <v>17052</v>
      </c>
      <c r="G4289" t="s">
        <v>17052</v>
      </c>
    </row>
    <row r="4290" spans="1:7">
      <c r="A4290" s="162">
        <v>213722</v>
      </c>
      <c r="B4290" s="160" t="s">
        <v>17053</v>
      </c>
      <c r="C4290" t="s">
        <v>16851</v>
      </c>
      <c r="D4290" t="s">
        <v>17054</v>
      </c>
      <c r="E4290" t="s">
        <v>90</v>
      </c>
      <c r="F4290" t="s">
        <v>17055</v>
      </c>
      <c r="G4290" t="s">
        <v>17055</v>
      </c>
    </row>
    <row r="4291" spans="1:7">
      <c r="A4291" s="162">
        <v>213723</v>
      </c>
      <c r="B4291" s="160" t="s">
        <v>17056</v>
      </c>
      <c r="C4291" t="s">
        <v>16880</v>
      </c>
      <c r="D4291" t="s">
        <v>17057</v>
      </c>
      <c r="E4291" t="s">
        <v>90</v>
      </c>
      <c r="F4291" t="s">
        <v>17058</v>
      </c>
      <c r="G4291" t="s">
        <v>17058</v>
      </c>
    </row>
    <row r="4292" spans="1:7">
      <c r="A4292" s="162">
        <v>213724</v>
      </c>
      <c r="B4292" s="160" t="s">
        <v>17059</v>
      </c>
      <c r="C4292" t="s">
        <v>17060</v>
      </c>
      <c r="D4292" t="s">
        <v>17061</v>
      </c>
      <c r="E4292" t="s">
        <v>90</v>
      </c>
      <c r="F4292" t="s">
        <v>17062</v>
      </c>
      <c r="G4292" t="s">
        <v>17062</v>
      </c>
    </row>
    <row r="4293" spans="1:7">
      <c r="A4293" s="162">
        <v>213725</v>
      </c>
      <c r="B4293" s="160" t="s">
        <v>17063</v>
      </c>
      <c r="C4293" t="s">
        <v>17064</v>
      </c>
      <c r="D4293" t="s">
        <v>17065</v>
      </c>
      <c r="E4293" t="s">
        <v>90</v>
      </c>
      <c r="F4293" t="s">
        <v>17066</v>
      </c>
      <c r="G4293" t="s">
        <v>17066</v>
      </c>
    </row>
    <row r="4294" spans="1:7">
      <c r="A4294" s="162">
        <v>213726</v>
      </c>
      <c r="B4294" s="160" t="s">
        <v>11857</v>
      </c>
      <c r="C4294" t="s">
        <v>17067</v>
      </c>
      <c r="D4294" t="s">
        <v>17068</v>
      </c>
      <c r="E4294" t="s">
        <v>90</v>
      </c>
      <c r="F4294" t="s">
        <v>17069</v>
      </c>
      <c r="G4294" t="s">
        <v>17069</v>
      </c>
    </row>
    <row r="4295" spans="1:7">
      <c r="A4295" s="162">
        <v>213727</v>
      </c>
      <c r="B4295" s="160" t="s">
        <v>17070</v>
      </c>
      <c r="C4295" t="s">
        <v>17071</v>
      </c>
      <c r="D4295" t="s">
        <v>17072</v>
      </c>
      <c r="E4295" t="s">
        <v>90</v>
      </c>
      <c r="F4295" t="s">
        <v>17073</v>
      </c>
      <c r="G4295" t="s">
        <v>17073</v>
      </c>
    </row>
    <row r="4296" spans="1:7">
      <c r="A4296" s="162">
        <v>213728</v>
      </c>
      <c r="B4296" s="160" t="s">
        <v>17074</v>
      </c>
      <c r="C4296" t="s">
        <v>17060</v>
      </c>
      <c r="D4296" t="s">
        <v>17075</v>
      </c>
      <c r="E4296" t="s">
        <v>90</v>
      </c>
      <c r="F4296" t="s">
        <v>17076</v>
      </c>
      <c r="G4296" t="s">
        <v>17076</v>
      </c>
    </row>
    <row r="4297" spans="1:7">
      <c r="A4297" s="162">
        <v>213729</v>
      </c>
      <c r="B4297" s="160" t="s">
        <v>17077</v>
      </c>
      <c r="C4297" t="s">
        <v>17064</v>
      </c>
      <c r="D4297" t="s">
        <v>17078</v>
      </c>
      <c r="E4297" t="s">
        <v>90</v>
      </c>
      <c r="F4297" t="s">
        <v>17079</v>
      </c>
      <c r="G4297" t="s">
        <v>17080</v>
      </c>
    </row>
    <row r="4298" spans="1:7">
      <c r="A4298" s="162">
        <v>213730</v>
      </c>
      <c r="B4298" s="160" t="s">
        <v>17081</v>
      </c>
      <c r="C4298" t="s">
        <v>2322</v>
      </c>
      <c r="D4298" t="s">
        <v>17082</v>
      </c>
      <c r="E4298" t="s">
        <v>90</v>
      </c>
      <c r="F4298" t="s">
        <v>17083</v>
      </c>
      <c r="G4298" t="s">
        <v>17083</v>
      </c>
    </row>
    <row r="4299" spans="1:7">
      <c r="A4299" s="162">
        <v>213731</v>
      </c>
      <c r="B4299" s="160" t="s">
        <v>17084</v>
      </c>
      <c r="C4299" t="s">
        <v>17085</v>
      </c>
      <c r="D4299" t="s">
        <v>17086</v>
      </c>
      <c r="E4299" t="s">
        <v>90</v>
      </c>
      <c r="F4299" t="s">
        <v>17087</v>
      </c>
      <c r="G4299" t="s">
        <v>17088</v>
      </c>
    </row>
    <row r="4300" spans="1:7">
      <c r="A4300" s="162">
        <v>213732</v>
      </c>
      <c r="B4300" s="160" t="s">
        <v>7457</v>
      </c>
      <c r="C4300" t="s">
        <v>17089</v>
      </c>
      <c r="D4300" t="s">
        <v>17090</v>
      </c>
      <c r="E4300" t="s">
        <v>90</v>
      </c>
      <c r="F4300" t="s">
        <v>17091</v>
      </c>
      <c r="G4300" t="s">
        <v>17091</v>
      </c>
    </row>
    <row r="4301" spans="1:7">
      <c r="A4301" s="162">
        <v>213733</v>
      </c>
      <c r="B4301" s="160" t="s">
        <v>17092</v>
      </c>
      <c r="C4301" t="s">
        <v>17093</v>
      </c>
      <c r="D4301" t="s">
        <v>17094</v>
      </c>
      <c r="E4301" t="s">
        <v>90</v>
      </c>
      <c r="F4301" t="s">
        <v>6071</v>
      </c>
      <c r="G4301" t="s">
        <v>17095</v>
      </c>
    </row>
    <row r="4302" spans="1:7">
      <c r="A4302" s="162">
        <v>213734</v>
      </c>
      <c r="B4302" s="160" t="s">
        <v>8989</v>
      </c>
      <c r="C4302" t="s">
        <v>17096</v>
      </c>
      <c r="D4302" t="s">
        <v>17097</v>
      </c>
      <c r="E4302" t="s">
        <v>90</v>
      </c>
      <c r="F4302" t="s">
        <v>17098</v>
      </c>
      <c r="G4302" t="s">
        <v>17099</v>
      </c>
    </row>
    <row r="4303" spans="1:7">
      <c r="A4303" s="162">
        <v>213735</v>
      </c>
      <c r="B4303" s="160" t="s">
        <v>17100</v>
      </c>
      <c r="C4303" t="s">
        <v>2317</v>
      </c>
      <c r="D4303" t="s">
        <v>17101</v>
      </c>
      <c r="E4303" t="s">
        <v>90</v>
      </c>
      <c r="F4303" t="s">
        <v>2389</v>
      </c>
      <c r="G4303" t="s">
        <v>17102</v>
      </c>
    </row>
    <row r="4304" spans="1:7">
      <c r="A4304" s="162">
        <v>213736</v>
      </c>
      <c r="B4304" s="160" t="s">
        <v>17103</v>
      </c>
      <c r="C4304" t="s">
        <v>17104</v>
      </c>
      <c r="D4304" t="s">
        <v>17105</v>
      </c>
      <c r="E4304" t="s">
        <v>90</v>
      </c>
      <c r="F4304" t="s">
        <v>3428</v>
      </c>
      <c r="G4304" t="s">
        <v>17106</v>
      </c>
    </row>
    <row r="4305" spans="1:7">
      <c r="A4305" s="162">
        <v>213737</v>
      </c>
      <c r="B4305" s="160" t="s">
        <v>17107</v>
      </c>
      <c r="C4305" t="s">
        <v>17104</v>
      </c>
      <c r="D4305" t="s">
        <v>17108</v>
      </c>
      <c r="E4305" t="s">
        <v>90</v>
      </c>
      <c r="F4305" t="s">
        <v>17109</v>
      </c>
      <c r="G4305" t="s">
        <v>17109</v>
      </c>
    </row>
    <row r="4306" spans="1:7">
      <c r="A4306" s="162">
        <v>213738</v>
      </c>
      <c r="B4306" s="160" t="s">
        <v>17110</v>
      </c>
      <c r="C4306" t="s">
        <v>2337</v>
      </c>
      <c r="D4306" t="s">
        <v>17111</v>
      </c>
      <c r="E4306" t="s">
        <v>2990</v>
      </c>
      <c r="F4306" t="s">
        <v>17112</v>
      </c>
      <c r="G4306" t="s">
        <v>17112</v>
      </c>
    </row>
    <row r="4307" spans="1:7">
      <c r="A4307" s="162">
        <v>213739</v>
      </c>
      <c r="B4307" s="160" t="s">
        <v>13835</v>
      </c>
      <c r="C4307" t="s">
        <v>17071</v>
      </c>
      <c r="D4307" t="s">
        <v>17113</v>
      </c>
      <c r="E4307" t="s">
        <v>90</v>
      </c>
      <c r="F4307" t="s">
        <v>17114</v>
      </c>
      <c r="G4307" t="s">
        <v>17114</v>
      </c>
    </row>
    <row r="4308" spans="1:7">
      <c r="A4308" s="162">
        <v>213740</v>
      </c>
      <c r="B4308" s="160" t="s">
        <v>17115</v>
      </c>
      <c r="C4308" t="s">
        <v>2317</v>
      </c>
      <c r="D4308" t="s">
        <v>17116</v>
      </c>
      <c r="E4308" t="s">
        <v>90</v>
      </c>
      <c r="F4308" t="s">
        <v>17117</v>
      </c>
      <c r="G4308" t="s">
        <v>17118</v>
      </c>
    </row>
    <row r="4309" spans="1:7">
      <c r="A4309" s="162">
        <v>213741</v>
      </c>
      <c r="B4309" s="160" t="s">
        <v>17119</v>
      </c>
      <c r="C4309" t="s">
        <v>17067</v>
      </c>
      <c r="D4309" t="s">
        <v>17120</v>
      </c>
      <c r="E4309" t="s">
        <v>90</v>
      </c>
      <c r="F4309" t="s">
        <v>14000</v>
      </c>
      <c r="G4309" t="s">
        <v>17121</v>
      </c>
    </row>
    <row r="4310" spans="1:7">
      <c r="A4310" s="162">
        <v>213742</v>
      </c>
      <c r="B4310" s="160" t="s">
        <v>13172</v>
      </c>
      <c r="C4310" t="s">
        <v>17122</v>
      </c>
      <c r="D4310" t="s">
        <v>17123</v>
      </c>
      <c r="E4310" t="s">
        <v>90</v>
      </c>
      <c r="F4310" t="s">
        <v>17124</v>
      </c>
      <c r="G4310" t="s">
        <v>17125</v>
      </c>
    </row>
    <row r="4311" spans="1:7">
      <c r="A4311" s="162">
        <v>213743</v>
      </c>
      <c r="B4311" s="160" t="s">
        <v>17126</v>
      </c>
      <c r="C4311" t="s">
        <v>2337</v>
      </c>
      <c r="D4311" t="s">
        <v>17127</v>
      </c>
      <c r="E4311" t="s">
        <v>90</v>
      </c>
      <c r="F4311" t="s">
        <v>17128</v>
      </c>
      <c r="G4311" t="s">
        <v>17128</v>
      </c>
    </row>
    <row r="4312" spans="1:7">
      <c r="A4312" s="162">
        <v>213744</v>
      </c>
      <c r="B4312" s="160" t="s">
        <v>17129</v>
      </c>
      <c r="C4312" t="s">
        <v>17130</v>
      </c>
      <c r="D4312" t="s">
        <v>17131</v>
      </c>
      <c r="E4312" t="s">
        <v>90</v>
      </c>
      <c r="F4312" t="s">
        <v>17132</v>
      </c>
      <c r="G4312" t="s">
        <v>17132</v>
      </c>
    </row>
    <row r="4313" spans="1:7">
      <c r="A4313" s="162">
        <v>213745</v>
      </c>
      <c r="B4313" s="160" t="s">
        <v>17133</v>
      </c>
      <c r="C4313" t="s">
        <v>17064</v>
      </c>
      <c r="D4313" t="s">
        <v>17134</v>
      </c>
      <c r="E4313" t="s">
        <v>90</v>
      </c>
      <c r="F4313" t="s">
        <v>17135</v>
      </c>
      <c r="G4313" t="s">
        <v>17135</v>
      </c>
    </row>
    <row r="4314" spans="1:7">
      <c r="A4314" s="162">
        <v>213746</v>
      </c>
      <c r="B4314" s="160" t="s">
        <v>17136</v>
      </c>
      <c r="C4314" t="s">
        <v>17104</v>
      </c>
      <c r="D4314" s="158" t="s">
        <v>17137</v>
      </c>
      <c r="E4314" s="158" t="s">
        <v>17138</v>
      </c>
      <c r="F4314" t="s">
        <v>17139</v>
      </c>
      <c r="G4314" t="s">
        <v>17139</v>
      </c>
    </row>
    <row r="4315" spans="1:7">
      <c r="A4315" s="162">
        <v>213747</v>
      </c>
      <c r="B4315" s="160" t="s">
        <v>17140</v>
      </c>
      <c r="C4315" t="s">
        <v>17064</v>
      </c>
      <c r="D4315" t="s">
        <v>17141</v>
      </c>
      <c r="E4315" t="s">
        <v>90</v>
      </c>
      <c r="F4315" t="s">
        <v>17142</v>
      </c>
      <c r="G4315" t="s">
        <v>17142</v>
      </c>
    </row>
    <row r="4316" spans="1:7">
      <c r="A4316" s="162">
        <v>213748</v>
      </c>
      <c r="B4316" s="160" t="s">
        <v>12434</v>
      </c>
      <c r="C4316" t="s">
        <v>17060</v>
      </c>
      <c r="D4316" t="s">
        <v>17143</v>
      </c>
      <c r="E4316" t="s">
        <v>90</v>
      </c>
      <c r="F4316" t="s">
        <v>17144</v>
      </c>
      <c r="G4316" t="s">
        <v>17144</v>
      </c>
    </row>
    <row r="4317" spans="1:7">
      <c r="A4317" s="162">
        <v>213749</v>
      </c>
      <c r="B4317" s="160" t="s">
        <v>17145</v>
      </c>
      <c r="C4317" t="s">
        <v>17060</v>
      </c>
      <c r="D4317" t="s">
        <v>17146</v>
      </c>
      <c r="E4317" t="s">
        <v>90</v>
      </c>
      <c r="F4317" t="s">
        <v>17147</v>
      </c>
      <c r="G4317" t="s">
        <v>17148</v>
      </c>
    </row>
    <row r="4318" spans="1:7">
      <c r="A4318" s="162">
        <v>213750</v>
      </c>
      <c r="B4318" s="160" t="s">
        <v>17149</v>
      </c>
      <c r="C4318" t="s">
        <v>2341</v>
      </c>
      <c r="D4318" t="s">
        <v>17150</v>
      </c>
      <c r="E4318" t="s">
        <v>90</v>
      </c>
      <c r="F4318" t="s">
        <v>17151</v>
      </c>
      <c r="G4318" t="s">
        <v>17151</v>
      </c>
    </row>
    <row r="4319" spans="1:7">
      <c r="A4319" s="162">
        <v>213751</v>
      </c>
      <c r="B4319" s="160" t="s">
        <v>17152</v>
      </c>
      <c r="C4319" t="s">
        <v>17153</v>
      </c>
      <c r="D4319" t="s">
        <v>17154</v>
      </c>
      <c r="E4319" t="s">
        <v>90</v>
      </c>
      <c r="F4319" t="s">
        <v>17155</v>
      </c>
      <c r="G4319" t="s">
        <v>17155</v>
      </c>
    </row>
    <row r="4320" spans="1:7">
      <c r="A4320" s="162">
        <v>213752</v>
      </c>
      <c r="B4320" s="160" t="s">
        <v>17156</v>
      </c>
      <c r="C4320" t="s">
        <v>2341</v>
      </c>
      <c r="D4320" t="s">
        <v>17157</v>
      </c>
      <c r="E4320" t="s">
        <v>90</v>
      </c>
      <c r="F4320" t="s">
        <v>17158</v>
      </c>
      <c r="G4320" t="s">
        <v>17159</v>
      </c>
    </row>
    <row r="4321" spans="1:7">
      <c r="A4321" s="162">
        <v>213753</v>
      </c>
      <c r="B4321" s="160" t="s">
        <v>17160</v>
      </c>
      <c r="C4321" t="s">
        <v>2337</v>
      </c>
      <c r="D4321" s="158" t="s">
        <v>17111</v>
      </c>
      <c r="E4321" s="158" t="s">
        <v>3416</v>
      </c>
      <c r="F4321" t="s">
        <v>17161</v>
      </c>
      <c r="G4321" t="s">
        <v>17161</v>
      </c>
    </row>
    <row r="4322" spans="1:7">
      <c r="A4322" s="162">
        <v>213754</v>
      </c>
      <c r="B4322" s="160" t="s">
        <v>17162</v>
      </c>
      <c r="C4322" t="s">
        <v>2341</v>
      </c>
      <c r="D4322" t="s">
        <v>17163</v>
      </c>
      <c r="E4322" t="s">
        <v>90</v>
      </c>
      <c r="F4322" t="s">
        <v>17164</v>
      </c>
      <c r="G4322" t="s">
        <v>17164</v>
      </c>
    </row>
    <row r="4323" spans="1:7">
      <c r="A4323" s="162">
        <v>213755</v>
      </c>
      <c r="B4323" s="160" t="s">
        <v>17165</v>
      </c>
      <c r="C4323" t="s">
        <v>2341</v>
      </c>
      <c r="D4323" t="s">
        <v>17166</v>
      </c>
      <c r="E4323" t="s">
        <v>90</v>
      </c>
      <c r="F4323" t="s">
        <v>17167</v>
      </c>
      <c r="G4323" t="s">
        <v>17167</v>
      </c>
    </row>
    <row r="4324" spans="1:7">
      <c r="A4324" s="162">
        <v>213756</v>
      </c>
      <c r="B4324" s="160" t="s">
        <v>17168</v>
      </c>
      <c r="C4324" t="s">
        <v>2322</v>
      </c>
      <c r="D4324" t="s">
        <v>17169</v>
      </c>
      <c r="E4324" t="s">
        <v>90</v>
      </c>
      <c r="F4324" t="s">
        <v>17170</v>
      </c>
      <c r="G4324" t="s">
        <v>17170</v>
      </c>
    </row>
    <row r="4325" spans="1:7">
      <c r="A4325" s="162">
        <v>213757</v>
      </c>
      <c r="B4325" s="160" t="s">
        <v>17171</v>
      </c>
      <c r="C4325" t="s">
        <v>17172</v>
      </c>
      <c r="D4325" t="s">
        <v>17173</v>
      </c>
      <c r="E4325" t="s">
        <v>90</v>
      </c>
      <c r="F4325" t="s">
        <v>17174</v>
      </c>
      <c r="G4325" t="s">
        <v>17174</v>
      </c>
    </row>
    <row r="4326" spans="1:7">
      <c r="A4326" s="162">
        <v>213758</v>
      </c>
      <c r="B4326" s="160" t="s">
        <v>17175</v>
      </c>
      <c r="C4326" t="s">
        <v>17176</v>
      </c>
      <c r="D4326" t="s">
        <v>17177</v>
      </c>
      <c r="E4326" t="s">
        <v>90</v>
      </c>
      <c r="F4326" t="s">
        <v>17087</v>
      </c>
      <c r="G4326" t="s">
        <v>17178</v>
      </c>
    </row>
    <row r="4327" spans="1:7">
      <c r="A4327" s="162">
        <v>213759</v>
      </c>
      <c r="B4327" s="160" t="s">
        <v>17179</v>
      </c>
      <c r="C4327" t="s">
        <v>2322</v>
      </c>
      <c r="D4327" t="s">
        <v>17180</v>
      </c>
      <c r="E4327" t="s">
        <v>90</v>
      </c>
      <c r="F4327" t="s">
        <v>17181</v>
      </c>
      <c r="G4327" t="s">
        <v>17181</v>
      </c>
    </row>
    <row r="4328" spans="1:7">
      <c r="A4328" s="162">
        <v>213760</v>
      </c>
      <c r="B4328" s="160" t="s">
        <v>17182</v>
      </c>
      <c r="C4328" t="s">
        <v>2337</v>
      </c>
      <c r="D4328" t="s">
        <v>17183</v>
      </c>
      <c r="E4328" t="s">
        <v>90</v>
      </c>
      <c r="F4328" t="s">
        <v>17184</v>
      </c>
      <c r="G4328" t="s">
        <v>17185</v>
      </c>
    </row>
    <row r="4329" spans="1:7">
      <c r="A4329" s="162">
        <v>213761</v>
      </c>
      <c r="B4329" s="160" t="s">
        <v>17186</v>
      </c>
      <c r="C4329" t="s">
        <v>17187</v>
      </c>
      <c r="D4329" t="s">
        <v>17188</v>
      </c>
      <c r="E4329" t="s">
        <v>90</v>
      </c>
      <c r="F4329" t="s">
        <v>17189</v>
      </c>
      <c r="G4329" t="s">
        <v>17189</v>
      </c>
    </row>
    <row r="4330" spans="1:7">
      <c r="A4330" s="162">
        <v>213762</v>
      </c>
      <c r="B4330" s="160" t="s">
        <v>6959</v>
      </c>
      <c r="C4330" t="s">
        <v>17060</v>
      </c>
      <c r="D4330" t="s">
        <v>17190</v>
      </c>
      <c r="E4330" t="s">
        <v>90</v>
      </c>
      <c r="F4330" t="s">
        <v>17191</v>
      </c>
      <c r="G4330" t="s">
        <v>17192</v>
      </c>
    </row>
    <row r="4331" spans="1:7">
      <c r="A4331" s="162">
        <v>213763</v>
      </c>
      <c r="B4331" s="160" t="s">
        <v>17193</v>
      </c>
      <c r="C4331" t="s">
        <v>17122</v>
      </c>
      <c r="D4331" t="s">
        <v>17194</v>
      </c>
      <c r="E4331" t="s">
        <v>90</v>
      </c>
      <c r="F4331" t="s">
        <v>17195</v>
      </c>
      <c r="G4331" t="s">
        <v>17196</v>
      </c>
    </row>
    <row r="4332" spans="1:7">
      <c r="A4332" s="162">
        <v>213764</v>
      </c>
      <c r="B4332" s="160" t="s">
        <v>17197</v>
      </c>
      <c r="C4332" t="s">
        <v>17187</v>
      </c>
      <c r="D4332" t="s">
        <v>17198</v>
      </c>
      <c r="E4332" t="s">
        <v>90</v>
      </c>
      <c r="F4332" t="s">
        <v>17199</v>
      </c>
      <c r="G4332" t="s">
        <v>17199</v>
      </c>
    </row>
    <row r="4333" spans="1:7">
      <c r="A4333" s="162">
        <v>213765</v>
      </c>
      <c r="B4333" s="160" t="s">
        <v>17200</v>
      </c>
      <c r="C4333" t="s">
        <v>17104</v>
      </c>
      <c r="D4333" t="s">
        <v>17201</v>
      </c>
      <c r="E4333" t="s">
        <v>17202</v>
      </c>
      <c r="F4333" t="s">
        <v>17203</v>
      </c>
      <c r="G4333" t="s">
        <v>17203</v>
      </c>
    </row>
    <row r="4334" spans="1:7">
      <c r="A4334" s="162">
        <v>213766</v>
      </c>
      <c r="B4334" s="160" t="s">
        <v>17204</v>
      </c>
      <c r="C4334" t="s">
        <v>17130</v>
      </c>
      <c r="D4334" t="s">
        <v>17205</v>
      </c>
      <c r="E4334" t="s">
        <v>90</v>
      </c>
      <c r="F4334" t="s">
        <v>17206</v>
      </c>
      <c r="G4334" t="s">
        <v>17207</v>
      </c>
    </row>
    <row r="4335" spans="1:7">
      <c r="A4335" s="162">
        <v>213767</v>
      </c>
      <c r="B4335" s="160" t="s">
        <v>17208</v>
      </c>
      <c r="C4335" t="s">
        <v>2327</v>
      </c>
      <c r="D4335" t="s">
        <v>17209</v>
      </c>
      <c r="E4335" t="s">
        <v>90</v>
      </c>
      <c r="F4335" t="s">
        <v>2329</v>
      </c>
      <c r="G4335" t="s">
        <v>17210</v>
      </c>
    </row>
    <row r="4336" spans="1:7">
      <c r="A4336" s="162">
        <v>213768</v>
      </c>
      <c r="B4336" s="160" t="s">
        <v>17211</v>
      </c>
      <c r="C4336" t="s">
        <v>17104</v>
      </c>
      <c r="D4336" t="s">
        <v>17201</v>
      </c>
      <c r="E4336" t="s">
        <v>17138</v>
      </c>
      <c r="F4336" t="s">
        <v>8711</v>
      </c>
      <c r="G4336" t="s">
        <v>17212</v>
      </c>
    </row>
    <row r="4337" spans="1:7">
      <c r="A4337" s="162">
        <v>213769</v>
      </c>
      <c r="B4337" s="160" t="s">
        <v>17213</v>
      </c>
      <c r="C4337" t="s">
        <v>17104</v>
      </c>
      <c r="D4337" t="s">
        <v>17214</v>
      </c>
      <c r="E4337" t="s">
        <v>90</v>
      </c>
      <c r="F4337" t="s">
        <v>3428</v>
      </c>
      <c r="G4337" t="s">
        <v>17215</v>
      </c>
    </row>
    <row r="4338" spans="1:7">
      <c r="A4338" s="162">
        <v>213770</v>
      </c>
      <c r="B4338" s="160" t="s">
        <v>17216</v>
      </c>
      <c r="C4338" t="s">
        <v>17096</v>
      </c>
      <c r="D4338" t="s">
        <v>17217</v>
      </c>
      <c r="E4338" t="s">
        <v>90</v>
      </c>
      <c r="F4338" t="s">
        <v>17218</v>
      </c>
      <c r="G4338" t="s">
        <v>17218</v>
      </c>
    </row>
    <row r="4339" spans="1:7">
      <c r="A4339" s="162">
        <v>213771</v>
      </c>
      <c r="B4339" s="160" t="s">
        <v>17219</v>
      </c>
      <c r="C4339" t="s">
        <v>2341</v>
      </c>
      <c r="D4339" t="s">
        <v>17220</v>
      </c>
      <c r="E4339" t="s">
        <v>90</v>
      </c>
      <c r="F4339" t="s">
        <v>17221</v>
      </c>
      <c r="G4339" t="s">
        <v>17222</v>
      </c>
    </row>
    <row r="4340" spans="1:7">
      <c r="A4340" s="162">
        <v>213772</v>
      </c>
      <c r="B4340" s="160" t="s">
        <v>17223</v>
      </c>
      <c r="C4340" t="s">
        <v>17104</v>
      </c>
      <c r="D4340" t="s">
        <v>17224</v>
      </c>
      <c r="E4340" t="s">
        <v>90</v>
      </c>
      <c r="F4340" t="s">
        <v>17225</v>
      </c>
      <c r="G4340" t="s">
        <v>17226</v>
      </c>
    </row>
    <row r="4341" spans="1:7">
      <c r="A4341" s="162">
        <v>213773</v>
      </c>
      <c r="B4341" s="160" t="s">
        <v>17227</v>
      </c>
      <c r="C4341" t="s">
        <v>17153</v>
      </c>
      <c r="D4341" t="s">
        <v>17228</v>
      </c>
      <c r="E4341" t="s">
        <v>90</v>
      </c>
      <c r="F4341" t="s">
        <v>17229</v>
      </c>
      <c r="G4341" t="s">
        <v>17229</v>
      </c>
    </row>
    <row r="4342" spans="1:7">
      <c r="A4342" s="162">
        <v>213774</v>
      </c>
      <c r="B4342" s="160" t="s">
        <v>17230</v>
      </c>
      <c r="C4342" t="s">
        <v>2322</v>
      </c>
      <c r="D4342" t="s">
        <v>17231</v>
      </c>
      <c r="E4342" t="s">
        <v>90</v>
      </c>
      <c r="F4342" t="s">
        <v>17232</v>
      </c>
      <c r="G4342" t="s">
        <v>17232</v>
      </c>
    </row>
    <row r="4343" spans="1:7">
      <c r="A4343" s="162">
        <v>213775</v>
      </c>
      <c r="B4343" s="160" t="s">
        <v>17233</v>
      </c>
      <c r="C4343" t="s">
        <v>2369</v>
      </c>
      <c r="D4343" t="s">
        <v>2370</v>
      </c>
      <c r="E4343" t="s">
        <v>90</v>
      </c>
      <c r="F4343" t="s">
        <v>17234</v>
      </c>
      <c r="G4343" t="s">
        <v>17235</v>
      </c>
    </row>
    <row r="4344" spans="1:7">
      <c r="A4344" s="162">
        <v>213776</v>
      </c>
      <c r="B4344" s="160" t="s">
        <v>17236</v>
      </c>
      <c r="C4344" t="s">
        <v>2373</v>
      </c>
      <c r="D4344" t="s">
        <v>17237</v>
      </c>
      <c r="E4344" t="s">
        <v>90</v>
      </c>
      <c r="F4344" t="s">
        <v>17238</v>
      </c>
      <c r="G4344" t="s">
        <v>17238</v>
      </c>
    </row>
    <row r="4345" spans="1:7">
      <c r="A4345" s="162">
        <v>213777</v>
      </c>
      <c r="B4345" s="160" t="s">
        <v>12799</v>
      </c>
      <c r="C4345" t="s">
        <v>17239</v>
      </c>
      <c r="D4345" t="s">
        <v>17240</v>
      </c>
      <c r="E4345" t="s">
        <v>90</v>
      </c>
      <c r="F4345" t="s">
        <v>17241</v>
      </c>
      <c r="G4345" t="s">
        <v>17241</v>
      </c>
    </row>
    <row r="4346" spans="1:7">
      <c r="A4346" s="162">
        <v>213778</v>
      </c>
      <c r="B4346" s="160" t="s">
        <v>17242</v>
      </c>
      <c r="C4346" t="s">
        <v>2360</v>
      </c>
      <c r="D4346" t="s">
        <v>17243</v>
      </c>
      <c r="E4346" t="s">
        <v>90</v>
      </c>
      <c r="F4346" t="s">
        <v>17244</v>
      </c>
      <c r="G4346" t="s">
        <v>17245</v>
      </c>
    </row>
    <row r="4347" spans="1:7">
      <c r="A4347" s="162">
        <v>213779</v>
      </c>
      <c r="B4347" s="160" t="s">
        <v>3963</v>
      </c>
      <c r="C4347" t="s">
        <v>17246</v>
      </c>
      <c r="D4347" t="s">
        <v>17247</v>
      </c>
      <c r="E4347" t="s">
        <v>90</v>
      </c>
      <c r="F4347" t="s">
        <v>17248</v>
      </c>
      <c r="G4347" t="s">
        <v>17248</v>
      </c>
    </row>
    <row r="4348" spans="1:7">
      <c r="A4348" s="162">
        <v>213780</v>
      </c>
      <c r="B4348" s="160" t="s">
        <v>17249</v>
      </c>
      <c r="C4348" t="s">
        <v>17250</v>
      </c>
      <c r="D4348" t="s">
        <v>17251</v>
      </c>
      <c r="E4348" t="s">
        <v>90</v>
      </c>
      <c r="F4348" t="s">
        <v>1919</v>
      </c>
      <c r="G4348" t="s">
        <v>17252</v>
      </c>
    </row>
    <row r="4349" spans="1:7">
      <c r="A4349" s="162">
        <v>213781</v>
      </c>
      <c r="B4349" s="160" t="s">
        <v>17253</v>
      </c>
      <c r="C4349" t="s">
        <v>17254</v>
      </c>
      <c r="D4349" t="s">
        <v>17255</v>
      </c>
      <c r="E4349" t="s">
        <v>90</v>
      </c>
      <c r="F4349" t="s">
        <v>17256</v>
      </c>
      <c r="G4349" t="s">
        <v>17257</v>
      </c>
    </row>
    <row r="4350" spans="1:7">
      <c r="A4350" s="162">
        <v>213782</v>
      </c>
      <c r="B4350" s="160" t="s">
        <v>17258</v>
      </c>
      <c r="C4350" t="s">
        <v>17259</v>
      </c>
      <c r="D4350" t="s">
        <v>17260</v>
      </c>
      <c r="E4350" t="s">
        <v>90</v>
      </c>
      <c r="F4350" t="s">
        <v>17261</v>
      </c>
      <c r="G4350" t="s">
        <v>17262</v>
      </c>
    </row>
    <row r="4351" spans="1:7">
      <c r="A4351" s="162">
        <v>213783</v>
      </c>
      <c r="B4351" s="160" t="s">
        <v>17263</v>
      </c>
      <c r="C4351" t="s">
        <v>17264</v>
      </c>
      <c r="D4351" t="s">
        <v>17265</v>
      </c>
      <c r="E4351" t="s">
        <v>90</v>
      </c>
      <c r="F4351" t="s">
        <v>17266</v>
      </c>
      <c r="G4351" t="s">
        <v>17266</v>
      </c>
    </row>
    <row r="4352" spans="1:7">
      <c r="A4352" s="162">
        <v>213784</v>
      </c>
      <c r="B4352" s="160" t="s">
        <v>17267</v>
      </c>
      <c r="C4352" t="s">
        <v>17268</v>
      </c>
      <c r="D4352" t="s">
        <v>17269</v>
      </c>
      <c r="E4352" t="s">
        <v>90</v>
      </c>
      <c r="F4352" t="s">
        <v>17270</v>
      </c>
      <c r="G4352" t="s">
        <v>17271</v>
      </c>
    </row>
    <row r="4353" spans="1:7">
      <c r="A4353" s="162">
        <v>213785</v>
      </c>
      <c r="B4353" s="160" t="s">
        <v>17272</v>
      </c>
      <c r="C4353" t="s">
        <v>17273</v>
      </c>
      <c r="D4353" t="s">
        <v>17274</v>
      </c>
      <c r="E4353" t="s">
        <v>90</v>
      </c>
      <c r="F4353" t="s">
        <v>17275</v>
      </c>
      <c r="G4353" t="s">
        <v>17276</v>
      </c>
    </row>
    <row r="4354" spans="1:7">
      <c r="A4354" s="162">
        <v>213786</v>
      </c>
      <c r="B4354" s="160" t="s">
        <v>17277</v>
      </c>
      <c r="C4354" t="s">
        <v>17273</v>
      </c>
      <c r="D4354" t="s">
        <v>17278</v>
      </c>
      <c r="E4354" t="s">
        <v>90</v>
      </c>
      <c r="F4354" t="s">
        <v>982</v>
      </c>
      <c r="G4354" t="s">
        <v>17279</v>
      </c>
    </row>
    <row r="4355" spans="1:7">
      <c r="A4355" s="162">
        <v>213787</v>
      </c>
      <c r="B4355" s="160" t="s">
        <v>17280</v>
      </c>
      <c r="C4355" t="s">
        <v>2355</v>
      </c>
      <c r="D4355" t="s">
        <v>17281</v>
      </c>
      <c r="E4355" t="s">
        <v>90</v>
      </c>
      <c r="F4355" t="s">
        <v>2439</v>
      </c>
      <c r="G4355" t="s">
        <v>17282</v>
      </c>
    </row>
    <row r="4356" spans="1:7">
      <c r="A4356" s="162">
        <v>213788</v>
      </c>
      <c r="B4356" s="160" t="s">
        <v>17283</v>
      </c>
      <c r="C4356" t="s">
        <v>2369</v>
      </c>
      <c r="D4356" t="s">
        <v>17284</v>
      </c>
      <c r="E4356" t="s">
        <v>90</v>
      </c>
      <c r="F4356" t="s">
        <v>2588</v>
      </c>
      <c r="G4356" t="s">
        <v>17285</v>
      </c>
    </row>
    <row r="4357" spans="1:7">
      <c r="A4357" s="162">
        <v>213789</v>
      </c>
      <c r="B4357" s="160" t="s">
        <v>17286</v>
      </c>
      <c r="C4357" t="s">
        <v>17287</v>
      </c>
      <c r="D4357" t="s">
        <v>17288</v>
      </c>
      <c r="E4357" t="s">
        <v>90</v>
      </c>
      <c r="F4357" t="s">
        <v>17289</v>
      </c>
      <c r="G4357" t="s">
        <v>17290</v>
      </c>
    </row>
    <row r="4358" spans="1:7">
      <c r="A4358" s="162">
        <v>213790</v>
      </c>
      <c r="B4358" s="160" t="s">
        <v>17291</v>
      </c>
      <c r="C4358" t="s">
        <v>17292</v>
      </c>
      <c r="D4358" t="s">
        <v>17293</v>
      </c>
      <c r="E4358" t="s">
        <v>90</v>
      </c>
      <c r="F4358" t="s">
        <v>17294</v>
      </c>
      <c r="G4358" t="s">
        <v>17295</v>
      </c>
    </row>
    <row r="4359" spans="1:7">
      <c r="A4359" s="162">
        <v>213791</v>
      </c>
      <c r="B4359" s="160" t="s">
        <v>17296</v>
      </c>
      <c r="C4359" t="s">
        <v>2365</v>
      </c>
      <c r="D4359" t="s">
        <v>17297</v>
      </c>
      <c r="E4359" t="s">
        <v>90</v>
      </c>
      <c r="F4359" t="s">
        <v>17298</v>
      </c>
      <c r="G4359" t="s">
        <v>17298</v>
      </c>
    </row>
    <row r="4360" spans="1:7">
      <c r="A4360" s="162">
        <v>213792</v>
      </c>
      <c r="B4360" s="160" t="s">
        <v>17299</v>
      </c>
      <c r="C4360" t="s">
        <v>17239</v>
      </c>
      <c r="D4360" s="158" t="s">
        <v>17300</v>
      </c>
      <c r="E4360" s="158" t="s">
        <v>17301</v>
      </c>
      <c r="F4360" t="s">
        <v>17235</v>
      </c>
      <c r="G4360" t="s">
        <v>17235</v>
      </c>
    </row>
    <row r="4361" spans="1:7">
      <c r="A4361" s="162">
        <v>213793</v>
      </c>
      <c r="B4361" s="160" t="s">
        <v>17302</v>
      </c>
      <c r="C4361" t="s">
        <v>2373</v>
      </c>
      <c r="D4361" t="s">
        <v>17303</v>
      </c>
      <c r="E4361" t="s">
        <v>90</v>
      </c>
      <c r="F4361" t="s">
        <v>17304</v>
      </c>
      <c r="G4361" t="s">
        <v>17304</v>
      </c>
    </row>
    <row r="4362" spans="1:7">
      <c r="A4362" s="162">
        <v>213794</v>
      </c>
      <c r="B4362" s="160" t="s">
        <v>17305</v>
      </c>
      <c r="C4362" t="s">
        <v>17306</v>
      </c>
      <c r="D4362" t="s">
        <v>17307</v>
      </c>
      <c r="E4362" t="s">
        <v>90</v>
      </c>
      <c r="F4362" t="s">
        <v>17308</v>
      </c>
      <c r="G4362" t="s">
        <v>17308</v>
      </c>
    </row>
    <row r="4363" spans="1:7">
      <c r="A4363" s="162">
        <v>213795</v>
      </c>
      <c r="B4363" s="160" t="s">
        <v>17309</v>
      </c>
      <c r="C4363" t="s">
        <v>17310</v>
      </c>
      <c r="D4363" t="s">
        <v>17311</v>
      </c>
      <c r="E4363" t="s">
        <v>90</v>
      </c>
      <c r="F4363" t="s">
        <v>2357</v>
      </c>
      <c r="G4363" t="s">
        <v>17312</v>
      </c>
    </row>
    <row r="4364" spans="1:7">
      <c r="A4364" s="162">
        <v>213796</v>
      </c>
      <c r="B4364" s="160" t="s">
        <v>17313</v>
      </c>
      <c r="C4364" t="s">
        <v>17246</v>
      </c>
      <c r="D4364" t="s">
        <v>17314</v>
      </c>
      <c r="E4364" t="s">
        <v>90</v>
      </c>
      <c r="F4364" t="s">
        <v>17315</v>
      </c>
      <c r="G4364" t="s">
        <v>17315</v>
      </c>
    </row>
    <row r="4365" spans="1:7">
      <c r="A4365" s="162">
        <v>213797</v>
      </c>
      <c r="B4365" s="160" t="s">
        <v>13256</v>
      </c>
      <c r="C4365" t="s">
        <v>17316</v>
      </c>
      <c r="D4365" t="s">
        <v>17317</v>
      </c>
      <c r="E4365" t="s">
        <v>90</v>
      </c>
      <c r="F4365" t="s">
        <v>17318</v>
      </c>
      <c r="G4365" t="s">
        <v>17318</v>
      </c>
    </row>
    <row r="4366" spans="1:7">
      <c r="A4366" s="162">
        <v>213798</v>
      </c>
      <c r="B4366" s="160" t="s">
        <v>17319</v>
      </c>
      <c r="C4366" t="s">
        <v>17316</v>
      </c>
      <c r="D4366" t="s">
        <v>17320</v>
      </c>
      <c r="E4366" t="s">
        <v>90</v>
      </c>
      <c r="F4366" t="s">
        <v>17321</v>
      </c>
      <c r="G4366" t="s">
        <v>17322</v>
      </c>
    </row>
    <row r="4367" spans="1:7">
      <c r="A4367" s="162">
        <v>213799</v>
      </c>
      <c r="B4367" s="160" t="s">
        <v>17323</v>
      </c>
      <c r="C4367" t="s">
        <v>17268</v>
      </c>
      <c r="D4367" t="s">
        <v>17324</v>
      </c>
      <c r="E4367" t="s">
        <v>90</v>
      </c>
      <c r="F4367" t="s">
        <v>17325</v>
      </c>
      <c r="G4367" t="s">
        <v>17325</v>
      </c>
    </row>
    <row r="4368" spans="1:7">
      <c r="A4368" s="162">
        <v>213800</v>
      </c>
      <c r="B4368" s="160" t="s">
        <v>17326</v>
      </c>
      <c r="C4368" t="s">
        <v>17287</v>
      </c>
      <c r="D4368" t="s">
        <v>17327</v>
      </c>
      <c r="E4368" t="s">
        <v>90</v>
      </c>
      <c r="F4368" t="s">
        <v>17328</v>
      </c>
      <c r="G4368" t="s">
        <v>17329</v>
      </c>
    </row>
    <row r="4369" spans="1:7">
      <c r="A4369" s="162">
        <v>213801</v>
      </c>
      <c r="B4369" s="160" t="s">
        <v>17330</v>
      </c>
      <c r="C4369" t="s">
        <v>17268</v>
      </c>
      <c r="D4369" t="s">
        <v>17331</v>
      </c>
      <c r="E4369" t="s">
        <v>90</v>
      </c>
      <c r="F4369" t="s">
        <v>14748</v>
      </c>
      <c r="G4369" t="s">
        <v>17332</v>
      </c>
    </row>
    <row r="4370" spans="1:7">
      <c r="A4370" s="162">
        <v>213802</v>
      </c>
      <c r="B4370" s="160" t="s">
        <v>17333</v>
      </c>
      <c r="C4370" t="s">
        <v>17246</v>
      </c>
      <c r="D4370" t="s">
        <v>17334</v>
      </c>
      <c r="E4370" t="s">
        <v>90</v>
      </c>
      <c r="F4370" t="s">
        <v>17335</v>
      </c>
      <c r="G4370" t="s">
        <v>17335</v>
      </c>
    </row>
    <row r="4371" spans="1:7">
      <c r="A4371" s="162">
        <v>213803</v>
      </c>
      <c r="B4371" s="160" t="s">
        <v>17336</v>
      </c>
      <c r="C4371" t="s">
        <v>17239</v>
      </c>
      <c r="D4371" t="s">
        <v>17337</v>
      </c>
      <c r="E4371" t="s">
        <v>90</v>
      </c>
      <c r="F4371" t="s">
        <v>17338</v>
      </c>
      <c r="G4371" t="s">
        <v>17338</v>
      </c>
    </row>
    <row r="4372" spans="1:7">
      <c r="A4372" s="162">
        <v>213804</v>
      </c>
      <c r="B4372" s="160" t="s">
        <v>3931</v>
      </c>
      <c r="C4372" t="s">
        <v>2365</v>
      </c>
      <c r="D4372" t="s">
        <v>17339</v>
      </c>
      <c r="E4372" t="s">
        <v>90</v>
      </c>
      <c r="F4372" t="s">
        <v>17340</v>
      </c>
      <c r="G4372" t="s">
        <v>17341</v>
      </c>
    </row>
    <row r="4373" spans="1:7">
      <c r="A4373" s="162">
        <v>213805</v>
      </c>
      <c r="B4373" s="160" t="s">
        <v>17342</v>
      </c>
      <c r="C4373" t="s">
        <v>17343</v>
      </c>
      <c r="D4373" t="s">
        <v>17344</v>
      </c>
      <c r="E4373" t="s">
        <v>90</v>
      </c>
      <c r="F4373" t="s">
        <v>17345</v>
      </c>
      <c r="G4373" t="s">
        <v>17345</v>
      </c>
    </row>
    <row r="4374" spans="1:7">
      <c r="A4374" s="162">
        <v>213806</v>
      </c>
      <c r="B4374" s="160" t="s">
        <v>17346</v>
      </c>
      <c r="C4374" t="s">
        <v>17347</v>
      </c>
      <c r="D4374" t="s">
        <v>17348</v>
      </c>
      <c r="E4374" t="s">
        <v>90</v>
      </c>
      <c r="F4374" t="s">
        <v>786</v>
      </c>
      <c r="G4374" t="s">
        <v>17349</v>
      </c>
    </row>
    <row r="4375" spans="1:7">
      <c r="A4375" s="162">
        <v>213807</v>
      </c>
      <c r="B4375" s="160" t="s">
        <v>17350</v>
      </c>
      <c r="C4375" t="s">
        <v>2369</v>
      </c>
      <c r="D4375" t="s">
        <v>17351</v>
      </c>
      <c r="E4375" t="s">
        <v>90</v>
      </c>
      <c r="F4375" t="s">
        <v>17352</v>
      </c>
      <c r="G4375" t="s">
        <v>17352</v>
      </c>
    </row>
    <row r="4376" spans="1:7">
      <c r="A4376" s="162">
        <v>213808</v>
      </c>
      <c r="B4376" s="160" t="s">
        <v>17353</v>
      </c>
      <c r="C4376" t="s">
        <v>17310</v>
      </c>
      <c r="D4376" t="s">
        <v>17354</v>
      </c>
      <c r="E4376" t="s">
        <v>90</v>
      </c>
      <c r="F4376" t="s">
        <v>17355</v>
      </c>
      <c r="G4376" t="s">
        <v>17356</v>
      </c>
    </row>
    <row r="4377" spans="1:7">
      <c r="A4377" s="162">
        <v>213809</v>
      </c>
      <c r="B4377" s="160" t="s">
        <v>17357</v>
      </c>
      <c r="C4377" t="s">
        <v>17358</v>
      </c>
      <c r="D4377" t="s">
        <v>17359</v>
      </c>
      <c r="E4377" t="s">
        <v>90</v>
      </c>
      <c r="F4377" t="s">
        <v>2379</v>
      </c>
      <c r="G4377" t="s">
        <v>17360</v>
      </c>
    </row>
    <row r="4378" spans="1:7">
      <c r="A4378" s="162">
        <v>213810</v>
      </c>
      <c r="B4378" s="160" t="s">
        <v>17361</v>
      </c>
      <c r="C4378" t="s">
        <v>17362</v>
      </c>
      <c r="D4378" t="s">
        <v>17363</v>
      </c>
      <c r="E4378" t="s">
        <v>90</v>
      </c>
      <c r="F4378" t="s">
        <v>17364</v>
      </c>
      <c r="G4378" t="s">
        <v>17364</v>
      </c>
    </row>
    <row r="4379" spans="1:7">
      <c r="A4379" s="162">
        <v>213811</v>
      </c>
      <c r="B4379" s="160" t="s">
        <v>17365</v>
      </c>
      <c r="C4379" t="s">
        <v>17366</v>
      </c>
      <c r="D4379" t="s">
        <v>17367</v>
      </c>
      <c r="E4379" t="s">
        <v>90</v>
      </c>
      <c r="F4379" t="s">
        <v>17368</v>
      </c>
      <c r="G4379" t="s">
        <v>17368</v>
      </c>
    </row>
    <row r="4380" spans="1:7">
      <c r="A4380" s="162">
        <v>213812</v>
      </c>
      <c r="B4380" s="160" t="s">
        <v>17369</v>
      </c>
      <c r="C4380" t="s">
        <v>17370</v>
      </c>
      <c r="D4380" t="s">
        <v>17371</v>
      </c>
      <c r="E4380" t="s">
        <v>90</v>
      </c>
      <c r="F4380" t="s">
        <v>17372</v>
      </c>
      <c r="G4380" t="s">
        <v>17373</v>
      </c>
    </row>
    <row r="4381" spans="1:7">
      <c r="A4381" s="162">
        <v>213813</v>
      </c>
      <c r="B4381" s="160" t="s">
        <v>17374</v>
      </c>
      <c r="C4381" t="s">
        <v>17375</v>
      </c>
      <c r="D4381" t="s">
        <v>17376</v>
      </c>
      <c r="E4381" t="s">
        <v>90</v>
      </c>
      <c r="F4381" t="s">
        <v>17377</v>
      </c>
      <c r="G4381" t="s">
        <v>17377</v>
      </c>
    </row>
    <row r="4382" spans="1:7">
      <c r="A4382" s="162">
        <v>213814</v>
      </c>
      <c r="B4382" s="160" t="s">
        <v>17378</v>
      </c>
      <c r="C4382" t="s">
        <v>17379</v>
      </c>
      <c r="D4382" t="s">
        <v>17380</v>
      </c>
      <c r="E4382" t="s">
        <v>90</v>
      </c>
      <c r="F4382" t="s">
        <v>17381</v>
      </c>
      <c r="G4382" t="s">
        <v>17382</v>
      </c>
    </row>
    <row r="4383" spans="1:7">
      <c r="A4383" s="162">
        <v>213815</v>
      </c>
      <c r="B4383" s="160" t="s">
        <v>17383</v>
      </c>
      <c r="C4383" t="s">
        <v>17384</v>
      </c>
      <c r="D4383" t="s">
        <v>17385</v>
      </c>
      <c r="E4383" t="s">
        <v>90</v>
      </c>
      <c r="F4383" t="s">
        <v>17386</v>
      </c>
      <c r="G4383" t="s">
        <v>17386</v>
      </c>
    </row>
    <row r="4384" spans="1:7">
      <c r="A4384" s="162">
        <v>213816</v>
      </c>
      <c r="B4384" s="160" t="s">
        <v>17387</v>
      </c>
      <c r="C4384" t="s">
        <v>2392</v>
      </c>
      <c r="D4384" t="s">
        <v>17388</v>
      </c>
      <c r="E4384" t="s">
        <v>90</v>
      </c>
      <c r="F4384" t="s">
        <v>17389</v>
      </c>
      <c r="G4384" t="s">
        <v>17390</v>
      </c>
    </row>
    <row r="4385" spans="1:7">
      <c r="A4385" s="162">
        <v>213817</v>
      </c>
      <c r="B4385" s="160" t="s">
        <v>17391</v>
      </c>
      <c r="C4385" t="s">
        <v>17392</v>
      </c>
      <c r="D4385" t="s">
        <v>17393</v>
      </c>
      <c r="E4385" t="s">
        <v>17394</v>
      </c>
      <c r="F4385" t="s">
        <v>17395</v>
      </c>
      <c r="G4385" t="s">
        <v>17396</v>
      </c>
    </row>
    <row r="4386" spans="1:7">
      <c r="A4386" s="162">
        <v>213818</v>
      </c>
      <c r="B4386" s="160" t="s">
        <v>17397</v>
      </c>
      <c r="C4386" t="s">
        <v>17398</v>
      </c>
      <c r="D4386" t="s">
        <v>17399</v>
      </c>
      <c r="E4386" t="s">
        <v>90</v>
      </c>
      <c r="F4386" t="s">
        <v>17400</v>
      </c>
      <c r="G4386" t="s">
        <v>17401</v>
      </c>
    </row>
    <row r="4387" spans="1:7">
      <c r="A4387" s="162">
        <v>213819</v>
      </c>
      <c r="B4387" s="160" t="s">
        <v>17402</v>
      </c>
      <c r="C4387" t="s">
        <v>17403</v>
      </c>
      <c r="D4387" t="s">
        <v>17404</v>
      </c>
      <c r="E4387" t="s">
        <v>90</v>
      </c>
      <c r="F4387" t="s">
        <v>17405</v>
      </c>
      <c r="G4387" t="s">
        <v>17405</v>
      </c>
    </row>
    <row r="4388" spans="1:7">
      <c r="A4388" s="162">
        <v>213820</v>
      </c>
      <c r="B4388" s="160" t="s">
        <v>17406</v>
      </c>
      <c r="C4388" t="s">
        <v>17407</v>
      </c>
      <c r="D4388" s="158" t="s">
        <v>17408</v>
      </c>
      <c r="E4388" s="158" t="s">
        <v>17409</v>
      </c>
      <c r="F4388" t="s">
        <v>17410</v>
      </c>
      <c r="G4388" t="s">
        <v>17410</v>
      </c>
    </row>
    <row r="4389" spans="1:7">
      <c r="A4389" s="162">
        <v>213821</v>
      </c>
      <c r="B4389" s="160" t="s">
        <v>17411</v>
      </c>
      <c r="C4389" t="s">
        <v>17412</v>
      </c>
      <c r="D4389" t="s">
        <v>17413</v>
      </c>
      <c r="E4389" t="s">
        <v>90</v>
      </c>
      <c r="F4389" t="s">
        <v>17414</v>
      </c>
      <c r="G4389" t="s">
        <v>17414</v>
      </c>
    </row>
    <row r="4390" spans="1:7">
      <c r="A4390" s="162">
        <v>213822</v>
      </c>
      <c r="B4390" s="160" t="s">
        <v>15827</v>
      </c>
      <c r="C4390" t="s">
        <v>17403</v>
      </c>
      <c r="D4390" t="s">
        <v>17415</v>
      </c>
      <c r="E4390" t="s">
        <v>90</v>
      </c>
      <c r="F4390" t="s">
        <v>17416</v>
      </c>
      <c r="G4390" t="s">
        <v>17416</v>
      </c>
    </row>
    <row r="4391" spans="1:7">
      <c r="A4391" s="162">
        <v>213823</v>
      </c>
      <c r="B4391" s="160" t="s">
        <v>17417</v>
      </c>
      <c r="C4391" t="s">
        <v>17418</v>
      </c>
      <c r="D4391" t="s">
        <v>17419</v>
      </c>
      <c r="E4391" t="s">
        <v>90</v>
      </c>
      <c r="F4391" t="s">
        <v>17420</v>
      </c>
      <c r="G4391" t="s">
        <v>17420</v>
      </c>
    </row>
    <row r="4392" spans="1:7">
      <c r="A4392" s="162">
        <v>213824</v>
      </c>
      <c r="B4392" s="160" t="s">
        <v>17421</v>
      </c>
      <c r="C4392" t="s">
        <v>17422</v>
      </c>
      <c r="D4392" t="s">
        <v>17423</v>
      </c>
      <c r="E4392" t="s">
        <v>90</v>
      </c>
      <c r="F4392" t="s">
        <v>17424</v>
      </c>
      <c r="G4392" t="s">
        <v>17425</v>
      </c>
    </row>
    <row r="4393" spans="1:7">
      <c r="A4393" s="162">
        <v>213825</v>
      </c>
      <c r="B4393" s="160" t="s">
        <v>17426</v>
      </c>
      <c r="C4393" t="s">
        <v>17427</v>
      </c>
      <c r="D4393" s="158" t="s">
        <v>17428</v>
      </c>
      <c r="E4393" s="158" t="s">
        <v>17429</v>
      </c>
      <c r="F4393" t="s">
        <v>5552</v>
      </c>
      <c r="G4393" t="s">
        <v>14599</v>
      </c>
    </row>
    <row r="4394" spans="1:7">
      <c r="A4394" s="162">
        <v>213826</v>
      </c>
      <c r="B4394" s="160" t="s">
        <v>17430</v>
      </c>
      <c r="C4394" t="s">
        <v>17431</v>
      </c>
      <c r="D4394" t="s">
        <v>17432</v>
      </c>
      <c r="E4394" t="s">
        <v>90</v>
      </c>
      <c r="F4394" t="s">
        <v>17433</v>
      </c>
      <c r="G4394" t="s">
        <v>17433</v>
      </c>
    </row>
    <row r="4395" spans="1:7">
      <c r="A4395" s="162">
        <v>213827</v>
      </c>
      <c r="B4395" s="160" t="s">
        <v>3963</v>
      </c>
      <c r="C4395" t="s">
        <v>17434</v>
      </c>
      <c r="D4395" t="s">
        <v>17435</v>
      </c>
      <c r="E4395" t="s">
        <v>90</v>
      </c>
      <c r="F4395" t="s">
        <v>17436</v>
      </c>
      <c r="G4395" t="s">
        <v>17436</v>
      </c>
    </row>
    <row r="4396" spans="1:7">
      <c r="A4396" s="162">
        <v>213828</v>
      </c>
      <c r="B4396" s="160" t="s">
        <v>17437</v>
      </c>
      <c r="C4396" t="s">
        <v>17422</v>
      </c>
      <c r="D4396" t="s">
        <v>17438</v>
      </c>
      <c r="E4396" t="s">
        <v>90</v>
      </c>
      <c r="F4396" t="s">
        <v>17439</v>
      </c>
      <c r="G4396" t="s">
        <v>17440</v>
      </c>
    </row>
    <row r="4397" spans="1:7">
      <c r="A4397" s="162">
        <v>213829</v>
      </c>
      <c r="B4397" s="160" t="s">
        <v>17441</v>
      </c>
      <c r="C4397" t="s">
        <v>17379</v>
      </c>
      <c r="D4397" t="s">
        <v>17442</v>
      </c>
      <c r="E4397" t="s">
        <v>90</v>
      </c>
      <c r="F4397" t="s">
        <v>8703</v>
      </c>
      <c r="G4397" t="s">
        <v>17443</v>
      </c>
    </row>
    <row r="4398" spans="1:7">
      <c r="A4398" s="162">
        <v>213830</v>
      </c>
      <c r="B4398" s="160" t="s">
        <v>17444</v>
      </c>
      <c r="C4398" t="s">
        <v>17375</v>
      </c>
      <c r="D4398" t="s">
        <v>17445</v>
      </c>
      <c r="E4398" t="s">
        <v>90</v>
      </c>
      <c r="F4398" t="s">
        <v>17446</v>
      </c>
      <c r="G4398" t="s">
        <v>17446</v>
      </c>
    </row>
    <row r="4399" spans="1:7">
      <c r="A4399" s="162">
        <v>213831</v>
      </c>
      <c r="B4399" s="160" t="s">
        <v>17447</v>
      </c>
      <c r="C4399" t="s">
        <v>17448</v>
      </c>
      <c r="D4399" t="s">
        <v>17449</v>
      </c>
      <c r="E4399" t="s">
        <v>90</v>
      </c>
      <c r="F4399" t="s">
        <v>17450</v>
      </c>
      <c r="G4399" t="s">
        <v>17450</v>
      </c>
    </row>
    <row r="4400" spans="1:7">
      <c r="A4400" s="162">
        <v>213832</v>
      </c>
      <c r="B4400" s="160" t="s">
        <v>17451</v>
      </c>
      <c r="C4400" t="s">
        <v>2382</v>
      </c>
      <c r="D4400" t="s">
        <v>17452</v>
      </c>
      <c r="E4400" t="s">
        <v>90</v>
      </c>
      <c r="F4400" t="s">
        <v>17453</v>
      </c>
      <c r="G4400" t="s">
        <v>17453</v>
      </c>
    </row>
    <row r="4401" spans="1:7">
      <c r="A4401" s="162">
        <v>213833</v>
      </c>
      <c r="B4401" s="160" t="s">
        <v>17454</v>
      </c>
      <c r="C4401" t="s">
        <v>17434</v>
      </c>
      <c r="D4401" t="s">
        <v>17455</v>
      </c>
      <c r="E4401" t="s">
        <v>90</v>
      </c>
      <c r="F4401" t="s">
        <v>17456</v>
      </c>
      <c r="G4401" t="s">
        <v>17456</v>
      </c>
    </row>
    <row r="4402" spans="1:7">
      <c r="A4402" s="162">
        <v>213834</v>
      </c>
      <c r="B4402" s="160" t="s">
        <v>17457</v>
      </c>
      <c r="C4402" t="s">
        <v>2402</v>
      </c>
      <c r="D4402" t="s">
        <v>17458</v>
      </c>
      <c r="E4402" s="158" t="s">
        <v>17459</v>
      </c>
      <c r="F4402" t="s">
        <v>17460</v>
      </c>
      <c r="G4402" t="s">
        <v>17460</v>
      </c>
    </row>
    <row r="4403" spans="1:7">
      <c r="A4403" s="162">
        <v>213835</v>
      </c>
      <c r="B4403" s="160" t="s">
        <v>17461</v>
      </c>
      <c r="C4403" t="s">
        <v>17403</v>
      </c>
      <c r="D4403" t="s">
        <v>17462</v>
      </c>
      <c r="E4403" t="s">
        <v>90</v>
      </c>
      <c r="F4403" t="s">
        <v>17463</v>
      </c>
      <c r="G4403" t="s">
        <v>17463</v>
      </c>
    </row>
    <row r="4404" spans="1:7">
      <c r="A4404" s="162">
        <v>213836</v>
      </c>
      <c r="B4404" s="160" t="s">
        <v>17464</v>
      </c>
      <c r="C4404" t="s">
        <v>17465</v>
      </c>
      <c r="D4404" t="s">
        <v>17466</v>
      </c>
      <c r="E4404" t="s">
        <v>90</v>
      </c>
      <c r="F4404" t="s">
        <v>17467</v>
      </c>
      <c r="G4404" t="s">
        <v>17468</v>
      </c>
    </row>
    <row r="4405" spans="1:7">
      <c r="A4405" s="162">
        <v>213837</v>
      </c>
      <c r="B4405" s="160" t="s">
        <v>17469</v>
      </c>
      <c r="C4405" t="s">
        <v>17470</v>
      </c>
      <c r="D4405" t="s">
        <v>17471</v>
      </c>
      <c r="E4405" t="s">
        <v>90</v>
      </c>
      <c r="F4405" t="s">
        <v>17472</v>
      </c>
      <c r="G4405" t="s">
        <v>17473</v>
      </c>
    </row>
    <row r="4406" spans="1:7">
      <c r="A4406" s="162">
        <v>213838</v>
      </c>
      <c r="B4406" s="160" t="s">
        <v>17474</v>
      </c>
      <c r="C4406" t="s">
        <v>17475</v>
      </c>
      <c r="D4406" t="s">
        <v>17476</v>
      </c>
      <c r="E4406" t="s">
        <v>90</v>
      </c>
      <c r="F4406" t="s">
        <v>17477</v>
      </c>
      <c r="G4406" t="s">
        <v>17478</v>
      </c>
    </row>
    <row r="4407" spans="1:7">
      <c r="A4407" s="162">
        <v>213839</v>
      </c>
      <c r="B4407" s="160" t="s">
        <v>17479</v>
      </c>
      <c r="C4407" t="s">
        <v>17480</v>
      </c>
      <c r="D4407" t="s">
        <v>17481</v>
      </c>
      <c r="E4407" t="s">
        <v>90</v>
      </c>
      <c r="F4407" t="s">
        <v>17482</v>
      </c>
      <c r="G4407" t="s">
        <v>17482</v>
      </c>
    </row>
    <row r="4408" spans="1:7">
      <c r="A4408" s="162">
        <v>213840</v>
      </c>
      <c r="B4408" s="160" t="s">
        <v>17483</v>
      </c>
      <c r="C4408" t="s">
        <v>17484</v>
      </c>
      <c r="D4408" s="158" t="s">
        <v>17485</v>
      </c>
      <c r="E4408" s="158" t="s">
        <v>17486</v>
      </c>
      <c r="F4408" t="s">
        <v>17487</v>
      </c>
      <c r="G4408" t="s">
        <v>17487</v>
      </c>
    </row>
    <row r="4409" spans="1:7">
      <c r="A4409" s="162">
        <v>213841</v>
      </c>
      <c r="B4409" s="160" t="s">
        <v>17488</v>
      </c>
      <c r="C4409" t="s">
        <v>17489</v>
      </c>
      <c r="D4409" t="s">
        <v>17490</v>
      </c>
      <c r="E4409" t="s">
        <v>90</v>
      </c>
      <c r="F4409" t="s">
        <v>17491</v>
      </c>
      <c r="G4409" t="s">
        <v>17492</v>
      </c>
    </row>
    <row r="4410" spans="1:7">
      <c r="A4410" s="162">
        <v>213842</v>
      </c>
      <c r="B4410" s="160" t="s">
        <v>17493</v>
      </c>
      <c r="C4410" t="s">
        <v>17494</v>
      </c>
      <c r="D4410" t="s">
        <v>17495</v>
      </c>
      <c r="E4410" t="s">
        <v>90</v>
      </c>
      <c r="F4410" t="s">
        <v>17496</v>
      </c>
      <c r="G4410" t="s">
        <v>17497</v>
      </c>
    </row>
    <row r="4411" spans="1:7">
      <c r="A4411" s="162">
        <v>213843</v>
      </c>
      <c r="B4411" s="160" t="s">
        <v>17498</v>
      </c>
      <c r="C4411" t="s">
        <v>17499</v>
      </c>
      <c r="D4411" s="158" t="s">
        <v>17500</v>
      </c>
      <c r="E4411" s="158" t="s">
        <v>17501</v>
      </c>
      <c r="F4411" t="s">
        <v>12337</v>
      </c>
      <c r="G4411" t="s">
        <v>12337</v>
      </c>
    </row>
    <row r="4412" spans="1:7">
      <c r="A4412" s="162">
        <v>213844</v>
      </c>
      <c r="B4412" s="160" t="s">
        <v>17502</v>
      </c>
      <c r="C4412" t="s">
        <v>17484</v>
      </c>
      <c r="D4412" t="s">
        <v>17503</v>
      </c>
      <c r="E4412" t="s">
        <v>90</v>
      </c>
      <c r="F4412" t="s">
        <v>17504</v>
      </c>
      <c r="G4412" t="s">
        <v>17505</v>
      </c>
    </row>
    <row r="4413" spans="1:7">
      <c r="A4413" s="162">
        <v>213845</v>
      </c>
      <c r="B4413" s="160" t="s">
        <v>17506</v>
      </c>
      <c r="C4413" t="s">
        <v>17507</v>
      </c>
      <c r="D4413" t="s">
        <v>17508</v>
      </c>
      <c r="E4413" t="s">
        <v>90</v>
      </c>
      <c r="F4413" t="s">
        <v>17509</v>
      </c>
      <c r="G4413" t="s">
        <v>17509</v>
      </c>
    </row>
    <row r="4414" spans="1:7">
      <c r="A4414" s="162">
        <v>213846</v>
      </c>
      <c r="B4414" s="160" t="s">
        <v>17510</v>
      </c>
      <c r="C4414" t="s">
        <v>17511</v>
      </c>
      <c r="D4414" t="s">
        <v>17512</v>
      </c>
      <c r="E4414" t="s">
        <v>90</v>
      </c>
      <c r="F4414" t="s">
        <v>17513</v>
      </c>
      <c r="G4414" t="s">
        <v>17514</v>
      </c>
    </row>
    <row r="4415" spans="1:7">
      <c r="A4415" s="162">
        <v>213847</v>
      </c>
      <c r="B4415" s="160" t="s">
        <v>17515</v>
      </c>
      <c r="C4415" t="s">
        <v>17516</v>
      </c>
      <c r="D4415" t="s">
        <v>17517</v>
      </c>
      <c r="E4415" t="s">
        <v>90</v>
      </c>
      <c r="F4415" t="s">
        <v>17518</v>
      </c>
      <c r="G4415" t="s">
        <v>17518</v>
      </c>
    </row>
    <row r="4416" spans="1:7">
      <c r="A4416" s="162">
        <v>213848</v>
      </c>
      <c r="B4416" s="160" t="s">
        <v>17519</v>
      </c>
      <c r="C4416" t="s">
        <v>2420</v>
      </c>
      <c r="D4416" s="158" t="s">
        <v>17520</v>
      </c>
      <c r="E4416" s="158" t="s">
        <v>90</v>
      </c>
      <c r="F4416" t="s">
        <v>17521</v>
      </c>
      <c r="G4416" t="s">
        <v>17521</v>
      </c>
    </row>
    <row r="4417" spans="1:7">
      <c r="A4417" s="162">
        <v>213849</v>
      </c>
      <c r="B4417" s="160" t="s">
        <v>17522</v>
      </c>
      <c r="C4417" t="s">
        <v>17523</v>
      </c>
      <c r="D4417" t="s">
        <v>17524</v>
      </c>
      <c r="E4417" t="s">
        <v>90</v>
      </c>
      <c r="F4417" t="s">
        <v>17525</v>
      </c>
      <c r="G4417" t="s">
        <v>17525</v>
      </c>
    </row>
    <row r="4418" spans="1:7">
      <c r="A4418" s="162">
        <v>213850</v>
      </c>
      <c r="B4418" s="160" t="s">
        <v>17526</v>
      </c>
      <c r="C4418" t="s">
        <v>17527</v>
      </c>
      <c r="D4418" t="s">
        <v>17528</v>
      </c>
      <c r="E4418" t="s">
        <v>90</v>
      </c>
      <c r="F4418" t="s">
        <v>17529</v>
      </c>
      <c r="G4418" t="s">
        <v>17529</v>
      </c>
    </row>
    <row r="4419" spans="1:7">
      <c r="A4419" s="162">
        <v>213851</v>
      </c>
      <c r="B4419" s="160" t="s">
        <v>17530</v>
      </c>
      <c r="C4419" t="s">
        <v>17499</v>
      </c>
      <c r="D4419" t="s">
        <v>17531</v>
      </c>
      <c r="E4419" t="s">
        <v>90</v>
      </c>
      <c r="F4419" t="s">
        <v>17532</v>
      </c>
      <c r="G4419" t="s">
        <v>17533</v>
      </c>
    </row>
    <row r="4420" spans="1:7">
      <c r="A4420" s="162">
        <v>213852</v>
      </c>
      <c r="B4420" s="160" t="s">
        <v>17534</v>
      </c>
      <c r="C4420" t="s">
        <v>17475</v>
      </c>
      <c r="D4420" t="s">
        <v>17535</v>
      </c>
      <c r="E4420" t="s">
        <v>90</v>
      </c>
      <c r="F4420" t="s">
        <v>17536</v>
      </c>
      <c r="G4420" t="s">
        <v>17537</v>
      </c>
    </row>
    <row r="4421" spans="1:7">
      <c r="A4421" s="162">
        <v>213853</v>
      </c>
      <c r="B4421" s="160" t="s">
        <v>17538</v>
      </c>
      <c r="C4421" t="s">
        <v>17539</v>
      </c>
      <c r="D4421" t="s">
        <v>17540</v>
      </c>
      <c r="E4421" t="s">
        <v>90</v>
      </c>
      <c r="F4421" t="s">
        <v>17541</v>
      </c>
      <c r="G4421" t="s">
        <v>17541</v>
      </c>
    </row>
    <row r="4422" spans="1:7">
      <c r="A4422" s="162">
        <v>213854</v>
      </c>
      <c r="B4422" s="160" t="s">
        <v>17542</v>
      </c>
      <c r="C4422" t="s">
        <v>17543</v>
      </c>
      <c r="D4422" t="s">
        <v>17544</v>
      </c>
      <c r="E4422" t="s">
        <v>90</v>
      </c>
      <c r="F4422" t="s">
        <v>17545</v>
      </c>
      <c r="G4422" t="s">
        <v>17546</v>
      </c>
    </row>
    <row r="4423" spans="1:7">
      <c r="A4423" s="162">
        <v>213855</v>
      </c>
      <c r="B4423" s="160" t="s">
        <v>17547</v>
      </c>
      <c r="C4423" t="s">
        <v>17548</v>
      </c>
      <c r="D4423" t="s">
        <v>17549</v>
      </c>
      <c r="E4423" t="s">
        <v>90</v>
      </c>
      <c r="F4423" t="s">
        <v>17550</v>
      </c>
      <c r="G4423" t="s">
        <v>17551</v>
      </c>
    </row>
    <row r="4424" spans="1:7">
      <c r="A4424" s="162">
        <v>213856</v>
      </c>
      <c r="B4424" s="160" t="s">
        <v>17552</v>
      </c>
      <c r="C4424" t="s">
        <v>17553</v>
      </c>
      <c r="D4424" t="s">
        <v>17554</v>
      </c>
      <c r="E4424" t="s">
        <v>90</v>
      </c>
      <c r="F4424" t="s">
        <v>17555</v>
      </c>
      <c r="G4424" t="s">
        <v>17556</v>
      </c>
    </row>
    <row r="4425" spans="1:7">
      <c r="A4425" s="162">
        <v>213857</v>
      </c>
      <c r="B4425" s="160" t="s">
        <v>17557</v>
      </c>
      <c r="C4425" t="s">
        <v>17558</v>
      </c>
      <c r="D4425" t="s">
        <v>17559</v>
      </c>
      <c r="E4425" t="s">
        <v>90</v>
      </c>
      <c r="F4425" t="s">
        <v>17560</v>
      </c>
      <c r="G4425" t="s">
        <v>17561</v>
      </c>
    </row>
    <row r="4426" spans="1:7">
      <c r="A4426" s="162">
        <v>213858</v>
      </c>
      <c r="B4426" s="160" t="s">
        <v>17562</v>
      </c>
      <c r="C4426" t="s">
        <v>17563</v>
      </c>
      <c r="D4426" t="s">
        <v>17564</v>
      </c>
      <c r="E4426" t="s">
        <v>90</v>
      </c>
      <c r="F4426" t="s">
        <v>17565</v>
      </c>
      <c r="G4426" t="s">
        <v>17566</v>
      </c>
    </row>
    <row r="4427" spans="1:7">
      <c r="A4427" s="162">
        <v>213859</v>
      </c>
      <c r="B4427" s="160" t="s">
        <v>17567</v>
      </c>
      <c r="C4427" t="s">
        <v>17568</v>
      </c>
      <c r="D4427" t="s">
        <v>17569</v>
      </c>
      <c r="E4427" t="s">
        <v>90</v>
      </c>
      <c r="F4427" t="s">
        <v>17570</v>
      </c>
      <c r="G4427" t="s">
        <v>17571</v>
      </c>
    </row>
    <row r="4428" spans="1:7">
      <c r="A4428" s="162">
        <v>213860</v>
      </c>
      <c r="B4428" s="160" t="s">
        <v>17572</v>
      </c>
      <c r="C4428" t="s">
        <v>17573</v>
      </c>
      <c r="D4428" t="s">
        <v>17574</v>
      </c>
      <c r="E4428" t="s">
        <v>90</v>
      </c>
      <c r="F4428" t="s">
        <v>17575</v>
      </c>
      <c r="G4428" t="s">
        <v>17575</v>
      </c>
    </row>
    <row r="4429" spans="1:7">
      <c r="A4429" s="162">
        <v>213861</v>
      </c>
      <c r="B4429" s="160" t="s">
        <v>17576</v>
      </c>
      <c r="C4429" t="s">
        <v>17553</v>
      </c>
      <c r="D4429" t="s">
        <v>17577</v>
      </c>
      <c r="E4429" t="s">
        <v>90</v>
      </c>
      <c r="F4429" t="s">
        <v>17578</v>
      </c>
      <c r="G4429" t="s">
        <v>17578</v>
      </c>
    </row>
    <row r="4430" spans="1:7">
      <c r="A4430" s="162">
        <v>213862</v>
      </c>
      <c r="B4430" s="160" t="s">
        <v>17579</v>
      </c>
      <c r="C4430" t="s">
        <v>17580</v>
      </c>
      <c r="D4430" t="s">
        <v>17581</v>
      </c>
      <c r="E4430" t="s">
        <v>90</v>
      </c>
      <c r="F4430" t="s">
        <v>17582</v>
      </c>
      <c r="G4430" t="s">
        <v>17583</v>
      </c>
    </row>
    <row r="4431" spans="1:7">
      <c r="A4431" s="162">
        <v>213863</v>
      </c>
      <c r="B4431" s="160" t="s">
        <v>17584</v>
      </c>
      <c r="C4431" t="s">
        <v>17585</v>
      </c>
      <c r="D4431" t="s">
        <v>17586</v>
      </c>
      <c r="E4431" t="s">
        <v>90</v>
      </c>
      <c r="F4431" t="s">
        <v>17587</v>
      </c>
      <c r="G4431" t="s">
        <v>17587</v>
      </c>
    </row>
    <row r="4432" spans="1:7">
      <c r="A4432" s="162">
        <v>213864</v>
      </c>
      <c r="B4432" s="160" t="s">
        <v>17588</v>
      </c>
      <c r="C4432" t="s">
        <v>17523</v>
      </c>
      <c r="D4432" t="s">
        <v>17589</v>
      </c>
      <c r="E4432" t="s">
        <v>90</v>
      </c>
      <c r="F4432" t="s">
        <v>17590</v>
      </c>
      <c r="G4432" t="s">
        <v>17590</v>
      </c>
    </row>
    <row r="4433" spans="1:7">
      <c r="A4433" s="162">
        <v>213865</v>
      </c>
      <c r="B4433" s="160" t="s">
        <v>17591</v>
      </c>
      <c r="C4433" t="s">
        <v>17592</v>
      </c>
      <c r="D4433" t="s">
        <v>17593</v>
      </c>
      <c r="E4433" t="s">
        <v>90</v>
      </c>
      <c r="F4433" t="s">
        <v>17594</v>
      </c>
      <c r="G4433" t="s">
        <v>17594</v>
      </c>
    </row>
    <row r="4434" spans="1:7">
      <c r="A4434" s="162">
        <v>213866</v>
      </c>
      <c r="B4434" s="160" t="s">
        <v>17595</v>
      </c>
      <c r="C4434" t="s">
        <v>17596</v>
      </c>
      <c r="D4434" t="s">
        <v>17597</v>
      </c>
      <c r="E4434" t="s">
        <v>90</v>
      </c>
      <c r="F4434" t="s">
        <v>17598</v>
      </c>
      <c r="G4434" t="s">
        <v>17599</v>
      </c>
    </row>
    <row r="4435" spans="1:7">
      <c r="A4435" s="162">
        <v>213867</v>
      </c>
      <c r="B4435" s="160" t="s">
        <v>17600</v>
      </c>
      <c r="C4435" t="s">
        <v>17601</v>
      </c>
      <c r="D4435" t="s">
        <v>17602</v>
      </c>
      <c r="E4435" t="s">
        <v>90</v>
      </c>
      <c r="F4435" t="s">
        <v>17555</v>
      </c>
      <c r="G4435" t="s">
        <v>17603</v>
      </c>
    </row>
    <row r="4436" spans="1:7">
      <c r="A4436" s="162">
        <v>213868</v>
      </c>
      <c r="B4436" s="160" t="s">
        <v>17604</v>
      </c>
      <c r="C4436" t="s">
        <v>17605</v>
      </c>
      <c r="D4436" t="s">
        <v>17606</v>
      </c>
      <c r="E4436" t="s">
        <v>90</v>
      </c>
      <c r="F4436" t="s">
        <v>17607</v>
      </c>
      <c r="G4436" t="s">
        <v>17608</v>
      </c>
    </row>
    <row r="4437" spans="1:7">
      <c r="A4437" s="162">
        <v>213869</v>
      </c>
      <c r="B4437" s="160" t="s">
        <v>17609</v>
      </c>
      <c r="C4437" t="s">
        <v>17465</v>
      </c>
      <c r="D4437" t="s">
        <v>17610</v>
      </c>
      <c r="E4437" t="s">
        <v>90</v>
      </c>
      <c r="F4437" t="s">
        <v>17611</v>
      </c>
      <c r="G4437" t="s">
        <v>17611</v>
      </c>
    </row>
    <row r="4438" spans="1:7">
      <c r="A4438" s="162">
        <v>213870</v>
      </c>
      <c r="B4438" s="160" t="s">
        <v>17612</v>
      </c>
      <c r="C4438" t="s">
        <v>17613</v>
      </c>
      <c r="D4438" t="s">
        <v>17614</v>
      </c>
      <c r="E4438" t="s">
        <v>90</v>
      </c>
      <c r="F4438" t="s">
        <v>17615</v>
      </c>
      <c r="G4438" t="s">
        <v>17615</v>
      </c>
    </row>
    <row r="4439" spans="1:7">
      <c r="A4439" s="162">
        <v>213871</v>
      </c>
      <c r="B4439" s="160" t="s">
        <v>17616</v>
      </c>
      <c r="C4439" t="s">
        <v>2425</v>
      </c>
      <c r="D4439" t="s">
        <v>17617</v>
      </c>
      <c r="E4439" t="s">
        <v>90</v>
      </c>
      <c r="F4439" t="s">
        <v>17618</v>
      </c>
      <c r="G4439" t="s">
        <v>17619</v>
      </c>
    </row>
    <row r="4440" spans="1:7">
      <c r="A4440" s="162">
        <v>213872</v>
      </c>
      <c r="B4440" s="160" t="s">
        <v>17620</v>
      </c>
      <c r="C4440" t="s">
        <v>17592</v>
      </c>
      <c r="D4440" t="s">
        <v>17621</v>
      </c>
      <c r="E4440" t="s">
        <v>90</v>
      </c>
      <c r="F4440" t="s">
        <v>17622</v>
      </c>
      <c r="G4440" t="s">
        <v>17622</v>
      </c>
    </row>
    <row r="4441" spans="1:7">
      <c r="A4441" s="162">
        <v>213873</v>
      </c>
      <c r="B4441" s="160" t="s">
        <v>17623</v>
      </c>
      <c r="C4441" t="s">
        <v>17624</v>
      </c>
      <c r="D4441" t="s">
        <v>17625</v>
      </c>
      <c r="E4441" t="s">
        <v>90</v>
      </c>
      <c r="F4441" t="s">
        <v>17626</v>
      </c>
      <c r="G4441" t="s">
        <v>17626</v>
      </c>
    </row>
    <row r="4442" spans="1:7">
      <c r="A4442" s="162">
        <v>213874</v>
      </c>
      <c r="B4442" s="160" t="s">
        <v>17627</v>
      </c>
      <c r="C4442" t="s">
        <v>17628</v>
      </c>
      <c r="D4442" t="s">
        <v>17629</v>
      </c>
      <c r="E4442" t="s">
        <v>90</v>
      </c>
      <c r="F4442" t="s">
        <v>17630</v>
      </c>
      <c r="G4442" t="s">
        <v>17630</v>
      </c>
    </row>
    <row r="4443" spans="1:7">
      <c r="A4443" s="162">
        <v>213875</v>
      </c>
      <c r="B4443" s="160" t="s">
        <v>17631</v>
      </c>
      <c r="C4443" t="s">
        <v>17573</v>
      </c>
      <c r="D4443" t="s">
        <v>17632</v>
      </c>
      <c r="E4443" t="s">
        <v>90</v>
      </c>
      <c r="F4443" t="s">
        <v>17633</v>
      </c>
      <c r="G4443" t="s">
        <v>17633</v>
      </c>
    </row>
    <row r="4444" spans="1:7">
      <c r="A4444" s="162">
        <v>213876</v>
      </c>
      <c r="B4444" s="160" t="s">
        <v>17634</v>
      </c>
      <c r="C4444" t="s">
        <v>17592</v>
      </c>
      <c r="D4444" t="s">
        <v>17635</v>
      </c>
      <c r="E4444" t="s">
        <v>90</v>
      </c>
      <c r="F4444" t="s">
        <v>17636</v>
      </c>
      <c r="G4444" t="s">
        <v>17636</v>
      </c>
    </row>
    <row r="4445" spans="1:7">
      <c r="A4445" s="162">
        <v>213877</v>
      </c>
      <c r="B4445" s="160" t="s">
        <v>17637</v>
      </c>
      <c r="C4445" t="s">
        <v>17527</v>
      </c>
      <c r="D4445" t="s">
        <v>17638</v>
      </c>
      <c r="E4445" t="s">
        <v>90</v>
      </c>
      <c r="F4445" t="s">
        <v>17639</v>
      </c>
      <c r="G4445" t="s">
        <v>17639</v>
      </c>
    </row>
    <row r="4446" spans="1:7">
      <c r="A4446" s="162">
        <v>213878</v>
      </c>
      <c r="B4446" s="160" t="s">
        <v>17640</v>
      </c>
      <c r="C4446" t="s">
        <v>17553</v>
      </c>
      <c r="D4446" t="s">
        <v>17641</v>
      </c>
      <c r="E4446" t="s">
        <v>90</v>
      </c>
      <c r="F4446" t="s">
        <v>17642</v>
      </c>
      <c r="G4446" t="s">
        <v>17642</v>
      </c>
    </row>
    <row r="4447" spans="1:7">
      <c r="A4447" s="162">
        <v>213879</v>
      </c>
      <c r="B4447" s="160" t="s">
        <v>17643</v>
      </c>
      <c r="C4447" t="s">
        <v>17644</v>
      </c>
      <c r="D4447" t="s">
        <v>17645</v>
      </c>
      <c r="E4447" t="s">
        <v>90</v>
      </c>
      <c r="F4447" t="s">
        <v>17646</v>
      </c>
      <c r="G4447" t="s">
        <v>17647</v>
      </c>
    </row>
    <row r="4448" spans="1:7">
      <c r="A4448" s="162">
        <v>213880</v>
      </c>
      <c r="B4448" s="160" t="s">
        <v>17648</v>
      </c>
      <c r="C4448" t="s">
        <v>17494</v>
      </c>
      <c r="D4448" t="s">
        <v>17649</v>
      </c>
      <c r="E4448" t="s">
        <v>90</v>
      </c>
      <c r="F4448" t="s">
        <v>17650</v>
      </c>
      <c r="G4448" t="s">
        <v>17651</v>
      </c>
    </row>
    <row r="4449" spans="1:7">
      <c r="A4449" s="162">
        <v>213881</v>
      </c>
      <c r="B4449" s="160" t="s">
        <v>17652</v>
      </c>
      <c r="C4449" t="s">
        <v>17499</v>
      </c>
      <c r="D4449" t="s">
        <v>17653</v>
      </c>
      <c r="E4449" t="s">
        <v>90</v>
      </c>
      <c r="F4449" t="s">
        <v>17654</v>
      </c>
      <c r="G4449" t="s">
        <v>17655</v>
      </c>
    </row>
    <row r="4450" spans="1:7">
      <c r="A4450" s="162">
        <v>213882</v>
      </c>
      <c r="B4450" s="160" t="s">
        <v>17656</v>
      </c>
      <c r="C4450" t="s">
        <v>17657</v>
      </c>
      <c r="D4450" t="s">
        <v>17658</v>
      </c>
      <c r="E4450" t="s">
        <v>90</v>
      </c>
      <c r="F4450" t="s">
        <v>17659</v>
      </c>
      <c r="G4450" t="s">
        <v>17659</v>
      </c>
    </row>
    <row r="4451" spans="1:7">
      <c r="A4451" s="162">
        <v>213883</v>
      </c>
      <c r="B4451" s="160" t="s">
        <v>17660</v>
      </c>
      <c r="C4451" t="s">
        <v>17523</v>
      </c>
      <c r="D4451" t="s">
        <v>17661</v>
      </c>
      <c r="E4451" t="s">
        <v>90</v>
      </c>
      <c r="F4451" t="s">
        <v>17662</v>
      </c>
      <c r="G4451" t="s">
        <v>17663</v>
      </c>
    </row>
    <row r="4452" spans="1:7">
      <c r="A4452" s="162">
        <v>213884</v>
      </c>
      <c r="B4452" s="160" t="s">
        <v>17664</v>
      </c>
      <c r="C4452" t="s">
        <v>17613</v>
      </c>
      <c r="D4452" t="s">
        <v>17665</v>
      </c>
      <c r="E4452" t="s">
        <v>90</v>
      </c>
      <c r="F4452" t="s">
        <v>17666</v>
      </c>
      <c r="G4452" t="s">
        <v>17666</v>
      </c>
    </row>
    <row r="4453" spans="1:7">
      <c r="A4453" s="162">
        <v>213885</v>
      </c>
      <c r="B4453" s="160" t="s">
        <v>17667</v>
      </c>
      <c r="C4453" t="s">
        <v>17511</v>
      </c>
      <c r="D4453" t="s">
        <v>17668</v>
      </c>
      <c r="E4453" t="s">
        <v>90</v>
      </c>
      <c r="F4453" t="s">
        <v>17669</v>
      </c>
      <c r="G4453" t="s">
        <v>17669</v>
      </c>
    </row>
    <row r="4454" spans="1:7">
      <c r="A4454" s="162">
        <v>213886</v>
      </c>
      <c r="B4454" s="160" t="s">
        <v>17670</v>
      </c>
      <c r="C4454" t="s">
        <v>17624</v>
      </c>
      <c r="D4454" t="s">
        <v>17671</v>
      </c>
      <c r="E4454" t="s">
        <v>90</v>
      </c>
      <c r="F4454" t="s">
        <v>17672</v>
      </c>
      <c r="G4454" t="s">
        <v>17672</v>
      </c>
    </row>
    <row r="4455" spans="1:7">
      <c r="A4455" s="162">
        <v>213887</v>
      </c>
      <c r="B4455" s="160" t="s">
        <v>17673</v>
      </c>
      <c r="C4455" t="s">
        <v>17465</v>
      </c>
      <c r="D4455" t="s">
        <v>17674</v>
      </c>
      <c r="E4455" t="s">
        <v>90</v>
      </c>
      <c r="F4455" t="s">
        <v>17675</v>
      </c>
      <c r="G4455" t="s">
        <v>17675</v>
      </c>
    </row>
    <row r="4456" spans="1:7">
      <c r="A4456" s="162">
        <v>213888</v>
      </c>
      <c r="B4456" s="160" t="s">
        <v>17676</v>
      </c>
      <c r="C4456" t="s">
        <v>17677</v>
      </c>
      <c r="D4456" t="s">
        <v>17678</v>
      </c>
      <c r="E4456" t="s">
        <v>90</v>
      </c>
      <c r="F4456" t="s">
        <v>17679</v>
      </c>
      <c r="G4456" t="s">
        <v>17679</v>
      </c>
    </row>
    <row r="4457" spans="1:7">
      <c r="A4457" s="162">
        <v>213889</v>
      </c>
      <c r="B4457" s="160" t="s">
        <v>17680</v>
      </c>
      <c r="C4457" t="s">
        <v>17624</v>
      </c>
      <c r="D4457" t="s">
        <v>17681</v>
      </c>
      <c r="E4457" t="s">
        <v>90</v>
      </c>
      <c r="F4457" t="s">
        <v>17682</v>
      </c>
      <c r="G4457" t="s">
        <v>17683</v>
      </c>
    </row>
    <row r="4458" spans="1:7">
      <c r="A4458" s="162">
        <v>213890</v>
      </c>
      <c r="B4458" s="160" t="s">
        <v>17684</v>
      </c>
      <c r="C4458" t="s">
        <v>2425</v>
      </c>
      <c r="D4458" t="s">
        <v>17685</v>
      </c>
      <c r="E4458" t="s">
        <v>90</v>
      </c>
      <c r="F4458" t="s">
        <v>17686</v>
      </c>
      <c r="G4458" t="s">
        <v>17686</v>
      </c>
    </row>
    <row r="4459" spans="1:7">
      <c r="A4459" s="162">
        <v>213891</v>
      </c>
      <c r="B4459" s="160" t="s">
        <v>17687</v>
      </c>
      <c r="C4459" t="s">
        <v>17688</v>
      </c>
      <c r="D4459" t="s">
        <v>17689</v>
      </c>
      <c r="E4459" t="s">
        <v>90</v>
      </c>
      <c r="F4459" t="s">
        <v>17690</v>
      </c>
      <c r="G4459" t="s">
        <v>17690</v>
      </c>
    </row>
    <row r="4460" spans="1:7">
      <c r="A4460" s="162">
        <v>213892</v>
      </c>
      <c r="B4460" s="160" t="s">
        <v>17691</v>
      </c>
      <c r="C4460" t="s">
        <v>17688</v>
      </c>
      <c r="D4460" t="s">
        <v>17692</v>
      </c>
      <c r="E4460" t="s">
        <v>90</v>
      </c>
      <c r="F4460" t="s">
        <v>17693</v>
      </c>
      <c r="G4460" t="s">
        <v>17693</v>
      </c>
    </row>
    <row r="4461" spans="1:7">
      <c r="A4461" s="162">
        <v>213893</v>
      </c>
      <c r="B4461" s="160" t="s">
        <v>17694</v>
      </c>
      <c r="C4461" t="s">
        <v>2415</v>
      </c>
      <c r="D4461" t="s">
        <v>17695</v>
      </c>
      <c r="E4461" t="s">
        <v>90</v>
      </c>
      <c r="F4461" t="s">
        <v>17696</v>
      </c>
      <c r="G4461" t="s">
        <v>17696</v>
      </c>
    </row>
    <row r="4462" spans="1:7">
      <c r="A4462" s="162">
        <v>213894</v>
      </c>
      <c r="B4462" s="160" t="s">
        <v>17697</v>
      </c>
      <c r="C4462" t="s">
        <v>17489</v>
      </c>
      <c r="D4462" t="s">
        <v>17698</v>
      </c>
      <c r="E4462" t="s">
        <v>90</v>
      </c>
      <c r="F4462" t="s">
        <v>17699</v>
      </c>
      <c r="G4462" t="s">
        <v>17699</v>
      </c>
    </row>
    <row r="4463" spans="1:7">
      <c r="A4463" s="162">
        <v>213895</v>
      </c>
      <c r="B4463" s="160" t="s">
        <v>17700</v>
      </c>
      <c r="C4463" t="s">
        <v>17489</v>
      </c>
      <c r="D4463" t="s">
        <v>17701</v>
      </c>
      <c r="E4463" t="s">
        <v>90</v>
      </c>
      <c r="F4463" t="s">
        <v>17702</v>
      </c>
      <c r="G4463" t="s">
        <v>17702</v>
      </c>
    </row>
    <row r="4464" spans="1:7">
      <c r="A4464" s="162">
        <v>213896</v>
      </c>
      <c r="B4464" s="160" t="s">
        <v>17703</v>
      </c>
      <c r="C4464" t="s">
        <v>17704</v>
      </c>
      <c r="D4464" t="s">
        <v>17705</v>
      </c>
      <c r="E4464" t="s">
        <v>90</v>
      </c>
      <c r="F4464" t="s">
        <v>17706</v>
      </c>
      <c r="G4464" t="s">
        <v>17707</v>
      </c>
    </row>
    <row r="4465" spans="1:7">
      <c r="A4465" s="162">
        <v>213897</v>
      </c>
      <c r="B4465" s="160" t="s">
        <v>17708</v>
      </c>
      <c r="C4465" t="s">
        <v>17709</v>
      </c>
      <c r="D4465" t="s">
        <v>17710</v>
      </c>
      <c r="E4465" t="s">
        <v>90</v>
      </c>
      <c r="F4465" t="s">
        <v>17711</v>
      </c>
      <c r="G4465" t="s">
        <v>17712</v>
      </c>
    </row>
    <row r="4466" spans="1:7">
      <c r="A4466" s="162">
        <v>213898</v>
      </c>
      <c r="B4466" s="160" t="s">
        <v>17713</v>
      </c>
      <c r="C4466" t="s">
        <v>17714</v>
      </c>
      <c r="D4466" t="s">
        <v>17715</v>
      </c>
      <c r="E4466" t="s">
        <v>90</v>
      </c>
      <c r="F4466" t="s">
        <v>17716</v>
      </c>
      <c r="G4466" t="s">
        <v>17717</v>
      </c>
    </row>
    <row r="4467" spans="1:7">
      <c r="A4467" s="162">
        <v>213899</v>
      </c>
      <c r="B4467" s="160" t="s">
        <v>17718</v>
      </c>
      <c r="C4467" t="s">
        <v>17719</v>
      </c>
      <c r="D4467" t="s">
        <v>17720</v>
      </c>
      <c r="E4467" t="s">
        <v>90</v>
      </c>
      <c r="F4467" t="s">
        <v>17721</v>
      </c>
      <c r="G4467" t="s">
        <v>17721</v>
      </c>
    </row>
    <row r="4468" spans="1:7">
      <c r="A4468" s="162">
        <v>213900</v>
      </c>
      <c r="B4468" s="160" t="s">
        <v>17722</v>
      </c>
      <c r="C4468" t="s">
        <v>17723</v>
      </c>
      <c r="D4468" t="s">
        <v>17724</v>
      </c>
      <c r="E4468" t="s">
        <v>90</v>
      </c>
      <c r="F4468" t="s">
        <v>17725</v>
      </c>
      <c r="G4468" t="s">
        <v>17726</v>
      </c>
    </row>
    <row r="4469" spans="1:7">
      <c r="A4469" s="162">
        <v>213901</v>
      </c>
      <c r="B4469" s="160" t="s">
        <v>17727</v>
      </c>
      <c r="C4469" t="s">
        <v>17728</v>
      </c>
      <c r="D4469" t="s">
        <v>17729</v>
      </c>
      <c r="E4469" t="s">
        <v>90</v>
      </c>
      <c r="F4469" t="s">
        <v>17730</v>
      </c>
      <c r="G4469" t="s">
        <v>17731</v>
      </c>
    </row>
    <row r="4470" spans="1:7">
      <c r="A4470" s="162">
        <v>213902</v>
      </c>
      <c r="B4470" s="160" t="s">
        <v>17732</v>
      </c>
      <c r="C4470" t="s">
        <v>17728</v>
      </c>
      <c r="D4470" t="s">
        <v>17733</v>
      </c>
      <c r="E4470" t="s">
        <v>90</v>
      </c>
      <c r="F4470" t="s">
        <v>17734</v>
      </c>
      <c r="G4470" t="s">
        <v>17735</v>
      </c>
    </row>
    <row r="4471" spans="1:7">
      <c r="A4471" s="162">
        <v>213903</v>
      </c>
      <c r="B4471" s="160" t="s">
        <v>17736</v>
      </c>
      <c r="C4471" t="s">
        <v>17704</v>
      </c>
      <c r="D4471" t="s">
        <v>17737</v>
      </c>
      <c r="E4471" t="s">
        <v>90</v>
      </c>
      <c r="F4471" t="s">
        <v>17738</v>
      </c>
      <c r="G4471" t="s">
        <v>17738</v>
      </c>
    </row>
    <row r="4472" spans="1:7">
      <c r="A4472" s="162">
        <v>213904</v>
      </c>
      <c r="B4472" s="160" t="s">
        <v>17739</v>
      </c>
      <c r="C4472" t="s">
        <v>17740</v>
      </c>
      <c r="D4472" t="s">
        <v>17741</v>
      </c>
      <c r="E4472" t="s">
        <v>90</v>
      </c>
      <c r="F4472" t="s">
        <v>17742</v>
      </c>
      <c r="G4472" t="s">
        <v>17742</v>
      </c>
    </row>
    <row r="4473" spans="1:7">
      <c r="A4473" s="162">
        <v>213905</v>
      </c>
      <c r="B4473" s="160" t="s">
        <v>17743</v>
      </c>
      <c r="C4473" t="s">
        <v>17728</v>
      </c>
      <c r="D4473" t="s">
        <v>17744</v>
      </c>
      <c r="E4473" t="s">
        <v>90</v>
      </c>
      <c r="F4473" t="s">
        <v>17745</v>
      </c>
      <c r="G4473" t="s">
        <v>17745</v>
      </c>
    </row>
    <row r="4474" spans="1:7">
      <c r="A4474" s="162">
        <v>213906</v>
      </c>
      <c r="B4474" s="160" t="s">
        <v>3713</v>
      </c>
      <c r="C4474" t="s">
        <v>17746</v>
      </c>
      <c r="D4474" t="s">
        <v>17747</v>
      </c>
      <c r="E4474" t="s">
        <v>90</v>
      </c>
      <c r="F4474" t="s">
        <v>17748</v>
      </c>
      <c r="G4474" t="s">
        <v>17749</v>
      </c>
    </row>
    <row r="4475" spans="1:7">
      <c r="A4475" s="162">
        <v>213907</v>
      </c>
      <c r="B4475" s="160" t="s">
        <v>17750</v>
      </c>
      <c r="C4475" t="s">
        <v>17728</v>
      </c>
      <c r="D4475" t="s">
        <v>17751</v>
      </c>
      <c r="E4475" t="s">
        <v>90</v>
      </c>
      <c r="F4475" t="s">
        <v>17752</v>
      </c>
      <c r="G4475" t="s">
        <v>17753</v>
      </c>
    </row>
    <row r="4476" spans="1:7">
      <c r="A4476" s="162">
        <v>213908</v>
      </c>
      <c r="B4476" s="160" t="s">
        <v>17754</v>
      </c>
      <c r="C4476" t="s">
        <v>17719</v>
      </c>
      <c r="D4476" t="s">
        <v>17755</v>
      </c>
      <c r="E4476" t="s">
        <v>90</v>
      </c>
      <c r="F4476" t="s">
        <v>17756</v>
      </c>
      <c r="G4476" t="s">
        <v>17756</v>
      </c>
    </row>
    <row r="4477" spans="1:7">
      <c r="A4477" s="162">
        <v>213909</v>
      </c>
      <c r="B4477" s="160" t="s">
        <v>17757</v>
      </c>
      <c r="C4477" t="s">
        <v>17728</v>
      </c>
      <c r="D4477" t="s">
        <v>17758</v>
      </c>
      <c r="E4477" t="s">
        <v>90</v>
      </c>
      <c r="F4477" t="s">
        <v>17759</v>
      </c>
      <c r="G4477" t="s">
        <v>17759</v>
      </c>
    </row>
    <row r="4478" spans="1:7">
      <c r="A4478" s="162">
        <v>213910</v>
      </c>
      <c r="B4478" s="160" t="s">
        <v>17760</v>
      </c>
      <c r="C4478" t="s">
        <v>17704</v>
      </c>
      <c r="D4478" t="s">
        <v>17761</v>
      </c>
      <c r="E4478" t="s">
        <v>90</v>
      </c>
      <c r="F4478" t="s">
        <v>17762</v>
      </c>
      <c r="G4478" t="s">
        <v>17762</v>
      </c>
    </row>
    <row r="4479" spans="1:7">
      <c r="A4479" s="162">
        <v>213911</v>
      </c>
      <c r="B4479" s="160" t="s">
        <v>17763</v>
      </c>
      <c r="C4479" t="s">
        <v>17704</v>
      </c>
      <c r="D4479" t="s">
        <v>17764</v>
      </c>
      <c r="E4479" t="s">
        <v>90</v>
      </c>
      <c r="F4479" t="s">
        <v>17765</v>
      </c>
      <c r="G4479" t="s">
        <v>17766</v>
      </c>
    </row>
    <row r="4480" spans="1:7">
      <c r="A4480" s="162">
        <v>213912</v>
      </c>
      <c r="B4480" s="160" t="s">
        <v>17767</v>
      </c>
      <c r="C4480" t="s">
        <v>17723</v>
      </c>
      <c r="D4480" t="s">
        <v>17768</v>
      </c>
      <c r="E4480" t="s">
        <v>90</v>
      </c>
      <c r="F4480" t="s">
        <v>17769</v>
      </c>
      <c r="G4480" t="s">
        <v>17769</v>
      </c>
    </row>
    <row r="4481" spans="1:7">
      <c r="A4481" s="162">
        <v>213913</v>
      </c>
      <c r="B4481" s="160" t="s">
        <v>17770</v>
      </c>
      <c r="C4481" t="s">
        <v>17771</v>
      </c>
      <c r="D4481" t="s">
        <v>17772</v>
      </c>
      <c r="E4481" t="s">
        <v>90</v>
      </c>
      <c r="F4481" t="s">
        <v>17773</v>
      </c>
      <c r="G4481" t="s">
        <v>17773</v>
      </c>
    </row>
    <row r="4482" spans="1:7">
      <c r="A4482" s="162">
        <v>213914</v>
      </c>
      <c r="B4482" s="160" t="s">
        <v>17774</v>
      </c>
      <c r="C4482" t="s">
        <v>17775</v>
      </c>
      <c r="D4482" t="s">
        <v>17776</v>
      </c>
      <c r="E4482" t="s">
        <v>90</v>
      </c>
      <c r="F4482" t="s">
        <v>17777</v>
      </c>
      <c r="G4482" t="s">
        <v>17778</v>
      </c>
    </row>
    <row r="4483" spans="1:7">
      <c r="A4483" s="162">
        <v>213915</v>
      </c>
      <c r="B4483" s="160" t="s">
        <v>17779</v>
      </c>
      <c r="C4483" t="s">
        <v>17780</v>
      </c>
      <c r="D4483" t="s">
        <v>17781</v>
      </c>
      <c r="E4483" t="s">
        <v>90</v>
      </c>
      <c r="F4483" t="s">
        <v>17782</v>
      </c>
      <c r="G4483" t="s">
        <v>17782</v>
      </c>
    </row>
    <row r="4484" spans="1:7">
      <c r="A4484" s="162">
        <v>213916</v>
      </c>
      <c r="B4484" s="160" t="s">
        <v>17783</v>
      </c>
      <c r="C4484" t="s">
        <v>17784</v>
      </c>
      <c r="D4484" t="s">
        <v>17785</v>
      </c>
      <c r="E4484" t="s">
        <v>90</v>
      </c>
      <c r="F4484" t="s">
        <v>17786</v>
      </c>
      <c r="G4484" t="s">
        <v>17778</v>
      </c>
    </row>
    <row r="4485" spans="1:7">
      <c r="A4485" s="162">
        <v>213917</v>
      </c>
      <c r="B4485" s="160" t="s">
        <v>17787</v>
      </c>
      <c r="C4485" t="s">
        <v>17771</v>
      </c>
      <c r="D4485" t="s">
        <v>17788</v>
      </c>
      <c r="E4485" t="s">
        <v>90</v>
      </c>
      <c r="F4485" t="s">
        <v>17789</v>
      </c>
      <c r="G4485" t="s">
        <v>17790</v>
      </c>
    </row>
    <row r="4486" spans="1:7">
      <c r="A4486" s="162">
        <v>213918</v>
      </c>
      <c r="B4486" s="160" t="s">
        <v>17791</v>
      </c>
      <c r="C4486" t="s">
        <v>17792</v>
      </c>
      <c r="D4486" t="s">
        <v>17793</v>
      </c>
      <c r="E4486" t="s">
        <v>90</v>
      </c>
      <c r="F4486" t="s">
        <v>17794</v>
      </c>
      <c r="G4486" t="s">
        <v>17795</v>
      </c>
    </row>
    <row r="4487" spans="1:7">
      <c r="A4487" s="162">
        <v>213919</v>
      </c>
      <c r="B4487" s="160" t="s">
        <v>17796</v>
      </c>
      <c r="C4487" t="s">
        <v>2446</v>
      </c>
      <c r="D4487" t="s">
        <v>17797</v>
      </c>
      <c r="E4487" t="s">
        <v>90</v>
      </c>
      <c r="F4487" t="s">
        <v>17798</v>
      </c>
      <c r="G4487" t="s">
        <v>17799</v>
      </c>
    </row>
    <row r="4488" spans="1:7">
      <c r="A4488" s="162">
        <v>213920</v>
      </c>
      <c r="B4488" s="160" t="s">
        <v>17800</v>
      </c>
      <c r="C4488" t="s">
        <v>2437</v>
      </c>
      <c r="D4488" t="s">
        <v>17801</v>
      </c>
      <c r="E4488" t="s">
        <v>90</v>
      </c>
      <c r="F4488" t="s">
        <v>2439</v>
      </c>
      <c r="G4488" t="s">
        <v>17802</v>
      </c>
    </row>
    <row r="4489" spans="1:7">
      <c r="A4489" s="162">
        <v>213921</v>
      </c>
      <c r="B4489" s="160" t="s">
        <v>17803</v>
      </c>
      <c r="C4489" t="s">
        <v>17804</v>
      </c>
      <c r="D4489" t="s">
        <v>17805</v>
      </c>
      <c r="E4489" t="s">
        <v>90</v>
      </c>
      <c r="F4489" t="s">
        <v>17806</v>
      </c>
      <c r="G4489" t="s">
        <v>17807</v>
      </c>
    </row>
    <row r="4490" spans="1:7">
      <c r="A4490" s="162">
        <v>213922</v>
      </c>
      <c r="B4490" s="160" t="s">
        <v>17808</v>
      </c>
      <c r="C4490" t="s">
        <v>17771</v>
      </c>
      <c r="D4490" t="s">
        <v>17809</v>
      </c>
      <c r="E4490" t="s">
        <v>90</v>
      </c>
      <c r="F4490" t="s">
        <v>17810</v>
      </c>
      <c r="G4490" t="s">
        <v>17810</v>
      </c>
    </row>
    <row r="4491" spans="1:7">
      <c r="A4491" s="162">
        <v>213923</v>
      </c>
      <c r="B4491" s="160" t="s">
        <v>17811</v>
      </c>
      <c r="C4491" t="s">
        <v>17812</v>
      </c>
      <c r="D4491" s="158" t="s">
        <v>17813</v>
      </c>
      <c r="E4491" s="158" t="s">
        <v>17814</v>
      </c>
      <c r="F4491" t="s">
        <v>17815</v>
      </c>
      <c r="G4491" t="s">
        <v>17816</v>
      </c>
    </row>
    <row r="4492" spans="1:7">
      <c r="A4492" s="162">
        <v>213924</v>
      </c>
      <c r="B4492" s="160" t="s">
        <v>17817</v>
      </c>
      <c r="C4492" t="s">
        <v>17818</v>
      </c>
      <c r="D4492" t="s">
        <v>17819</v>
      </c>
      <c r="E4492" t="s">
        <v>90</v>
      </c>
      <c r="F4492" t="s">
        <v>17820</v>
      </c>
      <c r="G4492" t="s">
        <v>17821</v>
      </c>
    </row>
    <row r="4493" spans="1:7">
      <c r="A4493" s="162">
        <v>213925</v>
      </c>
      <c r="B4493" s="160" t="s">
        <v>17822</v>
      </c>
      <c r="C4493" t="s">
        <v>17823</v>
      </c>
      <c r="D4493" t="s">
        <v>17824</v>
      </c>
      <c r="E4493" t="s">
        <v>90</v>
      </c>
      <c r="F4493" t="s">
        <v>17825</v>
      </c>
      <c r="G4493" t="s">
        <v>17826</v>
      </c>
    </row>
    <row r="4494" spans="1:7">
      <c r="A4494" s="162">
        <v>213926</v>
      </c>
      <c r="B4494" s="160" t="s">
        <v>17827</v>
      </c>
      <c r="C4494" t="s">
        <v>17792</v>
      </c>
      <c r="D4494" s="158" t="s">
        <v>17828</v>
      </c>
      <c r="E4494" s="158" t="s">
        <v>17829</v>
      </c>
      <c r="F4494" t="s">
        <v>17830</v>
      </c>
      <c r="G4494" t="s">
        <v>17831</v>
      </c>
    </row>
    <row r="4495" spans="1:7">
      <c r="A4495" s="162">
        <v>213927</v>
      </c>
      <c r="B4495" s="160" t="s">
        <v>17832</v>
      </c>
      <c r="C4495" t="s">
        <v>2446</v>
      </c>
      <c r="D4495" t="s">
        <v>17833</v>
      </c>
      <c r="E4495" t="s">
        <v>90</v>
      </c>
      <c r="F4495" t="s">
        <v>17834</v>
      </c>
      <c r="G4495" t="s">
        <v>17835</v>
      </c>
    </row>
    <row r="4496" spans="1:7">
      <c r="A4496" s="162">
        <v>213928</v>
      </c>
      <c r="B4496" s="160" t="s">
        <v>17836</v>
      </c>
      <c r="C4496" t="s">
        <v>17837</v>
      </c>
      <c r="D4496" t="s">
        <v>17838</v>
      </c>
      <c r="E4496" t="s">
        <v>90</v>
      </c>
      <c r="F4496" t="s">
        <v>17839</v>
      </c>
      <c r="G4496" t="s">
        <v>17839</v>
      </c>
    </row>
    <row r="4497" spans="1:7">
      <c r="A4497" s="162">
        <v>213929</v>
      </c>
      <c r="B4497" s="160" t="s">
        <v>17840</v>
      </c>
      <c r="C4497" t="s">
        <v>17841</v>
      </c>
      <c r="D4497" t="s">
        <v>17842</v>
      </c>
      <c r="E4497" t="s">
        <v>90</v>
      </c>
      <c r="F4497" t="s">
        <v>17843</v>
      </c>
      <c r="G4497" t="s">
        <v>17844</v>
      </c>
    </row>
    <row r="4498" spans="1:7">
      <c r="A4498" s="162">
        <v>213930</v>
      </c>
      <c r="B4498" s="160" t="s">
        <v>17845</v>
      </c>
      <c r="C4498" t="s">
        <v>17846</v>
      </c>
      <c r="D4498" t="s">
        <v>17847</v>
      </c>
      <c r="E4498" t="s">
        <v>90</v>
      </c>
      <c r="F4498" t="s">
        <v>17848</v>
      </c>
      <c r="G4498" t="s">
        <v>17849</v>
      </c>
    </row>
    <row r="4499" spans="1:7">
      <c r="A4499" s="162">
        <v>213931</v>
      </c>
      <c r="B4499" s="160" t="s">
        <v>17850</v>
      </c>
      <c r="C4499" t="s">
        <v>17851</v>
      </c>
      <c r="D4499" t="s">
        <v>17852</v>
      </c>
      <c r="E4499" t="s">
        <v>90</v>
      </c>
      <c r="F4499" t="s">
        <v>17853</v>
      </c>
      <c r="G4499" t="s">
        <v>17854</v>
      </c>
    </row>
    <row r="4500" spans="1:7">
      <c r="A4500" s="162">
        <v>213932</v>
      </c>
      <c r="B4500" s="160" t="s">
        <v>17855</v>
      </c>
      <c r="C4500" t="s">
        <v>17856</v>
      </c>
      <c r="D4500" t="s">
        <v>17857</v>
      </c>
      <c r="E4500" t="s">
        <v>90</v>
      </c>
      <c r="F4500" t="s">
        <v>17858</v>
      </c>
      <c r="G4500" t="s">
        <v>17858</v>
      </c>
    </row>
    <row r="4501" spans="1:7">
      <c r="A4501" s="162">
        <v>213933</v>
      </c>
      <c r="B4501" s="160" t="s">
        <v>17859</v>
      </c>
      <c r="C4501" t="s">
        <v>17860</v>
      </c>
      <c r="D4501" t="s">
        <v>17861</v>
      </c>
      <c r="E4501" t="s">
        <v>90</v>
      </c>
      <c r="F4501" t="s">
        <v>17862</v>
      </c>
      <c r="G4501" t="s">
        <v>17863</v>
      </c>
    </row>
    <row r="4502" spans="1:7">
      <c r="A4502" s="162">
        <v>213934</v>
      </c>
      <c r="B4502" s="160" t="s">
        <v>17864</v>
      </c>
      <c r="C4502" t="s">
        <v>17775</v>
      </c>
      <c r="D4502" t="s">
        <v>17865</v>
      </c>
      <c r="E4502" t="s">
        <v>90</v>
      </c>
      <c r="F4502" t="s">
        <v>12581</v>
      </c>
      <c r="G4502" t="s">
        <v>12581</v>
      </c>
    </row>
    <row r="4503" spans="1:7">
      <c r="A4503" s="162">
        <v>213935</v>
      </c>
      <c r="B4503" s="160" t="s">
        <v>17866</v>
      </c>
      <c r="C4503" t="s">
        <v>17846</v>
      </c>
      <c r="D4503" t="s">
        <v>17867</v>
      </c>
      <c r="E4503" t="s">
        <v>90</v>
      </c>
      <c r="F4503" t="s">
        <v>17868</v>
      </c>
      <c r="G4503" t="s">
        <v>17868</v>
      </c>
    </row>
    <row r="4504" spans="1:7">
      <c r="A4504" s="162">
        <v>213936</v>
      </c>
      <c r="B4504" s="160" t="s">
        <v>17869</v>
      </c>
      <c r="C4504" t="s">
        <v>17837</v>
      </c>
      <c r="D4504" t="s">
        <v>17870</v>
      </c>
      <c r="E4504" t="s">
        <v>90</v>
      </c>
      <c r="F4504" t="s">
        <v>17871</v>
      </c>
      <c r="G4504" t="s">
        <v>17871</v>
      </c>
    </row>
    <row r="4505" spans="1:7">
      <c r="A4505" s="162">
        <v>213937</v>
      </c>
      <c r="B4505" s="160" t="s">
        <v>17872</v>
      </c>
      <c r="C4505" t="s">
        <v>17873</v>
      </c>
      <c r="D4505" t="s">
        <v>17874</v>
      </c>
      <c r="E4505" t="s">
        <v>90</v>
      </c>
      <c r="F4505" t="s">
        <v>17875</v>
      </c>
      <c r="G4505" t="s">
        <v>17875</v>
      </c>
    </row>
    <row r="4506" spans="1:7">
      <c r="A4506" s="162">
        <v>213938</v>
      </c>
      <c r="B4506" s="160" t="s">
        <v>17876</v>
      </c>
      <c r="C4506" t="s">
        <v>17877</v>
      </c>
      <c r="D4506" t="s">
        <v>17878</v>
      </c>
      <c r="E4506" t="s">
        <v>90</v>
      </c>
      <c r="F4506" t="s">
        <v>17879</v>
      </c>
      <c r="G4506" t="s">
        <v>17880</v>
      </c>
    </row>
    <row r="4507" spans="1:7">
      <c r="A4507" s="162">
        <v>213939</v>
      </c>
      <c r="B4507" s="160" t="s">
        <v>17881</v>
      </c>
      <c r="C4507" t="s">
        <v>17882</v>
      </c>
      <c r="D4507" t="s">
        <v>17883</v>
      </c>
      <c r="E4507" t="s">
        <v>90</v>
      </c>
      <c r="F4507" t="s">
        <v>17884</v>
      </c>
      <c r="G4507" t="s">
        <v>17884</v>
      </c>
    </row>
    <row r="4508" spans="1:7">
      <c r="A4508" s="162">
        <v>213940</v>
      </c>
      <c r="B4508" s="160" t="s">
        <v>17885</v>
      </c>
      <c r="C4508" t="s">
        <v>17886</v>
      </c>
      <c r="D4508" t="s">
        <v>17887</v>
      </c>
      <c r="E4508" t="s">
        <v>90</v>
      </c>
      <c r="F4508" t="s">
        <v>17888</v>
      </c>
      <c r="G4508" t="s">
        <v>17889</v>
      </c>
    </row>
    <row r="4509" spans="1:7">
      <c r="A4509" s="162">
        <v>213941</v>
      </c>
      <c r="B4509" s="160" t="s">
        <v>17890</v>
      </c>
      <c r="C4509" t="s">
        <v>17877</v>
      </c>
      <c r="D4509" t="s">
        <v>17891</v>
      </c>
      <c r="E4509" t="s">
        <v>90</v>
      </c>
      <c r="F4509" t="s">
        <v>17892</v>
      </c>
      <c r="G4509" t="s">
        <v>17892</v>
      </c>
    </row>
    <row r="4510" spans="1:7">
      <c r="A4510" s="162">
        <v>213942</v>
      </c>
      <c r="B4510" s="160" t="s">
        <v>17893</v>
      </c>
      <c r="C4510" t="s">
        <v>17894</v>
      </c>
      <c r="D4510" t="s">
        <v>17895</v>
      </c>
      <c r="E4510" t="s">
        <v>90</v>
      </c>
      <c r="F4510" t="s">
        <v>17896</v>
      </c>
      <c r="G4510" t="s">
        <v>17896</v>
      </c>
    </row>
    <row r="4511" spans="1:7">
      <c r="A4511" s="162">
        <v>213943</v>
      </c>
      <c r="B4511" s="160" t="s">
        <v>17897</v>
      </c>
      <c r="C4511" t="s">
        <v>17898</v>
      </c>
      <c r="D4511" t="s">
        <v>17899</v>
      </c>
      <c r="E4511" t="s">
        <v>90</v>
      </c>
      <c r="F4511" t="s">
        <v>17900</v>
      </c>
      <c r="G4511" t="s">
        <v>17901</v>
      </c>
    </row>
    <row r="4512" spans="1:7">
      <c r="A4512" s="162">
        <v>213944</v>
      </c>
      <c r="B4512" s="160" t="s">
        <v>17902</v>
      </c>
      <c r="C4512" t="s">
        <v>17882</v>
      </c>
      <c r="D4512" t="s">
        <v>17903</v>
      </c>
      <c r="E4512" t="s">
        <v>90</v>
      </c>
      <c r="F4512" t="s">
        <v>17904</v>
      </c>
      <c r="G4512" t="s">
        <v>17904</v>
      </c>
    </row>
    <row r="4513" spans="1:7">
      <c r="A4513" s="162">
        <v>213945</v>
      </c>
      <c r="B4513" s="160" t="s">
        <v>17905</v>
      </c>
      <c r="C4513" t="s">
        <v>17906</v>
      </c>
      <c r="D4513" t="s">
        <v>17907</v>
      </c>
      <c r="E4513" t="s">
        <v>90</v>
      </c>
      <c r="F4513" t="s">
        <v>17908</v>
      </c>
      <c r="G4513" t="s">
        <v>17909</v>
      </c>
    </row>
    <row r="4514" spans="1:7">
      <c r="A4514" s="162">
        <v>213946</v>
      </c>
      <c r="B4514" s="160" t="s">
        <v>17910</v>
      </c>
      <c r="C4514" t="s">
        <v>17911</v>
      </c>
      <c r="D4514" t="s">
        <v>17912</v>
      </c>
      <c r="E4514" t="s">
        <v>90</v>
      </c>
      <c r="F4514" t="s">
        <v>17913</v>
      </c>
      <c r="G4514" t="s">
        <v>17913</v>
      </c>
    </row>
    <row r="4515" spans="1:7">
      <c r="A4515" s="162">
        <v>213947</v>
      </c>
      <c r="B4515" s="160" t="s">
        <v>17914</v>
      </c>
      <c r="C4515" t="s">
        <v>2455</v>
      </c>
      <c r="D4515" t="s">
        <v>17915</v>
      </c>
      <c r="E4515" t="s">
        <v>90</v>
      </c>
      <c r="F4515" t="s">
        <v>17916</v>
      </c>
      <c r="G4515" t="s">
        <v>17917</v>
      </c>
    </row>
    <row r="4516" spans="1:7">
      <c r="A4516" s="162">
        <v>213948</v>
      </c>
      <c r="B4516" s="160" t="s">
        <v>17918</v>
      </c>
      <c r="C4516" t="s">
        <v>17919</v>
      </c>
      <c r="D4516" t="s">
        <v>17920</v>
      </c>
      <c r="E4516" t="s">
        <v>90</v>
      </c>
      <c r="F4516" t="s">
        <v>17921</v>
      </c>
      <c r="G4516" t="s">
        <v>17922</v>
      </c>
    </row>
    <row r="4517" spans="1:7">
      <c r="A4517" s="162">
        <v>213949</v>
      </c>
      <c r="B4517" s="160" t="s">
        <v>17923</v>
      </c>
      <c r="C4517" t="s">
        <v>17906</v>
      </c>
      <c r="D4517" t="s">
        <v>17924</v>
      </c>
      <c r="E4517" t="s">
        <v>90</v>
      </c>
      <c r="F4517" t="s">
        <v>17925</v>
      </c>
      <c r="G4517" t="s">
        <v>17926</v>
      </c>
    </row>
    <row r="4518" spans="1:7">
      <c r="A4518" s="162">
        <v>213950</v>
      </c>
      <c r="B4518" s="160" t="s">
        <v>17927</v>
      </c>
      <c r="C4518" t="s">
        <v>17898</v>
      </c>
      <c r="D4518" s="158" t="s">
        <v>17928</v>
      </c>
      <c r="E4518" s="158" t="s">
        <v>17929</v>
      </c>
      <c r="F4518" t="s">
        <v>17930</v>
      </c>
      <c r="G4518" t="s">
        <v>17930</v>
      </c>
    </row>
    <row r="4519" spans="1:7">
      <c r="A4519" s="162">
        <v>213951</v>
      </c>
      <c r="B4519" s="160" t="s">
        <v>17931</v>
      </c>
      <c r="C4519" t="s">
        <v>17919</v>
      </c>
      <c r="D4519" t="s">
        <v>17932</v>
      </c>
      <c r="E4519" t="s">
        <v>90</v>
      </c>
      <c r="F4519" t="s">
        <v>17933</v>
      </c>
      <c r="G4519" t="s">
        <v>17934</v>
      </c>
    </row>
    <row r="4520" spans="1:7">
      <c r="A4520" s="162">
        <v>213952</v>
      </c>
      <c r="B4520" s="160" t="s">
        <v>17935</v>
      </c>
      <c r="C4520" t="s">
        <v>17906</v>
      </c>
      <c r="D4520" s="158" t="s">
        <v>17936</v>
      </c>
      <c r="E4520" s="158" t="s">
        <v>17937</v>
      </c>
      <c r="F4520" t="s">
        <v>2452</v>
      </c>
      <c r="G4520" t="s">
        <v>17938</v>
      </c>
    </row>
    <row r="4521" spans="1:7">
      <c r="A4521" s="162">
        <v>213953</v>
      </c>
      <c r="B4521" s="160" t="s">
        <v>17939</v>
      </c>
      <c r="C4521" t="s">
        <v>17940</v>
      </c>
      <c r="D4521" t="s">
        <v>17941</v>
      </c>
      <c r="E4521" t="s">
        <v>90</v>
      </c>
      <c r="F4521" t="s">
        <v>17942</v>
      </c>
      <c r="G4521" t="s">
        <v>17942</v>
      </c>
    </row>
    <row r="4522" spans="1:7">
      <c r="A4522" s="162">
        <v>213954</v>
      </c>
      <c r="B4522" s="160" t="s">
        <v>17943</v>
      </c>
      <c r="C4522" t="s">
        <v>17944</v>
      </c>
      <c r="D4522" t="s">
        <v>17945</v>
      </c>
      <c r="E4522" t="s">
        <v>90</v>
      </c>
      <c r="F4522" t="s">
        <v>17946</v>
      </c>
      <c r="G4522" t="s">
        <v>17946</v>
      </c>
    </row>
    <row r="4523" spans="1:7">
      <c r="A4523" s="162">
        <v>213955</v>
      </c>
      <c r="B4523" s="160" t="s">
        <v>17947</v>
      </c>
      <c r="C4523" t="s">
        <v>17948</v>
      </c>
      <c r="D4523" t="s">
        <v>17949</v>
      </c>
      <c r="E4523" t="s">
        <v>90</v>
      </c>
      <c r="F4523" t="s">
        <v>17950</v>
      </c>
      <c r="G4523" t="s">
        <v>17951</v>
      </c>
    </row>
    <row r="4524" spans="1:7">
      <c r="A4524" s="162">
        <v>213956</v>
      </c>
      <c r="B4524" s="160" t="s">
        <v>17952</v>
      </c>
      <c r="C4524" t="s">
        <v>17877</v>
      </c>
      <c r="D4524" t="s">
        <v>17953</v>
      </c>
      <c r="E4524" t="s">
        <v>90</v>
      </c>
      <c r="F4524" t="s">
        <v>17954</v>
      </c>
      <c r="G4524" t="s">
        <v>17954</v>
      </c>
    </row>
    <row r="4525" spans="1:7">
      <c r="A4525" s="162">
        <v>213957</v>
      </c>
      <c r="B4525" s="160" t="s">
        <v>17955</v>
      </c>
      <c r="C4525" t="s">
        <v>17940</v>
      </c>
      <c r="D4525" t="s">
        <v>17956</v>
      </c>
      <c r="E4525" t="s">
        <v>90</v>
      </c>
      <c r="F4525" t="s">
        <v>17957</v>
      </c>
      <c r="G4525" t="s">
        <v>17957</v>
      </c>
    </row>
    <row r="4526" spans="1:7">
      <c r="A4526" s="162">
        <v>213958</v>
      </c>
      <c r="B4526" s="160" t="s">
        <v>6561</v>
      </c>
      <c r="C4526" t="s">
        <v>17958</v>
      </c>
      <c r="D4526" t="s">
        <v>17959</v>
      </c>
      <c r="E4526" t="s">
        <v>90</v>
      </c>
      <c r="F4526" t="s">
        <v>17960</v>
      </c>
      <c r="G4526" t="s">
        <v>17960</v>
      </c>
    </row>
    <row r="4527" spans="1:7">
      <c r="A4527" s="162">
        <v>213959</v>
      </c>
      <c r="B4527" s="160" t="s">
        <v>17961</v>
      </c>
      <c r="C4527" t="s">
        <v>17898</v>
      </c>
      <c r="D4527" s="158" t="s">
        <v>17962</v>
      </c>
      <c r="E4527" s="158" t="s">
        <v>17963</v>
      </c>
      <c r="F4527" t="s">
        <v>17964</v>
      </c>
      <c r="G4527" t="s">
        <v>17964</v>
      </c>
    </row>
    <row r="4528" spans="1:7">
      <c r="A4528" s="162">
        <v>213960</v>
      </c>
      <c r="B4528" s="160" t="s">
        <v>17965</v>
      </c>
      <c r="C4528" t="s">
        <v>17886</v>
      </c>
      <c r="D4528" t="s">
        <v>17966</v>
      </c>
      <c r="E4528" t="s">
        <v>90</v>
      </c>
      <c r="F4528" t="s">
        <v>17967</v>
      </c>
      <c r="G4528" t="s">
        <v>17967</v>
      </c>
    </row>
    <row r="4529" spans="1:7">
      <c r="A4529" s="162">
        <v>213961</v>
      </c>
      <c r="B4529" s="160" t="s">
        <v>17968</v>
      </c>
      <c r="C4529" t="s">
        <v>17877</v>
      </c>
      <c r="D4529" t="s">
        <v>17969</v>
      </c>
      <c r="E4529" t="s">
        <v>90</v>
      </c>
      <c r="F4529" t="s">
        <v>17970</v>
      </c>
      <c r="G4529" t="s">
        <v>17971</v>
      </c>
    </row>
    <row r="4530" spans="1:7">
      <c r="A4530" s="162">
        <v>213962</v>
      </c>
      <c r="B4530" s="160" t="s">
        <v>17972</v>
      </c>
      <c r="C4530" t="s">
        <v>17882</v>
      </c>
      <c r="D4530" t="s">
        <v>17973</v>
      </c>
      <c r="E4530" t="s">
        <v>90</v>
      </c>
      <c r="F4530" t="s">
        <v>17974</v>
      </c>
      <c r="G4530" t="s">
        <v>17974</v>
      </c>
    </row>
    <row r="4531" spans="1:7">
      <c r="A4531" s="162">
        <v>213963</v>
      </c>
      <c r="B4531" s="160" t="s">
        <v>17975</v>
      </c>
      <c r="C4531" t="s">
        <v>17894</v>
      </c>
      <c r="D4531" t="s">
        <v>17976</v>
      </c>
      <c r="E4531" t="s">
        <v>90</v>
      </c>
      <c r="F4531" t="s">
        <v>17977</v>
      </c>
      <c r="G4531" t="s">
        <v>17977</v>
      </c>
    </row>
    <row r="4532" spans="1:7">
      <c r="A4532" s="162">
        <v>213964</v>
      </c>
      <c r="B4532" s="160" t="s">
        <v>17978</v>
      </c>
      <c r="C4532" t="s">
        <v>2460</v>
      </c>
      <c r="D4532" t="s">
        <v>17979</v>
      </c>
      <c r="E4532" t="s">
        <v>17980</v>
      </c>
      <c r="F4532" t="s">
        <v>17981</v>
      </c>
      <c r="G4532" t="s">
        <v>17982</v>
      </c>
    </row>
    <row r="4533" spans="1:7">
      <c r="A4533" s="162">
        <v>213965</v>
      </c>
      <c r="B4533" s="160" t="s">
        <v>17983</v>
      </c>
      <c r="C4533" t="s">
        <v>2460</v>
      </c>
      <c r="D4533" t="s">
        <v>17984</v>
      </c>
      <c r="E4533" t="s">
        <v>90</v>
      </c>
      <c r="F4533" t="s">
        <v>17985</v>
      </c>
      <c r="G4533" t="s">
        <v>17985</v>
      </c>
    </row>
    <row r="4534" spans="1:7">
      <c r="A4534" s="162">
        <v>213966</v>
      </c>
      <c r="B4534" s="160" t="s">
        <v>17986</v>
      </c>
      <c r="C4534" t="s">
        <v>17894</v>
      </c>
      <c r="D4534" t="s">
        <v>17987</v>
      </c>
      <c r="E4534" t="s">
        <v>90</v>
      </c>
      <c r="F4534" t="s">
        <v>17988</v>
      </c>
      <c r="G4534" t="s">
        <v>17988</v>
      </c>
    </row>
    <row r="4535" spans="1:7">
      <c r="A4535" s="162">
        <v>213967</v>
      </c>
      <c r="B4535" s="160" t="s">
        <v>17989</v>
      </c>
      <c r="C4535" t="s">
        <v>17919</v>
      </c>
      <c r="D4535" t="s">
        <v>17990</v>
      </c>
      <c r="E4535" t="s">
        <v>90</v>
      </c>
      <c r="F4535" t="s">
        <v>890</v>
      </c>
      <c r="G4535" t="s">
        <v>17991</v>
      </c>
    </row>
    <row r="4536" spans="1:7">
      <c r="A4536" s="162">
        <v>213968</v>
      </c>
      <c r="B4536" s="160" t="s">
        <v>17992</v>
      </c>
      <c r="C4536" t="s">
        <v>17898</v>
      </c>
      <c r="D4536" t="s">
        <v>17993</v>
      </c>
      <c r="E4536" t="s">
        <v>90</v>
      </c>
      <c r="F4536" t="s">
        <v>17994</v>
      </c>
      <c r="G4536" t="s">
        <v>17995</v>
      </c>
    </row>
    <row r="4537" spans="1:7">
      <c r="A4537" s="162">
        <v>213969</v>
      </c>
      <c r="B4537" s="160" t="s">
        <v>17996</v>
      </c>
      <c r="C4537" t="s">
        <v>2487</v>
      </c>
      <c r="D4537" t="s">
        <v>17997</v>
      </c>
      <c r="E4537" t="s">
        <v>90</v>
      </c>
      <c r="F4537" t="s">
        <v>17998</v>
      </c>
      <c r="G4537" t="s">
        <v>17998</v>
      </c>
    </row>
    <row r="4538" spans="1:7">
      <c r="A4538" s="162">
        <v>213970</v>
      </c>
      <c r="B4538" s="160" t="s">
        <v>17999</v>
      </c>
      <c r="C4538" t="s">
        <v>18000</v>
      </c>
      <c r="D4538" t="s">
        <v>18001</v>
      </c>
      <c r="E4538" t="s">
        <v>90</v>
      </c>
      <c r="F4538" t="s">
        <v>18002</v>
      </c>
      <c r="G4538" t="s">
        <v>18002</v>
      </c>
    </row>
    <row r="4539" spans="1:7">
      <c r="A4539" s="162">
        <v>213971</v>
      </c>
      <c r="B4539" s="160" t="s">
        <v>18003</v>
      </c>
      <c r="C4539" t="s">
        <v>18004</v>
      </c>
      <c r="D4539" t="s">
        <v>18005</v>
      </c>
      <c r="E4539" t="s">
        <v>90</v>
      </c>
      <c r="F4539" t="s">
        <v>18006</v>
      </c>
      <c r="G4539" t="s">
        <v>18006</v>
      </c>
    </row>
    <row r="4540" spans="1:7">
      <c r="A4540" s="162">
        <v>213972</v>
      </c>
      <c r="B4540" s="160" t="s">
        <v>18007</v>
      </c>
      <c r="C4540" t="s">
        <v>2473</v>
      </c>
      <c r="D4540" t="s">
        <v>18008</v>
      </c>
      <c r="E4540" t="s">
        <v>90</v>
      </c>
      <c r="F4540" t="s">
        <v>18009</v>
      </c>
      <c r="G4540" t="s">
        <v>18009</v>
      </c>
    </row>
    <row r="4541" spans="1:7">
      <c r="A4541" s="162">
        <v>213973</v>
      </c>
      <c r="B4541" s="160" t="s">
        <v>18010</v>
      </c>
      <c r="C4541" t="s">
        <v>18011</v>
      </c>
      <c r="D4541" s="158" t="s">
        <v>18012</v>
      </c>
      <c r="E4541" s="158" t="s">
        <v>18013</v>
      </c>
      <c r="F4541" t="s">
        <v>18014</v>
      </c>
      <c r="G4541" t="s">
        <v>18014</v>
      </c>
    </row>
    <row r="4542" spans="1:7">
      <c r="A4542" s="162">
        <v>213974</v>
      </c>
      <c r="B4542" s="160" t="s">
        <v>18015</v>
      </c>
      <c r="C4542" t="s">
        <v>18011</v>
      </c>
      <c r="D4542" t="s">
        <v>18016</v>
      </c>
      <c r="E4542" t="s">
        <v>90</v>
      </c>
      <c r="F4542" t="s">
        <v>18017</v>
      </c>
      <c r="G4542" t="s">
        <v>18018</v>
      </c>
    </row>
    <row r="4543" spans="1:7">
      <c r="A4543" s="162">
        <v>213975</v>
      </c>
      <c r="B4543" s="160" t="s">
        <v>18019</v>
      </c>
      <c r="C4543" t="s">
        <v>18000</v>
      </c>
      <c r="D4543" t="s">
        <v>18020</v>
      </c>
      <c r="E4543" t="s">
        <v>90</v>
      </c>
      <c r="F4543" t="s">
        <v>18021</v>
      </c>
      <c r="G4543" t="s">
        <v>18021</v>
      </c>
    </row>
    <row r="4544" spans="1:7">
      <c r="A4544" s="162">
        <v>213976</v>
      </c>
      <c r="B4544" s="160" t="s">
        <v>18022</v>
      </c>
      <c r="C4544" t="s">
        <v>18004</v>
      </c>
      <c r="D4544" t="s">
        <v>18023</v>
      </c>
      <c r="E4544" t="s">
        <v>90</v>
      </c>
      <c r="F4544" t="s">
        <v>18024</v>
      </c>
      <c r="G4544" t="s">
        <v>18024</v>
      </c>
    </row>
    <row r="4545" spans="1:7">
      <c r="A4545" s="162">
        <v>213977</v>
      </c>
      <c r="B4545" s="160" t="s">
        <v>18025</v>
      </c>
      <c r="C4545" t="s">
        <v>2508</v>
      </c>
      <c r="D4545" t="s">
        <v>18026</v>
      </c>
      <c r="E4545" t="s">
        <v>90</v>
      </c>
      <c r="F4545" t="s">
        <v>18027</v>
      </c>
      <c r="G4545" t="s">
        <v>18027</v>
      </c>
    </row>
    <row r="4546" spans="1:7">
      <c r="A4546" s="162">
        <v>213978</v>
      </c>
      <c r="B4546" s="160" t="s">
        <v>18028</v>
      </c>
      <c r="C4546" t="s">
        <v>2478</v>
      </c>
      <c r="D4546" t="s">
        <v>18029</v>
      </c>
      <c r="E4546" t="s">
        <v>90</v>
      </c>
      <c r="F4546" t="s">
        <v>18030</v>
      </c>
      <c r="G4546" t="s">
        <v>18030</v>
      </c>
    </row>
    <row r="4547" spans="1:7">
      <c r="A4547" s="162">
        <v>213979</v>
      </c>
      <c r="B4547" s="160" t="s">
        <v>18031</v>
      </c>
      <c r="C4547" t="s">
        <v>18011</v>
      </c>
      <c r="D4547" t="s">
        <v>18032</v>
      </c>
      <c r="E4547" t="s">
        <v>90</v>
      </c>
      <c r="F4547" t="s">
        <v>18033</v>
      </c>
      <c r="G4547" t="s">
        <v>18033</v>
      </c>
    </row>
    <row r="4548" spans="1:7">
      <c r="A4548" s="162">
        <v>213980</v>
      </c>
      <c r="B4548" s="160" t="s">
        <v>18034</v>
      </c>
      <c r="C4548" t="s">
        <v>18035</v>
      </c>
      <c r="D4548" t="s">
        <v>18036</v>
      </c>
      <c r="E4548" t="s">
        <v>90</v>
      </c>
      <c r="F4548" t="s">
        <v>18037</v>
      </c>
      <c r="G4548" t="s">
        <v>18038</v>
      </c>
    </row>
    <row r="4549" spans="1:7">
      <c r="A4549" s="162">
        <v>213981</v>
      </c>
      <c r="B4549" s="160" t="s">
        <v>18039</v>
      </c>
      <c r="C4549" t="s">
        <v>18004</v>
      </c>
      <c r="D4549" s="158" t="s">
        <v>18040</v>
      </c>
      <c r="E4549" s="158" t="s">
        <v>18041</v>
      </c>
      <c r="F4549" t="s">
        <v>14302</v>
      </c>
      <c r="G4549" t="s">
        <v>18042</v>
      </c>
    </row>
    <row r="4550" spans="1:7">
      <c r="A4550" s="162">
        <v>213982</v>
      </c>
      <c r="B4550" s="160" t="s">
        <v>8227</v>
      </c>
      <c r="C4550" t="s">
        <v>2482</v>
      </c>
      <c r="D4550" t="s">
        <v>18043</v>
      </c>
      <c r="E4550" t="s">
        <v>90</v>
      </c>
      <c r="F4550" t="s">
        <v>18044</v>
      </c>
      <c r="G4550" t="s">
        <v>18044</v>
      </c>
    </row>
    <row r="4551" spans="1:7">
      <c r="A4551" s="162">
        <v>213983</v>
      </c>
      <c r="B4551" s="160" t="s">
        <v>18045</v>
      </c>
      <c r="C4551" t="s">
        <v>18004</v>
      </c>
      <c r="D4551" t="s">
        <v>18046</v>
      </c>
      <c r="E4551" t="s">
        <v>90</v>
      </c>
      <c r="F4551" t="s">
        <v>18047</v>
      </c>
      <c r="G4551" t="s">
        <v>18048</v>
      </c>
    </row>
    <row r="4552" spans="1:7">
      <c r="A4552" s="162">
        <v>213984</v>
      </c>
      <c r="B4552" s="160" t="s">
        <v>18049</v>
      </c>
      <c r="C4552" t="s">
        <v>18050</v>
      </c>
      <c r="D4552" s="158" t="s">
        <v>18051</v>
      </c>
      <c r="E4552" s="158" t="s">
        <v>18052</v>
      </c>
      <c r="F4552" t="s">
        <v>18053</v>
      </c>
      <c r="G4552" t="s">
        <v>18054</v>
      </c>
    </row>
    <row r="4553" spans="1:7">
      <c r="A4553" s="162">
        <v>213985</v>
      </c>
      <c r="B4553" s="160" t="s">
        <v>18055</v>
      </c>
      <c r="C4553" t="s">
        <v>2487</v>
      </c>
      <c r="D4553" t="s">
        <v>18056</v>
      </c>
      <c r="E4553" t="s">
        <v>90</v>
      </c>
      <c r="F4553" t="s">
        <v>18057</v>
      </c>
      <c r="G4553" t="s">
        <v>18057</v>
      </c>
    </row>
    <row r="4554" spans="1:7">
      <c r="A4554" s="162">
        <v>213986</v>
      </c>
      <c r="B4554" s="160" t="s">
        <v>18058</v>
      </c>
      <c r="C4554" t="s">
        <v>2482</v>
      </c>
      <c r="D4554" t="s">
        <v>18059</v>
      </c>
      <c r="E4554" t="s">
        <v>90</v>
      </c>
      <c r="F4554" t="s">
        <v>18060</v>
      </c>
      <c r="G4554" t="s">
        <v>18060</v>
      </c>
    </row>
    <row r="4555" spans="1:7">
      <c r="A4555" s="162">
        <v>213987</v>
      </c>
      <c r="B4555" s="160" t="s">
        <v>18061</v>
      </c>
      <c r="C4555" t="s">
        <v>2496</v>
      </c>
      <c r="D4555" t="s">
        <v>18062</v>
      </c>
      <c r="E4555" t="s">
        <v>90</v>
      </c>
      <c r="F4555" t="s">
        <v>18063</v>
      </c>
      <c r="G4555" t="s">
        <v>18064</v>
      </c>
    </row>
    <row r="4556" spans="1:7">
      <c r="A4556" s="162">
        <v>213988</v>
      </c>
      <c r="B4556" s="160" t="s">
        <v>18065</v>
      </c>
      <c r="C4556" t="s">
        <v>18000</v>
      </c>
      <c r="D4556" t="s">
        <v>18066</v>
      </c>
      <c r="E4556" t="s">
        <v>90</v>
      </c>
      <c r="F4556" t="s">
        <v>18067</v>
      </c>
      <c r="G4556" t="s">
        <v>18067</v>
      </c>
    </row>
    <row r="4557" spans="1:7">
      <c r="A4557" s="162">
        <v>213989</v>
      </c>
      <c r="B4557" s="160" t="s">
        <v>18068</v>
      </c>
      <c r="C4557" t="s">
        <v>18069</v>
      </c>
      <c r="D4557" t="s">
        <v>18070</v>
      </c>
      <c r="E4557" t="s">
        <v>90</v>
      </c>
      <c r="F4557" t="s">
        <v>18071</v>
      </c>
      <c r="G4557" t="s">
        <v>18071</v>
      </c>
    </row>
    <row r="4558" spans="1:7">
      <c r="A4558" s="162">
        <v>213990</v>
      </c>
      <c r="B4558" s="160" t="s">
        <v>18072</v>
      </c>
      <c r="C4558" t="s">
        <v>2508</v>
      </c>
      <c r="D4558" s="158" t="s">
        <v>18073</v>
      </c>
      <c r="E4558" s="158" t="s">
        <v>18074</v>
      </c>
      <c r="F4558" t="s">
        <v>18075</v>
      </c>
      <c r="G4558" t="s">
        <v>18076</v>
      </c>
    </row>
    <row r="4559" spans="1:7">
      <c r="A4559" s="162">
        <v>213991</v>
      </c>
      <c r="B4559" s="160" t="s">
        <v>18077</v>
      </c>
      <c r="C4559" t="s">
        <v>18078</v>
      </c>
      <c r="D4559" t="s">
        <v>18079</v>
      </c>
      <c r="E4559" t="s">
        <v>90</v>
      </c>
      <c r="F4559" t="s">
        <v>18080</v>
      </c>
      <c r="G4559" t="s">
        <v>18080</v>
      </c>
    </row>
    <row r="4560" spans="1:7">
      <c r="A4560" s="162">
        <v>213992</v>
      </c>
      <c r="B4560" s="160" t="s">
        <v>18081</v>
      </c>
      <c r="C4560" t="s">
        <v>18004</v>
      </c>
      <c r="D4560" t="s">
        <v>18082</v>
      </c>
      <c r="E4560" t="s">
        <v>90</v>
      </c>
      <c r="F4560" t="s">
        <v>18083</v>
      </c>
      <c r="G4560" t="s">
        <v>18084</v>
      </c>
    </row>
    <row r="4561" spans="1:7">
      <c r="A4561" s="162">
        <v>213993</v>
      </c>
      <c r="B4561" s="160" t="s">
        <v>18085</v>
      </c>
      <c r="C4561" t="s">
        <v>18078</v>
      </c>
      <c r="D4561" t="s">
        <v>18086</v>
      </c>
      <c r="E4561" t="s">
        <v>90</v>
      </c>
      <c r="F4561" t="s">
        <v>18087</v>
      </c>
      <c r="G4561" t="s">
        <v>18087</v>
      </c>
    </row>
    <row r="4562" spans="1:7">
      <c r="A4562" s="162">
        <v>213994</v>
      </c>
      <c r="B4562" s="160" t="s">
        <v>18088</v>
      </c>
      <c r="C4562" t="s">
        <v>18069</v>
      </c>
      <c r="D4562" t="s">
        <v>18089</v>
      </c>
      <c r="E4562" t="s">
        <v>90</v>
      </c>
      <c r="F4562" t="s">
        <v>18090</v>
      </c>
      <c r="G4562" t="s">
        <v>18090</v>
      </c>
    </row>
    <row r="4563" spans="1:7">
      <c r="A4563" s="162">
        <v>213995</v>
      </c>
      <c r="B4563" s="160" t="s">
        <v>18091</v>
      </c>
      <c r="C4563" t="s">
        <v>2482</v>
      </c>
      <c r="D4563" t="s">
        <v>18092</v>
      </c>
      <c r="E4563" t="s">
        <v>90</v>
      </c>
      <c r="F4563" t="s">
        <v>18093</v>
      </c>
      <c r="G4563" t="s">
        <v>18093</v>
      </c>
    </row>
    <row r="4564" spans="1:7">
      <c r="A4564" s="162">
        <v>213996</v>
      </c>
      <c r="B4564" s="160" t="s">
        <v>18094</v>
      </c>
      <c r="C4564" t="s">
        <v>18004</v>
      </c>
      <c r="D4564" t="s">
        <v>18095</v>
      </c>
      <c r="E4564" t="s">
        <v>90</v>
      </c>
      <c r="F4564" t="s">
        <v>18096</v>
      </c>
      <c r="G4564" t="s">
        <v>18096</v>
      </c>
    </row>
    <row r="4565" spans="1:7">
      <c r="A4565" s="162">
        <v>213997</v>
      </c>
      <c r="B4565" s="160" t="s">
        <v>18097</v>
      </c>
      <c r="C4565" t="s">
        <v>2487</v>
      </c>
      <c r="D4565" t="s">
        <v>18098</v>
      </c>
      <c r="E4565" t="s">
        <v>90</v>
      </c>
      <c r="F4565" t="s">
        <v>18099</v>
      </c>
      <c r="G4565" t="s">
        <v>18099</v>
      </c>
    </row>
    <row r="4566" spans="1:7">
      <c r="A4566" s="162">
        <v>213998</v>
      </c>
      <c r="B4566" s="160" t="s">
        <v>18100</v>
      </c>
      <c r="C4566" t="s">
        <v>18011</v>
      </c>
      <c r="D4566" s="158" t="s">
        <v>18012</v>
      </c>
      <c r="E4566" s="158" t="s">
        <v>18013</v>
      </c>
      <c r="F4566" t="s">
        <v>18101</v>
      </c>
      <c r="G4566" t="s">
        <v>18101</v>
      </c>
    </row>
    <row r="4567" spans="1:7">
      <c r="A4567" s="162">
        <v>213999</v>
      </c>
      <c r="B4567" s="160" t="s">
        <v>18102</v>
      </c>
      <c r="C4567" t="s">
        <v>18078</v>
      </c>
      <c r="D4567" t="s">
        <v>18103</v>
      </c>
      <c r="E4567" t="s">
        <v>90</v>
      </c>
      <c r="F4567" t="s">
        <v>18104</v>
      </c>
      <c r="G4567" t="s">
        <v>18105</v>
      </c>
    </row>
    <row r="4568" spans="1:7">
      <c r="A4568" s="162">
        <v>214000</v>
      </c>
      <c r="B4568" s="160" t="s">
        <v>2094</v>
      </c>
      <c r="C4568" t="s">
        <v>18106</v>
      </c>
      <c r="D4568" t="s">
        <v>18107</v>
      </c>
      <c r="E4568" t="s">
        <v>90</v>
      </c>
      <c r="F4568" t="s">
        <v>18108</v>
      </c>
      <c r="G4568" t="s">
        <v>18109</v>
      </c>
    </row>
    <row r="4569" spans="1:7">
      <c r="A4569" s="162">
        <v>214001</v>
      </c>
      <c r="B4569" s="160" t="s">
        <v>18110</v>
      </c>
      <c r="C4569" t="s">
        <v>18004</v>
      </c>
      <c r="D4569" t="s">
        <v>18111</v>
      </c>
      <c r="E4569" t="s">
        <v>90</v>
      </c>
      <c r="F4569" t="s">
        <v>1919</v>
      </c>
      <c r="G4569" t="s">
        <v>18112</v>
      </c>
    </row>
    <row r="4570" spans="1:7">
      <c r="A4570" s="162">
        <v>214002</v>
      </c>
      <c r="B4570" s="160" t="s">
        <v>4105</v>
      </c>
      <c r="C4570" t="s">
        <v>18113</v>
      </c>
      <c r="D4570" t="s">
        <v>18114</v>
      </c>
      <c r="E4570" t="s">
        <v>90</v>
      </c>
      <c r="F4570" t="s">
        <v>18115</v>
      </c>
      <c r="G4570" t="s">
        <v>18115</v>
      </c>
    </row>
    <row r="4571" spans="1:7">
      <c r="A4571" s="162">
        <v>214003</v>
      </c>
      <c r="B4571" s="160" t="s">
        <v>18116</v>
      </c>
      <c r="C4571" t="s">
        <v>2508</v>
      </c>
      <c r="D4571" t="s">
        <v>18117</v>
      </c>
      <c r="E4571" t="s">
        <v>90</v>
      </c>
      <c r="F4571" t="s">
        <v>18118</v>
      </c>
      <c r="G4571" t="s">
        <v>18118</v>
      </c>
    </row>
    <row r="4572" spans="1:7">
      <c r="A4572" s="162">
        <v>214004</v>
      </c>
      <c r="B4572" s="160" t="s">
        <v>18119</v>
      </c>
      <c r="C4572" t="s">
        <v>18120</v>
      </c>
      <c r="D4572" t="s">
        <v>18121</v>
      </c>
      <c r="E4572" t="s">
        <v>90</v>
      </c>
      <c r="F4572" t="s">
        <v>18122</v>
      </c>
      <c r="G4572" t="s">
        <v>18122</v>
      </c>
    </row>
    <row r="4573" spans="1:7">
      <c r="A4573" s="162">
        <v>214005</v>
      </c>
      <c r="B4573" s="160" t="s">
        <v>18123</v>
      </c>
      <c r="C4573" t="s">
        <v>18120</v>
      </c>
      <c r="D4573" t="s">
        <v>18124</v>
      </c>
      <c r="E4573" t="s">
        <v>90</v>
      </c>
      <c r="F4573" t="s">
        <v>18125</v>
      </c>
      <c r="G4573" t="s">
        <v>18125</v>
      </c>
    </row>
    <row r="4574" spans="1:7">
      <c r="A4574" s="162">
        <v>214006</v>
      </c>
      <c r="B4574" s="160" t="s">
        <v>18126</v>
      </c>
      <c r="C4574" t="s">
        <v>2491</v>
      </c>
      <c r="D4574" t="s">
        <v>18127</v>
      </c>
      <c r="E4574" t="s">
        <v>90</v>
      </c>
      <c r="F4574" t="s">
        <v>18128</v>
      </c>
      <c r="G4574" t="s">
        <v>18128</v>
      </c>
    </row>
    <row r="4575" spans="1:7">
      <c r="A4575" s="162">
        <v>214007</v>
      </c>
      <c r="B4575" s="160" t="s">
        <v>6783</v>
      </c>
      <c r="C4575" t="s">
        <v>18129</v>
      </c>
      <c r="D4575" t="s">
        <v>18130</v>
      </c>
      <c r="E4575" t="s">
        <v>90</v>
      </c>
      <c r="F4575" t="s">
        <v>18131</v>
      </c>
      <c r="G4575" t="s">
        <v>18132</v>
      </c>
    </row>
    <row r="4576" spans="1:7">
      <c r="A4576" s="162">
        <v>214008</v>
      </c>
      <c r="B4576" s="160" t="s">
        <v>18133</v>
      </c>
      <c r="C4576" t="s">
        <v>18069</v>
      </c>
      <c r="D4576" t="s">
        <v>18134</v>
      </c>
      <c r="E4576" t="s">
        <v>90</v>
      </c>
      <c r="F4576" t="s">
        <v>18135</v>
      </c>
      <c r="G4576" t="s">
        <v>18136</v>
      </c>
    </row>
    <row r="4577" spans="1:7">
      <c r="A4577" s="162">
        <v>214009</v>
      </c>
      <c r="B4577" s="160" t="s">
        <v>18137</v>
      </c>
      <c r="C4577" t="s">
        <v>18129</v>
      </c>
      <c r="D4577" t="s">
        <v>18138</v>
      </c>
      <c r="E4577" t="s">
        <v>90</v>
      </c>
      <c r="F4577" t="s">
        <v>18139</v>
      </c>
      <c r="G4577" t="s">
        <v>18139</v>
      </c>
    </row>
    <row r="4578" spans="1:7">
      <c r="A4578" s="162">
        <v>214010</v>
      </c>
      <c r="B4578" s="160" t="s">
        <v>18140</v>
      </c>
      <c r="C4578" t="s">
        <v>18141</v>
      </c>
      <c r="D4578" t="s">
        <v>18142</v>
      </c>
      <c r="E4578" t="s">
        <v>90</v>
      </c>
      <c r="F4578" t="s">
        <v>18143</v>
      </c>
      <c r="G4578" t="s">
        <v>18143</v>
      </c>
    </row>
    <row r="4579" spans="1:7">
      <c r="A4579" s="162">
        <v>214011</v>
      </c>
      <c r="B4579" s="160" t="s">
        <v>18144</v>
      </c>
      <c r="C4579" t="s">
        <v>18050</v>
      </c>
      <c r="D4579" t="s">
        <v>18145</v>
      </c>
      <c r="E4579" t="s">
        <v>90</v>
      </c>
      <c r="F4579" t="s">
        <v>18146</v>
      </c>
      <c r="G4579" t="s">
        <v>18147</v>
      </c>
    </row>
    <row r="4580" spans="1:7">
      <c r="A4580" s="162">
        <v>214012</v>
      </c>
      <c r="B4580" s="160" t="s">
        <v>18148</v>
      </c>
      <c r="C4580" t="s">
        <v>18149</v>
      </c>
      <c r="D4580" t="s">
        <v>18150</v>
      </c>
      <c r="E4580" t="s">
        <v>90</v>
      </c>
      <c r="F4580" t="s">
        <v>18151</v>
      </c>
      <c r="G4580" t="s">
        <v>18152</v>
      </c>
    </row>
    <row r="4581" spans="1:7">
      <c r="A4581" s="162">
        <v>214013</v>
      </c>
      <c r="B4581" s="160" t="s">
        <v>18153</v>
      </c>
      <c r="C4581" t="s">
        <v>18078</v>
      </c>
      <c r="D4581" t="s">
        <v>18154</v>
      </c>
      <c r="E4581" t="s">
        <v>90</v>
      </c>
      <c r="F4581" t="s">
        <v>18155</v>
      </c>
      <c r="G4581" t="s">
        <v>18156</v>
      </c>
    </row>
    <row r="4582" spans="1:7">
      <c r="A4582" s="162">
        <v>214014</v>
      </c>
      <c r="B4582" s="160" t="s">
        <v>18157</v>
      </c>
      <c r="C4582" t="s">
        <v>18004</v>
      </c>
      <c r="D4582" t="s">
        <v>18158</v>
      </c>
      <c r="E4582" t="s">
        <v>90</v>
      </c>
      <c r="F4582" t="s">
        <v>18159</v>
      </c>
      <c r="G4582" t="s">
        <v>18160</v>
      </c>
    </row>
    <row r="4583" spans="1:7">
      <c r="A4583" s="162">
        <v>214015</v>
      </c>
      <c r="B4583" s="160" t="s">
        <v>18161</v>
      </c>
      <c r="C4583" t="s">
        <v>2496</v>
      </c>
      <c r="D4583" t="s">
        <v>18162</v>
      </c>
      <c r="E4583" t="s">
        <v>90</v>
      </c>
      <c r="F4583" t="s">
        <v>18163</v>
      </c>
      <c r="G4583" t="s">
        <v>18163</v>
      </c>
    </row>
    <row r="4584" spans="1:7">
      <c r="A4584" s="162">
        <v>214016</v>
      </c>
      <c r="B4584" s="160" t="s">
        <v>18164</v>
      </c>
      <c r="C4584" t="s">
        <v>2496</v>
      </c>
      <c r="D4584" s="158" t="s">
        <v>18165</v>
      </c>
      <c r="E4584" s="158" t="s">
        <v>18166</v>
      </c>
      <c r="F4584" t="s">
        <v>5059</v>
      </c>
      <c r="G4584" t="s">
        <v>18167</v>
      </c>
    </row>
    <row r="4585" spans="1:7">
      <c r="A4585" s="162">
        <v>214017</v>
      </c>
      <c r="B4585" s="160" t="s">
        <v>18168</v>
      </c>
      <c r="C4585" t="s">
        <v>2496</v>
      </c>
      <c r="D4585" s="158" t="s">
        <v>18165</v>
      </c>
      <c r="E4585" s="158" t="s">
        <v>18169</v>
      </c>
      <c r="F4585" t="s">
        <v>3516</v>
      </c>
      <c r="G4585" t="s">
        <v>18170</v>
      </c>
    </row>
    <row r="4586" spans="1:7">
      <c r="A4586" s="162">
        <v>214018</v>
      </c>
      <c r="B4586" s="160" t="s">
        <v>18171</v>
      </c>
      <c r="C4586" t="s">
        <v>18069</v>
      </c>
      <c r="D4586" t="s">
        <v>18172</v>
      </c>
      <c r="E4586" t="s">
        <v>90</v>
      </c>
      <c r="F4586" t="s">
        <v>18173</v>
      </c>
      <c r="G4586" t="s">
        <v>18084</v>
      </c>
    </row>
    <row r="4587" spans="1:7">
      <c r="A4587" s="162">
        <v>214019</v>
      </c>
      <c r="B4587" s="160" t="s">
        <v>18174</v>
      </c>
      <c r="C4587" t="s">
        <v>18011</v>
      </c>
      <c r="D4587" t="s">
        <v>18175</v>
      </c>
      <c r="E4587" t="s">
        <v>90</v>
      </c>
      <c r="F4587" t="s">
        <v>18176</v>
      </c>
      <c r="G4587" t="s">
        <v>18176</v>
      </c>
    </row>
    <row r="4588" spans="1:7">
      <c r="A4588" s="162">
        <v>214020</v>
      </c>
      <c r="B4588" s="160" t="s">
        <v>18177</v>
      </c>
      <c r="C4588" t="s">
        <v>18078</v>
      </c>
      <c r="D4588" t="s">
        <v>18178</v>
      </c>
      <c r="E4588" t="s">
        <v>90</v>
      </c>
      <c r="F4588" t="s">
        <v>18179</v>
      </c>
      <c r="G4588" t="s">
        <v>18179</v>
      </c>
    </row>
    <row r="4589" spans="1:7">
      <c r="A4589" s="162">
        <v>214021</v>
      </c>
      <c r="B4589" s="160" t="s">
        <v>18180</v>
      </c>
      <c r="C4589" t="s">
        <v>2496</v>
      </c>
      <c r="D4589" s="158" t="s">
        <v>18165</v>
      </c>
      <c r="E4589" s="158" t="s">
        <v>18169</v>
      </c>
      <c r="F4589" t="s">
        <v>18181</v>
      </c>
      <c r="G4589" t="s">
        <v>18181</v>
      </c>
    </row>
    <row r="4590" spans="1:7">
      <c r="A4590" s="162">
        <v>214022</v>
      </c>
      <c r="B4590" s="160" t="s">
        <v>18182</v>
      </c>
      <c r="C4590" t="s">
        <v>2482</v>
      </c>
      <c r="D4590" t="s">
        <v>18183</v>
      </c>
      <c r="E4590" t="s">
        <v>90</v>
      </c>
      <c r="F4590" t="s">
        <v>18184</v>
      </c>
      <c r="G4590" t="s">
        <v>18184</v>
      </c>
    </row>
    <row r="4591" spans="1:7">
      <c r="A4591" s="162">
        <v>214023</v>
      </c>
      <c r="B4591" s="160" t="s">
        <v>18185</v>
      </c>
      <c r="C4591" t="s">
        <v>18000</v>
      </c>
      <c r="D4591" t="s">
        <v>18186</v>
      </c>
      <c r="E4591" t="s">
        <v>90</v>
      </c>
      <c r="F4591" t="s">
        <v>18187</v>
      </c>
      <c r="G4591" t="s">
        <v>18187</v>
      </c>
    </row>
    <row r="4592" spans="1:7">
      <c r="A4592" s="162">
        <v>214024</v>
      </c>
      <c r="B4592" s="160" t="s">
        <v>18188</v>
      </c>
      <c r="C4592" t="s">
        <v>2491</v>
      </c>
      <c r="D4592" t="s">
        <v>18189</v>
      </c>
      <c r="E4592" t="s">
        <v>90</v>
      </c>
      <c r="F4592" t="s">
        <v>18190</v>
      </c>
      <c r="G4592" t="s">
        <v>18191</v>
      </c>
    </row>
    <row r="4593" spans="1:7">
      <c r="A4593" s="162">
        <v>214025</v>
      </c>
      <c r="B4593" s="160" t="s">
        <v>18192</v>
      </c>
      <c r="C4593" t="s">
        <v>2473</v>
      </c>
      <c r="D4593" t="s">
        <v>18193</v>
      </c>
      <c r="E4593" t="s">
        <v>90</v>
      </c>
      <c r="F4593" t="s">
        <v>18194</v>
      </c>
      <c r="G4593" t="s">
        <v>18194</v>
      </c>
    </row>
    <row r="4594" spans="1:7">
      <c r="A4594" s="162">
        <v>214026</v>
      </c>
      <c r="B4594" s="160" t="s">
        <v>18195</v>
      </c>
      <c r="C4594" t="s">
        <v>18050</v>
      </c>
      <c r="D4594" t="s">
        <v>18051</v>
      </c>
      <c r="E4594" t="s">
        <v>18196</v>
      </c>
      <c r="F4594" t="s">
        <v>18197</v>
      </c>
      <c r="G4594" t="s">
        <v>18197</v>
      </c>
    </row>
    <row r="4595" spans="1:7">
      <c r="A4595" s="162">
        <v>214027</v>
      </c>
      <c r="B4595" s="160" t="s">
        <v>18198</v>
      </c>
      <c r="C4595" t="s">
        <v>2473</v>
      </c>
      <c r="D4595" t="s">
        <v>18199</v>
      </c>
      <c r="E4595" t="s">
        <v>90</v>
      </c>
      <c r="F4595" t="s">
        <v>18200</v>
      </c>
      <c r="G4595" t="s">
        <v>18201</v>
      </c>
    </row>
    <row r="4596" spans="1:7">
      <c r="A4596" s="162">
        <v>214028</v>
      </c>
      <c r="B4596" s="160" t="s">
        <v>18202</v>
      </c>
      <c r="C4596" t="s">
        <v>18000</v>
      </c>
      <c r="D4596" t="s">
        <v>18203</v>
      </c>
      <c r="E4596" t="s">
        <v>90</v>
      </c>
      <c r="F4596" t="s">
        <v>18204</v>
      </c>
      <c r="G4596" t="s">
        <v>18204</v>
      </c>
    </row>
    <row r="4597" spans="1:7">
      <c r="A4597" s="162">
        <v>214029</v>
      </c>
      <c r="B4597" s="160" t="s">
        <v>18205</v>
      </c>
      <c r="C4597" t="s">
        <v>2496</v>
      </c>
      <c r="D4597" t="s">
        <v>18206</v>
      </c>
      <c r="E4597" t="s">
        <v>90</v>
      </c>
      <c r="F4597" t="s">
        <v>18207</v>
      </c>
      <c r="G4597" t="s">
        <v>18207</v>
      </c>
    </row>
    <row r="4598" spans="1:7">
      <c r="A4598" s="162">
        <v>214030</v>
      </c>
      <c r="B4598" s="160" t="s">
        <v>18208</v>
      </c>
      <c r="C4598" t="s">
        <v>18106</v>
      </c>
      <c r="D4598" t="s">
        <v>18209</v>
      </c>
      <c r="E4598" t="s">
        <v>90</v>
      </c>
      <c r="F4598" t="s">
        <v>18210</v>
      </c>
      <c r="G4598" t="s">
        <v>18210</v>
      </c>
    </row>
    <row r="4599" spans="1:7">
      <c r="A4599" s="162">
        <v>214031</v>
      </c>
      <c r="B4599" s="160" t="s">
        <v>18211</v>
      </c>
      <c r="C4599" t="s">
        <v>2508</v>
      </c>
      <c r="D4599" t="s">
        <v>18212</v>
      </c>
      <c r="E4599" t="s">
        <v>90</v>
      </c>
      <c r="F4599" t="s">
        <v>12576</v>
      </c>
      <c r="G4599" t="s">
        <v>18213</v>
      </c>
    </row>
    <row r="4600" spans="1:7">
      <c r="A4600" s="162">
        <v>214032</v>
      </c>
      <c r="B4600" s="160" t="s">
        <v>18214</v>
      </c>
      <c r="C4600" t="s">
        <v>2487</v>
      </c>
      <c r="D4600" t="s">
        <v>18215</v>
      </c>
      <c r="E4600" t="s">
        <v>90</v>
      </c>
      <c r="F4600" t="s">
        <v>515</v>
      </c>
      <c r="G4600" t="s">
        <v>18216</v>
      </c>
    </row>
    <row r="4601" spans="1:7">
      <c r="A4601" s="162">
        <v>214033</v>
      </c>
      <c r="B4601" s="160" t="s">
        <v>18217</v>
      </c>
      <c r="C4601" t="s">
        <v>2473</v>
      </c>
      <c r="D4601" t="s">
        <v>18218</v>
      </c>
      <c r="E4601" t="s">
        <v>90</v>
      </c>
      <c r="F4601" t="s">
        <v>18219</v>
      </c>
      <c r="G4601" t="s">
        <v>18219</v>
      </c>
    </row>
    <row r="4602" spans="1:7">
      <c r="A4602" s="162">
        <v>214034</v>
      </c>
      <c r="B4602" s="160" t="s">
        <v>18220</v>
      </c>
      <c r="C4602" t="s">
        <v>2496</v>
      </c>
      <c r="D4602" t="s">
        <v>18221</v>
      </c>
      <c r="E4602" t="s">
        <v>90</v>
      </c>
      <c r="F4602" t="s">
        <v>18222</v>
      </c>
      <c r="G4602" t="s">
        <v>18222</v>
      </c>
    </row>
    <row r="4603" spans="1:7">
      <c r="A4603" s="162">
        <v>214035</v>
      </c>
      <c r="B4603" s="160" t="s">
        <v>18223</v>
      </c>
      <c r="C4603" t="s">
        <v>2496</v>
      </c>
      <c r="D4603" t="s">
        <v>18224</v>
      </c>
      <c r="E4603" t="s">
        <v>90</v>
      </c>
      <c r="F4603" t="s">
        <v>18225</v>
      </c>
      <c r="G4603" t="s">
        <v>18225</v>
      </c>
    </row>
    <row r="4604" spans="1:7">
      <c r="A4604" s="162">
        <v>214036</v>
      </c>
      <c r="B4604" s="160" t="s">
        <v>18226</v>
      </c>
      <c r="C4604" t="s">
        <v>18000</v>
      </c>
      <c r="D4604" t="s">
        <v>18227</v>
      </c>
      <c r="E4604" t="s">
        <v>90</v>
      </c>
      <c r="F4604" t="s">
        <v>952</v>
      </c>
      <c r="G4604" t="s">
        <v>18228</v>
      </c>
    </row>
    <row r="4605" spans="1:7">
      <c r="A4605" s="162">
        <v>214037</v>
      </c>
      <c r="B4605" s="160" t="s">
        <v>18229</v>
      </c>
      <c r="C4605" t="s">
        <v>2496</v>
      </c>
      <c r="D4605" t="s">
        <v>18230</v>
      </c>
      <c r="E4605" t="s">
        <v>90</v>
      </c>
      <c r="F4605" t="s">
        <v>18231</v>
      </c>
      <c r="G4605" t="s">
        <v>18231</v>
      </c>
    </row>
    <row r="4606" spans="1:7">
      <c r="A4606" s="162">
        <v>214038</v>
      </c>
      <c r="B4606" s="160" t="s">
        <v>18232</v>
      </c>
      <c r="C4606" t="s">
        <v>2491</v>
      </c>
      <c r="D4606" t="s">
        <v>18233</v>
      </c>
      <c r="E4606" t="s">
        <v>18234</v>
      </c>
      <c r="F4606" t="s">
        <v>18235</v>
      </c>
      <c r="G4606" t="s">
        <v>18235</v>
      </c>
    </row>
    <row r="4607" spans="1:7">
      <c r="A4607" s="162">
        <v>214039</v>
      </c>
      <c r="B4607" s="160" t="s">
        <v>18236</v>
      </c>
      <c r="C4607" t="s">
        <v>2517</v>
      </c>
      <c r="D4607" t="s">
        <v>18237</v>
      </c>
      <c r="E4607" t="s">
        <v>90</v>
      </c>
      <c r="F4607" t="s">
        <v>18238</v>
      </c>
      <c r="G4607" t="s">
        <v>18239</v>
      </c>
    </row>
    <row r="4608" spans="1:7">
      <c r="A4608" s="162">
        <v>214040</v>
      </c>
      <c r="B4608" s="160" t="s">
        <v>18240</v>
      </c>
      <c r="C4608" t="s">
        <v>18241</v>
      </c>
      <c r="D4608" t="s">
        <v>18242</v>
      </c>
      <c r="E4608" t="s">
        <v>90</v>
      </c>
      <c r="F4608" t="s">
        <v>18243</v>
      </c>
      <c r="G4608" t="s">
        <v>18243</v>
      </c>
    </row>
    <row r="4609" spans="1:7">
      <c r="A4609" s="162">
        <v>214041</v>
      </c>
      <c r="B4609" s="160" t="s">
        <v>18244</v>
      </c>
      <c r="C4609" t="s">
        <v>2517</v>
      </c>
      <c r="D4609" t="s">
        <v>18245</v>
      </c>
      <c r="E4609" t="s">
        <v>90</v>
      </c>
      <c r="F4609" t="s">
        <v>18246</v>
      </c>
      <c r="G4609" t="s">
        <v>18247</v>
      </c>
    </row>
    <row r="4610" spans="1:7">
      <c r="A4610" s="162">
        <v>214042</v>
      </c>
      <c r="B4610" s="160" t="s">
        <v>18248</v>
      </c>
      <c r="C4610" t="s">
        <v>2522</v>
      </c>
      <c r="D4610" t="s">
        <v>18249</v>
      </c>
      <c r="E4610" t="s">
        <v>90</v>
      </c>
      <c r="F4610" t="s">
        <v>6883</v>
      </c>
      <c r="G4610" t="s">
        <v>18250</v>
      </c>
    </row>
    <row r="4611" spans="1:7">
      <c r="A4611" s="162">
        <v>214043</v>
      </c>
      <c r="B4611" s="160" t="s">
        <v>18251</v>
      </c>
      <c r="C4611" t="s">
        <v>18252</v>
      </c>
      <c r="D4611" t="s">
        <v>18253</v>
      </c>
      <c r="E4611" t="s">
        <v>90</v>
      </c>
      <c r="F4611" t="s">
        <v>18254</v>
      </c>
      <c r="G4611" t="s">
        <v>18254</v>
      </c>
    </row>
    <row r="4612" spans="1:7">
      <c r="A4612" s="162">
        <v>214044</v>
      </c>
      <c r="B4612" s="160" t="s">
        <v>18255</v>
      </c>
      <c r="C4612" t="s">
        <v>18252</v>
      </c>
      <c r="D4612" t="s">
        <v>18256</v>
      </c>
      <c r="E4612" t="s">
        <v>90</v>
      </c>
      <c r="F4612" t="s">
        <v>18257</v>
      </c>
      <c r="G4612" t="s">
        <v>18257</v>
      </c>
    </row>
    <row r="4613" spans="1:7">
      <c r="A4613" s="162">
        <v>214045</v>
      </c>
      <c r="B4613" s="160" t="s">
        <v>18258</v>
      </c>
      <c r="C4613" t="s">
        <v>18259</v>
      </c>
      <c r="D4613" t="s">
        <v>18260</v>
      </c>
      <c r="E4613" t="s">
        <v>90</v>
      </c>
      <c r="F4613" t="s">
        <v>18261</v>
      </c>
      <c r="G4613" t="s">
        <v>18261</v>
      </c>
    </row>
    <row r="4614" spans="1:7">
      <c r="A4614" s="162">
        <v>214046</v>
      </c>
      <c r="B4614" s="160" t="s">
        <v>18262</v>
      </c>
      <c r="C4614" t="s">
        <v>18263</v>
      </c>
      <c r="D4614" t="s">
        <v>18264</v>
      </c>
      <c r="E4614" t="s">
        <v>90</v>
      </c>
      <c r="F4614" t="s">
        <v>18265</v>
      </c>
      <c r="G4614" t="s">
        <v>18265</v>
      </c>
    </row>
    <row r="4615" spans="1:7">
      <c r="A4615" s="162">
        <v>214047</v>
      </c>
      <c r="B4615" s="160" t="s">
        <v>18266</v>
      </c>
      <c r="C4615" t="s">
        <v>18259</v>
      </c>
      <c r="D4615" t="s">
        <v>18267</v>
      </c>
      <c r="E4615" t="s">
        <v>90</v>
      </c>
      <c r="F4615" t="s">
        <v>18268</v>
      </c>
      <c r="G4615" t="s">
        <v>18269</v>
      </c>
    </row>
    <row r="4616" spans="1:7">
      <c r="A4616" s="162">
        <v>214048</v>
      </c>
      <c r="B4616" s="160" t="s">
        <v>18270</v>
      </c>
      <c r="C4616" t="s">
        <v>18263</v>
      </c>
      <c r="D4616" t="s">
        <v>18271</v>
      </c>
      <c r="E4616" t="s">
        <v>90</v>
      </c>
      <c r="F4616" t="s">
        <v>18272</v>
      </c>
      <c r="G4616" t="s">
        <v>18272</v>
      </c>
    </row>
    <row r="4617" spans="1:7">
      <c r="A4617" s="162">
        <v>214049</v>
      </c>
      <c r="B4617" s="160" t="s">
        <v>18273</v>
      </c>
      <c r="C4617" t="s">
        <v>18241</v>
      </c>
      <c r="D4617" t="s">
        <v>18274</v>
      </c>
      <c r="E4617" t="s">
        <v>90</v>
      </c>
      <c r="F4617" t="s">
        <v>18275</v>
      </c>
      <c r="G4617" t="s">
        <v>18276</v>
      </c>
    </row>
    <row r="4618" spans="1:7">
      <c r="A4618" s="162">
        <v>214050</v>
      </c>
      <c r="B4618" s="160" t="s">
        <v>18277</v>
      </c>
      <c r="C4618" t="s">
        <v>18259</v>
      </c>
      <c r="D4618" t="s">
        <v>18278</v>
      </c>
      <c r="E4618" t="s">
        <v>90</v>
      </c>
      <c r="F4618" t="s">
        <v>18279</v>
      </c>
      <c r="G4618" t="s">
        <v>18280</v>
      </c>
    </row>
    <row r="4619" spans="1:7">
      <c r="A4619" s="162">
        <v>214051</v>
      </c>
      <c r="B4619" s="160" t="s">
        <v>18281</v>
      </c>
      <c r="C4619" t="s">
        <v>18259</v>
      </c>
      <c r="D4619" t="s">
        <v>18282</v>
      </c>
      <c r="E4619" t="s">
        <v>90</v>
      </c>
      <c r="F4619" t="s">
        <v>515</v>
      </c>
      <c r="G4619" t="s">
        <v>18283</v>
      </c>
    </row>
    <row r="4620" spans="1:7">
      <c r="A4620" s="162">
        <v>214052</v>
      </c>
      <c r="B4620" s="160" t="s">
        <v>9127</v>
      </c>
      <c r="C4620" t="s">
        <v>2517</v>
      </c>
      <c r="D4620" t="s">
        <v>18284</v>
      </c>
      <c r="E4620" t="s">
        <v>90</v>
      </c>
      <c r="F4620" t="s">
        <v>18285</v>
      </c>
      <c r="G4620" t="s">
        <v>18285</v>
      </c>
    </row>
    <row r="4621" spans="1:7">
      <c r="A4621" s="162">
        <v>214053</v>
      </c>
      <c r="B4621" s="160" t="s">
        <v>18286</v>
      </c>
      <c r="C4621" t="s">
        <v>18287</v>
      </c>
      <c r="D4621" t="s">
        <v>18288</v>
      </c>
      <c r="E4621" t="s">
        <v>90</v>
      </c>
      <c r="F4621" t="s">
        <v>18289</v>
      </c>
      <c r="G4621" t="s">
        <v>18289</v>
      </c>
    </row>
    <row r="4622" spans="1:7">
      <c r="A4622" s="162">
        <v>214054</v>
      </c>
      <c r="B4622" s="160" t="s">
        <v>18290</v>
      </c>
      <c r="C4622" t="s">
        <v>18241</v>
      </c>
      <c r="D4622" t="s">
        <v>18291</v>
      </c>
      <c r="E4622" t="s">
        <v>90</v>
      </c>
      <c r="F4622" t="s">
        <v>18292</v>
      </c>
      <c r="G4622" t="s">
        <v>18293</v>
      </c>
    </row>
    <row r="4623" spans="1:7">
      <c r="A4623" s="162">
        <v>214055</v>
      </c>
      <c r="B4623" s="160" t="s">
        <v>18294</v>
      </c>
      <c r="C4623" t="s">
        <v>18295</v>
      </c>
      <c r="D4623" t="s">
        <v>18296</v>
      </c>
      <c r="E4623" t="s">
        <v>90</v>
      </c>
      <c r="F4623" t="s">
        <v>18297</v>
      </c>
      <c r="G4623" t="s">
        <v>18298</v>
      </c>
    </row>
    <row r="4624" spans="1:7">
      <c r="A4624" s="162">
        <v>214056</v>
      </c>
      <c r="B4624" s="160" t="s">
        <v>18299</v>
      </c>
      <c r="C4624" t="s">
        <v>18259</v>
      </c>
      <c r="D4624" t="s">
        <v>18300</v>
      </c>
      <c r="E4624" t="s">
        <v>90</v>
      </c>
      <c r="F4624" t="s">
        <v>18301</v>
      </c>
      <c r="G4624" t="s">
        <v>18302</v>
      </c>
    </row>
    <row r="4625" spans="1:7">
      <c r="A4625" s="162">
        <v>214057</v>
      </c>
      <c r="B4625" s="160" t="s">
        <v>18303</v>
      </c>
      <c r="C4625" t="s">
        <v>18295</v>
      </c>
      <c r="D4625" t="s">
        <v>18304</v>
      </c>
      <c r="E4625" t="s">
        <v>90</v>
      </c>
      <c r="F4625" t="s">
        <v>18305</v>
      </c>
      <c r="G4625" t="s">
        <v>18305</v>
      </c>
    </row>
    <row r="4626" spans="1:7">
      <c r="A4626" s="162">
        <v>214058</v>
      </c>
      <c r="B4626" s="160" t="s">
        <v>8645</v>
      </c>
      <c r="C4626" t="s">
        <v>18259</v>
      </c>
      <c r="D4626" t="s">
        <v>18306</v>
      </c>
      <c r="E4626" t="s">
        <v>90</v>
      </c>
      <c r="F4626" t="s">
        <v>18307</v>
      </c>
      <c r="G4626" t="s">
        <v>18308</v>
      </c>
    </row>
    <row r="4627" spans="1:7">
      <c r="A4627" s="162">
        <v>214059</v>
      </c>
      <c r="B4627" s="160" t="s">
        <v>18309</v>
      </c>
      <c r="C4627" t="s">
        <v>18259</v>
      </c>
      <c r="D4627" t="s">
        <v>18310</v>
      </c>
      <c r="E4627" t="s">
        <v>90</v>
      </c>
      <c r="F4627" t="s">
        <v>18311</v>
      </c>
      <c r="G4627" t="s">
        <v>18311</v>
      </c>
    </row>
    <row r="4628" spans="1:7">
      <c r="A4628" s="162">
        <v>214060</v>
      </c>
      <c r="B4628" s="160" t="s">
        <v>18312</v>
      </c>
      <c r="C4628" t="s">
        <v>2522</v>
      </c>
      <c r="D4628" t="s">
        <v>18313</v>
      </c>
      <c r="E4628" t="s">
        <v>18314</v>
      </c>
      <c r="F4628" t="s">
        <v>496</v>
      </c>
      <c r="G4628" t="s">
        <v>18315</v>
      </c>
    </row>
    <row r="4629" spans="1:7">
      <c r="A4629" s="162">
        <v>214061</v>
      </c>
      <c r="B4629" s="160" t="s">
        <v>18316</v>
      </c>
      <c r="C4629" t="s">
        <v>18317</v>
      </c>
      <c r="D4629" t="s">
        <v>18318</v>
      </c>
      <c r="E4629" t="s">
        <v>18319</v>
      </c>
      <c r="F4629" t="s">
        <v>18320</v>
      </c>
      <c r="G4629" t="s">
        <v>18321</v>
      </c>
    </row>
    <row r="4630" spans="1:7">
      <c r="A4630" s="162">
        <v>214062</v>
      </c>
      <c r="B4630" s="160" t="s">
        <v>18322</v>
      </c>
      <c r="C4630" t="s">
        <v>18259</v>
      </c>
      <c r="D4630" t="s">
        <v>18323</v>
      </c>
      <c r="E4630" t="s">
        <v>90</v>
      </c>
      <c r="F4630" t="s">
        <v>18324</v>
      </c>
      <c r="G4630" t="s">
        <v>18324</v>
      </c>
    </row>
    <row r="4631" spans="1:7">
      <c r="A4631" s="162">
        <v>214063</v>
      </c>
      <c r="B4631" s="160" t="s">
        <v>18325</v>
      </c>
      <c r="C4631" t="s">
        <v>18259</v>
      </c>
      <c r="D4631" t="s">
        <v>18326</v>
      </c>
      <c r="E4631" t="s">
        <v>90</v>
      </c>
      <c r="F4631" t="s">
        <v>18327</v>
      </c>
      <c r="G4631" t="s">
        <v>18328</v>
      </c>
    </row>
    <row r="4632" spans="1:7">
      <c r="A4632" s="162">
        <v>214064</v>
      </c>
      <c r="B4632" s="160" t="s">
        <v>18329</v>
      </c>
      <c r="C4632" t="s">
        <v>18259</v>
      </c>
      <c r="D4632" t="s">
        <v>18330</v>
      </c>
      <c r="E4632" t="s">
        <v>90</v>
      </c>
      <c r="F4632" t="s">
        <v>18331</v>
      </c>
      <c r="G4632" t="s">
        <v>18331</v>
      </c>
    </row>
    <row r="4633" spans="1:7">
      <c r="A4633" s="162">
        <v>214065</v>
      </c>
      <c r="B4633" s="160" t="s">
        <v>18332</v>
      </c>
      <c r="C4633" t="s">
        <v>18333</v>
      </c>
      <c r="D4633" t="s">
        <v>18334</v>
      </c>
      <c r="E4633" t="s">
        <v>90</v>
      </c>
      <c r="F4633" t="s">
        <v>18335</v>
      </c>
      <c r="G4633" t="s">
        <v>18336</v>
      </c>
    </row>
    <row r="4634" spans="1:7">
      <c r="A4634" s="162">
        <v>214066</v>
      </c>
      <c r="B4634" s="160" t="s">
        <v>18337</v>
      </c>
      <c r="C4634" t="s">
        <v>18338</v>
      </c>
      <c r="D4634" t="s">
        <v>18339</v>
      </c>
      <c r="E4634" t="s">
        <v>90</v>
      </c>
      <c r="F4634" t="s">
        <v>18340</v>
      </c>
      <c r="G4634" t="s">
        <v>18340</v>
      </c>
    </row>
    <row r="4635" spans="1:7">
      <c r="A4635" s="162">
        <v>214067</v>
      </c>
      <c r="B4635" s="160" t="s">
        <v>18341</v>
      </c>
      <c r="C4635" t="s">
        <v>18333</v>
      </c>
      <c r="D4635" t="s">
        <v>18342</v>
      </c>
      <c r="E4635" t="s">
        <v>90</v>
      </c>
      <c r="F4635" t="s">
        <v>18343</v>
      </c>
      <c r="G4635" t="s">
        <v>18343</v>
      </c>
    </row>
    <row r="4636" spans="1:7">
      <c r="A4636" s="162">
        <v>214068</v>
      </c>
      <c r="B4636" s="160" t="s">
        <v>18344</v>
      </c>
      <c r="C4636" t="s">
        <v>18345</v>
      </c>
      <c r="D4636" s="158" t="s">
        <v>18346</v>
      </c>
      <c r="E4636" s="158" t="s">
        <v>18347</v>
      </c>
      <c r="F4636" t="s">
        <v>18348</v>
      </c>
      <c r="G4636" t="s">
        <v>18348</v>
      </c>
    </row>
    <row r="4637" spans="1:7">
      <c r="A4637" s="162">
        <v>214069</v>
      </c>
      <c r="B4637" s="160" t="s">
        <v>14781</v>
      </c>
      <c r="C4637" t="s">
        <v>18333</v>
      </c>
      <c r="D4637" t="s">
        <v>18349</v>
      </c>
      <c r="E4637" t="s">
        <v>90</v>
      </c>
      <c r="F4637" t="s">
        <v>18350</v>
      </c>
      <c r="G4637" t="s">
        <v>18350</v>
      </c>
    </row>
    <row r="4638" spans="1:7">
      <c r="A4638" s="162">
        <v>214070</v>
      </c>
      <c r="B4638" s="160" t="s">
        <v>18351</v>
      </c>
      <c r="C4638" t="s">
        <v>2532</v>
      </c>
      <c r="D4638" t="s">
        <v>18352</v>
      </c>
      <c r="E4638" t="s">
        <v>90</v>
      </c>
      <c r="F4638" t="s">
        <v>18353</v>
      </c>
      <c r="G4638" t="s">
        <v>18353</v>
      </c>
    </row>
    <row r="4639" spans="1:7">
      <c r="A4639" s="162">
        <v>214071</v>
      </c>
      <c r="B4639" s="160" t="s">
        <v>18354</v>
      </c>
      <c r="C4639" t="s">
        <v>2541</v>
      </c>
      <c r="D4639" t="s">
        <v>18355</v>
      </c>
      <c r="E4639" t="s">
        <v>90</v>
      </c>
      <c r="F4639" t="s">
        <v>18356</v>
      </c>
      <c r="G4639" t="s">
        <v>18356</v>
      </c>
    </row>
    <row r="4640" spans="1:7">
      <c r="A4640" s="162">
        <v>214072</v>
      </c>
      <c r="B4640" s="160" t="s">
        <v>18357</v>
      </c>
      <c r="C4640" t="s">
        <v>2532</v>
      </c>
      <c r="D4640" t="s">
        <v>18358</v>
      </c>
      <c r="E4640" t="s">
        <v>90</v>
      </c>
      <c r="F4640" t="s">
        <v>18359</v>
      </c>
      <c r="G4640" t="s">
        <v>18360</v>
      </c>
    </row>
    <row r="4641" spans="1:7">
      <c r="A4641" s="162">
        <v>214073</v>
      </c>
      <c r="B4641" s="160" t="s">
        <v>18361</v>
      </c>
      <c r="C4641" t="s">
        <v>2545</v>
      </c>
      <c r="D4641" t="s">
        <v>18362</v>
      </c>
      <c r="E4641" t="s">
        <v>90</v>
      </c>
      <c r="F4641" t="s">
        <v>18363</v>
      </c>
      <c r="G4641" t="s">
        <v>18363</v>
      </c>
    </row>
    <row r="4642" spans="1:7">
      <c r="A4642" s="162">
        <v>214074</v>
      </c>
      <c r="B4642" s="160" t="s">
        <v>18364</v>
      </c>
      <c r="C4642" t="s">
        <v>18365</v>
      </c>
      <c r="D4642" t="s">
        <v>18366</v>
      </c>
      <c r="E4642" t="s">
        <v>90</v>
      </c>
      <c r="F4642" t="s">
        <v>18367</v>
      </c>
      <c r="G4642" t="s">
        <v>18367</v>
      </c>
    </row>
    <row r="4643" spans="1:7">
      <c r="A4643" s="162">
        <v>214075</v>
      </c>
      <c r="B4643" s="160" t="s">
        <v>18368</v>
      </c>
      <c r="C4643" t="s">
        <v>2541</v>
      </c>
      <c r="D4643" t="s">
        <v>18369</v>
      </c>
      <c r="E4643" t="s">
        <v>90</v>
      </c>
      <c r="F4643" t="s">
        <v>18370</v>
      </c>
      <c r="G4643" t="s">
        <v>18371</v>
      </c>
    </row>
    <row r="4644" spans="1:7">
      <c r="A4644" s="162">
        <v>214076</v>
      </c>
      <c r="B4644" s="160" t="s">
        <v>18372</v>
      </c>
      <c r="C4644" t="s">
        <v>2541</v>
      </c>
      <c r="D4644" t="s">
        <v>18373</v>
      </c>
      <c r="E4644" t="s">
        <v>90</v>
      </c>
      <c r="F4644" t="s">
        <v>18374</v>
      </c>
      <c r="G4644" t="s">
        <v>18375</v>
      </c>
    </row>
    <row r="4645" spans="1:7">
      <c r="A4645" s="162">
        <v>214077</v>
      </c>
      <c r="B4645" s="160" t="s">
        <v>18376</v>
      </c>
      <c r="C4645" t="s">
        <v>2532</v>
      </c>
      <c r="D4645" t="s">
        <v>18377</v>
      </c>
      <c r="E4645" t="s">
        <v>90</v>
      </c>
      <c r="F4645" t="s">
        <v>18378</v>
      </c>
      <c r="G4645" t="s">
        <v>18379</v>
      </c>
    </row>
    <row r="4646" spans="1:7">
      <c r="A4646" s="162">
        <v>214078</v>
      </c>
      <c r="B4646" s="160" t="s">
        <v>18380</v>
      </c>
      <c r="C4646" t="s">
        <v>2541</v>
      </c>
      <c r="D4646" t="s">
        <v>18381</v>
      </c>
      <c r="E4646" t="s">
        <v>90</v>
      </c>
      <c r="F4646" t="s">
        <v>18382</v>
      </c>
      <c r="G4646" t="s">
        <v>18383</v>
      </c>
    </row>
    <row r="4647" spans="1:7">
      <c r="A4647" s="162">
        <v>214079</v>
      </c>
      <c r="B4647" s="160" t="s">
        <v>5365</v>
      </c>
      <c r="C4647" t="s">
        <v>18384</v>
      </c>
      <c r="D4647" t="s">
        <v>18385</v>
      </c>
      <c r="E4647" t="s">
        <v>90</v>
      </c>
      <c r="F4647" t="s">
        <v>18386</v>
      </c>
      <c r="G4647" t="s">
        <v>18386</v>
      </c>
    </row>
    <row r="4648" spans="1:7">
      <c r="A4648" s="162">
        <v>214080</v>
      </c>
      <c r="B4648" s="160" t="s">
        <v>18387</v>
      </c>
      <c r="C4648" t="s">
        <v>18388</v>
      </c>
      <c r="D4648" t="s">
        <v>18389</v>
      </c>
      <c r="E4648" t="s">
        <v>90</v>
      </c>
      <c r="F4648" t="s">
        <v>18390</v>
      </c>
      <c r="G4648" t="s">
        <v>18390</v>
      </c>
    </row>
    <row r="4649" spans="1:7">
      <c r="A4649" s="162">
        <v>214081</v>
      </c>
      <c r="B4649" s="160" t="s">
        <v>7510</v>
      </c>
      <c r="C4649" t="s">
        <v>18391</v>
      </c>
      <c r="D4649" t="s">
        <v>18392</v>
      </c>
      <c r="E4649" t="s">
        <v>90</v>
      </c>
      <c r="F4649" t="s">
        <v>18393</v>
      </c>
      <c r="G4649" t="s">
        <v>18393</v>
      </c>
    </row>
    <row r="4650" spans="1:7">
      <c r="A4650" s="162">
        <v>214082</v>
      </c>
      <c r="B4650" s="160" t="s">
        <v>18394</v>
      </c>
      <c r="C4650" t="s">
        <v>2532</v>
      </c>
      <c r="D4650" t="s">
        <v>18395</v>
      </c>
      <c r="E4650" t="s">
        <v>90</v>
      </c>
      <c r="F4650" t="s">
        <v>18396</v>
      </c>
      <c r="G4650" t="s">
        <v>18397</v>
      </c>
    </row>
    <row r="4651" spans="1:7">
      <c r="A4651" s="162">
        <v>214083</v>
      </c>
      <c r="B4651" s="160" t="s">
        <v>18398</v>
      </c>
      <c r="C4651" t="s">
        <v>18399</v>
      </c>
      <c r="D4651" t="s">
        <v>18400</v>
      </c>
      <c r="E4651" t="s">
        <v>90</v>
      </c>
      <c r="F4651" t="s">
        <v>18401</v>
      </c>
      <c r="G4651" t="s">
        <v>18401</v>
      </c>
    </row>
    <row r="4652" spans="1:7">
      <c r="A4652" s="162">
        <v>214084</v>
      </c>
      <c r="B4652" s="160" t="s">
        <v>18402</v>
      </c>
      <c r="C4652" t="s">
        <v>2532</v>
      </c>
      <c r="D4652" t="s">
        <v>18403</v>
      </c>
      <c r="E4652" t="s">
        <v>90</v>
      </c>
      <c r="F4652" t="s">
        <v>18404</v>
      </c>
      <c r="G4652" t="s">
        <v>18404</v>
      </c>
    </row>
    <row r="4653" spans="1:7">
      <c r="A4653" s="162">
        <v>214085</v>
      </c>
      <c r="B4653" s="160" t="s">
        <v>18405</v>
      </c>
      <c r="C4653" t="s">
        <v>2536</v>
      </c>
      <c r="D4653" t="s">
        <v>18406</v>
      </c>
      <c r="E4653" t="s">
        <v>90</v>
      </c>
      <c r="F4653" t="s">
        <v>18396</v>
      </c>
      <c r="G4653" t="s">
        <v>18407</v>
      </c>
    </row>
    <row r="4654" spans="1:7">
      <c r="A4654" s="162">
        <v>214086</v>
      </c>
      <c r="B4654" s="160" t="s">
        <v>18408</v>
      </c>
      <c r="C4654" t="s">
        <v>2545</v>
      </c>
      <c r="D4654" t="s">
        <v>18409</v>
      </c>
      <c r="E4654" t="s">
        <v>90</v>
      </c>
      <c r="F4654" t="s">
        <v>18396</v>
      </c>
      <c r="G4654" t="s">
        <v>18410</v>
      </c>
    </row>
    <row r="4655" spans="1:7">
      <c r="A4655" s="162">
        <v>214087</v>
      </c>
      <c r="B4655" s="160" t="s">
        <v>18411</v>
      </c>
      <c r="C4655" t="s">
        <v>2541</v>
      </c>
      <c r="D4655" t="s">
        <v>18412</v>
      </c>
      <c r="E4655" t="s">
        <v>90</v>
      </c>
      <c r="F4655" t="s">
        <v>18413</v>
      </c>
      <c r="G4655" t="s">
        <v>18414</v>
      </c>
    </row>
    <row r="4656" spans="1:7">
      <c r="A4656" s="162">
        <v>214088</v>
      </c>
      <c r="B4656" s="160" t="s">
        <v>18415</v>
      </c>
      <c r="C4656" t="s">
        <v>18416</v>
      </c>
      <c r="D4656" t="s">
        <v>18417</v>
      </c>
      <c r="E4656" t="s">
        <v>90</v>
      </c>
      <c r="F4656" t="s">
        <v>18418</v>
      </c>
      <c r="G4656" t="s">
        <v>18418</v>
      </c>
    </row>
    <row r="4657" spans="1:7">
      <c r="A4657" s="162">
        <v>214089</v>
      </c>
      <c r="B4657" s="160" t="s">
        <v>18419</v>
      </c>
      <c r="C4657" t="s">
        <v>2541</v>
      </c>
      <c r="D4657" t="s">
        <v>18420</v>
      </c>
      <c r="E4657" t="s">
        <v>90</v>
      </c>
      <c r="F4657" t="s">
        <v>18421</v>
      </c>
      <c r="G4657" t="s">
        <v>18421</v>
      </c>
    </row>
    <row r="4658" spans="1:7">
      <c r="A4658" s="162">
        <v>214090</v>
      </c>
      <c r="B4658" s="160" t="s">
        <v>18422</v>
      </c>
      <c r="C4658" t="s">
        <v>18423</v>
      </c>
      <c r="D4658" t="s">
        <v>18424</v>
      </c>
      <c r="E4658" t="s">
        <v>90</v>
      </c>
      <c r="F4658" t="s">
        <v>18425</v>
      </c>
      <c r="G4658" t="s">
        <v>18426</v>
      </c>
    </row>
    <row r="4659" spans="1:7">
      <c r="A4659" s="162">
        <v>214091</v>
      </c>
      <c r="B4659" s="160" t="s">
        <v>18427</v>
      </c>
      <c r="C4659" t="s">
        <v>18428</v>
      </c>
      <c r="D4659" t="s">
        <v>18429</v>
      </c>
      <c r="E4659" t="s">
        <v>90</v>
      </c>
      <c r="F4659" t="s">
        <v>18430</v>
      </c>
      <c r="G4659" t="s">
        <v>18431</v>
      </c>
    </row>
    <row r="4660" spans="1:7">
      <c r="A4660" s="162">
        <v>214092</v>
      </c>
      <c r="B4660" s="160" t="s">
        <v>18432</v>
      </c>
      <c r="C4660" t="s">
        <v>18428</v>
      </c>
      <c r="D4660" t="s">
        <v>18433</v>
      </c>
      <c r="E4660" t="s">
        <v>18434</v>
      </c>
      <c r="F4660" t="s">
        <v>5828</v>
      </c>
      <c r="G4660" t="s">
        <v>18435</v>
      </c>
    </row>
    <row r="4661" spans="1:7">
      <c r="A4661" s="162">
        <v>214093</v>
      </c>
      <c r="B4661" s="160" t="s">
        <v>18436</v>
      </c>
      <c r="C4661" t="s">
        <v>18428</v>
      </c>
      <c r="D4661" t="s">
        <v>18437</v>
      </c>
      <c r="E4661" t="s">
        <v>90</v>
      </c>
      <c r="F4661" t="s">
        <v>18438</v>
      </c>
      <c r="G4661" t="s">
        <v>18438</v>
      </c>
    </row>
    <row r="4662" spans="1:7">
      <c r="A4662" s="162">
        <v>214094</v>
      </c>
      <c r="B4662" s="160" t="s">
        <v>18439</v>
      </c>
      <c r="C4662" t="s">
        <v>2541</v>
      </c>
      <c r="D4662" t="s">
        <v>18440</v>
      </c>
      <c r="E4662" t="s">
        <v>90</v>
      </c>
      <c r="F4662" t="s">
        <v>18441</v>
      </c>
      <c r="G4662" t="s">
        <v>18441</v>
      </c>
    </row>
    <row r="4663" spans="1:7">
      <c r="A4663" s="162">
        <v>214095</v>
      </c>
      <c r="B4663" s="160" t="s">
        <v>18442</v>
      </c>
      <c r="C4663" t="s">
        <v>18423</v>
      </c>
      <c r="D4663" t="s">
        <v>18443</v>
      </c>
      <c r="E4663" t="s">
        <v>90</v>
      </c>
      <c r="F4663" t="s">
        <v>18444</v>
      </c>
      <c r="G4663" t="s">
        <v>18445</v>
      </c>
    </row>
    <row r="4664" spans="1:7">
      <c r="A4664" s="162">
        <v>214096</v>
      </c>
      <c r="B4664" s="160" t="s">
        <v>18446</v>
      </c>
      <c r="C4664" t="s">
        <v>18447</v>
      </c>
      <c r="D4664" t="s">
        <v>18448</v>
      </c>
      <c r="E4664" t="s">
        <v>90</v>
      </c>
      <c r="F4664" t="s">
        <v>18449</v>
      </c>
      <c r="G4664" t="s">
        <v>18450</v>
      </c>
    </row>
    <row r="4665" spans="1:7">
      <c r="A4665" s="162">
        <v>214097</v>
      </c>
      <c r="B4665" s="160" t="s">
        <v>18451</v>
      </c>
      <c r="C4665" t="s">
        <v>18452</v>
      </c>
      <c r="D4665" t="s">
        <v>18453</v>
      </c>
      <c r="E4665" t="s">
        <v>90</v>
      </c>
      <c r="F4665" t="s">
        <v>18454</v>
      </c>
      <c r="G4665" t="s">
        <v>18454</v>
      </c>
    </row>
    <row r="4666" spans="1:7">
      <c r="A4666" s="162">
        <v>214098</v>
      </c>
      <c r="B4666" s="160" t="s">
        <v>18455</v>
      </c>
      <c r="C4666" t="s">
        <v>18456</v>
      </c>
      <c r="D4666" t="s">
        <v>18457</v>
      </c>
      <c r="E4666" t="s">
        <v>90</v>
      </c>
      <c r="F4666" t="s">
        <v>18458</v>
      </c>
      <c r="G4666" t="s">
        <v>18459</v>
      </c>
    </row>
    <row r="4667" spans="1:7">
      <c r="A4667" s="162">
        <v>214099</v>
      </c>
      <c r="B4667" s="160" t="s">
        <v>18460</v>
      </c>
      <c r="C4667" t="s">
        <v>18461</v>
      </c>
      <c r="D4667" t="s">
        <v>18462</v>
      </c>
      <c r="E4667" t="s">
        <v>90</v>
      </c>
      <c r="F4667" t="s">
        <v>18463</v>
      </c>
      <c r="G4667" t="s">
        <v>18464</v>
      </c>
    </row>
    <row r="4668" spans="1:7">
      <c r="A4668" s="162">
        <v>214100</v>
      </c>
      <c r="B4668" s="160" t="s">
        <v>18465</v>
      </c>
      <c r="C4668" t="s">
        <v>18466</v>
      </c>
      <c r="D4668" t="s">
        <v>18467</v>
      </c>
      <c r="E4668" t="s">
        <v>90</v>
      </c>
      <c r="F4668" t="s">
        <v>18468</v>
      </c>
      <c r="G4668" t="s">
        <v>18469</v>
      </c>
    </row>
    <row r="4669" spans="1:7">
      <c r="A4669" s="162">
        <v>214101</v>
      </c>
      <c r="B4669" s="160" t="s">
        <v>18470</v>
      </c>
      <c r="C4669" t="s">
        <v>18471</v>
      </c>
      <c r="D4669" t="s">
        <v>18472</v>
      </c>
      <c r="E4669" t="s">
        <v>90</v>
      </c>
      <c r="F4669" t="s">
        <v>18473</v>
      </c>
      <c r="G4669" t="s">
        <v>18474</v>
      </c>
    </row>
    <row r="4670" spans="1:7">
      <c r="A4670" s="162">
        <v>214102</v>
      </c>
      <c r="B4670" s="160" t="s">
        <v>3931</v>
      </c>
      <c r="C4670" t="s">
        <v>18475</v>
      </c>
      <c r="D4670" t="s">
        <v>18476</v>
      </c>
      <c r="E4670" t="s">
        <v>90</v>
      </c>
      <c r="F4670" t="s">
        <v>18477</v>
      </c>
      <c r="G4670" t="s">
        <v>18478</v>
      </c>
    </row>
    <row r="4671" spans="1:7">
      <c r="A4671" s="162">
        <v>214103</v>
      </c>
      <c r="B4671" s="160" t="s">
        <v>18479</v>
      </c>
      <c r="C4671" t="s">
        <v>18480</v>
      </c>
      <c r="D4671" t="s">
        <v>18481</v>
      </c>
      <c r="E4671" t="s">
        <v>90</v>
      </c>
      <c r="F4671" t="s">
        <v>18482</v>
      </c>
      <c r="G4671" t="s">
        <v>18483</v>
      </c>
    </row>
    <row r="4672" spans="1:7">
      <c r="A4672" s="162">
        <v>214104</v>
      </c>
      <c r="B4672" s="160" t="s">
        <v>18484</v>
      </c>
      <c r="C4672" t="s">
        <v>18485</v>
      </c>
      <c r="D4672" t="s">
        <v>18486</v>
      </c>
      <c r="E4672" t="s">
        <v>90</v>
      </c>
      <c r="F4672" t="s">
        <v>18487</v>
      </c>
      <c r="G4672" t="s">
        <v>18487</v>
      </c>
    </row>
    <row r="4673" spans="1:7">
      <c r="A4673" s="162">
        <v>214105</v>
      </c>
      <c r="B4673" s="160" t="s">
        <v>1481</v>
      </c>
      <c r="C4673" t="s">
        <v>18488</v>
      </c>
      <c r="D4673" t="s">
        <v>18489</v>
      </c>
      <c r="E4673" t="s">
        <v>90</v>
      </c>
      <c r="F4673" t="s">
        <v>18490</v>
      </c>
      <c r="G4673" t="s">
        <v>18491</v>
      </c>
    </row>
    <row r="4674" spans="1:7">
      <c r="A4674" s="162">
        <v>214106</v>
      </c>
      <c r="B4674" s="160" t="s">
        <v>18492</v>
      </c>
      <c r="C4674" t="s">
        <v>18493</v>
      </c>
      <c r="D4674" t="s">
        <v>18494</v>
      </c>
      <c r="E4674" t="s">
        <v>90</v>
      </c>
      <c r="F4674" t="s">
        <v>18495</v>
      </c>
      <c r="G4674" t="s">
        <v>18495</v>
      </c>
    </row>
    <row r="4675" spans="1:7">
      <c r="A4675" s="162">
        <v>214107</v>
      </c>
      <c r="B4675" s="160" t="s">
        <v>18496</v>
      </c>
      <c r="C4675" t="s">
        <v>18475</v>
      </c>
      <c r="D4675" t="s">
        <v>18497</v>
      </c>
      <c r="E4675" t="s">
        <v>90</v>
      </c>
      <c r="F4675" t="s">
        <v>18498</v>
      </c>
      <c r="G4675" t="s">
        <v>18498</v>
      </c>
    </row>
    <row r="4676" spans="1:7">
      <c r="A4676" s="162">
        <v>214108</v>
      </c>
      <c r="B4676" s="160" t="s">
        <v>18499</v>
      </c>
      <c r="C4676" t="s">
        <v>18480</v>
      </c>
      <c r="D4676" t="s">
        <v>18500</v>
      </c>
      <c r="E4676" t="s">
        <v>90</v>
      </c>
      <c r="F4676" t="s">
        <v>18501</v>
      </c>
      <c r="G4676" t="s">
        <v>18502</v>
      </c>
    </row>
    <row r="4677" spans="1:7">
      <c r="A4677" s="162">
        <v>214109</v>
      </c>
      <c r="B4677" s="160" t="s">
        <v>18503</v>
      </c>
      <c r="C4677" t="s">
        <v>18488</v>
      </c>
      <c r="D4677" t="s">
        <v>18504</v>
      </c>
      <c r="E4677" t="s">
        <v>90</v>
      </c>
      <c r="F4677" t="s">
        <v>18505</v>
      </c>
      <c r="G4677" t="s">
        <v>18505</v>
      </c>
    </row>
    <row r="4678" spans="1:7">
      <c r="A4678" s="162">
        <v>214110</v>
      </c>
      <c r="B4678" s="160" t="s">
        <v>18506</v>
      </c>
      <c r="C4678" t="s">
        <v>18493</v>
      </c>
      <c r="D4678" t="s">
        <v>18507</v>
      </c>
      <c r="E4678" t="s">
        <v>90</v>
      </c>
      <c r="F4678" t="s">
        <v>18508</v>
      </c>
      <c r="G4678" t="s">
        <v>18508</v>
      </c>
    </row>
    <row r="4679" spans="1:7">
      <c r="A4679" s="162">
        <v>214111</v>
      </c>
      <c r="B4679" s="160" t="s">
        <v>18509</v>
      </c>
      <c r="C4679" t="s">
        <v>18452</v>
      </c>
      <c r="D4679" t="s">
        <v>18510</v>
      </c>
      <c r="E4679" t="s">
        <v>90</v>
      </c>
      <c r="F4679" t="s">
        <v>18511</v>
      </c>
      <c r="G4679" t="s">
        <v>18512</v>
      </c>
    </row>
    <row r="4680" spans="1:7">
      <c r="A4680" s="162">
        <v>214112</v>
      </c>
      <c r="B4680" s="160" t="s">
        <v>18513</v>
      </c>
      <c r="C4680" t="s">
        <v>18514</v>
      </c>
      <c r="D4680" t="s">
        <v>18515</v>
      </c>
      <c r="E4680" t="s">
        <v>90</v>
      </c>
      <c r="F4680" t="s">
        <v>18516</v>
      </c>
      <c r="G4680" t="s">
        <v>18516</v>
      </c>
    </row>
    <row r="4681" spans="1:7">
      <c r="A4681" s="162">
        <v>214113</v>
      </c>
      <c r="B4681" s="160" t="s">
        <v>18517</v>
      </c>
      <c r="C4681" t="s">
        <v>18518</v>
      </c>
      <c r="D4681" t="s">
        <v>18519</v>
      </c>
      <c r="E4681" t="s">
        <v>90</v>
      </c>
      <c r="F4681" t="s">
        <v>18520</v>
      </c>
      <c r="G4681" t="s">
        <v>18520</v>
      </c>
    </row>
    <row r="4682" spans="1:7">
      <c r="A4682" s="162">
        <v>214114</v>
      </c>
      <c r="B4682" s="160" t="s">
        <v>18521</v>
      </c>
      <c r="C4682" t="s">
        <v>18514</v>
      </c>
      <c r="D4682" t="s">
        <v>18522</v>
      </c>
      <c r="E4682" t="s">
        <v>90</v>
      </c>
      <c r="F4682" t="s">
        <v>18523</v>
      </c>
      <c r="G4682" t="s">
        <v>18523</v>
      </c>
    </row>
    <row r="4683" spans="1:7">
      <c r="A4683" s="162">
        <v>214115</v>
      </c>
      <c r="B4683" s="160" t="s">
        <v>18524</v>
      </c>
      <c r="C4683" t="s">
        <v>18525</v>
      </c>
      <c r="D4683" s="158" t="s">
        <v>18526</v>
      </c>
      <c r="E4683" s="158" t="s">
        <v>18527</v>
      </c>
      <c r="F4683" t="s">
        <v>18528</v>
      </c>
      <c r="G4683" t="s">
        <v>18528</v>
      </c>
    </row>
    <row r="4684" spans="1:7">
      <c r="A4684" s="162">
        <v>214116</v>
      </c>
      <c r="B4684" s="160" t="s">
        <v>18529</v>
      </c>
      <c r="C4684" t="s">
        <v>18514</v>
      </c>
      <c r="D4684" s="158" t="s">
        <v>18530</v>
      </c>
      <c r="E4684" s="158" t="s">
        <v>18531</v>
      </c>
      <c r="F4684" t="s">
        <v>18532</v>
      </c>
      <c r="G4684" t="s">
        <v>18533</v>
      </c>
    </row>
    <row r="4685" spans="1:7">
      <c r="A4685" s="162">
        <v>214117</v>
      </c>
      <c r="B4685" s="160" t="s">
        <v>18534</v>
      </c>
      <c r="C4685" t="s">
        <v>18485</v>
      </c>
      <c r="D4685" t="s">
        <v>18535</v>
      </c>
      <c r="E4685" t="s">
        <v>90</v>
      </c>
      <c r="F4685" t="s">
        <v>613</v>
      </c>
      <c r="G4685" t="s">
        <v>18536</v>
      </c>
    </row>
    <row r="4686" spans="1:7">
      <c r="A4686" s="162">
        <v>214118</v>
      </c>
      <c r="B4686" s="160" t="s">
        <v>18537</v>
      </c>
      <c r="C4686" t="s">
        <v>18514</v>
      </c>
      <c r="D4686" t="s">
        <v>18538</v>
      </c>
      <c r="E4686" t="s">
        <v>90</v>
      </c>
      <c r="F4686" t="s">
        <v>2084</v>
      </c>
      <c r="G4686" t="s">
        <v>2084</v>
      </c>
    </row>
    <row r="4687" spans="1:7">
      <c r="A4687" s="162">
        <v>214119</v>
      </c>
      <c r="B4687" s="160" t="s">
        <v>18539</v>
      </c>
      <c r="C4687" t="s">
        <v>18488</v>
      </c>
      <c r="D4687" t="s">
        <v>18540</v>
      </c>
      <c r="E4687" t="s">
        <v>90</v>
      </c>
      <c r="F4687" t="s">
        <v>18541</v>
      </c>
      <c r="G4687" t="s">
        <v>18542</v>
      </c>
    </row>
    <row r="4688" spans="1:7">
      <c r="A4688" s="162">
        <v>214120</v>
      </c>
      <c r="B4688" s="160" t="s">
        <v>18543</v>
      </c>
      <c r="C4688" t="s">
        <v>18466</v>
      </c>
      <c r="D4688" t="s">
        <v>18544</v>
      </c>
      <c r="E4688" t="s">
        <v>90</v>
      </c>
      <c r="F4688" t="s">
        <v>18545</v>
      </c>
      <c r="G4688" t="s">
        <v>18545</v>
      </c>
    </row>
    <row r="4689" spans="1:7">
      <c r="A4689" s="162">
        <v>214121</v>
      </c>
      <c r="B4689" s="160" t="s">
        <v>18546</v>
      </c>
      <c r="C4689" t="s">
        <v>18480</v>
      </c>
      <c r="D4689" t="s">
        <v>18547</v>
      </c>
      <c r="E4689" t="s">
        <v>90</v>
      </c>
      <c r="F4689" t="s">
        <v>18548</v>
      </c>
      <c r="G4689" t="s">
        <v>18548</v>
      </c>
    </row>
    <row r="4690" spans="1:7">
      <c r="A4690" s="162">
        <v>214122</v>
      </c>
      <c r="B4690" s="160" t="s">
        <v>18549</v>
      </c>
      <c r="C4690" t="s">
        <v>18466</v>
      </c>
      <c r="D4690" t="s">
        <v>18550</v>
      </c>
      <c r="E4690" t="s">
        <v>90</v>
      </c>
      <c r="F4690" t="s">
        <v>18551</v>
      </c>
      <c r="G4690" t="s">
        <v>18552</v>
      </c>
    </row>
    <row r="4691" spans="1:7">
      <c r="A4691" s="162">
        <v>214123</v>
      </c>
      <c r="B4691" s="160" t="s">
        <v>18553</v>
      </c>
      <c r="C4691" t="s">
        <v>18480</v>
      </c>
      <c r="D4691" t="s">
        <v>18554</v>
      </c>
      <c r="E4691" t="s">
        <v>90</v>
      </c>
      <c r="F4691" t="s">
        <v>18555</v>
      </c>
      <c r="G4691" t="s">
        <v>18555</v>
      </c>
    </row>
    <row r="4692" spans="1:7">
      <c r="A4692" s="162">
        <v>214124</v>
      </c>
      <c r="B4692" s="160" t="s">
        <v>18556</v>
      </c>
      <c r="C4692" t="s">
        <v>18493</v>
      </c>
      <c r="D4692" t="s">
        <v>18557</v>
      </c>
      <c r="E4692" t="s">
        <v>90</v>
      </c>
      <c r="F4692" t="s">
        <v>18558</v>
      </c>
      <c r="G4692" t="s">
        <v>18558</v>
      </c>
    </row>
    <row r="4693" spans="1:7">
      <c r="A4693" s="162">
        <v>214125</v>
      </c>
      <c r="B4693" s="160" t="s">
        <v>18559</v>
      </c>
      <c r="C4693" t="s">
        <v>18466</v>
      </c>
      <c r="D4693" t="s">
        <v>18560</v>
      </c>
      <c r="E4693" t="s">
        <v>90</v>
      </c>
      <c r="F4693" t="s">
        <v>18561</v>
      </c>
      <c r="G4693" t="s">
        <v>18561</v>
      </c>
    </row>
    <row r="4694" spans="1:7">
      <c r="A4694" s="162">
        <v>214126</v>
      </c>
      <c r="B4694" s="160" t="s">
        <v>5365</v>
      </c>
      <c r="C4694" t="s">
        <v>18562</v>
      </c>
      <c r="D4694" t="s">
        <v>18563</v>
      </c>
      <c r="E4694" t="s">
        <v>90</v>
      </c>
      <c r="F4694" t="s">
        <v>18564</v>
      </c>
      <c r="G4694" t="s">
        <v>18565</v>
      </c>
    </row>
    <row r="4695" spans="1:7">
      <c r="A4695" s="162">
        <v>214127</v>
      </c>
      <c r="B4695" s="160" t="s">
        <v>18566</v>
      </c>
      <c r="C4695" t="s">
        <v>18493</v>
      </c>
      <c r="D4695" t="s">
        <v>18567</v>
      </c>
      <c r="E4695" t="s">
        <v>90</v>
      </c>
      <c r="F4695" t="s">
        <v>18568</v>
      </c>
      <c r="G4695" t="s">
        <v>18568</v>
      </c>
    </row>
    <row r="4696" spans="1:7">
      <c r="A4696" s="162">
        <v>214128</v>
      </c>
      <c r="B4696" s="160" t="s">
        <v>18569</v>
      </c>
      <c r="C4696" t="s">
        <v>18570</v>
      </c>
      <c r="D4696" t="s">
        <v>18571</v>
      </c>
      <c r="E4696" t="s">
        <v>90</v>
      </c>
      <c r="F4696" t="s">
        <v>18572</v>
      </c>
      <c r="G4696" t="s">
        <v>18572</v>
      </c>
    </row>
    <row r="4697" spans="1:7">
      <c r="A4697" s="162">
        <v>214129</v>
      </c>
      <c r="B4697" s="160" t="s">
        <v>18573</v>
      </c>
      <c r="C4697" t="s">
        <v>18574</v>
      </c>
      <c r="D4697" t="s">
        <v>18575</v>
      </c>
      <c r="E4697" t="s">
        <v>90</v>
      </c>
      <c r="F4697" t="s">
        <v>18576</v>
      </c>
      <c r="G4697" t="s">
        <v>18576</v>
      </c>
    </row>
    <row r="4698" spans="1:7">
      <c r="A4698" s="162">
        <v>214130</v>
      </c>
      <c r="B4698" s="160" t="s">
        <v>18577</v>
      </c>
      <c r="C4698" t="s">
        <v>18485</v>
      </c>
      <c r="D4698" s="158" t="s">
        <v>18578</v>
      </c>
      <c r="E4698" s="158" t="s">
        <v>18579</v>
      </c>
      <c r="F4698" t="s">
        <v>18580</v>
      </c>
      <c r="G4698" t="s">
        <v>18580</v>
      </c>
    </row>
    <row r="4699" spans="1:7">
      <c r="A4699" s="162">
        <v>214131</v>
      </c>
      <c r="B4699" s="160" t="s">
        <v>18581</v>
      </c>
      <c r="C4699" t="s">
        <v>18488</v>
      </c>
      <c r="D4699" t="s">
        <v>18582</v>
      </c>
      <c r="E4699" t="s">
        <v>90</v>
      </c>
      <c r="F4699" t="s">
        <v>18583</v>
      </c>
      <c r="G4699" t="s">
        <v>18583</v>
      </c>
    </row>
    <row r="4700" spans="1:7">
      <c r="A4700" s="162">
        <v>214132</v>
      </c>
      <c r="B4700" s="160" t="s">
        <v>18584</v>
      </c>
      <c r="C4700" t="s">
        <v>18452</v>
      </c>
      <c r="D4700" t="s">
        <v>18585</v>
      </c>
      <c r="E4700" t="s">
        <v>90</v>
      </c>
      <c r="F4700" t="s">
        <v>18586</v>
      </c>
      <c r="G4700" t="s">
        <v>18586</v>
      </c>
    </row>
    <row r="4701" spans="1:7">
      <c r="A4701" s="162">
        <v>214133</v>
      </c>
      <c r="B4701" s="160" t="s">
        <v>18587</v>
      </c>
      <c r="C4701" t="s">
        <v>18588</v>
      </c>
      <c r="D4701" t="s">
        <v>18589</v>
      </c>
      <c r="E4701" t="s">
        <v>90</v>
      </c>
      <c r="F4701" t="s">
        <v>18590</v>
      </c>
      <c r="G4701" t="s">
        <v>18591</v>
      </c>
    </row>
    <row r="4702" spans="1:7">
      <c r="A4702" s="162">
        <v>214134</v>
      </c>
      <c r="B4702" s="160" t="s">
        <v>18592</v>
      </c>
      <c r="C4702" t="s">
        <v>18593</v>
      </c>
      <c r="D4702" t="s">
        <v>18594</v>
      </c>
      <c r="E4702" t="s">
        <v>90</v>
      </c>
      <c r="F4702" t="s">
        <v>18595</v>
      </c>
      <c r="G4702" t="s">
        <v>18596</v>
      </c>
    </row>
    <row r="4703" spans="1:7">
      <c r="A4703" s="162">
        <v>214135</v>
      </c>
      <c r="B4703" s="160" t="s">
        <v>18597</v>
      </c>
      <c r="C4703" t="s">
        <v>18598</v>
      </c>
      <c r="D4703" t="s">
        <v>18599</v>
      </c>
      <c r="E4703" t="s">
        <v>90</v>
      </c>
      <c r="F4703" t="s">
        <v>18600</v>
      </c>
      <c r="G4703" t="s">
        <v>18601</v>
      </c>
    </row>
    <row r="4704" spans="1:7">
      <c r="A4704" s="162">
        <v>214136</v>
      </c>
      <c r="B4704" s="160" t="s">
        <v>18602</v>
      </c>
      <c r="C4704" t="s">
        <v>18603</v>
      </c>
      <c r="D4704" t="s">
        <v>18604</v>
      </c>
      <c r="E4704" t="s">
        <v>90</v>
      </c>
      <c r="F4704" t="s">
        <v>18605</v>
      </c>
      <c r="G4704" t="s">
        <v>430</v>
      </c>
    </row>
    <row r="4705" spans="1:7">
      <c r="A4705" s="162">
        <v>214137</v>
      </c>
      <c r="B4705" s="160" t="s">
        <v>18606</v>
      </c>
      <c r="C4705" t="s">
        <v>18607</v>
      </c>
      <c r="D4705" t="s">
        <v>18608</v>
      </c>
      <c r="E4705" t="s">
        <v>90</v>
      </c>
      <c r="F4705" t="s">
        <v>1854</v>
      </c>
      <c r="G4705" t="s">
        <v>18609</v>
      </c>
    </row>
    <row r="4706" spans="1:7">
      <c r="A4706" s="162">
        <v>214138</v>
      </c>
      <c r="B4706" s="160" t="s">
        <v>18610</v>
      </c>
      <c r="C4706" t="s">
        <v>18611</v>
      </c>
      <c r="D4706" t="s">
        <v>18612</v>
      </c>
      <c r="E4706" t="s">
        <v>90</v>
      </c>
      <c r="F4706" t="s">
        <v>18613</v>
      </c>
      <c r="G4706" t="s">
        <v>18613</v>
      </c>
    </row>
    <row r="4707" spans="1:7">
      <c r="A4707" s="162">
        <v>214139</v>
      </c>
      <c r="B4707" s="160" t="s">
        <v>18614</v>
      </c>
      <c r="C4707" t="s">
        <v>18615</v>
      </c>
      <c r="D4707" t="s">
        <v>18616</v>
      </c>
      <c r="E4707" t="s">
        <v>90</v>
      </c>
      <c r="F4707" t="s">
        <v>18617</v>
      </c>
      <c r="G4707" t="s">
        <v>18618</v>
      </c>
    </row>
    <row r="4708" spans="1:7">
      <c r="A4708" s="162">
        <v>214140</v>
      </c>
      <c r="B4708" s="160" t="s">
        <v>17562</v>
      </c>
      <c r="C4708" t="s">
        <v>18598</v>
      </c>
      <c r="D4708" t="s">
        <v>18619</v>
      </c>
      <c r="E4708" t="s">
        <v>90</v>
      </c>
      <c r="F4708" t="s">
        <v>18620</v>
      </c>
      <c r="G4708" t="s">
        <v>18621</v>
      </c>
    </row>
    <row r="4709" spans="1:7">
      <c r="A4709" s="162">
        <v>214141</v>
      </c>
      <c r="B4709" s="160" t="s">
        <v>18622</v>
      </c>
      <c r="C4709" t="s">
        <v>18623</v>
      </c>
      <c r="D4709" t="s">
        <v>18624</v>
      </c>
      <c r="E4709" t="s">
        <v>90</v>
      </c>
      <c r="F4709" t="s">
        <v>18625</v>
      </c>
      <c r="G4709" t="s">
        <v>18625</v>
      </c>
    </row>
    <row r="4710" spans="1:7">
      <c r="A4710" s="162">
        <v>214142</v>
      </c>
      <c r="B4710" s="160" t="s">
        <v>18626</v>
      </c>
      <c r="C4710" t="s">
        <v>18627</v>
      </c>
      <c r="D4710" t="s">
        <v>18628</v>
      </c>
      <c r="E4710" t="s">
        <v>90</v>
      </c>
      <c r="F4710" t="s">
        <v>18629</v>
      </c>
      <c r="G4710" t="s">
        <v>18629</v>
      </c>
    </row>
    <row r="4711" spans="1:7">
      <c r="A4711" s="162">
        <v>214143</v>
      </c>
      <c r="B4711" s="160" t="s">
        <v>18630</v>
      </c>
      <c r="C4711" t="s">
        <v>18627</v>
      </c>
      <c r="D4711" t="s">
        <v>18631</v>
      </c>
      <c r="E4711" t="s">
        <v>90</v>
      </c>
      <c r="F4711" t="s">
        <v>18632</v>
      </c>
      <c r="G4711" t="s">
        <v>18632</v>
      </c>
    </row>
    <row r="4712" spans="1:7">
      <c r="A4712" s="162">
        <v>214144</v>
      </c>
      <c r="B4712" s="160" t="s">
        <v>18633</v>
      </c>
      <c r="C4712" t="s">
        <v>18634</v>
      </c>
      <c r="D4712" t="s">
        <v>18635</v>
      </c>
      <c r="E4712" t="s">
        <v>90</v>
      </c>
      <c r="F4712" t="s">
        <v>18636</v>
      </c>
      <c r="G4712" t="s">
        <v>18637</v>
      </c>
    </row>
    <row r="4713" spans="1:7">
      <c r="A4713" s="162">
        <v>214145</v>
      </c>
      <c r="B4713" s="160" t="s">
        <v>18638</v>
      </c>
      <c r="C4713" t="s">
        <v>18639</v>
      </c>
      <c r="D4713" t="s">
        <v>18640</v>
      </c>
      <c r="E4713" t="s">
        <v>90</v>
      </c>
      <c r="F4713" t="s">
        <v>18641</v>
      </c>
      <c r="G4713" t="s">
        <v>18641</v>
      </c>
    </row>
    <row r="4714" spans="1:7">
      <c r="A4714" s="162">
        <v>214146</v>
      </c>
      <c r="B4714" s="160" t="s">
        <v>12306</v>
      </c>
      <c r="C4714" t="s">
        <v>18623</v>
      </c>
      <c r="D4714" t="s">
        <v>18642</v>
      </c>
      <c r="E4714" t="s">
        <v>90</v>
      </c>
      <c r="F4714" t="s">
        <v>18643</v>
      </c>
      <c r="G4714" t="s">
        <v>18643</v>
      </c>
    </row>
    <row r="4715" spans="1:7">
      <c r="A4715" s="162">
        <v>214147</v>
      </c>
      <c r="B4715" s="160" t="s">
        <v>18644</v>
      </c>
      <c r="C4715" t="s">
        <v>18615</v>
      </c>
      <c r="D4715" t="s">
        <v>18645</v>
      </c>
      <c r="E4715" t="s">
        <v>90</v>
      </c>
      <c r="F4715" t="s">
        <v>18646</v>
      </c>
      <c r="G4715" t="s">
        <v>18647</v>
      </c>
    </row>
    <row r="4716" spans="1:7">
      <c r="A4716" s="162">
        <v>214148</v>
      </c>
      <c r="B4716" s="160" t="s">
        <v>18648</v>
      </c>
      <c r="C4716" t="s">
        <v>18649</v>
      </c>
      <c r="D4716" t="s">
        <v>18650</v>
      </c>
      <c r="E4716" t="s">
        <v>90</v>
      </c>
      <c r="F4716" t="s">
        <v>18651</v>
      </c>
      <c r="G4716" t="s">
        <v>18651</v>
      </c>
    </row>
    <row r="4717" spans="1:7">
      <c r="A4717" s="162">
        <v>214149</v>
      </c>
      <c r="B4717" s="160" t="s">
        <v>18652</v>
      </c>
      <c r="C4717" t="s">
        <v>18653</v>
      </c>
      <c r="D4717" t="s">
        <v>18654</v>
      </c>
      <c r="E4717" t="s">
        <v>90</v>
      </c>
      <c r="F4717" t="s">
        <v>12379</v>
      </c>
      <c r="G4717" t="s">
        <v>18655</v>
      </c>
    </row>
    <row r="4718" spans="1:7">
      <c r="A4718" s="162">
        <v>214150</v>
      </c>
      <c r="B4718" s="160" t="s">
        <v>15316</v>
      </c>
      <c r="C4718" t="s">
        <v>18656</v>
      </c>
      <c r="D4718" t="s">
        <v>18657</v>
      </c>
      <c r="E4718" t="s">
        <v>90</v>
      </c>
      <c r="F4718" t="s">
        <v>18658</v>
      </c>
      <c r="G4718" t="s">
        <v>18659</v>
      </c>
    </row>
    <row r="4719" spans="1:7">
      <c r="A4719" s="162">
        <v>214151</v>
      </c>
      <c r="B4719" s="160" t="s">
        <v>13825</v>
      </c>
      <c r="C4719" t="s">
        <v>18656</v>
      </c>
      <c r="D4719" t="s">
        <v>18660</v>
      </c>
      <c r="E4719" t="s">
        <v>90</v>
      </c>
      <c r="F4719" t="s">
        <v>18661</v>
      </c>
      <c r="G4719" t="s">
        <v>18661</v>
      </c>
    </row>
    <row r="4720" spans="1:7">
      <c r="A4720" s="162">
        <v>214152</v>
      </c>
      <c r="B4720" s="160" t="s">
        <v>18662</v>
      </c>
      <c r="C4720" t="s">
        <v>18663</v>
      </c>
      <c r="D4720" t="s">
        <v>18664</v>
      </c>
      <c r="E4720" t="s">
        <v>90</v>
      </c>
      <c r="F4720" t="s">
        <v>18665</v>
      </c>
      <c r="G4720" t="s">
        <v>18666</v>
      </c>
    </row>
    <row r="4721" spans="1:7">
      <c r="A4721" s="162">
        <v>214153</v>
      </c>
      <c r="B4721" s="160" t="s">
        <v>18667</v>
      </c>
      <c r="C4721" t="s">
        <v>18668</v>
      </c>
      <c r="D4721" t="s">
        <v>18669</v>
      </c>
      <c r="E4721" t="s">
        <v>90</v>
      </c>
      <c r="F4721" t="s">
        <v>18670</v>
      </c>
      <c r="G4721" t="s">
        <v>18671</v>
      </c>
    </row>
    <row r="4722" spans="1:7">
      <c r="A4722" s="162">
        <v>214154</v>
      </c>
      <c r="B4722" s="160" t="s">
        <v>10298</v>
      </c>
      <c r="C4722" t="s">
        <v>18672</v>
      </c>
      <c r="D4722" t="s">
        <v>18673</v>
      </c>
      <c r="E4722" t="s">
        <v>90</v>
      </c>
      <c r="F4722" t="s">
        <v>18674</v>
      </c>
      <c r="G4722" t="s">
        <v>18674</v>
      </c>
    </row>
    <row r="4723" spans="1:7">
      <c r="A4723" s="162">
        <v>214155</v>
      </c>
      <c r="B4723" s="160" t="s">
        <v>18675</v>
      </c>
      <c r="C4723" t="s">
        <v>18623</v>
      </c>
      <c r="D4723" t="s">
        <v>18676</v>
      </c>
      <c r="E4723" t="s">
        <v>90</v>
      </c>
      <c r="F4723" t="s">
        <v>18677</v>
      </c>
      <c r="G4723" t="s">
        <v>18677</v>
      </c>
    </row>
    <row r="4724" spans="1:7">
      <c r="A4724" s="162">
        <v>214156</v>
      </c>
      <c r="B4724" s="160" t="s">
        <v>18678</v>
      </c>
      <c r="C4724" t="s">
        <v>18679</v>
      </c>
      <c r="D4724" t="s">
        <v>18680</v>
      </c>
      <c r="E4724" t="s">
        <v>90</v>
      </c>
      <c r="F4724" t="s">
        <v>18681</v>
      </c>
      <c r="G4724" t="s">
        <v>18681</v>
      </c>
    </row>
    <row r="4725" spans="1:7">
      <c r="A4725" s="162">
        <v>214157</v>
      </c>
      <c r="B4725" s="160" t="s">
        <v>18682</v>
      </c>
      <c r="C4725" t="s">
        <v>18683</v>
      </c>
      <c r="D4725" t="s">
        <v>18684</v>
      </c>
      <c r="E4725" t="s">
        <v>90</v>
      </c>
      <c r="F4725" t="s">
        <v>18685</v>
      </c>
      <c r="G4725" t="s">
        <v>18685</v>
      </c>
    </row>
    <row r="4726" spans="1:7">
      <c r="A4726" s="162">
        <v>214158</v>
      </c>
      <c r="B4726" s="160" t="s">
        <v>18686</v>
      </c>
      <c r="C4726" t="s">
        <v>2578</v>
      </c>
      <c r="D4726" t="s">
        <v>18687</v>
      </c>
      <c r="E4726" t="s">
        <v>90</v>
      </c>
      <c r="F4726" t="s">
        <v>18688</v>
      </c>
      <c r="G4726" t="s">
        <v>18689</v>
      </c>
    </row>
    <row r="4727" spans="1:7">
      <c r="A4727" s="162">
        <v>214159</v>
      </c>
      <c r="B4727" s="160" t="s">
        <v>18690</v>
      </c>
      <c r="C4727" t="s">
        <v>18691</v>
      </c>
      <c r="D4727" t="s">
        <v>18692</v>
      </c>
      <c r="E4727" t="s">
        <v>90</v>
      </c>
      <c r="F4727" t="s">
        <v>18693</v>
      </c>
      <c r="G4727" t="s">
        <v>18694</v>
      </c>
    </row>
    <row r="4728" spans="1:7">
      <c r="A4728" s="162">
        <v>214160</v>
      </c>
      <c r="B4728" s="160" t="s">
        <v>4547</v>
      </c>
      <c r="C4728" t="s">
        <v>2578</v>
      </c>
      <c r="D4728" t="s">
        <v>18695</v>
      </c>
      <c r="E4728" t="s">
        <v>90</v>
      </c>
      <c r="F4728" t="s">
        <v>18696</v>
      </c>
      <c r="G4728" t="s">
        <v>18696</v>
      </c>
    </row>
    <row r="4729" spans="1:7">
      <c r="A4729" s="162">
        <v>214161</v>
      </c>
      <c r="B4729" s="160" t="s">
        <v>18697</v>
      </c>
      <c r="C4729" t="s">
        <v>18698</v>
      </c>
      <c r="D4729" t="s">
        <v>18699</v>
      </c>
      <c r="E4729" t="s">
        <v>90</v>
      </c>
      <c r="F4729" t="s">
        <v>18700</v>
      </c>
      <c r="G4729" t="s">
        <v>18700</v>
      </c>
    </row>
    <row r="4730" spans="1:7">
      <c r="A4730" s="162">
        <v>214162</v>
      </c>
      <c r="B4730" s="160" t="s">
        <v>18701</v>
      </c>
      <c r="C4730" t="s">
        <v>18623</v>
      </c>
      <c r="D4730" t="s">
        <v>18702</v>
      </c>
      <c r="E4730" t="s">
        <v>90</v>
      </c>
      <c r="F4730" t="s">
        <v>18703</v>
      </c>
      <c r="G4730" t="s">
        <v>18704</v>
      </c>
    </row>
    <row r="4731" spans="1:7">
      <c r="A4731" s="162">
        <v>214163</v>
      </c>
      <c r="B4731" s="160" t="s">
        <v>18705</v>
      </c>
      <c r="C4731" t="s">
        <v>18706</v>
      </c>
      <c r="D4731" t="s">
        <v>18707</v>
      </c>
      <c r="E4731" t="s">
        <v>90</v>
      </c>
      <c r="F4731" t="s">
        <v>18708</v>
      </c>
      <c r="G4731" t="s">
        <v>18708</v>
      </c>
    </row>
    <row r="4732" spans="1:7">
      <c r="A4732" s="162">
        <v>214164</v>
      </c>
      <c r="B4732" s="160" t="s">
        <v>18709</v>
      </c>
      <c r="C4732" t="s">
        <v>18710</v>
      </c>
      <c r="D4732" t="s">
        <v>18711</v>
      </c>
      <c r="E4732" t="s">
        <v>90</v>
      </c>
      <c r="F4732" t="s">
        <v>18703</v>
      </c>
      <c r="G4732" t="s">
        <v>18712</v>
      </c>
    </row>
    <row r="4733" spans="1:7">
      <c r="A4733" s="162">
        <v>214165</v>
      </c>
      <c r="B4733" s="160" t="s">
        <v>4075</v>
      </c>
      <c r="C4733" t="s">
        <v>18634</v>
      </c>
      <c r="D4733" t="s">
        <v>18713</v>
      </c>
      <c r="E4733" t="s">
        <v>90</v>
      </c>
      <c r="F4733" t="s">
        <v>18714</v>
      </c>
      <c r="G4733" t="s">
        <v>18715</v>
      </c>
    </row>
    <row r="4734" spans="1:7">
      <c r="A4734" s="162">
        <v>214166</v>
      </c>
      <c r="B4734" s="160" t="s">
        <v>18716</v>
      </c>
      <c r="C4734" t="s">
        <v>2596</v>
      </c>
      <c r="D4734" t="s">
        <v>18717</v>
      </c>
      <c r="E4734" t="s">
        <v>90</v>
      </c>
      <c r="F4734" t="s">
        <v>18718</v>
      </c>
      <c r="G4734" t="s">
        <v>18719</v>
      </c>
    </row>
    <row r="4735" spans="1:7">
      <c r="A4735" s="162">
        <v>214167</v>
      </c>
      <c r="B4735" s="160" t="s">
        <v>18720</v>
      </c>
      <c r="C4735" t="s">
        <v>18721</v>
      </c>
      <c r="D4735" t="s">
        <v>18722</v>
      </c>
      <c r="E4735" t="s">
        <v>90</v>
      </c>
      <c r="F4735" t="s">
        <v>18723</v>
      </c>
      <c r="G4735" t="s">
        <v>18723</v>
      </c>
    </row>
    <row r="4736" spans="1:7">
      <c r="A4736" s="162">
        <v>214168</v>
      </c>
      <c r="B4736" s="160" t="s">
        <v>18724</v>
      </c>
      <c r="C4736" t="s">
        <v>18725</v>
      </c>
      <c r="D4736" t="s">
        <v>18726</v>
      </c>
      <c r="E4736" t="s">
        <v>90</v>
      </c>
      <c r="F4736" t="s">
        <v>18727</v>
      </c>
      <c r="G4736" t="s">
        <v>18727</v>
      </c>
    </row>
    <row r="4737" spans="1:7">
      <c r="A4737" s="162">
        <v>214169</v>
      </c>
      <c r="B4737" s="160" t="s">
        <v>18728</v>
      </c>
      <c r="C4737" t="s">
        <v>18634</v>
      </c>
      <c r="D4737" t="s">
        <v>18729</v>
      </c>
      <c r="E4737" t="s">
        <v>90</v>
      </c>
      <c r="F4737" t="s">
        <v>18730</v>
      </c>
      <c r="G4737" t="s">
        <v>18730</v>
      </c>
    </row>
    <row r="4738" spans="1:7">
      <c r="A4738" s="162">
        <v>214170</v>
      </c>
      <c r="B4738" s="160" t="s">
        <v>18731</v>
      </c>
      <c r="C4738" t="s">
        <v>2596</v>
      </c>
      <c r="D4738" t="s">
        <v>18732</v>
      </c>
      <c r="E4738" t="s">
        <v>90</v>
      </c>
      <c r="F4738" t="s">
        <v>18733</v>
      </c>
      <c r="G4738" t="s">
        <v>18733</v>
      </c>
    </row>
    <row r="4739" spans="1:7">
      <c r="A4739" s="162">
        <v>214171</v>
      </c>
      <c r="B4739" s="160" t="s">
        <v>18734</v>
      </c>
      <c r="C4739" t="s">
        <v>18735</v>
      </c>
      <c r="D4739" t="s">
        <v>18736</v>
      </c>
      <c r="E4739" t="s">
        <v>90</v>
      </c>
      <c r="F4739" t="s">
        <v>18737</v>
      </c>
      <c r="G4739" t="s">
        <v>18738</v>
      </c>
    </row>
    <row r="4740" spans="1:7">
      <c r="A4740" s="162">
        <v>214172</v>
      </c>
      <c r="B4740" s="160" t="s">
        <v>18739</v>
      </c>
      <c r="C4740" t="s">
        <v>18698</v>
      </c>
      <c r="D4740" t="s">
        <v>18740</v>
      </c>
      <c r="E4740" t="s">
        <v>90</v>
      </c>
      <c r="F4740" t="s">
        <v>18741</v>
      </c>
      <c r="G4740" t="s">
        <v>18742</v>
      </c>
    </row>
    <row r="4741" spans="1:7">
      <c r="A4741" s="162">
        <v>214173</v>
      </c>
      <c r="B4741" s="160" t="s">
        <v>18743</v>
      </c>
      <c r="C4741" t="s">
        <v>2605</v>
      </c>
      <c r="D4741" t="s">
        <v>18744</v>
      </c>
      <c r="E4741" t="s">
        <v>90</v>
      </c>
      <c r="F4741" t="s">
        <v>18745</v>
      </c>
      <c r="G4741" t="s">
        <v>18746</v>
      </c>
    </row>
    <row r="4742" spans="1:7">
      <c r="A4742" s="162">
        <v>214174</v>
      </c>
      <c r="B4742" s="160" t="s">
        <v>18747</v>
      </c>
      <c r="C4742" t="s">
        <v>18748</v>
      </c>
      <c r="D4742" t="s">
        <v>18749</v>
      </c>
      <c r="E4742" t="s">
        <v>90</v>
      </c>
      <c r="F4742" t="s">
        <v>18750</v>
      </c>
      <c r="G4742" t="s">
        <v>18750</v>
      </c>
    </row>
    <row r="4743" spans="1:7">
      <c r="A4743" s="162">
        <v>214175</v>
      </c>
      <c r="B4743" s="160" t="s">
        <v>18751</v>
      </c>
      <c r="C4743" t="s">
        <v>18634</v>
      </c>
      <c r="D4743" t="s">
        <v>18752</v>
      </c>
      <c r="E4743" t="s">
        <v>90</v>
      </c>
      <c r="F4743" t="s">
        <v>18753</v>
      </c>
      <c r="G4743" t="s">
        <v>18753</v>
      </c>
    </row>
    <row r="4744" spans="1:7">
      <c r="A4744" s="162">
        <v>214176</v>
      </c>
      <c r="B4744" s="160" t="s">
        <v>18754</v>
      </c>
      <c r="C4744" t="s">
        <v>18755</v>
      </c>
      <c r="D4744" t="s">
        <v>18756</v>
      </c>
      <c r="E4744" t="s">
        <v>90</v>
      </c>
      <c r="F4744" t="s">
        <v>1230</v>
      </c>
      <c r="G4744" t="s">
        <v>18757</v>
      </c>
    </row>
    <row r="4745" spans="1:7">
      <c r="A4745" s="162">
        <v>214177</v>
      </c>
      <c r="B4745" s="160" t="s">
        <v>18758</v>
      </c>
      <c r="C4745" t="s">
        <v>18615</v>
      </c>
      <c r="D4745" t="s">
        <v>18759</v>
      </c>
      <c r="E4745" t="s">
        <v>90</v>
      </c>
      <c r="F4745" t="s">
        <v>18760</v>
      </c>
      <c r="G4745" t="s">
        <v>18760</v>
      </c>
    </row>
    <row r="4746" spans="1:7">
      <c r="A4746" s="162">
        <v>214178</v>
      </c>
      <c r="B4746" s="160" t="s">
        <v>18761</v>
      </c>
      <c r="C4746" t="s">
        <v>18710</v>
      </c>
      <c r="D4746" t="s">
        <v>18762</v>
      </c>
      <c r="E4746" t="s">
        <v>90</v>
      </c>
      <c r="F4746" t="s">
        <v>18763</v>
      </c>
      <c r="G4746" t="s">
        <v>18764</v>
      </c>
    </row>
    <row r="4747" spans="1:7">
      <c r="A4747" s="162">
        <v>214179</v>
      </c>
      <c r="B4747" s="160" t="s">
        <v>18765</v>
      </c>
      <c r="C4747" t="s">
        <v>18691</v>
      </c>
      <c r="D4747" t="s">
        <v>18766</v>
      </c>
      <c r="E4747" t="s">
        <v>90</v>
      </c>
      <c r="F4747" t="s">
        <v>18767</v>
      </c>
      <c r="G4747" t="s">
        <v>18768</v>
      </c>
    </row>
    <row r="4748" spans="1:7">
      <c r="A4748" s="162">
        <v>214180</v>
      </c>
      <c r="B4748" s="160" t="s">
        <v>18769</v>
      </c>
      <c r="C4748" t="s">
        <v>18735</v>
      </c>
      <c r="D4748" t="s">
        <v>18770</v>
      </c>
      <c r="E4748" t="s">
        <v>90</v>
      </c>
      <c r="F4748" t="s">
        <v>18771</v>
      </c>
      <c r="G4748" t="s">
        <v>18771</v>
      </c>
    </row>
    <row r="4749" spans="1:7">
      <c r="A4749" s="162">
        <v>214181</v>
      </c>
      <c r="B4749" s="160" t="s">
        <v>18772</v>
      </c>
      <c r="C4749" t="s">
        <v>2578</v>
      </c>
      <c r="D4749" t="s">
        <v>18773</v>
      </c>
      <c r="E4749" t="s">
        <v>90</v>
      </c>
      <c r="F4749" t="s">
        <v>17021</v>
      </c>
      <c r="G4749" t="s">
        <v>18774</v>
      </c>
    </row>
    <row r="4750" spans="1:7">
      <c r="A4750" s="162">
        <v>214182</v>
      </c>
      <c r="B4750" s="160" t="s">
        <v>18775</v>
      </c>
      <c r="C4750" t="s">
        <v>18776</v>
      </c>
      <c r="D4750" t="s">
        <v>18777</v>
      </c>
      <c r="E4750" t="s">
        <v>90</v>
      </c>
      <c r="F4750" t="s">
        <v>18778</v>
      </c>
      <c r="G4750" t="s">
        <v>18778</v>
      </c>
    </row>
    <row r="4751" spans="1:7">
      <c r="A4751" s="162">
        <v>214183</v>
      </c>
      <c r="B4751" s="160" t="s">
        <v>18779</v>
      </c>
      <c r="C4751" t="s">
        <v>18780</v>
      </c>
      <c r="D4751" t="s">
        <v>18781</v>
      </c>
      <c r="E4751" t="s">
        <v>90</v>
      </c>
      <c r="F4751" t="s">
        <v>18782</v>
      </c>
      <c r="G4751" t="s">
        <v>18782</v>
      </c>
    </row>
    <row r="4752" spans="1:7">
      <c r="A4752" s="162">
        <v>214184</v>
      </c>
      <c r="B4752" s="160" t="s">
        <v>18783</v>
      </c>
      <c r="C4752" t="s">
        <v>18623</v>
      </c>
      <c r="D4752" t="s">
        <v>18784</v>
      </c>
      <c r="E4752" t="s">
        <v>90</v>
      </c>
      <c r="F4752" t="s">
        <v>18785</v>
      </c>
      <c r="G4752" t="s">
        <v>18785</v>
      </c>
    </row>
    <row r="4753" spans="1:7">
      <c r="A4753" s="162">
        <v>214185</v>
      </c>
      <c r="B4753" s="160" t="s">
        <v>18786</v>
      </c>
      <c r="C4753" t="s">
        <v>18787</v>
      </c>
      <c r="D4753" t="s">
        <v>18788</v>
      </c>
      <c r="E4753" t="s">
        <v>90</v>
      </c>
      <c r="F4753" t="s">
        <v>18789</v>
      </c>
      <c r="G4753" t="s">
        <v>18789</v>
      </c>
    </row>
    <row r="4754" spans="1:7">
      <c r="A4754" s="162">
        <v>214186</v>
      </c>
      <c r="B4754" s="160" t="s">
        <v>18790</v>
      </c>
      <c r="C4754" t="s">
        <v>18672</v>
      </c>
      <c r="D4754" t="s">
        <v>18791</v>
      </c>
      <c r="E4754" t="s">
        <v>90</v>
      </c>
      <c r="F4754" t="s">
        <v>5325</v>
      </c>
      <c r="G4754" t="s">
        <v>18792</v>
      </c>
    </row>
    <row r="4755" spans="1:7">
      <c r="A4755" s="162">
        <v>214187</v>
      </c>
      <c r="B4755" s="160" t="s">
        <v>18793</v>
      </c>
      <c r="C4755" t="s">
        <v>18623</v>
      </c>
      <c r="D4755" t="s">
        <v>18794</v>
      </c>
      <c r="E4755" t="s">
        <v>90</v>
      </c>
      <c r="F4755" t="s">
        <v>18795</v>
      </c>
      <c r="G4755" t="s">
        <v>18796</v>
      </c>
    </row>
    <row r="4756" spans="1:7">
      <c r="A4756" s="162">
        <v>214188</v>
      </c>
      <c r="B4756" s="160" t="s">
        <v>18797</v>
      </c>
      <c r="C4756" t="s">
        <v>18656</v>
      </c>
      <c r="D4756" t="s">
        <v>18798</v>
      </c>
      <c r="E4756" t="s">
        <v>90</v>
      </c>
      <c r="F4756" t="s">
        <v>18799</v>
      </c>
      <c r="G4756" t="s">
        <v>18800</v>
      </c>
    </row>
    <row r="4757" spans="1:7">
      <c r="A4757" s="162">
        <v>214189</v>
      </c>
      <c r="B4757" s="160" t="s">
        <v>18801</v>
      </c>
      <c r="C4757" t="s">
        <v>18623</v>
      </c>
      <c r="D4757" t="s">
        <v>18802</v>
      </c>
      <c r="E4757" t="s">
        <v>90</v>
      </c>
      <c r="F4757" t="s">
        <v>18803</v>
      </c>
      <c r="G4757" t="s">
        <v>18804</v>
      </c>
    </row>
    <row r="4758" spans="1:7">
      <c r="A4758" s="162">
        <v>214190</v>
      </c>
      <c r="B4758" s="160" t="s">
        <v>18805</v>
      </c>
      <c r="C4758" t="s">
        <v>18806</v>
      </c>
      <c r="D4758" t="s">
        <v>18807</v>
      </c>
      <c r="E4758" t="s">
        <v>90</v>
      </c>
      <c r="F4758" t="s">
        <v>18808</v>
      </c>
      <c r="G4758" t="s">
        <v>18808</v>
      </c>
    </row>
    <row r="4759" spans="1:7">
      <c r="A4759" s="162">
        <v>214191</v>
      </c>
      <c r="B4759" s="160" t="s">
        <v>18809</v>
      </c>
      <c r="C4759" t="s">
        <v>18623</v>
      </c>
      <c r="D4759" t="s">
        <v>18810</v>
      </c>
      <c r="E4759" t="s">
        <v>18811</v>
      </c>
      <c r="F4759" t="s">
        <v>18812</v>
      </c>
      <c r="G4759" t="s">
        <v>18812</v>
      </c>
    </row>
    <row r="4760" spans="1:7">
      <c r="A4760" s="162">
        <v>214192</v>
      </c>
      <c r="B4760" s="160" t="s">
        <v>18813</v>
      </c>
      <c r="C4760" t="s">
        <v>18814</v>
      </c>
      <c r="D4760" t="s">
        <v>18815</v>
      </c>
      <c r="E4760" s="158" t="s">
        <v>18816</v>
      </c>
      <c r="F4760" t="s">
        <v>18817</v>
      </c>
      <c r="G4760" t="s">
        <v>18818</v>
      </c>
    </row>
    <row r="4761" spans="1:7">
      <c r="A4761" s="162">
        <v>214193</v>
      </c>
      <c r="B4761" s="160" t="s">
        <v>18819</v>
      </c>
      <c r="C4761" t="s">
        <v>18735</v>
      </c>
      <c r="D4761" t="s">
        <v>18820</v>
      </c>
      <c r="E4761" t="s">
        <v>90</v>
      </c>
      <c r="F4761" t="s">
        <v>18821</v>
      </c>
      <c r="G4761" t="s">
        <v>18821</v>
      </c>
    </row>
    <row r="4762" spans="1:7">
      <c r="A4762" s="162">
        <v>214194</v>
      </c>
      <c r="B4762" s="160" t="s">
        <v>18822</v>
      </c>
      <c r="C4762" t="s">
        <v>18823</v>
      </c>
      <c r="D4762" t="s">
        <v>18824</v>
      </c>
      <c r="E4762" t="s">
        <v>90</v>
      </c>
      <c r="F4762" t="s">
        <v>18825</v>
      </c>
      <c r="G4762" t="s">
        <v>18825</v>
      </c>
    </row>
    <row r="4763" spans="1:7">
      <c r="A4763" s="162">
        <v>214195</v>
      </c>
      <c r="B4763" s="160" t="s">
        <v>6181</v>
      </c>
      <c r="C4763" t="s">
        <v>18826</v>
      </c>
      <c r="D4763" t="s">
        <v>18827</v>
      </c>
      <c r="E4763" t="s">
        <v>90</v>
      </c>
      <c r="F4763" t="s">
        <v>18828</v>
      </c>
      <c r="G4763" t="s">
        <v>18828</v>
      </c>
    </row>
    <row r="4764" spans="1:7">
      <c r="A4764" s="162">
        <v>214196</v>
      </c>
      <c r="B4764" s="160" t="s">
        <v>18829</v>
      </c>
      <c r="C4764" t="s">
        <v>18823</v>
      </c>
      <c r="D4764" t="s">
        <v>18830</v>
      </c>
      <c r="E4764" t="s">
        <v>90</v>
      </c>
      <c r="F4764" t="s">
        <v>18831</v>
      </c>
      <c r="G4764" t="s">
        <v>18832</v>
      </c>
    </row>
    <row r="4765" spans="1:7">
      <c r="A4765" s="162">
        <v>214197</v>
      </c>
      <c r="B4765" s="160" t="s">
        <v>9127</v>
      </c>
      <c r="C4765" t="s">
        <v>18823</v>
      </c>
      <c r="D4765" t="s">
        <v>18833</v>
      </c>
      <c r="E4765" t="s">
        <v>90</v>
      </c>
      <c r="F4765" t="s">
        <v>18834</v>
      </c>
      <c r="G4765" t="s">
        <v>18834</v>
      </c>
    </row>
    <row r="4766" spans="1:7">
      <c r="A4766" s="162">
        <v>214198</v>
      </c>
      <c r="B4766" s="160" t="s">
        <v>18835</v>
      </c>
      <c r="C4766" t="s">
        <v>18836</v>
      </c>
      <c r="D4766" t="s">
        <v>18837</v>
      </c>
      <c r="E4766" t="s">
        <v>90</v>
      </c>
      <c r="F4766" t="s">
        <v>18838</v>
      </c>
      <c r="G4766" t="s">
        <v>18839</v>
      </c>
    </row>
    <row r="4767" spans="1:7">
      <c r="A4767" s="162">
        <v>214199</v>
      </c>
      <c r="B4767" s="160" t="s">
        <v>18840</v>
      </c>
      <c r="C4767" t="s">
        <v>18841</v>
      </c>
      <c r="D4767" t="s">
        <v>18842</v>
      </c>
      <c r="E4767" t="s">
        <v>90</v>
      </c>
      <c r="F4767" t="s">
        <v>18843</v>
      </c>
      <c r="G4767" t="s">
        <v>18843</v>
      </c>
    </row>
    <row r="4768" spans="1:7">
      <c r="A4768" s="162">
        <v>214200</v>
      </c>
      <c r="B4768" s="160" t="s">
        <v>18844</v>
      </c>
      <c r="C4768" t="s">
        <v>18845</v>
      </c>
      <c r="D4768" t="s">
        <v>18846</v>
      </c>
      <c r="E4768" t="s">
        <v>90</v>
      </c>
      <c r="F4768" t="s">
        <v>18847</v>
      </c>
      <c r="G4768" t="s">
        <v>18848</v>
      </c>
    </row>
    <row r="4769" spans="1:7">
      <c r="A4769" s="162">
        <v>214201</v>
      </c>
      <c r="B4769" s="160" t="s">
        <v>18849</v>
      </c>
      <c r="C4769" t="s">
        <v>18826</v>
      </c>
      <c r="D4769" t="s">
        <v>18850</v>
      </c>
      <c r="E4769" t="s">
        <v>90</v>
      </c>
      <c r="F4769" t="s">
        <v>18851</v>
      </c>
      <c r="G4769" t="s">
        <v>18852</v>
      </c>
    </row>
    <row r="4770" spans="1:7">
      <c r="A4770" s="162">
        <v>214202</v>
      </c>
      <c r="B4770" s="160" t="s">
        <v>18853</v>
      </c>
      <c r="C4770" t="s">
        <v>18854</v>
      </c>
      <c r="D4770" t="s">
        <v>18855</v>
      </c>
      <c r="E4770" t="s">
        <v>90</v>
      </c>
      <c r="F4770" t="s">
        <v>18856</v>
      </c>
      <c r="G4770" t="s">
        <v>18856</v>
      </c>
    </row>
    <row r="4771" spans="1:7">
      <c r="A4771" s="162">
        <v>214203</v>
      </c>
      <c r="B4771" s="160" t="s">
        <v>18857</v>
      </c>
      <c r="C4771" t="s">
        <v>18823</v>
      </c>
      <c r="D4771" t="s">
        <v>18858</v>
      </c>
      <c r="E4771" t="s">
        <v>90</v>
      </c>
      <c r="F4771" t="s">
        <v>18859</v>
      </c>
      <c r="G4771" t="s">
        <v>18859</v>
      </c>
    </row>
    <row r="4772" spans="1:7">
      <c r="A4772" s="162">
        <v>214204</v>
      </c>
      <c r="B4772" s="160" t="s">
        <v>6378</v>
      </c>
      <c r="C4772" t="s">
        <v>18854</v>
      </c>
      <c r="D4772" t="s">
        <v>18860</v>
      </c>
      <c r="E4772" t="s">
        <v>90</v>
      </c>
      <c r="F4772" t="s">
        <v>18861</v>
      </c>
      <c r="G4772" t="s">
        <v>18861</v>
      </c>
    </row>
    <row r="4773" spans="1:7">
      <c r="A4773" s="162">
        <v>214205</v>
      </c>
      <c r="B4773" s="160" t="s">
        <v>18862</v>
      </c>
      <c r="C4773" t="s">
        <v>2610</v>
      </c>
      <c r="D4773" t="s">
        <v>18863</v>
      </c>
      <c r="E4773" t="s">
        <v>90</v>
      </c>
      <c r="F4773" t="s">
        <v>18864</v>
      </c>
      <c r="G4773" t="s">
        <v>18864</v>
      </c>
    </row>
    <row r="4774" spans="1:7">
      <c r="A4774" s="162">
        <v>214206</v>
      </c>
      <c r="B4774" s="160" t="s">
        <v>18865</v>
      </c>
      <c r="C4774" t="s">
        <v>2610</v>
      </c>
      <c r="D4774" t="s">
        <v>18866</v>
      </c>
      <c r="E4774" t="s">
        <v>90</v>
      </c>
      <c r="F4774" t="s">
        <v>18867</v>
      </c>
      <c r="G4774" t="s">
        <v>18867</v>
      </c>
    </row>
    <row r="4775" spans="1:7">
      <c r="A4775" s="162">
        <v>214207</v>
      </c>
      <c r="B4775" s="160" t="s">
        <v>18868</v>
      </c>
      <c r="C4775" t="s">
        <v>18869</v>
      </c>
      <c r="D4775" t="s">
        <v>18870</v>
      </c>
      <c r="E4775" t="s">
        <v>90</v>
      </c>
      <c r="F4775" t="s">
        <v>18871</v>
      </c>
      <c r="G4775" t="s">
        <v>18872</v>
      </c>
    </row>
    <row r="4776" spans="1:7">
      <c r="A4776" s="162">
        <v>214208</v>
      </c>
      <c r="B4776" s="160" t="s">
        <v>18873</v>
      </c>
      <c r="C4776" t="s">
        <v>18826</v>
      </c>
      <c r="D4776" t="s">
        <v>18874</v>
      </c>
      <c r="E4776" t="s">
        <v>90</v>
      </c>
      <c r="F4776" t="s">
        <v>18875</v>
      </c>
      <c r="G4776" t="s">
        <v>18875</v>
      </c>
    </row>
    <row r="4777" spans="1:7">
      <c r="A4777" s="162">
        <v>214209</v>
      </c>
      <c r="B4777" s="160" t="s">
        <v>18876</v>
      </c>
      <c r="C4777" t="s">
        <v>18823</v>
      </c>
      <c r="D4777" t="s">
        <v>18877</v>
      </c>
      <c r="E4777" t="s">
        <v>90</v>
      </c>
      <c r="F4777" t="s">
        <v>18878</v>
      </c>
      <c r="G4777" t="s">
        <v>18879</v>
      </c>
    </row>
    <row r="4778" spans="1:7">
      <c r="A4778" s="162">
        <v>214210</v>
      </c>
      <c r="B4778" s="160" t="s">
        <v>18880</v>
      </c>
      <c r="C4778" t="s">
        <v>18845</v>
      </c>
      <c r="D4778" t="s">
        <v>18881</v>
      </c>
      <c r="E4778" t="s">
        <v>90</v>
      </c>
      <c r="F4778" t="s">
        <v>18882</v>
      </c>
      <c r="G4778" t="s">
        <v>18882</v>
      </c>
    </row>
    <row r="4779" spans="1:7">
      <c r="A4779" s="162">
        <v>214211</v>
      </c>
      <c r="B4779" s="160" t="s">
        <v>18883</v>
      </c>
      <c r="C4779" t="s">
        <v>18869</v>
      </c>
      <c r="D4779" t="s">
        <v>18884</v>
      </c>
      <c r="E4779" t="s">
        <v>90</v>
      </c>
      <c r="F4779" t="s">
        <v>18885</v>
      </c>
      <c r="G4779" t="s">
        <v>18885</v>
      </c>
    </row>
    <row r="4780" spans="1:7">
      <c r="A4780" s="162">
        <v>214212</v>
      </c>
      <c r="B4780" s="160" t="s">
        <v>18886</v>
      </c>
      <c r="C4780" t="s">
        <v>18826</v>
      </c>
      <c r="D4780" t="s">
        <v>18887</v>
      </c>
      <c r="E4780" t="s">
        <v>90</v>
      </c>
      <c r="F4780" t="s">
        <v>18888</v>
      </c>
      <c r="G4780" t="s">
        <v>18888</v>
      </c>
    </row>
    <row r="4781" spans="1:7">
      <c r="A4781" s="162">
        <v>214213</v>
      </c>
      <c r="B4781" s="160" t="s">
        <v>18889</v>
      </c>
      <c r="C4781" t="s">
        <v>2615</v>
      </c>
      <c r="D4781" t="s">
        <v>18890</v>
      </c>
      <c r="E4781" t="s">
        <v>90</v>
      </c>
      <c r="F4781" t="s">
        <v>18891</v>
      </c>
      <c r="G4781" t="s">
        <v>18892</v>
      </c>
    </row>
    <row r="4782" spans="1:7">
      <c r="A4782" s="162">
        <v>214214</v>
      </c>
      <c r="B4782" s="160" t="s">
        <v>18893</v>
      </c>
      <c r="C4782" t="s">
        <v>18894</v>
      </c>
      <c r="D4782" t="s">
        <v>18895</v>
      </c>
      <c r="E4782" t="s">
        <v>90</v>
      </c>
      <c r="F4782" t="s">
        <v>18896</v>
      </c>
      <c r="G4782" t="s">
        <v>18896</v>
      </c>
    </row>
    <row r="4783" spans="1:7">
      <c r="A4783" s="162">
        <v>214215</v>
      </c>
      <c r="B4783" s="160" t="s">
        <v>18897</v>
      </c>
      <c r="C4783" t="s">
        <v>2615</v>
      </c>
      <c r="D4783" t="s">
        <v>18898</v>
      </c>
      <c r="E4783" t="s">
        <v>90</v>
      </c>
      <c r="F4783" t="s">
        <v>18899</v>
      </c>
      <c r="G4783" t="s">
        <v>18899</v>
      </c>
    </row>
    <row r="4784" spans="1:7">
      <c r="A4784" s="162">
        <v>214216</v>
      </c>
      <c r="B4784" s="160" t="s">
        <v>18900</v>
      </c>
      <c r="C4784" t="s">
        <v>18901</v>
      </c>
      <c r="D4784" t="s">
        <v>18902</v>
      </c>
      <c r="E4784" t="s">
        <v>90</v>
      </c>
      <c r="F4784" t="s">
        <v>18903</v>
      </c>
      <c r="G4784" t="s">
        <v>18903</v>
      </c>
    </row>
    <row r="4785" spans="1:7">
      <c r="A4785" s="162">
        <v>214217</v>
      </c>
      <c r="B4785" s="160" t="s">
        <v>18904</v>
      </c>
      <c r="C4785" t="s">
        <v>18901</v>
      </c>
      <c r="D4785" t="s">
        <v>18905</v>
      </c>
      <c r="E4785" t="s">
        <v>90</v>
      </c>
      <c r="F4785" t="s">
        <v>18906</v>
      </c>
      <c r="G4785" t="s">
        <v>18906</v>
      </c>
    </row>
    <row r="4786" spans="1:7">
      <c r="A4786" s="162">
        <v>214218</v>
      </c>
      <c r="B4786" s="160" t="s">
        <v>18907</v>
      </c>
      <c r="C4786" t="s">
        <v>2615</v>
      </c>
      <c r="D4786" t="s">
        <v>18908</v>
      </c>
      <c r="E4786" t="s">
        <v>90</v>
      </c>
      <c r="F4786" t="s">
        <v>18909</v>
      </c>
      <c r="G4786" t="s">
        <v>18910</v>
      </c>
    </row>
    <row r="4787" spans="1:7">
      <c r="A4787" s="162">
        <v>214219</v>
      </c>
      <c r="B4787" s="160" t="s">
        <v>18911</v>
      </c>
      <c r="C4787" t="s">
        <v>18901</v>
      </c>
      <c r="D4787" t="s">
        <v>18912</v>
      </c>
      <c r="E4787" t="s">
        <v>90</v>
      </c>
      <c r="F4787" t="s">
        <v>18913</v>
      </c>
      <c r="G4787" t="s">
        <v>18914</v>
      </c>
    </row>
    <row r="4788" spans="1:7">
      <c r="A4788" s="162">
        <v>214220</v>
      </c>
      <c r="B4788" s="160" t="s">
        <v>18915</v>
      </c>
      <c r="C4788" t="s">
        <v>2628</v>
      </c>
      <c r="D4788" t="s">
        <v>18916</v>
      </c>
      <c r="E4788" t="s">
        <v>90</v>
      </c>
      <c r="F4788" t="s">
        <v>18917</v>
      </c>
      <c r="G4788" t="s">
        <v>18917</v>
      </c>
    </row>
    <row r="4789" spans="1:7">
      <c r="A4789" s="162">
        <v>214221</v>
      </c>
      <c r="B4789" s="160" t="s">
        <v>18918</v>
      </c>
      <c r="C4789" t="s">
        <v>18901</v>
      </c>
      <c r="D4789" t="s">
        <v>18919</v>
      </c>
      <c r="E4789" t="s">
        <v>90</v>
      </c>
      <c r="F4789" t="s">
        <v>18920</v>
      </c>
      <c r="G4789" t="s">
        <v>18921</v>
      </c>
    </row>
    <row r="4790" spans="1:7">
      <c r="A4790" s="162">
        <v>214222</v>
      </c>
      <c r="B4790" s="160" t="s">
        <v>18922</v>
      </c>
      <c r="C4790" t="s">
        <v>18901</v>
      </c>
      <c r="D4790" t="s">
        <v>18923</v>
      </c>
      <c r="E4790" t="s">
        <v>90</v>
      </c>
      <c r="F4790" t="s">
        <v>18924</v>
      </c>
      <c r="G4790" t="s">
        <v>18924</v>
      </c>
    </row>
    <row r="4791" spans="1:7">
      <c r="A4791" s="162">
        <v>214223</v>
      </c>
      <c r="B4791" s="160" t="s">
        <v>18925</v>
      </c>
      <c r="C4791" t="s">
        <v>2615</v>
      </c>
      <c r="D4791" t="s">
        <v>18926</v>
      </c>
      <c r="E4791" t="s">
        <v>90</v>
      </c>
      <c r="F4791" t="s">
        <v>18927</v>
      </c>
      <c r="G4791" t="s">
        <v>18928</v>
      </c>
    </row>
    <row r="4792" spans="1:7">
      <c r="A4792" s="162">
        <v>214224</v>
      </c>
      <c r="B4792" s="160" t="s">
        <v>18929</v>
      </c>
      <c r="C4792" t="s">
        <v>18930</v>
      </c>
      <c r="D4792" t="s">
        <v>18931</v>
      </c>
      <c r="E4792" t="s">
        <v>90</v>
      </c>
      <c r="F4792" t="s">
        <v>18932</v>
      </c>
      <c r="G4792" t="s">
        <v>18932</v>
      </c>
    </row>
    <row r="4793" spans="1:7">
      <c r="A4793" s="162">
        <v>214225</v>
      </c>
      <c r="B4793" s="160" t="s">
        <v>18933</v>
      </c>
      <c r="C4793" t="s">
        <v>2628</v>
      </c>
      <c r="D4793" t="s">
        <v>18934</v>
      </c>
      <c r="E4793" t="s">
        <v>90</v>
      </c>
      <c r="F4793" t="s">
        <v>1919</v>
      </c>
      <c r="G4793" t="s">
        <v>18935</v>
      </c>
    </row>
    <row r="4794" spans="1:7">
      <c r="A4794" s="162">
        <v>214226</v>
      </c>
      <c r="B4794" s="160" t="s">
        <v>18936</v>
      </c>
      <c r="C4794" t="s">
        <v>2615</v>
      </c>
      <c r="D4794" t="s">
        <v>18937</v>
      </c>
      <c r="E4794" t="s">
        <v>90</v>
      </c>
      <c r="F4794" t="s">
        <v>18938</v>
      </c>
      <c r="G4794" t="s">
        <v>18939</v>
      </c>
    </row>
    <row r="4795" spans="1:7">
      <c r="A4795" s="162">
        <v>214227</v>
      </c>
      <c r="B4795" s="160" t="s">
        <v>18940</v>
      </c>
      <c r="C4795" t="s">
        <v>2615</v>
      </c>
      <c r="D4795" s="158" t="s">
        <v>18941</v>
      </c>
      <c r="E4795" s="158" t="s">
        <v>18942</v>
      </c>
      <c r="F4795" t="s">
        <v>18943</v>
      </c>
      <c r="G4795" t="s">
        <v>18943</v>
      </c>
    </row>
    <row r="4796" spans="1:7">
      <c r="A4796" s="162">
        <v>214228</v>
      </c>
      <c r="B4796" s="160" t="s">
        <v>18944</v>
      </c>
      <c r="C4796" t="s">
        <v>2628</v>
      </c>
      <c r="D4796" t="s">
        <v>18945</v>
      </c>
      <c r="E4796" t="s">
        <v>90</v>
      </c>
      <c r="F4796" t="s">
        <v>18946</v>
      </c>
      <c r="G4796" t="s">
        <v>18946</v>
      </c>
    </row>
    <row r="4797" spans="1:7">
      <c r="A4797" s="162">
        <v>214229</v>
      </c>
      <c r="B4797" s="160" t="s">
        <v>18947</v>
      </c>
      <c r="C4797" t="s">
        <v>2628</v>
      </c>
      <c r="D4797" t="s">
        <v>18948</v>
      </c>
      <c r="E4797" t="s">
        <v>90</v>
      </c>
      <c r="F4797" t="s">
        <v>18949</v>
      </c>
      <c r="G4797" t="s">
        <v>18949</v>
      </c>
    </row>
    <row r="4798" spans="1:7">
      <c r="A4798" s="162">
        <v>214230</v>
      </c>
      <c r="B4798" s="160" t="s">
        <v>18950</v>
      </c>
      <c r="C4798" t="s">
        <v>2615</v>
      </c>
      <c r="D4798" s="158" t="s">
        <v>18941</v>
      </c>
      <c r="E4798" s="158" t="s">
        <v>18942</v>
      </c>
      <c r="F4798" t="s">
        <v>18951</v>
      </c>
      <c r="G4798" t="s">
        <v>18952</v>
      </c>
    </row>
    <row r="4799" spans="1:7">
      <c r="A4799" s="162">
        <v>214231</v>
      </c>
      <c r="B4799" s="160" t="s">
        <v>18953</v>
      </c>
      <c r="C4799" t="s">
        <v>2615</v>
      </c>
      <c r="D4799" t="s">
        <v>18954</v>
      </c>
      <c r="E4799" t="s">
        <v>90</v>
      </c>
      <c r="F4799" t="s">
        <v>18955</v>
      </c>
      <c r="G4799" t="s">
        <v>18956</v>
      </c>
    </row>
    <row r="4800" spans="1:7">
      <c r="A4800" s="162">
        <v>214232</v>
      </c>
      <c r="B4800" s="160" t="s">
        <v>18957</v>
      </c>
      <c r="C4800" t="s">
        <v>18958</v>
      </c>
      <c r="D4800" t="s">
        <v>18959</v>
      </c>
      <c r="E4800" t="s">
        <v>90</v>
      </c>
      <c r="F4800" t="s">
        <v>18960</v>
      </c>
      <c r="G4800" t="s">
        <v>18960</v>
      </c>
    </row>
    <row r="4801" spans="1:7">
      <c r="A4801" s="162">
        <v>214233</v>
      </c>
      <c r="B4801" s="160" t="s">
        <v>18961</v>
      </c>
      <c r="C4801" t="s">
        <v>18962</v>
      </c>
      <c r="D4801" t="s">
        <v>18963</v>
      </c>
      <c r="E4801" t="s">
        <v>90</v>
      </c>
      <c r="F4801" t="s">
        <v>18964</v>
      </c>
      <c r="G4801" t="s">
        <v>18965</v>
      </c>
    </row>
    <row r="4802" spans="1:7">
      <c r="A4802" s="162">
        <v>214234</v>
      </c>
      <c r="B4802" s="160" t="s">
        <v>18966</v>
      </c>
      <c r="C4802" t="s">
        <v>18901</v>
      </c>
      <c r="D4802" t="s">
        <v>18967</v>
      </c>
      <c r="E4802" t="s">
        <v>90</v>
      </c>
      <c r="F4802" t="s">
        <v>18968</v>
      </c>
      <c r="G4802" t="s">
        <v>18969</v>
      </c>
    </row>
    <row r="4803" spans="1:7">
      <c r="A4803" s="162">
        <v>214235</v>
      </c>
      <c r="B4803" s="160" t="s">
        <v>18970</v>
      </c>
      <c r="C4803" t="s">
        <v>2615</v>
      </c>
      <c r="D4803" t="s">
        <v>18971</v>
      </c>
      <c r="E4803" t="s">
        <v>90</v>
      </c>
      <c r="F4803" t="s">
        <v>18972</v>
      </c>
      <c r="G4803" t="s">
        <v>18972</v>
      </c>
    </row>
    <row r="4804" spans="1:7">
      <c r="A4804" s="162">
        <v>214236</v>
      </c>
      <c r="B4804" s="160" t="s">
        <v>18973</v>
      </c>
      <c r="C4804" t="s">
        <v>2615</v>
      </c>
      <c r="D4804" t="s">
        <v>18974</v>
      </c>
      <c r="E4804" t="s">
        <v>90</v>
      </c>
      <c r="F4804" t="s">
        <v>18975</v>
      </c>
      <c r="G4804" t="s">
        <v>18975</v>
      </c>
    </row>
    <row r="4805" spans="1:7">
      <c r="A4805" s="162">
        <v>214237</v>
      </c>
      <c r="B4805" s="160" t="s">
        <v>18976</v>
      </c>
      <c r="C4805" t="s">
        <v>2615</v>
      </c>
      <c r="D4805" t="s">
        <v>18977</v>
      </c>
      <c r="E4805" t="s">
        <v>90</v>
      </c>
      <c r="F4805" t="s">
        <v>18978</v>
      </c>
      <c r="G4805" t="s">
        <v>18979</v>
      </c>
    </row>
    <row r="4806" spans="1:7">
      <c r="A4806" s="162">
        <v>214238</v>
      </c>
      <c r="B4806" s="160" t="s">
        <v>18980</v>
      </c>
      <c r="C4806" t="s">
        <v>2615</v>
      </c>
      <c r="D4806" t="s">
        <v>18981</v>
      </c>
      <c r="E4806" t="s">
        <v>90</v>
      </c>
      <c r="F4806" t="s">
        <v>18982</v>
      </c>
      <c r="G4806" t="s">
        <v>18983</v>
      </c>
    </row>
    <row r="4807" spans="1:7">
      <c r="A4807" s="162">
        <v>214239</v>
      </c>
      <c r="B4807" s="160" t="s">
        <v>18984</v>
      </c>
      <c r="C4807" t="s">
        <v>2615</v>
      </c>
      <c r="D4807" t="s">
        <v>18985</v>
      </c>
      <c r="E4807" t="s">
        <v>90</v>
      </c>
      <c r="F4807" t="s">
        <v>18986</v>
      </c>
      <c r="G4807" t="s">
        <v>18987</v>
      </c>
    </row>
    <row r="4808" spans="1:7">
      <c r="A4808" s="162">
        <v>214240</v>
      </c>
      <c r="B4808" s="160" t="s">
        <v>18988</v>
      </c>
      <c r="C4808" t="s">
        <v>2615</v>
      </c>
      <c r="D4808" t="s">
        <v>18989</v>
      </c>
      <c r="E4808" t="s">
        <v>90</v>
      </c>
      <c r="F4808" t="s">
        <v>18990</v>
      </c>
      <c r="G4808" t="s">
        <v>18991</v>
      </c>
    </row>
    <row r="4809" spans="1:7">
      <c r="A4809" s="162">
        <v>214241</v>
      </c>
      <c r="B4809" s="160" t="s">
        <v>18992</v>
      </c>
      <c r="C4809" t="s">
        <v>18993</v>
      </c>
      <c r="D4809" t="s">
        <v>18994</v>
      </c>
      <c r="E4809" t="s">
        <v>90</v>
      </c>
      <c r="F4809" t="s">
        <v>18995</v>
      </c>
      <c r="G4809" t="s">
        <v>18995</v>
      </c>
    </row>
    <row r="4810" spans="1:7">
      <c r="A4810" s="162">
        <v>214242</v>
      </c>
      <c r="B4810" s="160" t="s">
        <v>18996</v>
      </c>
      <c r="C4810" t="s">
        <v>18997</v>
      </c>
      <c r="D4810" t="s">
        <v>18998</v>
      </c>
      <c r="E4810" t="s">
        <v>90</v>
      </c>
      <c r="F4810" t="s">
        <v>18999</v>
      </c>
      <c r="G4810" t="s">
        <v>18999</v>
      </c>
    </row>
    <row r="4811" spans="1:7">
      <c r="A4811" s="162">
        <v>214243</v>
      </c>
      <c r="B4811" s="160" t="s">
        <v>19000</v>
      </c>
      <c r="C4811" t="s">
        <v>2615</v>
      </c>
      <c r="D4811" t="s">
        <v>19001</v>
      </c>
      <c r="E4811" t="s">
        <v>90</v>
      </c>
      <c r="F4811" t="s">
        <v>8248</v>
      </c>
      <c r="G4811" t="s">
        <v>19002</v>
      </c>
    </row>
    <row r="4812" spans="1:7">
      <c r="A4812" s="162">
        <v>214244</v>
      </c>
      <c r="B4812" s="160" t="s">
        <v>19003</v>
      </c>
      <c r="C4812" t="s">
        <v>18958</v>
      </c>
      <c r="D4812" t="s">
        <v>19004</v>
      </c>
      <c r="E4812" t="s">
        <v>90</v>
      </c>
      <c r="F4812" t="s">
        <v>19005</v>
      </c>
      <c r="G4812" t="s">
        <v>19005</v>
      </c>
    </row>
    <row r="4813" spans="1:7">
      <c r="A4813" s="162">
        <v>214245</v>
      </c>
      <c r="B4813" s="160" t="s">
        <v>19006</v>
      </c>
      <c r="C4813" t="s">
        <v>19007</v>
      </c>
      <c r="D4813" t="s">
        <v>19008</v>
      </c>
      <c r="E4813" t="s">
        <v>90</v>
      </c>
      <c r="F4813" t="s">
        <v>19009</v>
      </c>
      <c r="G4813" t="s">
        <v>19010</v>
      </c>
    </row>
    <row r="4814" spans="1:7">
      <c r="A4814" s="162">
        <v>214246</v>
      </c>
      <c r="B4814" s="160" t="s">
        <v>19011</v>
      </c>
      <c r="C4814" t="s">
        <v>19012</v>
      </c>
      <c r="D4814" t="s">
        <v>19013</v>
      </c>
      <c r="E4814" t="s">
        <v>90</v>
      </c>
      <c r="F4814" t="s">
        <v>19014</v>
      </c>
      <c r="G4814" t="s">
        <v>19015</v>
      </c>
    </row>
    <row r="4815" spans="1:7">
      <c r="A4815" s="162">
        <v>214247</v>
      </c>
      <c r="B4815" s="160" t="s">
        <v>3770</v>
      </c>
      <c r="C4815" t="s">
        <v>19016</v>
      </c>
      <c r="D4815" t="s">
        <v>19017</v>
      </c>
      <c r="E4815" t="s">
        <v>90</v>
      </c>
      <c r="F4815" t="s">
        <v>19018</v>
      </c>
      <c r="G4815" t="s">
        <v>19018</v>
      </c>
    </row>
    <row r="4816" spans="1:7">
      <c r="A4816" s="162">
        <v>214248</v>
      </c>
      <c r="B4816" s="160" t="s">
        <v>19019</v>
      </c>
      <c r="C4816" t="s">
        <v>19016</v>
      </c>
      <c r="D4816" t="s">
        <v>19020</v>
      </c>
      <c r="E4816" t="s">
        <v>90</v>
      </c>
      <c r="F4816" t="s">
        <v>19021</v>
      </c>
      <c r="G4816" t="s">
        <v>19021</v>
      </c>
    </row>
    <row r="4817" spans="1:7">
      <c r="A4817" s="162">
        <v>214249</v>
      </c>
      <c r="B4817" s="160" t="s">
        <v>19022</v>
      </c>
      <c r="C4817" t="s">
        <v>19023</v>
      </c>
      <c r="D4817" t="s">
        <v>19024</v>
      </c>
      <c r="E4817" t="s">
        <v>90</v>
      </c>
      <c r="F4817" t="s">
        <v>19025</v>
      </c>
      <c r="G4817" t="s">
        <v>19026</v>
      </c>
    </row>
    <row r="4818" spans="1:7">
      <c r="A4818" s="162">
        <v>214250</v>
      </c>
      <c r="B4818" s="160" t="s">
        <v>18907</v>
      </c>
      <c r="C4818" t="s">
        <v>2633</v>
      </c>
      <c r="D4818" t="s">
        <v>19027</v>
      </c>
      <c r="E4818" t="s">
        <v>90</v>
      </c>
      <c r="F4818" t="s">
        <v>19028</v>
      </c>
      <c r="G4818" t="s">
        <v>19028</v>
      </c>
    </row>
    <row r="4819" spans="1:7">
      <c r="A4819" s="162">
        <v>214251</v>
      </c>
      <c r="B4819" s="160" t="s">
        <v>19029</v>
      </c>
      <c r="C4819" t="s">
        <v>19030</v>
      </c>
      <c r="D4819" t="s">
        <v>19031</v>
      </c>
      <c r="E4819" t="s">
        <v>90</v>
      </c>
      <c r="F4819" t="s">
        <v>19032</v>
      </c>
      <c r="G4819" t="s">
        <v>19032</v>
      </c>
    </row>
    <row r="4820" spans="1:7">
      <c r="A4820" s="162">
        <v>214252</v>
      </c>
      <c r="B4820" s="160" t="s">
        <v>19033</v>
      </c>
      <c r="C4820" t="s">
        <v>19030</v>
      </c>
      <c r="D4820" t="s">
        <v>19034</v>
      </c>
      <c r="E4820" t="s">
        <v>90</v>
      </c>
      <c r="F4820" t="s">
        <v>19035</v>
      </c>
      <c r="G4820" t="s">
        <v>19036</v>
      </c>
    </row>
    <row r="4821" spans="1:7">
      <c r="A4821" s="162">
        <v>214253</v>
      </c>
      <c r="B4821" s="160" t="s">
        <v>19037</v>
      </c>
      <c r="C4821" t="s">
        <v>19030</v>
      </c>
      <c r="D4821" t="s">
        <v>19038</v>
      </c>
      <c r="E4821" t="s">
        <v>90</v>
      </c>
      <c r="F4821" t="s">
        <v>19039</v>
      </c>
      <c r="G4821" t="s">
        <v>19040</v>
      </c>
    </row>
    <row r="4822" spans="1:7">
      <c r="A4822" s="162">
        <v>214254</v>
      </c>
      <c r="B4822" s="160" t="s">
        <v>19041</v>
      </c>
      <c r="C4822" t="s">
        <v>19030</v>
      </c>
      <c r="D4822" t="s">
        <v>19042</v>
      </c>
      <c r="E4822" t="s">
        <v>90</v>
      </c>
      <c r="F4822" t="s">
        <v>19043</v>
      </c>
      <c r="G4822" t="s">
        <v>19043</v>
      </c>
    </row>
    <row r="4823" spans="1:7">
      <c r="A4823" s="162">
        <v>214255</v>
      </c>
      <c r="B4823" s="160" t="s">
        <v>19044</v>
      </c>
      <c r="C4823" t="s">
        <v>19045</v>
      </c>
      <c r="D4823" t="s">
        <v>19046</v>
      </c>
      <c r="E4823" t="s">
        <v>90</v>
      </c>
      <c r="F4823" t="s">
        <v>19047</v>
      </c>
      <c r="G4823" t="s">
        <v>19047</v>
      </c>
    </row>
    <row r="4824" spans="1:7">
      <c r="A4824" s="162">
        <v>214256</v>
      </c>
      <c r="B4824" s="160" t="s">
        <v>19048</v>
      </c>
      <c r="C4824" t="s">
        <v>19045</v>
      </c>
      <c r="D4824" t="s">
        <v>19049</v>
      </c>
      <c r="E4824" t="s">
        <v>90</v>
      </c>
      <c r="F4824" t="s">
        <v>19050</v>
      </c>
      <c r="G4824" t="s">
        <v>19051</v>
      </c>
    </row>
    <row r="4825" spans="1:7">
      <c r="A4825" s="162">
        <v>214257</v>
      </c>
      <c r="B4825" s="160" t="s">
        <v>19052</v>
      </c>
      <c r="C4825" t="s">
        <v>19053</v>
      </c>
      <c r="D4825" t="s">
        <v>19054</v>
      </c>
      <c r="E4825" t="s">
        <v>90</v>
      </c>
      <c r="F4825" t="s">
        <v>19055</v>
      </c>
      <c r="G4825" t="s">
        <v>19055</v>
      </c>
    </row>
    <row r="4826" spans="1:7">
      <c r="A4826" s="162">
        <v>214258</v>
      </c>
      <c r="B4826" s="160" t="s">
        <v>19056</v>
      </c>
      <c r="C4826" t="s">
        <v>19045</v>
      </c>
      <c r="D4826" t="s">
        <v>19057</v>
      </c>
      <c r="E4826" t="s">
        <v>90</v>
      </c>
      <c r="F4826" t="s">
        <v>19058</v>
      </c>
      <c r="G4826" t="s">
        <v>19059</v>
      </c>
    </row>
    <row r="4827" spans="1:7">
      <c r="A4827" s="162">
        <v>214259</v>
      </c>
      <c r="B4827" s="160" t="s">
        <v>19060</v>
      </c>
      <c r="C4827" t="s">
        <v>19061</v>
      </c>
      <c r="D4827" t="s">
        <v>19062</v>
      </c>
      <c r="E4827" t="s">
        <v>90</v>
      </c>
      <c r="F4827" t="s">
        <v>19063</v>
      </c>
      <c r="G4827" t="s">
        <v>19063</v>
      </c>
    </row>
    <row r="4828" spans="1:7">
      <c r="A4828" s="162">
        <v>214260</v>
      </c>
      <c r="B4828" s="160" t="s">
        <v>19064</v>
      </c>
      <c r="C4828" t="s">
        <v>19065</v>
      </c>
      <c r="D4828" t="s">
        <v>19066</v>
      </c>
      <c r="E4828" t="s">
        <v>90</v>
      </c>
      <c r="F4828" t="s">
        <v>19067</v>
      </c>
      <c r="G4828" t="s">
        <v>19068</v>
      </c>
    </row>
    <row r="4829" spans="1:7">
      <c r="A4829" s="162">
        <v>214261</v>
      </c>
      <c r="B4829" s="160" t="s">
        <v>19069</v>
      </c>
      <c r="C4829" t="s">
        <v>19053</v>
      </c>
      <c r="D4829" t="s">
        <v>19070</v>
      </c>
      <c r="E4829" t="s">
        <v>90</v>
      </c>
      <c r="F4829" t="s">
        <v>19071</v>
      </c>
      <c r="G4829" t="s">
        <v>19071</v>
      </c>
    </row>
    <row r="4830" spans="1:7">
      <c r="A4830" s="162">
        <v>214262</v>
      </c>
      <c r="B4830" s="160" t="s">
        <v>19072</v>
      </c>
      <c r="C4830" t="s">
        <v>19053</v>
      </c>
      <c r="D4830" t="s">
        <v>19073</v>
      </c>
      <c r="E4830" t="s">
        <v>90</v>
      </c>
      <c r="F4830" t="s">
        <v>19074</v>
      </c>
      <c r="G4830" t="s">
        <v>19074</v>
      </c>
    </row>
    <row r="4831" spans="1:7">
      <c r="A4831" s="162">
        <v>214263</v>
      </c>
      <c r="B4831" s="160" t="s">
        <v>19075</v>
      </c>
      <c r="C4831" t="s">
        <v>19076</v>
      </c>
      <c r="D4831" t="s">
        <v>19077</v>
      </c>
      <c r="E4831" t="s">
        <v>90</v>
      </c>
      <c r="F4831" t="s">
        <v>19078</v>
      </c>
      <c r="G4831" t="s">
        <v>19079</v>
      </c>
    </row>
    <row r="4832" spans="1:7">
      <c r="A4832" s="162">
        <v>214264</v>
      </c>
      <c r="B4832" s="160" t="s">
        <v>19080</v>
      </c>
      <c r="C4832" t="s">
        <v>19081</v>
      </c>
      <c r="D4832" t="s">
        <v>19082</v>
      </c>
      <c r="E4832" t="s">
        <v>90</v>
      </c>
      <c r="F4832" t="s">
        <v>19083</v>
      </c>
      <c r="G4832" t="s">
        <v>19083</v>
      </c>
    </row>
    <row r="4833" spans="1:7">
      <c r="A4833" s="162">
        <v>214265</v>
      </c>
      <c r="B4833" s="160" t="s">
        <v>19084</v>
      </c>
      <c r="C4833" t="s">
        <v>19085</v>
      </c>
      <c r="D4833" t="s">
        <v>19086</v>
      </c>
      <c r="E4833" t="s">
        <v>90</v>
      </c>
      <c r="F4833" t="s">
        <v>19050</v>
      </c>
      <c r="G4833" t="s">
        <v>19087</v>
      </c>
    </row>
    <row r="4834" spans="1:7">
      <c r="A4834" s="162">
        <v>214266</v>
      </c>
      <c r="B4834" s="160" t="s">
        <v>19088</v>
      </c>
      <c r="C4834" t="s">
        <v>19089</v>
      </c>
      <c r="D4834" t="s">
        <v>19090</v>
      </c>
      <c r="E4834" t="s">
        <v>90</v>
      </c>
      <c r="F4834" t="s">
        <v>19091</v>
      </c>
      <c r="G4834" t="s">
        <v>19092</v>
      </c>
    </row>
    <row r="4835" spans="1:7">
      <c r="A4835" s="162">
        <v>214267</v>
      </c>
      <c r="B4835" s="160" t="s">
        <v>19093</v>
      </c>
      <c r="C4835" t="s">
        <v>19094</v>
      </c>
      <c r="D4835" t="s">
        <v>19095</v>
      </c>
      <c r="E4835" t="s">
        <v>90</v>
      </c>
      <c r="F4835" t="s">
        <v>19096</v>
      </c>
      <c r="G4835" t="s">
        <v>19096</v>
      </c>
    </row>
    <row r="4836" spans="1:7">
      <c r="A4836" s="162">
        <v>214268</v>
      </c>
      <c r="B4836" s="160" t="s">
        <v>19097</v>
      </c>
      <c r="C4836" t="s">
        <v>19098</v>
      </c>
      <c r="D4836" t="s">
        <v>19099</v>
      </c>
      <c r="E4836" t="s">
        <v>90</v>
      </c>
      <c r="F4836" t="s">
        <v>19100</v>
      </c>
      <c r="G4836" t="s">
        <v>19101</v>
      </c>
    </row>
    <row r="4837" spans="1:7">
      <c r="A4837" s="162">
        <v>214269</v>
      </c>
      <c r="B4837" s="160" t="s">
        <v>19102</v>
      </c>
      <c r="C4837" t="s">
        <v>19103</v>
      </c>
      <c r="D4837" t="s">
        <v>19104</v>
      </c>
      <c r="E4837" t="s">
        <v>90</v>
      </c>
      <c r="F4837" t="s">
        <v>19105</v>
      </c>
      <c r="G4837" t="s">
        <v>19106</v>
      </c>
    </row>
    <row r="4838" spans="1:7">
      <c r="A4838" s="162">
        <v>214270</v>
      </c>
      <c r="B4838" s="160" t="s">
        <v>19107</v>
      </c>
      <c r="C4838" t="s">
        <v>19081</v>
      </c>
      <c r="D4838" t="s">
        <v>19108</v>
      </c>
      <c r="E4838" t="s">
        <v>90</v>
      </c>
      <c r="F4838" t="s">
        <v>19109</v>
      </c>
      <c r="G4838" t="s">
        <v>19110</v>
      </c>
    </row>
    <row r="4839" spans="1:7">
      <c r="A4839" s="162">
        <v>214271</v>
      </c>
      <c r="B4839" s="160" t="s">
        <v>19111</v>
      </c>
      <c r="C4839" t="s">
        <v>2633</v>
      </c>
      <c r="D4839" t="s">
        <v>19112</v>
      </c>
      <c r="E4839" t="s">
        <v>90</v>
      </c>
      <c r="F4839" t="s">
        <v>19113</v>
      </c>
      <c r="G4839" t="s">
        <v>19113</v>
      </c>
    </row>
    <row r="4840" spans="1:7">
      <c r="A4840" s="162">
        <v>214272</v>
      </c>
      <c r="B4840" s="160" t="s">
        <v>19114</v>
      </c>
      <c r="C4840" t="s">
        <v>2633</v>
      </c>
      <c r="D4840" t="s">
        <v>19115</v>
      </c>
      <c r="E4840" t="s">
        <v>90</v>
      </c>
      <c r="F4840" t="s">
        <v>3557</v>
      </c>
      <c r="G4840" t="s">
        <v>19116</v>
      </c>
    </row>
    <row r="4841" spans="1:7">
      <c r="A4841" s="162">
        <v>214273</v>
      </c>
      <c r="B4841" s="160" t="s">
        <v>19117</v>
      </c>
      <c r="C4841" t="s">
        <v>19030</v>
      </c>
      <c r="D4841" t="s">
        <v>19118</v>
      </c>
      <c r="E4841" t="s">
        <v>90</v>
      </c>
      <c r="F4841" t="s">
        <v>19119</v>
      </c>
      <c r="G4841" t="s">
        <v>19120</v>
      </c>
    </row>
    <row r="4842" spans="1:7">
      <c r="A4842" s="162">
        <v>214274</v>
      </c>
      <c r="B4842" s="160" t="s">
        <v>19121</v>
      </c>
      <c r="C4842" t="s">
        <v>19030</v>
      </c>
      <c r="D4842" s="158" t="s">
        <v>19122</v>
      </c>
      <c r="E4842" s="158" t="s">
        <v>19123</v>
      </c>
      <c r="F4842" t="s">
        <v>19124</v>
      </c>
      <c r="G4842" t="s">
        <v>19124</v>
      </c>
    </row>
    <row r="4843" spans="1:7">
      <c r="A4843" s="162">
        <v>214275</v>
      </c>
      <c r="B4843" s="160" t="s">
        <v>19125</v>
      </c>
      <c r="C4843" t="s">
        <v>19126</v>
      </c>
      <c r="D4843" t="s">
        <v>19127</v>
      </c>
      <c r="E4843" t="s">
        <v>90</v>
      </c>
      <c r="F4843" t="s">
        <v>19128</v>
      </c>
      <c r="G4843" t="s">
        <v>19129</v>
      </c>
    </row>
    <row r="4844" spans="1:7">
      <c r="A4844" s="162">
        <v>214276</v>
      </c>
      <c r="B4844" s="160" t="s">
        <v>19130</v>
      </c>
      <c r="C4844" t="s">
        <v>2633</v>
      </c>
      <c r="D4844" t="s">
        <v>19131</v>
      </c>
      <c r="E4844" t="s">
        <v>90</v>
      </c>
      <c r="F4844" t="s">
        <v>6874</v>
      </c>
      <c r="G4844" t="s">
        <v>19132</v>
      </c>
    </row>
    <row r="4845" spans="1:7">
      <c r="A4845" s="162">
        <v>214277</v>
      </c>
      <c r="B4845" s="160" t="s">
        <v>19133</v>
      </c>
      <c r="C4845" t="s">
        <v>19134</v>
      </c>
      <c r="D4845" t="s">
        <v>19135</v>
      </c>
      <c r="E4845" t="s">
        <v>90</v>
      </c>
      <c r="F4845" t="s">
        <v>19136</v>
      </c>
      <c r="G4845" t="s">
        <v>19137</v>
      </c>
    </row>
    <row r="4846" spans="1:7">
      <c r="A4846" s="162">
        <v>214278</v>
      </c>
      <c r="B4846" s="160" t="s">
        <v>19138</v>
      </c>
      <c r="C4846" t="s">
        <v>19139</v>
      </c>
      <c r="D4846" t="s">
        <v>19140</v>
      </c>
      <c r="E4846" t="s">
        <v>90</v>
      </c>
      <c r="F4846" t="s">
        <v>19141</v>
      </c>
      <c r="G4846" t="s">
        <v>19141</v>
      </c>
    </row>
    <row r="4847" spans="1:7">
      <c r="A4847" s="162">
        <v>214279</v>
      </c>
      <c r="B4847" s="160" t="s">
        <v>19142</v>
      </c>
      <c r="C4847" t="s">
        <v>19143</v>
      </c>
      <c r="D4847" t="s">
        <v>19144</v>
      </c>
      <c r="E4847" t="s">
        <v>90</v>
      </c>
      <c r="F4847" t="s">
        <v>19145</v>
      </c>
      <c r="G4847" t="s">
        <v>19146</v>
      </c>
    </row>
    <row r="4848" spans="1:7">
      <c r="A4848" s="162">
        <v>214280</v>
      </c>
      <c r="B4848" s="160" t="s">
        <v>19147</v>
      </c>
      <c r="C4848" t="s">
        <v>19148</v>
      </c>
      <c r="D4848" t="s">
        <v>19149</v>
      </c>
      <c r="E4848" t="s">
        <v>90</v>
      </c>
      <c r="F4848" t="s">
        <v>19150</v>
      </c>
      <c r="G4848" t="s">
        <v>19150</v>
      </c>
    </row>
    <row r="4849" spans="1:7">
      <c r="A4849" s="162">
        <v>214281</v>
      </c>
      <c r="B4849" s="160" t="s">
        <v>19151</v>
      </c>
      <c r="C4849" t="s">
        <v>19152</v>
      </c>
      <c r="D4849" t="s">
        <v>19153</v>
      </c>
      <c r="E4849" t="s">
        <v>90</v>
      </c>
      <c r="F4849" t="s">
        <v>19154</v>
      </c>
      <c r="G4849" t="s">
        <v>19154</v>
      </c>
    </row>
    <row r="4850" spans="1:7">
      <c r="A4850" s="162">
        <v>214282</v>
      </c>
      <c r="B4850" s="160" t="s">
        <v>19155</v>
      </c>
      <c r="C4850" t="s">
        <v>19156</v>
      </c>
      <c r="D4850" t="s">
        <v>19157</v>
      </c>
      <c r="E4850" t="s">
        <v>90</v>
      </c>
      <c r="F4850" t="s">
        <v>19158</v>
      </c>
      <c r="G4850" t="s">
        <v>19159</v>
      </c>
    </row>
    <row r="4851" spans="1:7">
      <c r="A4851" s="162">
        <v>214283</v>
      </c>
      <c r="B4851" s="160" t="s">
        <v>19160</v>
      </c>
      <c r="C4851" t="s">
        <v>19139</v>
      </c>
      <c r="D4851" t="s">
        <v>19161</v>
      </c>
      <c r="E4851" t="s">
        <v>90</v>
      </c>
      <c r="F4851" t="s">
        <v>19162</v>
      </c>
      <c r="G4851" t="s">
        <v>19163</v>
      </c>
    </row>
    <row r="4852" spans="1:7">
      <c r="A4852" s="162">
        <v>214284</v>
      </c>
      <c r="B4852" s="160" t="s">
        <v>4547</v>
      </c>
      <c r="C4852" t="s">
        <v>19152</v>
      </c>
      <c r="D4852" t="s">
        <v>19164</v>
      </c>
      <c r="E4852" t="s">
        <v>90</v>
      </c>
      <c r="F4852" t="s">
        <v>19165</v>
      </c>
      <c r="G4852" t="s">
        <v>19165</v>
      </c>
    </row>
    <row r="4853" spans="1:7">
      <c r="A4853" s="162">
        <v>214285</v>
      </c>
      <c r="B4853" s="160" t="s">
        <v>19166</v>
      </c>
      <c r="C4853" t="s">
        <v>19167</v>
      </c>
      <c r="D4853" t="s">
        <v>19168</v>
      </c>
      <c r="E4853" t="s">
        <v>90</v>
      </c>
      <c r="F4853" t="s">
        <v>19169</v>
      </c>
      <c r="G4853" t="s">
        <v>19170</v>
      </c>
    </row>
    <row r="4854" spans="1:7">
      <c r="A4854" s="162">
        <v>214286</v>
      </c>
      <c r="B4854" s="160" t="s">
        <v>11556</v>
      </c>
      <c r="C4854" t="s">
        <v>19171</v>
      </c>
      <c r="D4854" t="s">
        <v>19172</v>
      </c>
      <c r="E4854" t="s">
        <v>90</v>
      </c>
      <c r="F4854" t="s">
        <v>19173</v>
      </c>
      <c r="G4854" t="s">
        <v>19173</v>
      </c>
    </row>
    <row r="4855" spans="1:7">
      <c r="A4855" s="162">
        <v>214287</v>
      </c>
      <c r="B4855" s="160" t="s">
        <v>19174</v>
      </c>
      <c r="C4855" t="s">
        <v>19175</v>
      </c>
      <c r="D4855" t="s">
        <v>19176</v>
      </c>
      <c r="E4855" t="s">
        <v>90</v>
      </c>
      <c r="F4855" t="s">
        <v>19177</v>
      </c>
      <c r="G4855" t="s">
        <v>19178</v>
      </c>
    </row>
    <row r="4856" spans="1:7">
      <c r="A4856" s="162">
        <v>214288</v>
      </c>
      <c r="B4856" s="160" t="s">
        <v>19179</v>
      </c>
      <c r="C4856" t="s">
        <v>19180</v>
      </c>
      <c r="D4856" t="s">
        <v>19181</v>
      </c>
      <c r="E4856" t="s">
        <v>90</v>
      </c>
      <c r="F4856" t="s">
        <v>19182</v>
      </c>
      <c r="G4856" t="s">
        <v>19182</v>
      </c>
    </row>
    <row r="4857" spans="1:7">
      <c r="A4857" s="162">
        <v>214289</v>
      </c>
      <c r="B4857" s="160" t="s">
        <v>7087</v>
      </c>
      <c r="C4857" t="s">
        <v>19183</v>
      </c>
      <c r="D4857" t="s">
        <v>19184</v>
      </c>
      <c r="E4857" t="s">
        <v>90</v>
      </c>
      <c r="F4857" t="s">
        <v>19185</v>
      </c>
      <c r="G4857" t="s">
        <v>19186</v>
      </c>
    </row>
    <row r="4858" spans="1:7">
      <c r="A4858" s="162">
        <v>214290</v>
      </c>
      <c r="B4858" s="160" t="s">
        <v>19187</v>
      </c>
      <c r="C4858" t="s">
        <v>19188</v>
      </c>
      <c r="D4858" t="s">
        <v>19189</v>
      </c>
      <c r="E4858" t="s">
        <v>90</v>
      </c>
      <c r="F4858" t="s">
        <v>19190</v>
      </c>
      <c r="G4858" t="s">
        <v>19191</v>
      </c>
    </row>
    <row r="4859" spans="1:7">
      <c r="A4859" s="162">
        <v>214291</v>
      </c>
      <c r="B4859" s="160" t="s">
        <v>19192</v>
      </c>
      <c r="C4859" t="s">
        <v>19188</v>
      </c>
      <c r="D4859" t="s">
        <v>19193</v>
      </c>
      <c r="E4859" t="s">
        <v>90</v>
      </c>
      <c r="F4859" t="s">
        <v>19194</v>
      </c>
      <c r="G4859" t="s">
        <v>19194</v>
      </c>
    </row>
    <row r="4860" spans="1:7">
      <c r="A4860" s="162">
        <v>214292</v>
      </c>
      <c r="B4860" s="160" t="s">
        <v>19195</v>
      </c>
      <c r="C4860" t="s">
        <v>19196</v>
      </c>
      <c r="D4860" t="s">
        <v>19197</v>
      </c>
      <c r="E4860" t="s">
        <v>90</v>
      </c>
      <c r="F4860" t="s">
        <v>19198</v>
      </c>
      <c r="G4860" t="s">
        <v>19199</v>
      </c>
    </row>
    <row r="4861" spans="1:7">
      <c r="A4861" s="162">
        <v>214293</v>
      </c>
      <c r="B4861" s="160" t="s">
        <v>19200</v>
      </c>
      <c r="C4861" t="s">
        <v>19201</v>
      </c>
      <c r="D4861" t="s">
        <v>19202</v>
      </c>
      <c r="E4861" t="s">
        <v>90</v>
      </c>
      <c r="F4861" t="s">
        <v>19203</v>
      </c>
      <c r="G4861" t="s">
        <v>19203</v>
      </c>
    </row>
    <row r="4862" spans="1:7">
      <c r="A4862" s="162">
        <v>214294</v>
      </c>
      <c r="B4862" s="160" t="s">
        <v>19204</v>
      </c>
      <c r="C4862" t="s">
        <v>19183</v>
      </c>
      <c r="D4862" t="s">
        <v>19205</v>
      </c>
      <c r="E4862" t="s">
        <v>90</v>
      </c>
      <c r="F4862" t="s">
        <v>19206</v>
      </c>
      <c r="G4862" t="s">
        <v>19207</v>
      </c>
    </row>
    <row r="4863" spans="1:7">
      <c r="A4863" s="162">
        <v>214295</v>
      </c>
      <c r="B4863" s="160" t="s">
        <v>19208</v>
      </c>
      <c r="C4863" t="s">
        <v>19209</v>
      </c>
      <c r="D4863" t="s">
        <v>19210</v>
      </c>
      <c r="E4863" t="s">
        <v>90</v>
      </c>
      <c r="F4863" t="s">
        <v>19211</v>
      </c>
      <c r="G4863" t="s">
        <v>19211</v>
      </c>
    </row>
    <row r="4864" spans="1:7">
      <c r="A4864" s="162">
        <v>214296</v>
      </c>
      <c r="B4864" s="160" t="s">
        <v>19212</v>
      </c>
      <c r="C4864" t="s">
        <v>19148</v>
      </c>
      <c r="D4864" t="s">
        <v>19213</v>
      </c>
      <c r="E4864" t="s">
        <v>90</v>
      </c>
      <c r="F4864" t="s">
        <v>19214</v>
      </c>
      <c r="G4864" t="s">
        <v>19215</v>
      </c>
    </row>
    <row r="4865" spans="1:7">
      <c r="A4865" s="162">
        <v>214297</v>
      </c>
      <c r="B4865" s="160" t="s">
        <v>19216</v>
      </c>
      <c r="C4865" t="s">
        <v>19148</v>
      </c>
      <c r="D4865" t="s">
        <v>19217</v>
      </c>
      <c r="E4865" t="s">
        <v>90</v>
      </c>
      <c r="F4865" t="s">
        <v>19218</v>
      </c>
      <c r="G4865" t="s">
        <v>19218</v>
      </c>
    </row>
    <row r="4866" spans="1:7">
      <c r="A4866" s="162">
        <v>214298</v>
      </c>
      <c r="B4866" s="160" t="s">
        <v>18402</v>
      </c>
      <c r="C4866" t="s">
        <v>19209</v>
      </c>
      <c r="D4866" t="s">
        <v>19219</v>
      </c>
      <c r="E4866" t="s">
        <v>90</v>
      </c>
      <c r="F4866" t="s">
        <v>19220</v>
      </c>
      <c r="G4866" t="s">
        <v>19221</v>
      </c>
    </row>
    <row r="4867" spans="1:7">
      <c r="A4867" s="162">
        <v>214299</v>
      </c>
      <c r="B4867" s="160" t="s">
        <v>19222</v>
      </c>
      <c r="C4867" t="s">
        <v>19188</v>
      </c>
      <c r="D4867" t="s">
        <v>19223</v>
      </c>
      <c r="E4867" t="s">
        <v>90</v>
      </c>
      <c r="F4867" t="s">
        <v>19224</v>
      </c>
      <c r="G4867" t="s">
        <v>19224</v>
      </c>
    </row>
    <row r="4868" spans="1:7">
      <c r="A4868" s="162">
        <v>214300</v>
      </c>
      <c r="B4868" s="160" t="s">
        <v>19225</v>
      </c>
      <c r="C4868" t="s">
        <v>19226</v>
      </c>
      <c r="D4868" t="s">
        <v>19227</v>
      </c>
      <c r="E4868" t="s">
        <v>90</v>
      </c>
      <c r="F4868" t="s">
        <v>14748</v>
      </c>
      <c r="G4868" t="s">
        <v>19228</v>
      </c>
    </row>
    <row r="4869" spans="1:7">
      <c r="A4869" s="162">
        <v>214301</v>
      </c>
      <c r="B4869" s="160" t="s">
        <v>19229</v>
      </c>
      <c r="C4869" t="s">
        <v>2646</v>
      </c>
      <c r="D4869" t="s">
        <v>19230</v>
      </c>
      <c r="E4869" t="s">
        <v>90</v>
      </c>
      <c r="F4869" t="s">
        <v>19231</v>
      </c>
      <c r="G4869" t="s">
        <v>13601</v>
      </c>
    </row>
    <row r="4870" spans="1:7">
      <c r="A4870" s="162">
        <v>214302</v>
      </c>
      <c r="B4870" s="160" t="s">
        <v>19232</v>
      </c>
      <c r="C4870" t="s">
        <v>2646</v>
      </c>
      <c r="D4870" t="s">
        <v>19233</v>
      </c>
      <c r="E4870" t="s">
        <v>90</v>
      </c>
      <c r="F4870" t="s">
        <v>19234</v>
      </c>
      <c r="G4870" t="s">
        <v>19234</v>
      </c>
    </row>
    <row r="4871" spans="1:7">
      <c r="A4871" s="162">
        <v>214303</v>
      </c>
      <c r="B4871" s="160" t="s">
        <v>19235</v>
      </c>
      <c r="C4871" t="s">
        <v>19236</v>
      </c>
      <c r="D4871" t="s">
        <v>19237</v>
      </c>
      <c r="E4871" t="s">
        <v>90</v>
      </c>
      <c r="F4871" t="s">
        <v>19238</v>
      </c>
      <c r="G4871" t="s">
        <v>19238</v>
      </c>
    </row>
    <row r="4872" spans="1:7">
      <c r="A4872" s="162">
        <v>214304</v>
      </c>
      <c r="B4872" s="160" t="s">
        <v>19239</v>
      </c>
      <c r="C4872" t="s">
        <v>19201</v>
      </c>
      <c r="D4872" t="s">
        <v>19240</v>
      </c>
      <c r="E4872" t="s">
        <v>19241</v>
      </c>
      <c r="F4872" t="s">
        <v>19242</v>
      </c>
      <c r="G4872" t="s">
        <v>19242</v>
      </c>
    </row>
    <row r="4873" spans="1:7">
      <c r="A4873" s="162">
        <v>214305</v>
      </c>
      <c r="B4873" s="160" t="s">
        <v>19243</v>
      </c>
      <c r="C4873" t="s">
        <v>19226</v>
      </c>
      <c r="D4873" t="s">
        <v>19244</v>
      </c>
      <c r="E4873" t="s">
        <v>90</v>
      </c>
      <c r="F4873" t="s">
        <v>19245</v>
      </c>
      <c r="G4873" t="s">
        <v>19245</v>
      </c>
    </row>
    <row r="4874" spans="1:7">
      <c r="A4874" s="162">
        <v>214306</v>
      </c>
      <c r="B4874" s="160" t="s">
        <v>19246</v>
      </c>
      <c r="C4874" t="s">
        <v>2651</v>
      </c>
      <c r="D4874" t="s">
        <v>19247</v>
      </c>
      <c r="E4874" t="s">
        <v>90</v>
      </c>
      <c r="F4874" t="s">
        <v>19248</v>
      </c>
      <c r="G4874" t="s">
        <v>19248</v>
      </c>
    </row>
    <row r="4875" spans="1:7">
      <c r="A4875" s="162">
        <v>214307</v>
      </c>
      <c r="B4875" s="160" t="s">
        <v>19249</v>
      </c>
      <c r="C4875" t="s">
        <v>19250</v>
      </c>
      <c r="D4875" t="s">
        <v>19251</v>
      </c>
      <c r="E4875" t="s">
        <v>90</v>
      </c>
      <c r="F4875" t="s">
        <v>19252</v>
      </c>
      <c r="G4875" t="s">
        <v>19253</v>
      </c>
    </row>
    <row r="4876" spans="1:7">
      <c r="A4876" s="162">
        <v>214308</v>
      </c>
      <c r="B4876" s="160" t="s">
        <v>19254</v>
      </c>
      <c r="C4876" t="s">
        <v>19255</v>
      </c>
      <c r="D4876" t="s">
        <v>19256</v>
      </c>
      <c r="E4876" t="s">
        <v>90</v>
      </c>
      <c r="F4876" t="s">
        <v>19257</v>
      </c>
      <c r="G4876" t="s">
        <v>19258</v>
      </c>
    </row>
    <row r="4877" spans="1:7">
      <c r="A4877" s="162">
        <v>214309</v>
      </c>
      <c r="B4877" s="160" t="s">
        <v>19259</v>
      </c>
      <c r="C4877" t="s">
        <v>19260</v>
      </c>
      <c r="D4877" t="s">
        <v>19261</v>
      </c>
      <c r="E4877" t="s">
        <v>90</v>
      </c>
      <c r="F4877" t="s">
        <v>19262</v>
      </c>
      <c r="G4877" t="s">
        <v>19263</v>
      </c>
    </row>
    <row r="4878" spans="1:7">
      <c r="A4878" s="162">
        <v>214310</v>
      </c>
      <c r="B4878" s="160" t="s">
        <v>19264</v>
      </c>
      <c r="C4878" t="s">
        <v>19265</v>
      </c>
      <c r="D4878" t="s">
        <v>19266</v>
      </c>
      <c r="E4878" t="s">
        <v>90</v>
      </c>
      <c r="F4878" t="s">
        <v>19267</v>
      </c>
      <c r="G4878" t="s">
        <v>19267</v>
      </c>
    </row>
    <row r="4879" spans="1:7">
      <c r="A4879" s="162">
        <v>214311</v>
      </c>
      <c r="B4879" s="160" t="s">
        <v>19268</v>
      </c>
      <c r="C4879" t="s">
        <v>19269</v>
      </c>
      <c r="D4879" t="s">
        <v>19270</v>
      </c>
      <c r="E4879" t="s">
        <v>90</v>
      </c>
      <c r="F4879" t="s">
        <v>19271</v>
      </c>
      <c r="G4879" t="s">
        <v>19272</v>
      </c>
    </row>
    <row r="4880" spans="1:7">
      <c r="A4880" s="162">
        <v>214312</v>
      </c>
      <c r="B4880" s="160" t="s">
        <v>3943</v>
      </c>
      <c r="C4880" t="s">
        <v>19273</v>
      </c>
      <c r="D4880" t="s">
        <v>19274</v>
      </c>
      <c r="E4880" t="s">
        <v>90</v>
      </c>
      <c r="F4880" t="s">
        <v>19272</v>
      </c>
      <c r="G4880" t="s">
        <v>19272</v>
      </c>
    </row>
    <row r="4881" spans="1:7">
      <c r="A4881" s="162">
        <v>214313</v>
      </c>
      <c r="B4881" s="160" t="s">
        <v>19275</v>
      </c>
      <c r="C4881" t="s">
        <v>19276</v>
      </c>
      <c r="D4881" t="s">
        <v>19277</v>
      </c>
      <c r="E4881" t="s">
        <v>90</v>
      </c>
      <c r="F4881" t="s">
        <v>19278</v>
      </c>
      <c r="G4881" t="s">
        <v>19278</v>
      </c>
    </row>
    <row r="4882" spans="1:7">
      <c r="A4882" s="162">
        <v>214314</v>
      </c>
      <c r="B4882" s="160" t="s">
        <v>19279</v>
      </c>
      <c r="C4882" t="s">
        <v>19280</v>
      </c>
      <c r="D4882" t="s">
        <v>19281</v>
      </c>
      <c r="E4882" t="s">
        <v>90</v>
      </c>
      <c r="F4882" t="s">
        <v>19282</v>
      </c>
      <c r="G4882" t="s">
        <v>19282</v>
      </c>
    </row>
    <row r="4883" spans="1:7">
      <c r="A4883" s="162">
        <v>214315</v>
      </c>
      <c r="B4883" s="160" t="s">
        <v>19283</v>
      </c>
      <c r="C4883" t="s">
        <v>19284</v>
      </c>
      <c r="D4883" t="s">
        <v>19285</v>
      </c>
      <c r="E4883" t="s">
        <v>90</v>
      </c>
      <c r="F4883" t="s">
        <v>19286</v>
      </c>
      <c r="G4883" t="s">
        <v>19286</v>
      </c>
    </row>
    <row r="4884" spans="1:7">
      <c r="A4884" s="162">
        <v>214316</v>
      </c>
      <c r="B4884" s="160" t="s">
        <v>17770</v>
      </c>
      <c r="C4884" t="s">
        <v>19287</v>
      </c>
      <c r="D4884" t="s">
        <v>19288</v>
      </c>
      <c r="E4884" t="s">
        <v>90</v>
      </c>
      <c r="F4884" t="s">
        <v>19289</v>
      </c>
      <c r="G4884" t="s">
        <v>19289</v>
      </c>
    </row>
    <row r="4885" spans="1:7">
      <c r="A4885" s="162">
        <v>214317</v>
      </c>
      <c r="B4885" s="160" t="s">
        <v>19290</v>
      </c>
      <c r="C4885" t="s">
        <v>19291</v>
      </c>
      <c r="D4885" t="s">
        <v>19292</v>
      </c>
      <c r="E4885" t="s">
        <v>90</v>
      </c>
      <c r="F4885" t="s">
        <v>19293</v>
      </c>
      <c r="G4885" t="s">
        <v>19294</v>
      </c>
    </row>
    <row r="4886" spans="1:7">
      <c r="A4886" s="162">
        <v>214318</v>
      </c>
      <c r="B4886" s="160" t="s">
        <v>19295</v>
      </c>
      <c r="C4886" t="s">
        <v>19296</v>
      </c>
      <c r="D4886" t="s">
        <v>19297</v>
      </c>
      <c r="E4886" t="s">
        <v>90</v>
      </c>
      <c r="F4886" t="s">
        <v>19298</v>
      </c>
      <c r="G4886" t="s">
        <v>19298</v>
      </c>
    </row>
    <row r="4887" spans="1:7">
      <c r="A4887" s="162">
        <v>214319</v>
      </c>
      <c r="B4887" s="160" t="s">
        <v>19299</v>
      </c>
      <c r="C4887" t="s">
        <v>19300</v>
      </c>
      <c r="D4887" t="s">
        <v>19301</v>
      </c>
      <c r="E4887" t="s">
        <v>90</v>
      </c>
      <c r="F4887" t="s">
        <v>19302</v>
      </c>
      <c r="G4887" t="s">
        <v>19302</v>
      </c>
    </row>
    <row r="4888" spans="1:7">
      <c r="A4888" s="162">
        <v>214320</v>
      </c>
      <c r="B4888" s="160" t="s">
        <v>19303</v>
      </c>
      <c r="C4888" t="s">
        <v>19304</v>
      </c>
      <c r="D4888" t="s">
        <v>19305</v>
      </c>
      <c r="E4888" t="s">
        <v>90</v>
      </c>
      <c r="F4888" t="s">
        <v>19306</v>
      </c>
      <c r="G4888" t="s">
        <v>19306</v>
      </c>
    </row>
    <row r="4889" spans="1:7">
      <c r="A4889" s="162">
        <v>214321</v>
      </c>
      <c r="B4889" s="160" t="s">
        <v>19307</v>
      </c>
      <c r="C4889" t="s">
        <v>2665</v>
      </c>
      <c r="D4889" t="s">
        <v>19308</v>
      </c>
      <c r="E4889" t="s">
        <v>90</v>
      </c>
      <c r="F4889" t="s">
        <v>19309</v>
      </c>
      <c r="G4889" t="s">
        <v>19309</v>
      </c>
    </row>
    <row r="4890" spans="1:7">
      <c r="A4890" s="162">
        <v>214322</v>
      </c>
      <c r="B4890" s="160" t="s">
        <v>19310</v>
      </c>
      <c r="C4890" t="s">
        <v>2665</v>
      </c>
      <c r="D4890" t="s">
        <v>19311</v>
      </c>
      <c r="E4890" t="s">
        <v>90</v>
      </c>
      <c r="F4890" t="s">
        <v>13242</v>
      </c>
      <c r="G4890" t="s">
        <v>19312</v>
      </c>
    </row>
    <row r="4891" spans="1:7">
      <c r="A4891" s="162">
        <v>214323</v>
      </c>
      <c r="B4891" s="160" t="s">
        <v>19313</v>
      </c>
      <c r="C4891" t="s">
        <v>19296</v>
      </c>
      <c r="D4891" t="s">
        <v>19314</v>
      </c>
      <c r="E4891" t="s">
        <v>90</v>
      </c>
      <c r="F4891" t="s">
        <v>19315</v>
      </c>
      <c r="G4891" t="s">
        <v>19316</v>
      </c>
    </row>
    <row r="4892" spans="1:7">
      <c r="A4892" s="162">
        <v>214324</v>
      </c>
      <c r="B4892" s="160" t="s">
        <v>19317</v>
      </c>
      <c r="C4892" t="s">
        <v>19318</v>
      </c>
      <c r="D4892" t="s">
        <v>19319</v>
      </c>
      <c r="E4892" t="s">
        <v>90</v>
      </c>
      <c r="F4892" t="s">
        <v>19320</v>
      </c>
      <c r="G4892" t="s">
        <v>19320</v>
      </c>
    </row>
    <row r="4893" spans="1:7">
      <c r="A4893" s="162">
        <v>214325</v>
      </c>
      <c r="B4893" s="160" t="s">
        <v>19321</v>
      </c>
      <c r="C4893" t="s">
        <v>2665</v>
      </c>
      <c r="D4893" t="s">
        <v>19322</v>
      </c>
      <c r="E4893" t="s">
        <v>90</v>
      </c>
      <c r="F4893" t="s">
        <v>19323</v>
      </c>
      <c r="G4893" t="s">
        <v>19323</v>
      </c>
    </row>
    <row r="4894" spans="1:7">
      <c r="A4894" s="162">
        <v>214326</v>
      </c>
      <c r="B4894" s="160" t="s">
        <v>19324</v>
      </c>
      <c r="C4894" t="s">
        <v>19325</v>
      </c>
      <c r="D4894" t="s">
        <v>19326</v>
      </c>
      <c r="E4894" t="s">
        <v>90</v>
      </c>
      <c r="F4894" t="s">
        <v>19327</v>
      </c>
      <c r="G4894" t="s">
        <v>19328</v>
      </c>
    </row>
    <row r="4895" spans="1:7">
      <c r="A4895" s="162">
        <v>214327</v>
      </c>
      <c r="B4895" s="160" t="s">
        <v>19329</v>
      </c>
      <c r="C4895" t="s">
        <v>19330</v>
      </c>
      <c r="D4895" t="s">
        <v>19331</v>
      </c>
      <c r="E4895" t="s">
        <v>90</v>
      </c>
      <c r="F4895" t="s">
        <v>19332</v>
      </c>
      <c r="G4895" t="s">
        <v>19332</v>
      </c>
    </row>
    <row r="4896" spans="1:7">
      <c r="A4896" s="162">
        <v>214328</v>
      </c>
      <c r="B4896" s="160" t="s">
        <v>19333</v>
      </c>
      <c r="C4896" t="s">
        <v>19334</v>
      </c>
      <c r="D4896" t="s">
        <v>19335</v>
      </c>
      <c r="E4896" t="s">
        <v>90</v>
      </c>
      <c r="F4896" t="s">
        <v>358</v>
      </c>
      <c r="G4896" t="s">
        <v>19336</v>
      </c>
    </row>
    <row r="4897" spans="1:7">
      <c r="A4897" s="162">
        <v>214329</v>
      </c>
      <c r="B4897" s="160" t="s">
        <v>19337</v>
      </c>
      <c r="C4897" t="s">
        <v>19255</v>
      </c>
      <c r="D4897" t="s">
        <v>19338</v>
      </c>
      <c r="E4897" t="s">
        <v>90</v>
      </c>
      <c r="F4897" t="s">
        <v>19339</v>
      </c>
      <c r="G4897" t="s">
        <v>19340</v>
      </c>
    </row>
    <row r="4898" spans="1:7">
      <c r="A4898" s="162">
        <v>214330</v>
      </c>
      <c r="B4898" s="160" t="s">
        <v>19341</v>
      </c>
      <c r="C4898" t="s">
        <v>19296</v>
      </c>
      <c r="D4898" t="s">
        <v>19342</v>
      </c>
      <c r="E4898" t="s">
        <v>90</v>
      </c>
      <c r="F4898" t="s">
        <v>19343</v>
      </c>
      <c r="G4898" t="s">
        <v>19344</v>
      </c>
    </row>
    <row r="4899" spans="1:7">
      <c r="A4899" s="162">
        <v>214331</v>
      </c>
      <c r="B4899" s="160" t="s">
        <v>19345</v>
      </c>
      <c r="C4899" t="s">
        <v>19276</v>
      </c>
      <c r="D4899" t="s">
        <v>19346</v>
      </c>
      <c r="E4899" t="s">
        <v>90</v>
      </c>
      <c r="F4899" t="s">
        <v>19347</v>
      </c>
      <c r="G4899" t="s">
        <v>19347</v>
      </c>
    </row>
    <row r="4900" spans="1:7">
      <c r="A4900" s="162">
        <v>214332</v>
      </c>
      <c r="B4900" s="160" t="s">
        <v>19348</v>
      </c>
      <c r="C4900" t="s">
        <v>19276</v>
      </c>
      <c r="D4900" t="s">
        <v>19349</v>
      </c>
      <c r="E4900" t="s">
        <v>90</v>
      </c>
      <c r="F4900" t="s">
        <v>19350</v>
      </c>
      <c r="G4900" t="s">
        <v>19350</v>
      </c>
    </row>
    <row r="4901" spans="1:7">
      <c r="A4901" s="162">
        <v>214333</v>
      </c>
      <c r="B4901" s="160" t="s">
        <v>19351</v>
      </c>
      <c r="C4901" t="s">
        <v>19284</v>
      </c>
      <c r="D4901" t="s">
        <v>19352</v>
      </c>
      <c r="E4901" t="s">
        <v>90</v>
      </c>
      <c r="F4901" t="s">
        <v>2671</v>
      </c>
      <c r="G4901" t="s">
        <v>19353</v>
      </c>
    </row>
    <row r="4902" spans="1:7">
      <c r="A4902" s="162">
        <v>214334</v>
      </c>
      <c r="B4902" s="160" t="s">
        <v>19354</v>
      </c>
      <c r="C4902" t="s">
        <v>19318</v>
      </c>
      <c r="D4902" t="s">
        <v>19355</v>
      </c>
      <c r="E4902" t="s">
        <v>90</v>
      </c>
      <c r="F4902" t="s">
        <v>19356</v>
      </c>
      <c r="G4902" t="s">
        <v>19357</v>
      </c>
    </row>
    <row r="4903" spans="1:7">
      <c r="A4903" s="162">
        <v>214335</v>
      </c>
      <c r="B4903" s="160" t="s">
        <v>19358</v>
      </c>
      <c r="C4903" t="s">
        <v>19276</v>
      </c>
      <c r="D4903" t="s">
        <v>19359</v>
      </c>
      <c r="E4903" t="s">
        <v>90</v>
      </c>
      <c r="F4903" t="s">
        <v>19360</v>
      </c>
      <c r="G4903" t="s">
        <v>19361</v>
      </c>
    </row>
    <row r="4904" spans="1:7">
      <c r="A4904" s="162">
        <v>214336</v>
      </c>
      <c r="B4904" s="160" t="s">
        <v>19362</v>
      </c>
      <c r="C4904" t="s">
        <v>19363</v>
      </c>
      <c r="D4904" t="s">
        <v>19364</v>
      </c>
      <c r="E4904" t="s">
        <v>90</v>
      </c>
      <c r="F4904" t="s">
        <v>19365</v>
      </c>
      <c r="G4904" t="s">
        <v>19366</v>
      </c>
    </row>
    <row r="4905" spans="1:7">
      <c r="A4905" s="162">
        <v>214337</v>
      </c>
      <c r="B4905" s="160" t="s">
        <v>19367</v>
      </c>
      <c r="C4905" t="s">
        <v>19276</v>
      </c>
      <c r="D4905" t="s">
        <v>19368</v>
      </c>
      <c r="E4905" t="s">
        <v>90</v>
      </c>
      <c r="F4905" t="s">
        <v>19369</v>
      </c>
      <c r="G4905" t="s">
        <v>19369</v>
      </c>
    </row>
    <row r="4906" spans="1:7">
      <c r="A4906" s="162">
        <v>214338</v>
      </c>
      <c r="B4906" s="160" t="s">
        <v>19370</v>
      </c>
      <c r="C4906" t="s">
        <v>2669</v>
      </c>
      <c r="D4906" t="s">
        <v>19371</v>
      </c>
      <c r="E4906" t="s">
        <v>90</v>
      </c>
      <c r="F4906" t="s">
        <v>19372</v>
      </c>
      <c r="G4906" t="s">
        <v>19372</v>
      </c>
    </row>
    <row r="4907" spans="1:7">
      <c r="A4907" s="162">
        <v>214339</v>
      </c>
      <c r="B4907" s="160" t="s">
        <v>19373</v>
      </c>
      <c r="C4907" t="s">
        <v>19374</v>
      </c>
      <c r="D4907" t="s">
        <v>19375</v>
      </c>
      <c r="E4907" t="s">
        <v>90</v>
      </c>
      <c r="F4907" t="s">
        <v>19376</v>
      </c>
      <c r="G4907" t="s">
        <v>19377</v>
      </c>
    </row>
    <row r="4908" spans="1:7">
      <c r="A4908" s="162">
        <v>214340</v>
      </c>
      <c r="B4908" s="160" t="s">
        <v>19378</v>
      </c>
      <c r="C4908" t="s">
        <v>19379</v>
      </c>
      <c r="D4908" t="s">
        <v>19380</v>
      </c>
      <c r="E4908" t="s">
        <v>90</v>
      </c>
      <c r="F4908" t="s">
        <v>19381</v>
      </c>
      <c r="G4908" t="s">
        <v>19381</v>
      </c>
    </row>
    <row r="4909" spans="1:7">
      <c r="A4909" s="162">
        <v>214341</v>
      </c>
      <c r="B4909" s="160" t="s">
        <v>8591</v>
      </c>
      <c r="C4909" t="s">
        <v>2679</v>
      </c>
      <c r="D4909" t="s">
        <v>19382</v>
      </c>
      <c r="E4909" t="s">
        <v>90</v>
      </c>
      <c r="F4909" t="s">
        <v>19383</v>
      </c>
      <c r="G4909" t="s">
        <v>19383</v>
      </c>
    </row>
    <row r="4910" spans="1:7">
      <c r="A4910" s="162">
        <v>214342</v>
      </c>
      <c r="B4910" s="160" t="s">
        <v>19384</v>
      </c>
      <c r="C4910" t="s">
        <v>19385</v>
      </c>
      <c r="D4910" t="s">
        <v>19386</v>
      </c>
      <c r="E4910" t="s">
        <v>90</v>
      </c>
      <c r="F4910" t="s">
        <v>19387</v>
      </c>
      <c r="G4910" t="s">
        <v>19387</v>
      </c>
    </row>
    <row r="4911" spans="1:7">
      <c r="A4911" s="162">
        <v>214343</v>
      </c>
      <c r="B4911" s="160" t="s">
        <v>19388</v>
      </c>
      <c r="C4911" t="s">
        <v>2674</v>
      </c>
      <c r="D4911" t="s">
        <v>19389</v>
      </c>
      <c r="E4911" t="s">
        <v>90</v>
      </c>
      <c r="F4911" t="s">
        <v>19390</v>
      </c>
      <c r="G4911" t="s">
        <v>19390</v>
      </c>
    </row>
    <row r="4912" spans="1:7">
      <c r="A4912" s="162">
        <v>214344</v>
      </c>
      <c r="B4912" s="160" t="s">
        <v>19391</v>
      </c>
      <c r="C4912" t="s">
        <v>2674</v>
      </c>
      <c r="D4912" t="s">
        <v>19392</v>
      </c>
      <c r="E4912" t="s">
        <v>90</v>
      </c>
      <c r="F4912" t="s">
        <v>1556</v>
      </c>
      <c r="G4912" t="s">
        <v>19393</v>
      </c>
    </row>
    <row r="4913" spans="1:7">
      <c r="A4913" s="162">
        <v>214345</v>
      </c>
      <c r="B4913" s="160" t="s">
        <v>13488</v>
      </c>
      <c r="C4913" t="s">
        <v>2674</v>
      </c>
      <c r="D4913" t="s">
        <v>19394</v>
      </c>
      <c r="E4913" t="s">
        <v>90</v>
      </c>
      <c r="F4913" t="s">
        <v>19395</v>
      </c>
      <c r="G4913" t="s">
        <v>19395</v>
      </c>
    </row>
    <row r="4914" spans="1:7">
      <c r="A4914" s="162">
        <v>214346</v>
      </c>
      <c r="B4914" s="160" t="s">
        <v>19396</v>
      </c>
      <c r="C4914" t="s">
        <v>2679</v>
      </c>
      <c r="D4914" t="s">
        <v>19397</v>
      </c>
      <c r="E4914" t="s">
        <v>90</v>
      </c>
      <c r="F4914" t="s">
        <v>19398</v>
      </c>
      <c r="G4914" t="s">
        <v>19399</v>
      </c>
    </row>
    <row r="4915" spans="1:7">
      <c r="A4915" s="162">
        <v>214347</v>
      </c>
      <c r="B4915" s="160" t="s">
        <v>19400</v>
      </c>
      <c r="C4915" t="s">
        <v>2674</v>
      </c>
      <c r="D4915" t="s">
        <v>19401</v>
      </c>
      <c r="E4915" t="s">
        <v>90</v>
      </c>
      <c r="F4915" t="s">
        <v>19402</v>
      </c>
      <c r="G4915" t="s">
        <v>19402</v>
      </c>
    </row>
    <row r="4916" spans="1:7">
      <c r="A4916" s="162">
        <v>214348</v>
      </c>
      <c r="B4916" s="160" t="s">
        <v>19403</v>
      </c>
      <c r="C4916" t="s">
        <v>2674</v>
      </c>
      <c r="D4916" t="s">
        <v>19404</v>
      </c>
      <c r="E4916" t="s">
        <v>90</v>
      </c>
      <c r="F4916" t="s">
        <v>19405</v>
      </c>
      <c r="G4916" t="s">
        <v>19406</v>
      </c>
    </row>
    <row r="4917" spans="1:7">
      <c r="A4917" s="162">
        <v>214349</v>
      </c>
      <c r="B4917" s="160" t="s">
        <v>19407</v>
      </c>
      <c r="C4917" t="s">
        <v>2674</v>
      </c>
      <c r="D4917" t="s">
        <v>19408</v>
      </c>
      <c r="E4917" t="s">
        <v>90</v>
      </c>
      <c r="F4917" t="s">
        <v>19409</v>
      </c>
      <c r="G4917" t="s">
        <v>19409</v>
      </c>
    </row>
    <row r="4918" spans="1:7">
      <c r="A4918" s="162">
        <v>214350</v>
      </c>
      <c r="B4918" s="160" t="s">
        <v>19410</v>
      </c>
      <c r="C4918" t="s">
        <v>2674</v>
      </c>
      <c r="D4918" t="s">
        <v>19411</v>
      </c>
      <c r="E4918" t="s">
        <v>90</v>
      </c>
      <c r="F4918" t="s">
        <v>19412</v>
      </c>
      <c r="G4918" t="s">
        <v>19412</v>
      </c>
    </row>
    <row r="4919" spans="1:7">
      <c r="A4919" s="162">
        <v>214351</v>
      </c>
      <c r="B4919" s="160" t="s">
        <v>19413</v>
      </c>
      <c r="C4919" t="s">
        <v>2679</v>
      </c>
      <c r="D4919" t="s">
        <v>19414</v>
      </c>
      <c r="E4919" t="s">
        <v>90</v>
      </c>
      <c r="F4919" t="s">
        <v>19415</v>
      </c>
      <c r="G4919" t="s">
        <v>19416</v>
      </c>
    </row>
    <row r="4920" spans="1:7">
      <c r="A4920" s="162">
        <v>214352</v>
      </c>
      <c r="B4920" s="160" t="s">
        <v>19417</v>
      </c>
      <c r="C4920" t="s">
        <v>2683</v>
      </c>
      <c r="D4920" t="s">
        <v>19418</v>
      </c>
      <c r="E4920" t="s">
        <v>90</v>
      </c>
      <c r="F4920" t="s">
        <v>19419</v>
      </c>
      <c r="G4920" t="s">
        <v>19420</v>
      </c>
    </row>
    <row r="4921" spans="1:7">
      <c r="A4921" s="162">
        <v>214353</v>
      </c>
      <c r="B4921" s="160" t="s">
        <v>19421</v>
      </c>
      <c r="C4921" t="s">
        <v>2692</v>
      </c>
      <c r="D4921" t="s">
        <v>19422</v>
      </c>
      <c r="E4921" t="s">
        <v>90</v>
      </c>
      <c r="F4921" t="s">
        <v>19423</v>
      </c>
      <c r="G4921" t="s">
        <v>19423</v>
      </c>
    </row>
    <row r="4922" spans="1:7">
      <c r="A4922" s="162">
        <v>214354</v>
      </c>
      <c r="B4922" s="160" t="s">
        <v>19424</v>
      </c>
      <c r="C4922" t="s">
        <v>2683</v>
      </c>
      <c r="D4922" t="s">
        <v>19425</v>
      </c>
      <c r="E4922" t="s">
        <v>90</v>
      </c>
      <c r="F4922" t="s">
        <v>19426</v>
      </c>
      <c r="G4922" t="s">
        <v>19426</v>
      </c>
    </row>
    <row r="4923" spans="1:7">
      <c r="A4923" s="162">
        <v>214355</v>
      </c>
      <c r="B4923" s="160" t="s">
        <v>19427</v>
      </c>
      <c r="C4923" t="s">
        <v>19428</v>
      </c>
      <c r="D4923" t="s">
        <v>19429</v>
      </c>
      <c r="E4923" t="s">
        <v>90</v>
      </c>
      <c r="F4923" t="s">
        <v>19430</v>
      </c>
      <c r="G4923" t="s">
        <v>19430</v>
      </c>
    </row>
    <row r="4924" spans="1:7">
      <c r="A4924" s="162">
        <v>214356</v>
      </c>
      <c r="B4924" s="160" t="s">
        <v>19431</v>
      </c>
      <c r="C4924" t="s">
        <v>2683</v>
      </c>
      <c r="D4924" t="s">
        <v>19432</v>
      </c>
      <c r="E4924" t="s">
        <v>90</v>
      </c>
      <c r="F4924" t="s">
        <v>19271</v>
      </c>
      <c r="G4924" t="s">
        <v>19416</v>
      </c>
    </row>
    <row r="4925" spans="1:7">
      <c r="A4925" s="162">
        <v>214357</v>
      </c>
      <c r="B4925" s="160" t="s">
        <v>19433</v>
      </c>
      <c r="C4925" t="s">
        <v>19434</v>
      </c>
      <c r="D4925" t="s">
        <v>19435</v>
      </c>
      <c r="E4925" t="s">
        <v>90</v>
      </c>
      <c r="F4925" t="s">
        <v>19436</v>
      </c>
      <c r="G4925" t="s">
        <v>19436</v>
      </c>
    </row>
    <row r="4926" spans="1:7">
      <c r="A4926" s="162">
        <v>214358</v>
      </c>
      <c r="B4926" s="160" t="s">
        <v>19437</v>
      </c>
      <c r="C4926" t="s">
        <v>19438</v>
      </c>
      <c r="D4926" t="s">
        <v>19439</v>
      </c>
      <c r="E4926" t="s">
        <v>90</v>
      </c>
      <c r="F4926" t="s">
        <v>19440</v>
      </c>
      <c r="G4926" t="s">
        <v>19440</v>
      </c>
    </row>
    <row r="4927" spans="1:7">
      <c r="A4927" s="162">
        <v>214359</v>
      </c>
      <c r="B4927" s="160" t="s">
        <v>19441</v>
      </c>
      <c r="C4927" t="s">
        <v>19442</v>
      </c>
      <c r="D4927" s="158" t="s">
        <v>19443</v>
      </c>
      <c r="E4927" s="158" t="s">
        <v>19444</v>
      </c>
      <c r="F4927" t="s">
        <v>19445</v>
      </c>
      <c r="G4927" t="s">
        <v>19445</v>
      </c>
    </row>
    <row r="4928" spans="1:7">
      <c r="A4928" s="162">
        <v>214360</v>
      </c>
      <c r="B4928" s="160" t="s">
        <v>15685</v>
      </c>
      <c r="C4928" t="s">
        <v>2692</v>
      </c>
      <c r="D4928" t="s">
        <v>19446</v>
      </c>
      <c r="E4928" t="s">
        <v>90</v>
      </c>
      <c r="F4928" t="s">
        <v>19447</v>
      </c>
      <c r="G4928" t="s">
        <v>19447</v>
      </c>
    </row>
    <row r="4929" spans="1:7">
      <c r="A4929" s="162">
        <v>214361</v>
      </c>
      <c r="B4929" s="160" t="s">
        <v>19448</v>
      </c>
      <c r="C4929" t="s">
        <v>2674</v>
      </c>
      <c r="D4929" t="s">
        <v>19449</v>
      </c>
      <c r="E4929" t="s">
        <v>90</v>
      </c>
      <c r="F4929" t="s">
        <v>19450</v>
      </c>
      <c r="G4929" t="s">
        <v>19451</v>
      </c>
    </row>
    <row r="4930" spans="1:7">
      <c r="A4930" s="162">
        <v>214362</v>
      </c>
      <c r="B4930" s="160" t="s">
        <v>19452</v>
      </c>
      <c r="C4930" t="s">
        <v>2674</v>
      </c>
      <c r="D4930" t="s">
        <v>19453</v>
      </c>
      <c r="E4930" t="s">
        <v>90</v>
      </c>
      <c r="F4930" t="s">
        <v>19454</v>
      </c>
      <c r="G4930" t="s">
        <v>19454</v>
      </c>
    </row>
    <row r="4931" spans="1:7">
      <c r="A4931" s="162">
        <v>214363</v>
      </c>
      <c r="B4931" s="160" t="s">
        <v>19455</v>
      </c>
      <c r="C4931" t="s">
        <v>19438</v>
      </c>
      <c r="D4931" t="s">
        <v>19456</v>
      </c>
      <c r="E4931" t="s">
        <v>90</v>
      </c>
      <c r="F4931" t="s">
        <v>19457</v>
      </c>
      <c r="G4931" t="s">
        <v>19457</v>
      </c>
    </row>
    <row r="4932" spans="1:7">
      <c r="A4932" s="162">
        <v>214364</v>
      </c>
      <c r="B4932" s="160" t="s">
        <v>19458</v>
      </c>
      <c r="C4932" t="s">
        <v>2692</v>
      </c>
      <c r="D4932" t="s">
        <v>19459</v>
      </c>
      <c r="E4932" t="s">
        <v>90</v>
      </c>
      <c r="F4932" t="s">
        <v>19460</v>
      </c>
      <c r="G4932" t="s">
        <v>19461</v>
      </c>
    </row>
    <row r="4933" spans="1:7">
      <c r="A4933" s="162">
        <v>214365</v>
      </c>
      <c r="B4933" s="160" t="s">
        <v>19462</v>
      </c>
      <c r="C4933" t="s">
        <v>19438</v>
      </c>
      <c r="D4933" t="s">
        <v>19463</v>
      </c>
      <c r="E4933" t="s">
        <v>90</v>
      </c>
      <c r="F4933" t="s">
        <v>19464</v>
      </c>
      <c r="G4933" t="s">
        <v>19464</v>
      </c>
    </row>
    <row r="4934" spans="1:7">
      <c r="A4934" s="162">
        <v>214366</v>
      </c>
      <c r="B4934" s="160" t="s">
        <v>19465</v>
      </c>
      <c r="C4934" t="s">
        <v>2692</v>
      </c>
      <c r="D4934" t="s">
        <v>19466</v>
      </c>
      <c r="E4934" t="s">
        <v>90</v>
      </c>
      <c r="F4934" t="s">
        <v>2225</v>
      </c>
      <c r="G4934" t="s">
        <v>19467</v>
      </c>
    </row>
    <row r="4935" spans="1:7">
      <c r="A4935" s="162">
        <v>214367</v>
      </c>
      <c r="B4935" s="160" t="s">
        <v>19468</v>
      </c>
      <c r="C4935" t="s">
        <v>2679</v>
      </c>
      <c r="D4935" t="s">
        <v>19469</v>
      </c>
      <c r="E4935" t="s">
        <v>90</v>
      </c>
      <c r="F4935" t="s">
        <v>19470</v>
      </c>
      <c r="G4935" t="s">
        <v>19470</v>
      </c>
    </row>
    <row r="4936" spans="1:7">
      <c r="A4936" s="162">
        <v>214368</v>
      </c>
      <c r="B4936" s="160" t="s">
        <v>19471</v>
      </c>
      <c r="C4936" t="s">
        <v>2692</v>
      </c>
      <c r="D4936" t="s">
        <v>19472</v>
      </c>
      <c r="E4936" t="s">
        <v>90</v>
      </c>
      <c r="F4936" t="s">
        <v>19473</v>
      </c>
      <c r="G4936" t="s">
        <v>19473</v>
      </c>
    </row>
    <row r="4937" spans="1:7">
      <c r="A4937" s="162">
        <v>214369</v>
      </c>
      <c r="B4937" s="160" t="s">
        <v>19474</v>
      </c>
      <c r="C4937" t="s">
        <v>2692</v>
      </c>
      <c r="D4937" t="s">
        <v>19475</v>
      </c>
      <c r="E4937" t="s">
        <v>90</v>
      </c>
      <c r="F4937" t="s">
        <v>19476</v>
      </c>
      <c r="G4937" t="s">
        <v>19476</v>
      </c>
    </row>
    <row r="4938" spans="1:7">
      <c r="A4938" s="162">
        <v>214370</v>
      </c>
      <c r="B4938" s="160" t="s">
        <v>19477</v>
      </c>
      <c r="C4938" t="s">
        <v>2674</v>
      </c>
      <c r="D4938" t="s">
        <v>19478</v>
      </c>
      <c r="E4938" t="s">
        <v>90</v>
      </c>
      <c r="F4938" t="s">
        <v>4519</v>
      </c>
      <c r="G4938" t="s">
        <v>19479</v>
      </c>
    </row>
    <row r="4939" spans="1:7">
      <c r="A4939" s="162">
        <v>214371</v>
      </c>
      <c r="B4939" s="160" t="s">
        <v>19480</v>
      </c>
      <c r="C4939" t="s">
        <v>2674</v>
      </c>
      <c r="D4939" t="s">
        <v>19481</v>
      </c>
      <c r="E4939" t="s">
        <v>90</v>
      </c>
      <c r="F4939" t="s">
        <v>19482</v>
      </c>
      <c r="G4939" t="s">
        <v>19482</v>
      </c>
    </row>
    <row r="4940" spans="1:7">
      <c r="A4940" s="162">
        <v>214372</v>
      </c>
      <c r="B4940" s="160" t="s">
        <v>19483</v>
      </c>
      <c r="C4940" t="s">
        <v>19484</v>
      </c>
      <c r="D4940" t="s">
        <v>19485</v>
      </c>
      <c r="E4940" t="s">
        <v>90</v>
      </c>
      <c r="F4940" t="s">
        <v>19486</v>
      </c>
      <c r="G4940" t="s">
        <v>19486</v>
      </c>
    </row>
    <row r="4941" spans="1:7">
      <c r="A4941" s="162">
        <v>214373</v>
      </c>
      <c r="B4941" s="160" t="s">
        <v>19487</v>
      </c>
      <c r="C4941" t="s">
        <v>2674</v>
      </c>
      <c r="D4941" t="s">
        <v>19488</v>
      </c>
      <c r="E4941" t="s">
        <v>90</v>
      </c>
      <c r="F4941" t="s">
        <v>19489</v>
      </c>
      <c r="G4941" t="s">
        <v>19489</v>
      </c>
    </row>
    <row r="4942" spans="1:7">
      <c r="A4942" s="162">
        <v>214374</v>
      </c>
      <c r="B4942" s="160" t="s">
        <v>19490</v>
      </c>
      <c r="C4942" t="s">
        <v>2674</v>
      </c>
      <c r="D4942" t="s">
        <v>19491</v>
      </c>
      <c r="E4942" t="s">
        <v>90</v>
      </c>
      <c r="F4942" t="s">
        <v>19492</v>
      </c>
      <c r="G4942" t="s">
        <v>19493</v>
      </c>
    </row>
    <row r="4943" spans="1:7">
      <c r="A4943" s="162">
        <v>214375</v>
      </c>
      <c r="B4943" s="160" t="s">
        <v>19494</v>
      </c>
      <c r="C4943" t="s">
        <v>2674</v>
      </c>
      <c r="D4943" t="s">
        <v>19495</v>
      </c>
      <c r="E4943" t="s">
        <v>90</v>
      </c>
      <c r="F4943" t="s">
        <v>19496</v>
      </c>
      <c r="G4943" t="s">
        <v>19496</v>
      </c>
    </row>
    <row r="4944" spans="1:7">
      <c r="A4944" s="162">
        <v>214376</v>
      </c>
      <c r="B4944" s="160" t="s">
        <v>19497</v>
      </c>
      <c r="C4944" t="s">
        <v>19498</v>
      </c>
      <c r="D4944" t="s">
        <v>19499</v>
      </c>
      <c r="E4944" t="s">
        <v>90</v>
      </c>
      <c r="F4944" t="s">
        <v>19360</v>
      </c>
      <c r="G4944" t="s">
        <v>19500</v>
      </c>
    </row>
    <row r="4945" spans="1:7">
      <c r="A4945" s="162">
        <v>214377</v>
      </c>
      <c r="B4945" s="160" t="s">
        <v>19501</v>
      </c>
      <c r="C4945" t="s">
        <v>19438</v>
      </c>
      <c r="D4945" t="s">
        <v>19502</v>
      </c>
      <c r="E4945" t="s">
        <v>90</v>
      </c>
      <c r="F4945" t="s">
        <v>19503</v>
      </c>
      <c r="G4945" t="s">
        <v>19504</v>
      </c>
    </row>
    <row r="4946" spans="1:7">
      <c r="A4946" s="162">
        <v>214378</v>
      </c>
      <c r="B4946" s="160" t="s">
        <v>19505</v>
      </c>
      <c r="C4946" t="s">
        <v>2692</v>
      </c>
      <c r="D4946" t="s">
        <v>19506</v>
      </c>
      <c r="E4946" t="s">
        <v>90</v>
      </c>
      <c r="F4946" t="s">
        <v>16456</v>
      </c>
      <c r="G4946" t="s">
        <v>19507</v>
      </c>
    </row>
    <row r="4947" spans="1:7">
      <c r="A4947" s="162">
        <v>214379</v>
      </c>
      <c r="B4947" s="160" t="s">
        <v>19508</v>
      </c>
      <c r="C4947" t="s">
        <v>19509</v>
      </c>
      <c r="D4947" t="s">
        <v>19510</v>
      </c>
      <c r="E4947" t="s">
        <v>90</v>
      </c>
      <c r="F4947" t="s">
        <v>19511</v>
      </c>
      <c r="G4947" t="s">
        <v>19511</v>
      </c>
    </row>
    <row r="4948" spans="1:7">
      <c r="A4948" s="162">
        <v>214380</v>
      </c>
      <c r="B4948" s="160" t="s">
        <v>19512</v>
      </c>
      <c r="C4948" t="s">
        <v>2683</v>
      </c>
      <c r="D4948" t="s">
        <v>19513</v>
      </c>
      <c r="E4948" t="s">
        <v>90</v>
      </c>
      <c r="F4948" t="s">
        <v>19514</v>
      </c>
      <c r="G4948" t="s">
        <v>19514</v>
      </c>
    </row>
    <row r="4949" spans="1:7">
      <c r="A4949" s="162">
        <v>214381</v>
      </c>
      <c r="B4949" s="160" t="s">
        <v>19515</v>
      </c>
      <c r="C4949" t="s">
        <v>19516</v>
      </c>
      <c r="D4949" t="s">
        <v>19517</v>
      </c>
      <c r="E4949" t="s">
        <v>90</v>
      </c>
      <c r="F4949" t="s">
        <v>19518</v>
      </c>
      <c r="G4949" t="s">
        <v>19518</v>
      </c>
    </row>
    <row r="4950" spans="1:7">
      <c r="A4950" s="162">
        <v>214382</v>
      </c>
      <c r="B4950" s="160" t="s">
        <v>1438</v>
      </c>
      <c r="C4950" t="s">
        <v>2687</v>
      </c>
      <c r="D4950" t="s">
        <v>19519</v>
      </c>
      <c r="E4950" t="s">
        <v>90</v>
      </c>
      <c r="F4950" t="s">
        <v>19520</v>
      </c>
      <c r="G4950" t="s">
        <v>19521</v>
      </c>
    </row>
    <row r="4951" spans="1:7">
      <c r="A4951" s="162">
        <v>214383</v>
      </c>
      <c r="B4951" s="160" t="s">
        <v>19522</v>
      </c>
      <c r="C4951" t="s">
        <v>19509</v>
      </c>
      <c r="D4951" t="s">
        <v>19523</v>
      </c>
      <c r="E4951" t="s">
        <v>90</v>
      </c>
      <c r="F4951" t="s">
        <v>19524</v>
      </c>
      <c r="G4951" t="s">
        <v>19524</v>
      </c>
    </row>
    <row r="4952" spans="1:7">
      <c r="A4952" s="162">
        <v>214384</v>
      </c>
      <c r="B4952" s="160" t="s">
        <v>19525</v>
      </c>
      <c r="C4952" t="s">
        <v>2674</v>
      </c>
      <c r="D4952" t="s">
        <v>19526</v>
      </c>
      <c r="E4952" t="s">
        <v>90</v>
      </c>
      <c r="F4952" t="s">
        <v>19527</v>
      </c>
      <c r="G4952" t="s">
        <v>19527</v>
      </c>
    </row>
    <row r="4953" spans="1:7">
      <c r="A4953" s="162">
        <v>214385</v>
      </c>
      <c r="B4953" s="160" t="s">
        <v>19528</v>
      </c>
      <c r="C4953" t="s">
        <v>2703</v>
      </c>
      <c r="D4953" t="s">
        <v>19529</v>
      </c>
      <c r="E4953" t="s">
        <v>90</v>
      </c>
      <c r="F4953" t="s">
        <v>647</v>
      </c>
      <c r="G4953" t="s">
        <v>19530</v>
      </c>
    </row>
    <row r="4954" spans="1:7">
      <c r="A4954" s="162">
        <v>214386</v>
      </c>
      <c r="B4954" s="160" t="s">
        <v>19531</v>
      </c>
      <c r="C4954" t="s">
        <v>2699</v>
      </c>
      <c r="D4954" t="s">
        <v>19532</v>
      </c>
      <c r="E4954" t="s">
        <v>90</v>
      </c>
      <c r="F4954" t="s">
        <v>19533</v>
      </c>
      <c r="G4954" t="s">
        <v>19534</v>
      </c>
    </row>
    <row r="4955" spans="1:7">
      <c r="A4955" s="162">
        <v>214387</v>
      </c>
      <c r="B4955" s="160" t="s">
        <v>19535</v>
      </c>
      <c r="C4955" t="s">
        <v>19536</v>
      </c>
      <c r="D4955" t="s">
        <v>19537</v>
      </c>
      <c r="E4955" t="s">
        <v>90</v>
      </c>
      <c r="F4955" t="s">
        <v>19538</v>
      </c>
      <c r="G4955" t="s">
        <v>19538</v>
      </c>
    </row>
    <row r="4956" spans="1:7">
      <c r="A4956" s="162">
        <v>214388</v>
      </c>
      <c r="B4956" s="160" t="s">
        <v>19539</v>
      </c>
      <c r="C4956" t="s">
        <v>19540</v>
      </c>
      <c r="D4956" t="s">
        <v>19541</v>
      </c>
      <c r="E4956" t="s">
        <v>90</v>
      </c>
      <c r="F4956" t="s">
        <v>19542</v>
      </c>
      <c r="G4956" t="s">
        <v>19543</v>
      </c>
    </row>
    <row r="4957" spans="1:7">
      <c r="A4957" s="162">
        <v>214389</v>
      </c>
      <c r="B4957" s="160" t="s">
        <v>19544</v>
      </c>
      <c r="C4957" t="s">
        <v>19545</v>
      </c>
      <c r="D4957" t="s">
        <v>19546</v>
      </c>
      <c r="E4957" t="s">
        <v>90</v>
      </c>
      <c r="F4957" t="s">
        <v>19547</v>
      </c>
      <c r="G4957" t="s">
        <v>19548</v>
      </c>
    </row>
    <row r="4958" spans="1:7">
      <c r="A4958" s="162">
        <v>214390</v>
      </c>
      <c r="B4958" s="160" t="s">
        <v>2655</v>
      </c>
      <c r="C4958" t="s">
        <v>2699</v>
      </c>
      <c r="D4958" t="s">
        <v>19549</v>
      </c>
      <c r="E4958" t="s">
        <v>90</v>
      </c>
      <c r="F4958" t="s">
        <v>19550</v>
      </c>
      <c r="G4958" t="s">
        <v>19550</v>
      </c>
    </row>
    <row r="4959" spans="1:7">
      <c r="A4959" s="162">
        <v>214391</v>
      </c>
      <c r="B4959" s="160" t="s">
        <v>19551</v>
      </c>
      <c r="C4959" t="s">
        <v>19552</v>
      </c>
      <c r="D4959" t="s">
        <v>19553</v>
      </c>
      <c r="E4959" t="s">
        <v>90</v>
      </c>
      <c r="F4959" t="s">
        <v>19554</v>
      </c>
      <c r="G4959" t="s">
        <v>19555</v>
      </c>
    </row>
    <row r="4960" spans="1:7">
      <c r="A4960" s="162">
        <v>214392</v>
      </c>
      <c r="B4960" s="160" t="s">
        <v>19556</v>
      </c>
      <c r="C4960" t="s">
        <v>19557</v>
      </c>
      <c r="D4960" t="s">
        <v>19558</v>
      </c>
      <c r="E4960" t="s">
        <v>90</v>
      </c>
      <c r="F4960" t="s">
        <v>19559</v>
      </c>
      <c r="G4960" t="s">
        <v>19559</v>
      </c>
    </row>
    <row r="4961" spans="1:7">
      <c r="A4961" s="162">
        <v>214393</v>
      </c>
      <c r="B4961" s="160" t="s">
        <v>19560</v>
      </c>
      <c r="C4961" t="s">
        <v>19561</v>
      </c>
      <c r="D4961" t="s">
        <v>19562</v>
      </c>
      <c r="E4961" t="s">
        <v>90</v>
      </c>
      <c r="F4961" t="s">
        <v>19563</v>
      </c>
      <c r="G4961" t="s">
        <v>19564</v>
      </c>
    </row>
    <row r="4962" spans="1:7">
      <c r="A4962" s="162">
        <v>214394</v>
      </c>
      <c r="B4962" s="160" t="s">
        <v>19565</v>
      </c>
      <c r="C4962" t="s">
        <v>19566</v>
      </c>
      <c r="D4962" t="s">
        <v>19567</v>
      </c>
      <c r="E4962" t="s">
        <v>90</v>
      </c>
      <c r="F4962" t="s">
        <v>19568</v>
      </c>
      <c r="G4962" t="s">
        <v>19568</v>
      </c>
    </row>
    <row r="4963" spans="1:7">
      <c r="A4963" s="162">
        <v>214395</v>
      </c>
      <c r="B4963" s="160" t="s">
        <v>19569</v>
      </c>
      <c r="C4963" t="s">
        <v>19566</v>
      </c>
      <c r="D4963" t="s">
        <v>19570</v>
      </c>
      <c r="E4963" t="s">
        <v>90</v>
      </c>
      <c r="F4963" t="s">
        <v>19571</v>
      </c>
      <c r="G4963" t="s">
        <v>19571</v>
      </c>
    </row>
    <row r="4964" spans="1:7">
      <c r="A4964" s="162">
        <v>214396</v>
      </c>
      <c r="B4964" s="160" t="s">
        <v>19572</v>
      </c>
      <c r="C4964" t="s">
        <v>19552</v>
      </c>
      <c r="D4964" t="s">
        <v>19573</v>
      </c>
      <c r="E4964" t="s">
        <v>90</v>
      </c>
      <c r="F4964" t="s">
        <v>1741</v>
      </c>
      <c r="G4964" t="s">
        <v>19574</v>
      </c>
    </row>
    <row r="4965" spans="1:7">
      <c r="A4965" s="162">
        <v>214397</v>
      </c>
      <c r="B4965" s="160" t="s">
        <v>19575</v>
      </c>
      <c r="C4965" t="s">
        <v>2703</v>
      </c>
      <c r="D4965" s="158" t="s">
        <v>19576</v>
      </c>
      <c r="E4965" s="158" t="s">
        <v>19577</v>
      </c>
      <c r="F4965" t="s">
        <v>19578</v>
      </c>
      <c r="G4965" t="s">
        <v>19578</v>
      </c>
    </row>
    <row r="4966" spans="1:7">
      <c r="A4966" s="162">
        <v>214398</v>
      </c>
      <c r="B4966" s="160" t="s">
        <v>7567</v>
      </c>
      <c r="C4966" t="s">
        <v>19579</v>
      </c>
      <c r="D4966" t="s">
        <v>19580</v>
      </c>
      <c r="E4966" t="s">
        <v>90</v>
      </c>
      <c r="F4966" t="s">
        <v>19581</v>
      </c>
      <c r="G4966" t="s">
        <v>19581</v>
      </c>
    </row>
    <row r="4967" spans="1:7">
      <c r="A4967" s="162">
        <v>214399</v>
      </c>
      <c r="B4967" s="160" t="s">
        <v>19582</v>
      </c>
      <c r="C4967" t="s">
        <v>19583</v>
      </c>
      <c r="D4967" s="158" t="s">
        <v>19584</v>
      </c>
      <c r="E4967" s="158" t="s">
        <v>19585</v>
      </c>
      <c r="F4967" t="s">
        <v>19586</v>
      </c>
      <c r="G4967" t="s">
        <v>19586</v>
      </c>
    </row>
    <row r="4968" spans="1:7">
      <c r="A4968" s="162">
        <v>214400</v>
      </c>
      <c r="B4968" s="160" t="s">
        <v>19587</v>
      </c>
      <c r="C4968" t="s">
        <v>2699</v>
      </c>
      <c r="D4968" t="s">
        <v>19588</v>
      </c>
      <c r="E4968" t="s">
        <v>90</v>
      </c>
      <c r="F4968" t="s">
        <v>19589</v>
      </c>
      <c r="G4968" t="s">
        <v>19590</v>
      </c>
    </row>
    <row r="4969" spans="1:7">
      <c r="A4969" s="162">
        <v>214401</v>
      </c>
      <c r="B4969" s="160" t="s">
        <v>19591</v>
      </c>
      <c r="C4969" t="s">
        <v>19583</v>
      </c>
      <c r="D4969" t="s">
        <v>19592</v>
      </c>
      <c r="E4969" t="s">
        <v>90</v>
      </c>
      <c r="F4969" t="s">
        <v>19593</v>
      </c>
      <c r="G4969" t="s">
        <v>19593</v>
      </c>
    </row>
    <row r="4970" spans="1:7">
      <c r="A4970" s="162">
        <v>214402</v>
      </c>
      <c r="B4970" s="160" t="s">
        <v>19594</v>
      </c>
      <c r="C4970" t="s">
        <v>2717</v>
      </c>
      <c r="D4970" t="s">
        <v>19595</v>
      </c>
      <c r="E4970" t="s">
        <v>90</v>
      </c>
      <c r="F4970" t="s">
        <v>19596</v>
      </c>
      <c r="G4970" t="s">
        <v>19596</v>
      </c>
    </row>
    <row r="4971" spans="1:7">
      <c r="A4971" s="162">
        <v>214403</v>
      </c>
      <c r="B4971" s="160" t="s">
        <v>19597</v>
      </c>
      <c r="C4971" t="s">
        <v>19598</v>
      </c>
      <c r="D4971" t="s">
        <v>19599</v>
      </c>
      <c r="E4971" t="s">
        <v>90</v>
      </c>
      <c r="F4971" t="s">
        <v>19600</v>
      </c>
      <c r="G4971" t="s">
        <v>19601</v>
      </c>
    </row>
    <row r="4972" spans="1:7">
      <c r="A4972" s="162">
        <v>214404</v>
      </c>
      <c r="B4972" s="160" t="s">
        <v>19602</v>
      </c>
      <c r="C4972" t="s">
        <v>19603</v>
      </c>
      <c r="D4972" t="s">
        <v>19604</v>
      </c>
      <c r="E4972" t="s">
        <v>90</v>
      </c>
      <c r="F4972" t="s">
        <v>19605</v>
      </c>
      <c r="G4972" t="s">
        <v>19605</v>
      </c>
    </row>
    <row r="4973" spans="1:7">
      <c r="A4973" s="162">
        <v>214405</v>
      </c>
      <c r="B4973" s="160" t="s">
        <v>19606</v>
      </c>
      <c r="C4973" t="s">
        <v>19607</v>
      </c>
      <c r="D4973" t="s">
        <v>19608</v>
      </c>
      <c r="E4973" t="s">
        <v>90</v>
      </c>
      <c r="F4973" t="s">
        <v>19356</v>
      </c>
      <c r="G4973" t="s">
        <v>19609</v>
      </c>
    </row>
    <row r="4974" spans="1:7">
      <c r="A4974" s="162">
        <v>214406</v>
      </c>
      <c r="B4974" s="160" t="s">
        <v>19610</v>
      </c>
      <c r="C4974" t="s">
        <v>2717</v>
      </c>
      <c r="D4974" t="s">
        <v>19611</v>
      </c>
      <c r="E4974" t="s">
        <v>90</v>
      </c>
      <c r="F4974" t="s">
        <v>19612</v>
      </c>
      <c r="G4974" t="s">
        <v>19612</v>
      </c>
    </row>
    <row r="4975" spans="1:7">
      <c r="A4975" s="162">
        <v>214407</v>
      </c>
      <c r="B4975" s="160" t="s">
        <v>19613</v>
      </c>
      <c r="C4975" t="s">
        <v>2699</v>
      </c>
      <c r="D4975" t="s">
        <v>19614</v>
      </c>
      <c r="E4975" t="s">
        <v>90</v>
      </c>
      <c r="F4975" t="s">
        <v>19615</v>
      </c>
      <c r="G4975" t="s">
        <v>19616</v>
      </c>
    </row>
    <row r="4976" spans="1:7">
      <c r="A4976" s="162">
        <v>214408</v>
      </c>
      <c r="B4976" s="160" t="s">
        <v>4876</v>
      </c>
      <c r="C4976" t="s">
        <v>19617</v>
      </c>
      <c r="D4976" t="s">
        <v>19618</v>
      </c>
      <c r="E4976" t="s">
        <v>90</v>
      </c>
      <c r="F4976" t="s">
        <v>19619</v>
      </c>
      <c r="G4976" t="s">
        <v>19620</v>
      </c>
    </row>
    <row r="4977" spans="1:7">
      <c r="A4977" s="162">
        <v>214409</v>
      </c>
      <c r="B4977" s="160" t="s">
        <v>19621</v>
      </c>
      <c r="C4977" t="s">
        <v>19622</v>
      </c>
      <c r="D4977" t="s">
        <v>19623</v>
      </c>
      <c r="E4977" t="s">
        <v>90</v>
      </c>
      <c r="F4977" t="s">
        <v>19624</v>
      </c>
      <c r="G4977" t="s">
        <v>19624</v>
      </c>
    </row>
    <row r="4978" spans="1:7">
      <c r="A4978" s="162">
        <v>214410</v>
      </c>
      <c r="B4978" s="160" t="s">
        <v>19625</v>
      </c>
      <c r="C4978" t="s">
        <v>19626</v>
      </c>
      <c r="D4978" t="s">
        <v>19627</v>
      </c>
      <c r="E4978" t="s">
        <v>90</v>
      </c>
      <c r="F4978" t="s">
        <v>19628</v>
      </c>
      <c r="G4978" t="s">
        <v>19628</v>
      </c>
    </row>
    <row r="4979" spans="1:7">
      <c r="A4979" s="162">
        <v>214411</v>
      </c>
      <c r="B4979" s="160" t="s">
        <v>19629</v>
      </c>
      <c r="C4979" t="s">
        <v>19626</v>
      </c>
      <c r="D4979" t="s">
        <v>19630</v>
      </c>
      <c r="E4979" t="s">
        <v>90</v>
      </c>
      <c r="F4979" t="s">
        <v>1741</v>
      </c>
      <c r="G4979" t="s">
        <v>19631</v>
      </c>
    </row>
    <row r="4980" spans="1:7">
      <c r="A4980" s="162">
        <v>214412</v>
      </c>
      <c r="B4980" s="160" t="s">
        <v>19632</v>
      </c>
      <c r="C4980" t="s">
        <v>19633</v>
      </c>
      <c r="D4980" t="s">
        <v>19634</v>
      </c>
      <c r="E4980" t="s">
        <v>90</v>
      </c>
      <c r="F4980" t="s">
        <v>19635</v>
      </c>
      <c r="G4980" t="s">
        <v>19635</v>
      </c>
    </row>
    <row r="4981" spans="1:7">
      <c r="A4981" s="162">
        <v>214413</v>
      </c>
      <c r="B4981" s="160" t="s">
        <v>19636</v>
      </c>
      <c r="C4981" t="s">
        <v>19637</v>
      </c>
      <c r="D4981" t="s">
        <v>19638</v>
      </c>
      <c r="E4981" t="s">
        <v>90</v>
      </c>
      <c r="F4981" t="s">
        <v>19639</v>
      </c>
      <c r="G4981" t="s">
        <v>19639</v>
      </c>
    </row>
    <row r="4982" spans="1:7">
      <c r="A4982" s="162">
        <v>214414</v>
      </c>
      <c r="B4982" s="160" t="s">
        <v>19640</v>
      </c>
      <c r="C4982" t="s">
        <v>2721</v>
      </c>
      <c r="D4982" t="s">
        <v>19641</v>
      </c>
      <c r="E4982" t="s">
        <v>90</v>
      </c>
      <c r="F4982" t="s">
        <v>19642</v>
      </c>
      <c r="G4982" t="s">
        <v>19642</v>
      </c>
    </row>
    <row r="4983" spans="1:7">
      <c r="A4983" s="162">
        <v>214415</v>
      </c>
      <c r="B4983" s="160" t="s">
        <v>3489</v>
      </c>
      <c r="C4983" t="s">
        <v>19643</v>
      </c>
      <c r="D4983" t="s">
        <v>19644</v>
      </c>
      <c r="E4983" t="s">
        <v>90</v>
      </c>
      <c r="F4983" t="s">
        <v>19645</v>
      </c>
      <c r="G4983" t="s">
        <v>19645</v>
      </c>
    </row>
    <row r="4984" spans="1:7">
      <c r="A4984" s="162">
        <v>214416</v>
      </c>
      <c r="B4984" s="160" t="s">
        <v>19646</v>
      </c>
      <c r="C4984" t="s">
        <v>19647</v>
      </c>
      <c r="D4984" t="s">
        <v>19648</v>
      </c>
      <c r="E4984" t="s">
        <v>90</v>
      </c>
      <c r="F4984" t="s">
        <v>19649</v>
      </c>
      <c r="G4984" t="s">
        <v>19650</v>
      </c>
    </row>
    <row r="4985" spans="1:7">
      <c r="A4985" s="162">
        <v>214417</v>
      </c>
      <c r="B4985" s="160" t="s">
        <v>19651</v>
      </c>
      <c r="C4985" t="s">
        <v>19652</v>
      </c>
      <c r="D4985" t="s">
        <v>19653</v>
      </c>
      <c r="E4985" t="s">
        <v>90</v>
      </c>
      <c r="F4985" t="s">
        <v>19654</v>
      </c>
      <c r="G4985" t="s">
        <v>19654</v>
      </c>
    </row>
    <row r="4986" spans="1:7">
      <c r="A4986" s="162">
        <v>214418</v>
      </c>
      <c r="B4986" s="160" t="s">
        <v>19655</v>
      </c>
      <c r="C4986" t="s">
        <v>19656</v>
      </c>
      <c r="D4986" t="s">
        <v>19657</v>
      </c>
      <c r="E4986" t="s">
        <v>90</v>
      </c>
      <c r="F4986" t="s">
        <v>19658</v>
      </c>
      <c r="G4986" t="s">
        <v>19659</v>
      </c>
    </row>
    <row r="4987" spans="1:7">
      <c r="A4987" s="162">
        <v>214419</v>
      </c>
      <c r="B4987" s="160" t="s">
        <v>19660</v>
      </c>
      <c r="C4987" t="s">
        <v>19661</v>
      </c>
      <c r="D4987" t="s">
        <v>19662</v>
      </c>
      <c r="E4987" t="s">
        <v>90</v>
      </c>
      <c r="F4987" t="s">
        <v>19663</v>
      </c>
      <c r="G4987" t="s">
        <v>19663</v>
      </c>
    </row>
    <row r="4988" spans="1:7">
      <c r="A4988" s="162">
        <v>214420</v>
      </c>
      <c r="B4988" s="160" t="s">
        <v>19664</v>
      </c>
      <c r="C4988" t="s">
        <v>19647</v>
      </c>
      <c r="D4988" t="s">
        <v>19665</v>
      </c>
      <c r="E4988" t="s">
        <v>90</v>
      </c>
      <c r="F4988" t="s">
        <v>19666</v>
      </c>
      <c r="G4988" t="s">
        <v>19667</v>
      </c>
    </row>
    <row r="4989" spans="1:7">
      <c r="A4989" s="162">
        <v>214421</v>
      </c>
      <c r="B4989" s="160" t="s">
        <v>19668</v>
      </c>
      <c r="C4989" t="s">
        <v>19669</v>
      </c>
      <c r="D4989" t="s">
        <v>19670</v>
      </c>
      <c r="E4989" t="s">
        <v>90</v>
      </c>
      <c r="F4989" t="s">
        <v>19671</v>
      </c>
      <c r="G4989" t="s">
        <v>19671</v>
      </c>
    </row>
    <row r="4990" spans="1:7">
      <c r="A4990" s="162">
        <v>214422</v>
      </c>
      <c r="B4990" s="160" t="s">
        <v>19672</v>
      </c>
      <c r="C4990" t="s">
        <v>19656</v>
      </c>
      <c r="D4990" t="s">
        <v>19673</v>
      </c>
      <c r="E4990" t="s">
        <v>90</v>
      </c>
      <c r="F4990" t="s">
        <v>19674</v>
      </c>
      <c r="G4990" t="s">
        <v>19675</v>
      </c>
    </row>
    <row r="4991" spans="1:7">
      <c r="A4991" s="162">
        <v>214423</v>
      </c>
      <c r="B4991" s="160" t="s">
        <v>19676</v>
      </c>
      <c r="C4991" t="s">
        <v>19661</v>
      </c>
      <c r="D4991" t="s">
        <v>19677</v>
      </c>
      <c r="E4991" t="s">
        <v>90</v>
      </c>
      <c r="F4991" t="s">
        <v>19678</v>
      </c>
      <c r="G4991" t="s">
        <v>19678</v>
      </c>
    </row>
    <row r="4992" spans="1:7">
      <c r="A4992" s="162">
        <v>214424</v>
      </c>
      <c r="B4992" s="160" t="s">
        <v>11038</v>
      </c>
      <c r="C4992" t="s">
        <v>2730</v>
      </c>
      <c r="D4992" t="s">
        <v>19679</v>
      </c>
      <c r="E4992" t="s">
        <v>90</v>
      </c>
      <c r="F4992" t="s">
        <v>19680</v>
      </c>
      <c r="G4992" t="s">
        <v>19680</v>
      </c>
    </row>
    <row r="4993" spans="1:7">
      <c r="A4993" s="162">
        <v>214425</v>
      </c>
      <c r="B4993" s="160" t="s">
        <v>19681</v>
      </c>
      <c r="C4993" t="s">
        <v>19682</v>
      </c>
      <c r="D4993" t="s">
        <v>19683</v>
      </c>
      <c r="E4993" t="s">
        <v>90</v>
      </c>
      <c r="F4993" t="s">
        <v>19684</v>
      </c>
      <c r="G4993" t="s">
        <v>19684</v>
      </c>
    </row>
    <row r="4994" spans="1:7">
      <c r="A4994" s="162">
        <v>214426</v>
      </c>
      <c r="B4994" s="160" t="s">
        <v>19685</v>
      </c>
      <c r="C4994" t="s">
        <v>2730</v>
      </c>
      <c r="D4994" t="s">
        <v>19686</v>
      </c>
      <c r="E4994" t="s">
        <v>90</v>
      </c>
      <c r="F4994" t="s">
        <v>19687</v>
      </c>
      <c r="G4994" t="s">
        <v>19687</v>
      </c>
    </row>
    <row r="4995" spans="1:7">
      <c r="A4995" s="162">
        <v>214427</v>
      </c>
      <c r="B4995" s="160" t="s">
        <v>19688</v>
      </c>
      <c r="C4995" t="s">
        <v>19689</v>
      </c>
      <c r="D4995" t="s">
        <v>19690</v>
      </c>
      <c r="E4995" t="s">
        <v>90</v>
      </c>
      <c r="F4995" t="s">
        <v>19691</v>
      </c>
      <c r="G4995" t="s">
        <v>19692</v>
      </c>
    </row>
    <row r="4996" spans="1:7">
      <c r="A4996" s="162">
        <v>214428</v>
      </c>
      <c r="B4996" s="160" t="s">
        <v>13825</v>
      </c>
      <c r="C4996" t="s">
        <v>2726</v>
      </c>
      <c r="D4996" t="s">
        <v>19693</v>
      </c>
      <c r="E4996" t="s">
        <v>90</v>
      </c>
      <c r="F4996" t="s">
        <v>19694</v>
      </c>
      <c r="G4996" t="s">
        <v>19694</v>
      </c>
    </row>
    <row r="4997" spans="1:7">
      <c r="A4997" s="162">
        <v>214429</v>
      </c>
      <c r="B4997" s="160" t="s">
        <v>19695</v>
      </c>
      <c r="C4997" t="s">
        <v>19696</v>
      </c>
      <c r="D4997" t="s">
        <v>19697</v>
      </c>
      <c r="E4997" t="s">
        <v>90</v>
      </c>
      <c r="F4997" t="s">
        <v>19698</v>
      </c>
      <c r="G4997" t="s">
        <v>19698</v>
      </c>
    </row>
    <row r="4998" spans="1:7">
      <c r="A4998" s="162">
        <v>214430</v>
      </c>
      <c r="B4998" s="160" t="s">
        <v>19699</v>
      </c>
      <c r="C4998" t="s">
        <v>19700</v>
      </c>
      <c r="D4998" t="s">
        <v>19701</v>
      </c>
      <c r="E4998" t="s">
        <v>90</v>
      </c>
      <c r="F4998" t="s">
        <v>19702</v>
      </c>
      <c r="G4998" t="s">
        <v>19702</v>
      </c>
    </row>
    <row r="4999" spans="1:7">
      <c r="A4999" s="162">
        <v>214431</v>
      </c>
      <c r="B4999" s="160" t="s">
        <v>19703</v>
      </c>
      <c r="C4999" t="s">
        <v>19696</v>
      </c>
      <c r="D4999" t="s">
        <v>19704</v>
      </c>
      <c r="E4999" t="s">
        <v>90</v>
      </c>
      <c r="F4999" t="s">
        <v>19705</v>
      </c>
      <c r="G4999" t="s">
        <v>19705</v>
      </c>
    </row>
    <row r="5000" spans="1:7">
      <c r="A5000" s="162">
        <v>214432</v>
      </c>
      <c r="B5000" s="160" t="s">
        <v>15685</v>
      </c>
      <c r="C5000" t="s">
        <v>19682</v>
      </c>
      <c r="D5000" t="s">
        <v>19706</v>
      </c>
      <c r="E5000" t="s">
        <v>90</v>
      </c>
      <c r="F5000" t="s">
        <v>19707</v>
      </c>
      <c r="G5000" t="s">
        <v>19707</v>
      </c>
    </row>
    <row r="5001" spans="1:7">
      <c r="A5001" s="162">
        <v>214433</v>
      </c>
      <c r="B5001" s="160" t="s">
        <v>19708</v>
      </c>
      <c r="C5001" t="s">
        <v>2730</v>
      </c>
      <c r="D5001" t="s">
        <v>19709</v>
      </c>
      <c r="E5001" t="s">
        <v>90</v>
      </c>
      <c r="F5001" t="s">
        <v>19710</v>
      </c>
      <c r="G5001" t="s">
        <v>19710</v>
      </c>
    </row>
    <row r="5002" spans="1:7">
      <c r="A5002" s="162">
        <v>214434</v>
      </c>
      <c r="B5002" s="160" t="s">
        <v>19711</v>
      </c>
      <c r="C5002" t="s">
        <v>19712</v>
      </c>
      <c r="D5002" t="s">
        <v>19713</v>
      </c>
      <c r="E5002" t="s">
        <v>90</v>
      </c>
      <c r="F5002" t="s">
        <v>19714</v>
      </c>
      <c r="G5002" t="s">
        <v>19714</v>
      </c>
    </row>
    <row r="5003" spans="1:7">
      <c r="A5003" s="162">
        <v>214435</v>
      </c>
      <c r="B5003" s="160" t="s">
        <v>19715</v>
      </c>
      <c r="C5003" t="s">
        <v>19626</v>
      </c>
      <c r="D5003" t="s">
        <v>19716</v>
      </c>
      <c r="E5003" t="s">
        <v>90</v>
      </c>
      <c r="F5003" t="s">
        <v>19717</v>
      </c>
      <c r="G5003" t="s">
        <v>19718</v>
      </c>
    </row>
    <row r="5004" spans="1:7">
      <c r="A5004" s="162">
        <v>214436</v>
      </c>
      <c r="B5004" s="160" t="s">
        <v>19719</v>
      </c>
      <c r="C5004" t="s">
        <v>19720</v>
      </c>
      <c r="D5004" t="s">
        <v>19721</v>
      </c>
      <c r="E5004" t="s">
        <v>90</v>
      </c>
      <c r="F5004" t="s">
        <v>19722</v>
      </c>
      <c r="G5004" t="s">
        <v>19723</v>
      </c>
    </row>
    <row r="5005" spans="1:7">
      <c r="A5005" s="162">
        <v>214437</v>
      </c>
      <c r="B5005" s="160" t="s">
        <v>19724</v>
      </c>
      <c r="C5005" t="s">
        <v>19696</v>
      </c>
      <c r="D5005" t="s">
        <v>19725</v>
      </c>
      <c r="E5005" t="s">
        <v>90</v>
      </c>
      <c r="F5005" t="s">
        <v>19726</v>
      </c>
      <c r="G5005" t="s">
        <v>19727</v>
      </c>
    </row>
    <row r="5006" spans="1:7">
      <c r="A5006" s="162">
        <v>214438</v>
      </c>
      <c r="B5006" s="160" t="s">
        <v>2094</v>
      </c>
      <c r="C5006" t="s">
        <v>19728</v>
      </c>
      <c r="D5006" t="s">
        <v>19729</v>
      </c>
      <c r="E5006" t="s">
        <v>90</v>
      </c>
      <c r="F5006" t="s">
        <v>19730</v>
      </c>
      <c r="G5006" t="s">
        <v>19730</v>
      </c>
    </row>
    <row r="5007" spans="1:7">
      <c r="A5007" s="162">
        <v>214439</v>
      </c>
      <c r="B5007" s="160" t="s">
        <v>19731</v>
      </c>
      <c r="C5007" t="s">
        <v>19732</v>
      </c>
      <c r="D5007" t="s">
        <v>19733</v>
      </c>
      <c r="E5007" t="s">
        <v>90</v>
      </c>
      <c r="F5007" t="s">
        <v>19734</v>
      </c>
      <c r="G5007" t="s">
        <v>19735</v>
      </c>
    </row>
    <row r="5008" spans="1:7">
      <c r="A5008" s="162">
        <v>214440</v>
      </c>
      <c r="B5008" s="160" t="s">
        <v>19736</v>
      </c>
      <c r="C5008" t="s">
        <v>19737</v>
      </c>
      <c r="D5008" t="s">
        <v>19738</v>
      </c>
      <c r="E5008" t="s">
        <v>90</v>
      </c>
      <c r="F5008" t="s">
        <v>19739</v>
      </c>
      <c r="G5008" t="s">
        <v>19740</v>
      </c>
    </row>
    <row r="5009" spans="1:7">
      <c r="A5009" s="162">
        <v>214441</v>
      </c>
      <c r="B5009" s="160" t="s">
        <v>19741</v>
      </c>
      <c r="C5009" t="s">
        <v>2730</v>
      </c>
      <c r="D5009" s="158" t="s">
        <v>19742</v>
      </c>
      <c r="E5009" s="158" t="s">
        <v>19743</v>
      </c>
      <c r="F5009" t="s">
        <v>19744</v>
      </c>
      <c r="G5009" t="s">
        <v>19744</v>
      </c>
    </row>
    <row r="5010" spans="1:7">
      <c r="A5010" s="162">
        <v>214442</v>
      </c>
      <c r="B5010" s="160" t="s">
        <v>10876</v>
      </c>
      <c r="C5010" t="s">
        <v>2730</v>
      </c>
      <c r="D5010" t="s">
        <v>19745</v>
      </c>
      <c r="E5010" t="s">
        <v>90</v>
      </c>
      <c r="F5010" t="s">
        <v>19746</v>
      </c>
      <c r="G5010" t="s">
        <v>19746</v>
      </c>
    </row>
    <row r="5011" spans="1:7">
      <c r="A5011" s="162">
        <v>214443</v>
      </c>
      <c r="B5011" s="160" t="s">
        <v>9167</v>
      </c>
      <c r="C5011" t="s">
        <v>19661</v>
      </c>
      <c r="D5011" t="s">
        <v>19747</v>
      </c>
      <c r="E5011" t="s">
        <v>90</v>
      </c>
      <c r="F5011" t="s">
        <v>19748</v>
      </c>
      <c r="G5011" t="s">
        <v>19749</v>
      </c>
    </row>
    <row r="5012" spans="1:7">
      <c r="A5012" s="162">
        <v>214444</v>
      </c>
      <c r="B5012" s="160" t="s">
        <v>19750</v>
      </c>
      <c r="C5012" t="s">
        <v>2730</v>
      </c>
      <c r="D5012" t="s">
        <v>19751</v>
      </c>
      <c r="E5012" t="s">
        <v>90</v>
      </c>
      <c r="F5012" t="s">
        <v>5172</v>
      </c>
      <c r="G5012" t="s">
        <v>19752</v>
      </c>
    </row>
    <row r="5013" spans="1:7">
      <c r="A5013" s="162">
        <v>214445</v>
      </c>
      <c r="B5013" s="160" t="s">
        <v>19753</v>
      </c>
      <c r="C5013" t="s">
        <v>2730</v>
      </c>
      <c r="D5013" t="s">
        <v>19754</v>
      </c>
      <c r="E5013" t="s">
        <v>90</v>
      </c>
      <c r="F5013" t="s">
        <v>18763</v>
      </c>
      <c r="G5013" t="s">
        <v>19755</v>
      </c>
    </row>
    <row r="5014" spans="1:7">
      <c r="A5014" s="162">
        <v>214446</v>
      </c>
      <c r="B5014" s="160" t="s">
        <v>19756</v>
      </c>
      <c r="C5014" t="s">
        <v>2726</v>
      </c>
      <c r="D5014" t="s">
        <v>19757</v>
      </c>
      <c r="E5014" t="s">
        <v>19758</v>
      </c>
      <c r="F5014" t="s">
        <v>19759</v>
      </c>
      <c r="G5014" t="s">
        <v>19759</v>
      </c>
    </row>
    <row r="5015" spans="1:7">
      <c r="A5015" s="162">
        <v>214447</v>
      </c>
      <c r="B5015" s="160" t="s">
        <v>19760</v>
      </c>
      <c r="C5015" t="s">
        <v>2735</v>
      </c>
      <c r="D5015" t="s">
        <v>19761</v>
      </c>
      <c r="E5015" t="s">
        <v>90</v>
      </c>
      <c r="F5015" t="s">
        <v>11374</v>
      </c>
      <c r="G5015" t="s">
        <v>19762</v>
      </c>
    </row>
    <row r="5016" spans="1:7">
      <c r="A5016" s="162">
        <v>214448</v>
      </c>
      <c r="B5016" s="160" t="s">
        <v>19763</v>
      </c>
      <c r="C5016" t="s">
        <v>19647</v>
      </c>
      <c r="D5016" t="s">
        <v>19764</v>
      </c>
      <c r="E5016" t="s">
        <v>90</v>
      </c>
      <c r="F5016" t="s">
        <v>19765</v>
      </c>
      <c r="G5016" t="s">
        <v>19766</v>
      </c>
    </row>
    <row r="5017" spans="1:7">
      <c r="A5017" s="162">
        <v>214449</v>
      </c>
      <c r="B5017" s="160" t="s">
        <v>19767</v>
      </c>
      <c r="C5017" t="s">
        <v>19720</v>
      </c>
      <c r="D5017" t="s">
        <v>19768</v>
      </c>
      <c r="E5017" t="s">
        <v>90</v>
      </c>
      <c r="F5017" t="s">
        <v>19769</v>
      </c>
      <c r="G5017" t="s">
        <v>19769</v>
      </c>
    </row>
    <row r="5018" spans="1:7">
      <c r="A5018" s="162">
        <v>214450</v>
      </c>
      <c r="B5018" s="160" t="s">
        <v>19770</v>
      </c>
      <c r="C5018" t="s">
        <v>19626</v>
      </c>
      <c r="D5018" t="s">
        <v>19771</v>
      </c>
      <c r="E5018" t="s">
        <v>90</v>
      </c>
      <c r="F5018" t="s">
        <v>19772</v>
      </c>
      <c r="G5018" t="s">
        <v>19773</v>
      </c>
    </row>
    <row r="5019" spans="1:7">
      <c r="A5019" s="162">
        <v>214451</v>
      </c>
      <c r="B5019" s="160" t="s">
        <v>19774</v>
      </c>
      <c r="C5019" t="s">
        <v>19732</v>
      </c>
      <c r="D5019" t="s">
        <v>19775</v>
      </c>
      <c r="E5019" t="s">
        <v>19776</v>
      </c>
      <c r="F5019" t="s">
        <v>19777</v>
      </c>
      <c r="G5019" t="s">
        <v>19777</v>
      </c>
    </row>
    <row r="5020" spans="1:7">
      <c r="A5020" s="162">
        <v>214452</v>
      </c>
      <c r="B5020" s="160" t="s">
        <v>19778</v>
      </c>
      <c r="C5020" t="s">
        <v>19737</v>
      </c>
      <c r="D5020" t="s">
        <v>19779</v>
      </c>
      <c r="E5020" t="s">
        <v>90</v>
      </c>
      <c r="F5020" t="s">
        <v>19780</v>
      </c>
      <c r="G5020" t="s">
        <v>19780</v>
      </c>
    </row>
    <row r="5021" spans="1:7">
      <c r="A5021" s="162">
        <v>214453</v>
      </c>
      <c r="B5021" s="160" t="s">
        <v>19781</v>
      </c>
      <c r="C5021" t="s">
        <v>19689</v>
      </c>
      <c r="D5021" t="s">
        <v>19782</v>
      </c>
      <c r="E5021" t="s">
        <v>90</v>
      </c>
      <c r="F5021" t="s">
        <v>19783</v>
      </c>
      <c r="G5021" t="s">
        <v>19783</v>
      </c>
    </row>
    <row r="5022" spans="1:7">
      <c r="A5022" s="162">
        <v>214454</v>
      </c>
      <c r="B5022" s="160" t="s">
        <v>19784</v>
      </c>
      <c r="C5022" t="s">
        <v>19737</v>
      </c>
      <c r="D5022" t="s">
        <v>19785</v>
      </c>
      <c r="E5022" t="s">
        <v>90</v>
      </c>
      <c r="F5022" t="s">
        <v>19786</v>
      </c>
      <c r="G5022" t="s">
        <v>19786</v>
      </c>
    </row>
    <row r="5023" spans="1:7">
      <c r="A5023" s="162">
        <v>214455</v>
      </c>
      <c r="B5023" s="160" t="s">
        <v>19787</v>
      </c>
      <c r="C5023" t="s">
        <v>19788</v>
      </c>
      <c r="D5023" t="s">
        <v>19789</v>
      </c>
      <c r="E5023" t="s">
        <v>90</v>
      </c>
      <c r="F5023" t="s">
        <v>1854</v>
      </c>
      <c r="G5023" t="s">
        <v>19790</v>
      </c>
    </row>
    <row r="5024" spans="1:7">
      <c r="A5024" s="162">
        <v>214456</v>
      </c>
      <c r="B5024" s="160" t="s">
        <v>19791</v>
      </c>
      <c r="C5024" t="s">
        <v>2744</v>
      </c>
      <c r="D5024" t="s">
        <v>19792</v>
      </c>
      <c r="E5024" t="s">
        <v>90</v>
      </c>
      <c r="F5024" t="s">
        <v>19793</v>
      </c>
      <c r="G5024" t="s">
        <v>19794</v>
      </c>
    </row>
    <row r="5025" spans="1:7">
      <c r="A5025" s="162">
        <v>214457</v>
      </c>
      <c r="B5025" s="160" t="s">
        <v>19795</v>
      </c>
      <c r="C5025" t="s">
        <v>2744</v>
      </c>
      <c r="D5025" s="158" t="s">
        <v>19796</v>
      </c>
      <c r="E5025" s="158" t="s">
        <v>19797</v>
      </c>
      <c r="F5025" t="s">
        <v>19798</v>
      </c>
      <c r="G5025" t="s">
        <v>19798</v>
      </c>
    </row>
    <row r="5026" spans="1:7">
      <c r="A5026" s="162">
        <v>214458</v>
      </c>
      <c r="B5026" s="160" t="s">
        <v>19799</v>
      </c>
      <c r="C5026" t="s">
        <v>19800</v>
      </c>
      <c r="D5026" t="s">
        <v>19801</v>
      </c>
      <c r="E5026" t="s">
        <v>90</v>
      </c>
      <c r="F5026" t="s">
        <v>19802</v>
      </c>
      <c r="G5026" t="s">
        <v>19803</v>
      </c>
    </row>
    <row r="5027" spans="1:7">
      <c r="A5027" s="162">
        <v>214459</v>
      </c>
      <c r="B5027" s="160" t="s">
        <v>19804</v>
      </c>
      <c r="C5027" t="s">
        <v>19805</v>
      </c>
      <c r="D5027" t="s">
        <v>19806</v>
      </c>
      <c r="E5027" t="s">
        <v>90</v>
      </c>
      <c r="F5027" t="s">
        <v>19807</v>
      </c>
      <c r="G5027" t="s">
        <v>19807</v>
      </c>
    </row>
    <row r="5028" spans="1:7">
      <c r="A5028" s="162">
        <v>214460</v>
      </c>
      <c r="B5028" s="160" t="s">
        <v>19808</v>
      </c>
      <c r="C5028" t="s">
        <v>2744</v>
      </c>
      <c r="D5028" t="s">
        <v>19809</v>
      </c>
      <c r="E5028" t="s">
        <v>90</v>
      </c>
      <c r="F5028" t="s">
        <v>19810</v>
      </c>
      <c r="G5028" t="s">
        <v>19810</v>
      </c>
    </row>
    <row r="5029" spans="1:7">
      <c r="A5029" s="162">
        <v>214461</v>
      </c>
      <c r="B5029" s="160" t="s">
        <v>19811</v>
      </c>
      <c r="C5029" t="s">
        <v>19812</v>
      </c>
      <c r="D5029" t="s">
        <v>19813</v>
      </c>
      <c r="E5029" t="s">
        <v>90</v>
      </c>
      <c r="F5029" t="s">
        <v>17555</v>
      </c>
      <c r="G5029" t="s">
        <v>19814</v>
      </c>
    </row>
    <row r="5030" spans="1:7">
      <c r="A5030" s="162">
        <v>214462</v>
      </c>
      <c r="B5030" s="160" t="s">
        <v>19815</v>
      </c>
      <c r="C5030" t="s">
        <v>2754</v>
      </c>
      <c r="D5030" t="s">
        <v>19816</v>
      </c>
      <c r="E5030" t="s">
        <v>90</v>
      </c>
      <c r="F5030" t="s">
        <v>19817</v>
      </c>
      <c r="G5030" t="s">
        <v>19818</v>
      </c>
    </row>
    <row r="5031" spans="1:7">
      <c r="A5031" s="162">
        <v>214463</v>
      </c>
      <c r="B5031" s="160" t="s">
        <v>19819</v>
      </c>
      <c r="C5031" t="s">
        <v>19800</v>
      </c>
      <c r="D5031" t="s">
        <v>19820</v>
      </c>
      <c r="E5031" t="s">
        <v>90</v>
      </c>
      <c r="F5031" t="s">
        <v>19821</v>
      </c>
      <c r="G5031" t="s">
        <v>19822</v>
      </c>
    </row>
    <row r="5032" spans="1:7">
      <c r="A5032" s="162">
        <v>214464</v>
      </c>
      <c r="B5032" s="160" t="s">
        <v>19823</v>
      </c>
      <c r="C5032" t="s">
        <v>19824</v>
      </c>
      <c r="D5032" t="s">
        <v>19825</v>
      </c>
      <c r="E5032" t="s">
        <v>90</v>
      </c>
      <c r="F5032" t="s">
        <v>19826</v>
      </c>
      <c r="G5032" t="s">
        <v>19827</v>
      </c>
    </row>
    <row r="5033" spans="1:7">
      <c r="A5033" s="162">
        <v>214465</v>
      </c>
      <c r="B5033" s="160" t="s">
        <v>19828</v>
      </c>
      <c r="C5033" t="s">
        <v>19829</v>
      </c>
      <c r="D5033" t="s">
        <v>19830</v>
      </c>
      <c r="E5033" t="s">
        <v>90</v>
      </c>
      <c r="F5033" t="s">
        <v>19831</v>
      </c>
      <c r="G5033" t="s">
        <v>19831</v>
      </c>
    </row>
    <row r="5034" spans="1:7">
      <c r="A5034" s="162">
        <v>214466</v>
      </c>
      <c r="B5034" s="160" t="s">
        <v>19832</v>
      </c>
      <c r="C5034" t="s">
        <v>19833</v>
      </c>
      <c r="D5034" t="s">
        <v>19834</v>
      </c>
      <c r="E5034" t="s">
        <v>90</v>
      </c>
      <c r="F5034" t="s">
        <v>19835</v>
      </c>
      <c r="G5034" t="s">
        <v>19835</v>
      </c>
    </row>
    <row r="5035" spans="1:7">
      <c r="A5035" s="162">
        <v>214467</v>
      </c>
      <c r="B5035" s="160" t="s">
        <v>19836</v>
      </c>
      <c r="C5035" t="s">
        <v>19837</v>
      </c>
      <c r="D5035" t="s">
        <v>19838</v>
      </c>
      <c r="E5035" t="s">
        <v>90</v>
      </c>
      <c r="F5035" t="s">
        <v>19839</v>
      </c>
      <c r="G5035" t="s">
        <v>19839</v>
      </c>
    </row>
    <row r="5036" spans="1:7">
      <c r="A5036" s="162">
        <v>214468</v>
      </c>
      <c r="B5036" s="160" t="s">
        <v>19840</v>
      </c>
      <c r="C5036" t="s">
        <v>19829</v>
      </c>
      <c r="D5036" t="s">
        <v>19841</v>
      </c>
      <c r="E5036" t="s">
        <v>90</v>
      </c>
      <c r="F5036" t="s">
        <v>19842</v>
      </c>
      <c r="G5036" t="s">
        <v>19842</v>
      </c>
    </row>
    <row r="5037" spans="1:7">
      <c r="A5037" s="162">
        <v>214469</v>
      </c>
      <c r="B5037" s="160" t="s">
        <v>19843</v>
      </c>
      <c r="C5037" t="s">
        <v>19844</v>
      </c>
      <c r="D5037" t="s">
        <v>19845</v>
      </c>
      <c r="E5037" t="s">
        <v>90</v>
      </c>
      <c r="F5037" t="s">
        <v>19846</v>
      </c>
      <c r="G5037" t="s">
        <v>19846</v>
      </c>
    </row>
    <row r="5038" spans="1:7">
      <c r="A5038" s="162">
        <v>214470</v>
      </c>
      <c r="B5038" s="160" t="s">
        <v>19847</v>
      </c>
      <c r="C5038" t="s">
        <v>19848</v>
      </c>
      <c r="D5038" t="s">
        <v>19849</v>
      </c>
      <c r="E5038" t="s">
        <v>90</v>
      </c>
      <c r="F5038" t="s">
        <v>19850</v>
      </c>
      <c r="G5038" t="s">
        <v>19851</v>
      </c>
    </row>
    <row r="5039" spans="1:7">
      <c r="A5039" s="162">
        <v>214471</v>
      </c>
      <c r="B5039" s="160" t="s">
        <v>19852</v>
      </c>
      <c r="C5039" t="s">
        <v>2754</v>
      </c>
      <c r="D5039" t="s">
        <v>19853</v>
      </c>
      <c r="E5039" t="s">
        <v>90</v>
      </c>
      <c r="F5039" t="s">
        <v>19854</v>
      </c>
      <c r="G5039" t="s">
        <v>19855</v>
      </c>
    </row>
    <row r="5040" spans="1:7">
      <c r="A5040" s="162">
        <v>214472</v>
      </c>
      <c r="B5040" s="160" t="s">
        <v>19856</v>
      </c>
      <c r="C5040" t="s">
        <v>19857</v>
      </c>
      <c r="D5040" t="s">
        <v>19858</v>
      </c>
      <c r="E5040" t="s">
        <v>90</v>
      </c>
      <c r="F5040" t="s">
        <v>19859</v>
      </c>
      <c r="G5040" t="s">
        <v>19859</v>
      </c>
    </row>
    <row r="5041" spans="1:7">
      <c r="A5041" s="162">
        <v>214473</v>
      </c>
      <c r="B5041" s="160" t="s">
        <v>19860</v>
      </c>
      <c r="C5041" t="s">
        <v>19861</v>
      </c>
      <c r="D5041" t="s">
        <v>19862</v>
      </c>
      <c r="E5041" t="s">
        <v>90</v>
      </c>
      <c r="F5041" t="s">
        <v>19863</v>
      </c>
      <c r="G5041" t="s">
        <v>19863</v>
      </c>
    </row>
    <row r="5042" spans="1:7">
      <c r="A5042" s="162">
        <v>214474</v>
      </c>
      <c r="B5042" s="160" t="s">
        <v>19864</v>
      </c>
      <c r="C5042" t="s">
        <v>19857</v>
      </c>
      <c r="D5042" t="s">
        <v>19865</v>
      </c>
      <c r="E5042" t="s">
        <v>90</v>
      </c>
      <c r="F5042" t="s">
        <v>19866</v>
      </c>
      <c r="G5042" t="s">
        <v>19866</v>
      </c>
    </row>
    <row r="5043" spans="1:7">
      <c r="A5043" s="162">
        <v>214475</v>
      </c>
      <c r="B5043" s="160" t="s">
        <v>19867</v>
      </c>
      <c r="C5043" t="s">
        <v>19837</v>
      </c>
      <c r="D5043" t="s">
        <v>19868</v>
      </c>
      <c r="E5043" t="s">
        <v>90</v>
      </c>
      <c r="F5043" t="s">
        <v>19869</v>
      </c>
      <c r="G5043" t="s">
        <v>19870</v>
      </c>
    </row>
    <row r="5044" spans="1:7">
      <c r="A5044" s="162">
        <v>214476</v>
      </c>
      <c r="B5044" s="160" t="s">
        <v>19871</v>
      </c>
      <c r="C5044" t="s">
        <v>19872</v>
      </c>
      <c r="D5044" t="s">
        <v>19873</v>
      </c>
      <c r="E5044" t="s">
        <v>90</v>
      </c>
      <c r="F5044" t="s">
        <v>19874</v>
      </c>
      <c r="G5044" t="s">
        <v>19874</v>
      </c>
    </row>
    <row r="5045" spans="1:7">
      <c r="A5045" s="162">
        <v>214477</v>
      </c>
      <c r="B5045" s="160" t="s">
        <v>19875</v>
      </c>
      <c r="C5045" t="s">
        <v>19876</v>
      </c>
      <c r="D5045" t="s">
        <v>19877</v>
      </c>
      <c r="E5045" t="s">
        <v>90</v>
      </c>
      <c r="F5045" t="s">
        <v>19878</v>
      </c>
      <c r="G5045" t="s">
        <v>19879</v>
      </c>
    </row>
    <row r="5046" spans="1:7">
      <c r="A5046" s="162">
        <v>214478</v>
      </c>
      <c r="B5046" s="160" t="s">
        <v>19880</v>
      </c>
      <c r="C5046" t="s">
        <v>19881</v>
      </c>
      <c r="D5046" t="s">
        <v>19882</v>
      </c>
      <c r="E5046" t="s">
        <v>90</v>
      </c>
      <c r="F5046" t="s">
        <v>19883</v>
      </c>
      <c r="G5046" t="s">
        <v>19884</v>
      </c>
    </row>
    <row r="5047" spans="1:7">
      <c r="A5047" s="162">
        <v>214479</v>
      </c>
      <c r="B5047" s="160" t="s">
        <v>19885</v>
      </c>
      <c r="C5047" t="s">
        <v>19886</v>
      </c>
      <c r="D5047" t="s">
        <v>19887</v>
      </c>
      <c r="E5047" t="s">
        <v>19888</v>
      </c>
      <c r="F5047" t="s">
        <v>12316</v>
      </c>
      <c r="G5047" t="s">
        <v>19889</v>
      </c>
    </row>
    <row r="5048" spans="1:7">
      <c r="A5048" s="162">
        <v>214480</v>
      </c>
      <c r="B5048" s="160" t="s">
        <v>19890</v>
      </c>
      <c r="C5048" t="s">
        <v>19891</v>
      </c>
      <c r="D5048" t="s">
        <v>19892</v>
      </c>
      <c r="E5048" t="s">
        <v>90</v>
      </c>
      <c r="F5048" t="s">
        <v>19893</v>
      </c>
      <c r="G5048" t="s">
        <v>19894</v>
      </c>
    </row>
    <row r="5049" spans="1:7">
      <c r="A5049" s="162">
        <v>214481</v>
      </c>
      <c r="B5049" s="160" t="s">
        <v>19895</v>
      </c>
      <c r="C5049" t="s">
        <v>19896</v>
      </c>
      <c r="D5049" t="s">
        <v>19897</v>
      </c>
      <c r="E5049" t="s">
        <v>90</v>
      </c>
      <c r="F5049" t="s">
        <v>19898</v>
      </c>
      <c r="G5049" t="s">
        <v>19899</v>
      </c>
    </row>
    <row r="5050" spans="1:7">
      <c r="A5050" s="162">
        <v>214482</v>
      </c>
      <c r="B5050" s="160" t="s">
        <v>19900</v>
      </c>
      <c r="C5050" t="s">
        <v>19891</v>
      </c>
      <c r="D5050" t="s">
        <v>19901</v>
      </c>
      <c r="E5050" t="s">
        <v>90</v>
      </c>
      <c r="F5050" t="s">
        <v>19902</v>
      </c>
      <c r="G5050" t="s">
        <v>19903</v>
      </c>
    </row>
    <row r="5051" spans="1:7">
      <c r="A5051" s="162">
        <v>214483</v>
      </c>
      <c r="B5051" s="160" t="s">
        <v>19904</v>
      </c>
      <c r="C5051" t="s">
        <v>19800</v>
      </c>
      <c r="D5051" t="s">
        <v>19905</v>
      </c>
      <c r="E5051" t="s">
        <v>90</v>
      </c>
      <c r="F5051" t="s">
        <v>19906</v>
      </c>
      <c r="G5051" t="s">
        <v>19906</v>
      </c>
    </row>
    <row r="5052" spans="1:7">
      <c r="A5052" s="162">
        <v>214484</v>
      </c>
      <c r="B5052" s="160" t="s">
        <v>19907</v>
      </c>
      <c r="C5052" t="s">
        <v>19891</v>
      </c>
      <c r="D5052" t="s">
        <v>19908</v>
      </c>
      <c r="E5052" t="s">
        <v>90</v>
      </c>
      <c r="F5052" t="s">
        <v>19902</v>
      </c>
      <c r="G5052" t="s">
        <v>19909</v>
      </c>
    </row>
    <row r="5053" spans="1:7">
      <c r="A5053" s="162">
        <v>214485</v>
      </c>
      <c r="B5053" s="160" t="s">
        <v>19910</v>
      </c>
      <c r="C5053" t="s">
        <v>19891</v>
      </c>
      <c r="D5053" t="s">
        <v>19911</v>
      </c>
      <c r="E5053" t="s">
        <v>90</v>
      </c>
      <c r="F5053" t="s">
        <v>19912</v>
      </c>
      <c r="G5053" t="s">
        <v>19912</v>
      </c>
    </row>
    <row r="5054" spans="1:7">
      <c r="A5054" s="162">
        <v>214486</v>
      </c>
      <c r="B5054" s="160" t="s">
        <v>19913</v>
      </c>
      <c r="C5054" t="s">
        <v>19914</v>
      </c>
      <c r="D5054" t="s">
        <v>19915</v>
      </c>
      <c r="E5054" t="s">
        <v>90</v>
      </c>
      <c r="F5054" t="s">
        <v>19916</v>
      </c>
      <c r="G5054" t="s">
        <v>19916</v>
      </c>
    </row>
    <row r="5055" spans="1:7">
      <c r="A5055" s="162">
        <v>214487</v>
      </c>
      <c r="B5055" s="160" t="s">
        <v>19917</v>
      </c>
      <c r="C5055" t="s">
        <v>19891</v>
      </c>
      <c r="D5055" t="s">
        <v>19918</v>
      </c>
      <c r="E5055" t="s">
        <v>90</v>
      </c>
      <c r="F5055" t="s">
        <v>19919</v>
      </c>
      <c r="G5055" t="s">
        <v>19919</v>
      </c>
    </row>
    <row r="5056" spans="1:7">
      <c r="A5056" s="162">
        <v>214488</v>
      </c>
      <c r="B5056" s="160" t="s">
        <v>19920</v>
      </c>
      <c r="C5056" t="s">
        <v>19896</v>
      </c>
      <c r="D5056" t="s">
        <v>19921</v>
      </c>
      <c r="E5056" t="s">
        <v>90</v>
      </c>
      <c r="F5056" t="s">
        <v>19922</v>
      </c>
      <c r="G5056" t="s">
        <v>19922</v>
      </c>
    </row>
    <row r="5057" spans="1:7">
      <c r="A5057" s="162">
        <v>214489</v>
      </c>
      <c r="B5057" s="160" t="s">
        <v>19923</v>
      </c>
      <c r="C5057" t="s">
        <v>19872</v>
      </c>
      <c r="D5057" t="s">
        <v>19924</v>
      </c>
      <c r="E5057" t="s">
        <v>90</v>
      </c>
      <c r="F5057" t="s">
        <v>19925</v>
      </c>
      <c r="G5057" t="s">
        <v>19925</v>
      </c>
    </row>
    <row r="5058" spans="1:7">
      <c r="A5058" s="162">
        <v>214490</v>
      </c>
      <c r="B5058" s="160" t="s">
        <v>19926</v>
      </c>
      <c r="C5058" t="s">
        <v>19914</v>
      </c>
      <c r="D5058" t="s">
        <v>19927</v>
      </c>
      <c r="E5058" t="s">
        <v>90</v>
      </c>
      <c r="F5058" t="s">
        <v>19928</v>
      </c>
      <c r="G5058" t="s">
        <v>19928</v>
      </c>
    </row>
    <row r="5059" spans="1:7">
      <c r="A5059" s="162">
        <v>214491</v>
      </c>
      <c r="B5059" s="160" t="s">
        <v>19929</v>
      </c>
      <c r="C5059" t="s">
        <v>19896</v>
      </c>
      <c r="D5059" t="s">
        <v>19930</v>
      </c>
      <c r="E5059" t="s">
        <v>90</v>
      </c>
      <c r="F5059" t="s">
        <v>19931</v>
      </c>
      <c r="G5059" t="s">
        <v>19932</v>
      </c>
    </row>
    <row r="5060" spans="1:7">
      <c r="A5060" s="162">
        <v>214492</v>
      </c>
      <c r="B5060" s="160" t="s">
        <v>19933</v>
      </c>
      <c r="C5060" t="s">
        <v>19886</v>
      </c>
      <c r="D5060" t="s">
        <v>19934</v>
      </c>
      <c r="E5060" t="s">
        <v>90</v>
      </c>
      <c r="F5060" t="s">
        <v>19935</v>
      </c>
      <c r="G5060" t="s">
        <v>19935</v>
      </c>
    </row>
    <row r="5061" spans="1:7">
      <c r="A5061" s="162">
        <v>214493</v>
      </c>
      <c r="B5061" s="160" t="s">
        <v>19936</v>
      </c>
      <c r="C5061" t="s">
        <v>19937</v>
      </c>
      <c r="D5061" t="s">
        <v>19938</v>
      </c>
      <c r="E5061" t="s">
        <v>90</v>
      </c>
      <c r="F5061" t="s">
        <v>19939</v>
      </c>
      <c r="G5061" t="s">
        <v>19940</v>
      </c>
    </row>
    <row r="5062" spans="1:7">
      <c r="A5062" s="162">
        <v>214494</v>
      </c>
      <c r="B5062" s="160" t="s">
        <v>19941</v>
      </c>
      <c r="C5062" t="s">
        <v>19942</v>
      </c>
      <c r="D5062" t="s">
        <v>19943</v>
      </c>
      <c r="E5062" t="s">
        <v>90</v>
      </c>
      <c r="F5062" t="s">
        <v>19944</v>
      </c>
      <c r="G5062" t="s">
        <v>19944</v>
      </c>
    </row>
    <row r="5063" spans="1:7">
      <c r="A5063" s="162">
        <v>214495</v>
      </c>
      <c r="B5063" s="160" t="s">
        <v>19945</v>
      </c>
      <c r="C5063" t="s">
        <v>19891</v>
      </c>
      <c r="D5063" t="s">
        <v>19946</v>
      </c>
      <c r="E5063" t="s">
        <v>90</v>
      </c>
      <c r="F5063" t="s">
        <v>19947</v>
      </c>
      <c r="G5063" t="s">
        <v>19948</v>
      </c>
    </row>
    <row r="5064" spans="1:7">
      <c r="A5064" s="162">
        <v>214496</v>
      </c>
      <c r="B5064" s="160" t="s">
        <v>19949</v>
      </c>
      <c r="C5064" t="s">
        <v>19950</v>
      </c>
      <c r="D5064" t="s">
        <v>19951</v>
      </c>
      <c r="E5064" t="s">
        <v>90</v>
      </c>
      <c r="F5064" t="s">
        <v>19952</v>
      </c>
      <c r="G5064" t="s">
        <v>19952</v>
      </c>
    </row>
    <row r="5065" spans="1:7">
      <c r="A5065" s="162">
        <v>214497</v>
      </c>
      <c r="B5065" s="160" t="s">
        <v>19953</v>
      </c>
      <c r="C5065" t="s">
        <v>19896</v>
      </c>
      <c r="D5065" t="s">
        <v>19954</v>
      </c>
      <c r="E5065" t="s">
        <v>90</v>
      </c>
      <c r="F5065" t="s">
        <v>19955</v>
      </c>
      <c r="G5065" t="s">
        <v>19955</v>
      </c>
    </row>
    <row r="5066" spans="1:7">
      <c r="A5066" s="162">
        <v>214498</v>
      </c>
      <c r="B5066" s="160" t="s">
        <v>19956</v>
      </c>
      <c r="C5066" t="s">
        <v>2754</v>
      </c>
      <c r="D5066" t="s">
        <v>19957</v>
      </c>
      <c r="E5066" t="s">
        <v>90</v>
      </c>
      <c r="F5066" t="s">
        <v>19958</v>
      </c>
      <c r="G5066" t="s">
        <v>19959</v>
      </c>
    </row>
    <row r="5067" spans="1:7">
      <c r="A5067" s="74">
        <v>215001</v>
      </c>
      <c r="B5067" s="160" t="s">
        <v>19960</v>
      </c>
      <c r="C5067" t="s">
        <v>2948</v>
      </c>
      <c r="D5067" t="s">
        <v>19961</v>
      </c>
      <c r="F5067" t="s">
        <v>19962</v>
      </c>
    </row>
    <row r="5068" spans="1:7">
      <c r="A5068" s="74">
        <v>215002</v>
      </c>
      <c r="B5068" s="160" t="s">
        <v>19963</v>
      </c>
      <c r="C5068" t="s">
        <v>177</v>
      </c>
      <c r="D5068" t="s">
        <v>30736</v>
      </c>
      <c r="E5068" t="s">
        <v>19964</v>
      </c>
      <c r="F5068" t="s">
        <v>19965</v>
      </c>
    </row>
    <row r="5069" spans="1:7">
      <c r="A5069" s="74">
        <v>215003</v>
      </c>
      <c r="B5069" s="160" t="s">
        <v>19966</v>
      </c>
      <c r="C5069" t="s">
        <v>167</v>
      </c>
      <c r="D5069" t="s">
        <v>19967</v>
      </c>
      <c r="F5069" t="s">
        <v>19968</v>
      </c>
    </row>
    <row r="5070" spans="1:7">
      <c r="A5070" s="74">
        <v>215004</v>
      </c>
      <c r="B5070" s="160" t="s">
        <v>19969</v>
      </c>
      <c r="C5070" t="s">
        <v>2837</v>
      </c>
      <c r="D5070" t="s">
        <v>19970</v>
      </c>
      <c r="F5070" t="s">
        <v>19971</v>
      </c>
    </row>
    <row r="5071" spans="1:7">
      <c r="A5071" s="74">
        <v>215005</v>
      </c>
      <c r="B5071" s="160" t="s">
        <v>19972</v>
      </c>
      <c r="C5071" t="s">
        <v>187</v>
      </c>
      <c r="D5071" t="s">
        <v>30737</v>
      </c>
      <c r="E5071" t="s">
        <v>19973</v>
      </c>
      <c r="F5071" t="s">
        <v>19974</v>
      </c>
    </row>
    <row r="5072" spans="1:7">
      <c r="A5072" s="74">
        <v>215006</v>
      </c>
      <c r="B5072" s="160" t="s">
        <v>19975</v>
      </c>
      <c r="C5072" t="s">
        <v>2857</v>
      </c>
      <c r="D5072" t="s">
        <v>19976</v>
      </c>
      <c r="F5072" t="s">
        <v>19977</v>
      </c>
    </row>
    <row r="5073" spans="1:6">
      <c r="A5073" s="74">
        <v>215007</v>
      </c>
      <c r="B5073" s="160" t="s">
        <v>19978</v>
      </c>
      <c r="C5073" t="s">
        <v>2837</v>
      </c>
      <c r="D5073" t="s">
        <v>19979</v>
      </c>
      <c r="F5073" t="s">
        <v>19980</v>
      </c>
    </row>
    <row r="5074" spans="1:6">
      <c r="A5074" s="74">
        <v>215008</v>
      </c>
      <c r="B5074" s="160" t="s">
        <v>19981</v>
      </c>
      <c r="C5074" t="s">
        <v>2848</v>
      </c>
      <c r="D5074" t="s">
        <v>19982</v>
      </c>
      <c r="F5074" t="s">
        <v>19983</v>
      </c>
    </row>
    <row r="5075" spans="1:6">
      <c r="A5075" s="74">
        <v>215009</v>
      </c>
      <c r="B5075" s="160" t="s">
        <v>19984</v>
      </c>
      <c r="C5075" t="s">
        <v>19985</v>
      </c>
      <c r="D5075" t="s">
        <v>19986</v>
      </c>
      <c r="F5075" t="s">
        <v>19987</v>
      </c>
    </row>
    <row r="5076" spans="1:6">
      <c r="A5076" s="74">
        <v>215010</v>
      </c>
      <c r="B5076" s="160" t="s">
        <v>19988</v>
      </c>
      <c r="C5076" t="s">
        <v>3031</v>
      </c>
      <c r="D5076" t="s">
        <v>19989</v>
      </c>
      <c r="F5076" t="s">
        <v>19990</v>
      </c>
    </row>
    <row r="5077" spans="1:6">
      <c r="A5077" s="74">
        <v>215011</v>
      </c>
      <c r="B5077" s="160" t="s">
        <v>19991</v>
      </c>
      <c r="C5077" t="s">
        <v>177</v>
      </c>
      <c r="D5077" t="s">
        <v>19992</v>
      </c>
      <c r="F5077" t="s">
        <v>19993</v>
      </c>
    </row>
    <row r="5078" spans="1:6">
      <c r="A5078" s="74">
        <v>215012</v>
      </c>
      <c r="B5078" s="160" t="s">
        <v>19994</v>
      </c>
      <c r="C5078" t="s">
        <v>3064</v>
      </c>
      <c r="D5078" t="s">
        <v>19995</v>
      </c>
      <c r="F5078" t="s">
        <v>19996</v>
      </c>
    </row>
    <row r="5079" spans="1:6">
      <c r="A5079" s="74">
        <v>215013</v>
      </c>
      <c r="B5079" s="160" t="s">
        <v>19997</v>
      </c>
      <c r="C5079" t="s">
        <v>2907</v>
      </c>
      <c r="D5079" t="s">
        <v>30738</v>
      </c>
      <c r="E5079" t="s">
        <v>19998</v>
      </c>
      <c r="F5079" t="s">
        <v>19999</v>
      </c>
    </row>
    <row r="5080" spans="1:6">
      <c r="A5080" s="74">
        <v>215014</v>
      </c>
      <c r="B5080" s="160" t="s">
        <v>20000</v>
      </c>
      <c r="C5080" t="s">
        <v>2931</v>
      </c>
      <c r="D5080" t="s">
        <v>30739</v>
      </c>
      <c r="E5080" t="s">
        <v>20001</v>
      </c>
      <c r="F5080" t="s">
        <v>20002</v>
      </c>
    </row>
    <row r="5081" spans="1:6">
      <c r="A5081" s="74">
        <v>215015</v>
      </c>
      <c r="B5081" s="160" t="s">
        <v>20003</v>
      </c>
      <c r="C5081" t="s">
        <v>187</v>
      </c>
      <c r="D5081" t="s">
        <v>20004</v>
      </c>
      <c r="F5081" t="s">
        <v>20005</v>
      </c>
    </row>
    <row r="5082" spans="1:6">
      <c r="A5082" s="74">
        <v>215016</v>
      </c>
      <c r="B5082" s="160" t="s">
        <v>20006</v>
      </c>
      <c r="C5082" t="s">
        <v>177</v>
      </c>
      <c r="D5082" t="s">
        <v>20007</v>
      </c>
      <c r="F5082" t="s">
        <v>20008</v>
      </c>
    </row>
    <row r="5083" spans="1:6">
      <c r="A5083" s="74">
        <v>215017</v>
      </c>
      <c r="B5083" s="160" t="s">
        <v>20009</v>
      </c>
      <c r="C5083" t="s">
        <v>177</v>
      </c>
      <c r="D5083" t="s">
        <v>20010</v>
      </c>
      <c r="F5083" t="s">
        <v>20011</v>
      </c>
    </row>
    <row r="5084" spans="1:6">
      <c r="A5084" s="74">
        <v>215018</v>
      </c>
      <c r="B5084" s="160" t="s">
        <v>20012</v>
      </c>
      <c r="C5084" t="s">
        <v>2797</v>
      </c>
      <c r="D5084" t="s">
        <v>20013</v>
      </c>
      <c r="F5084" t="s">
        <v>20014</v>
      </c>
    </row>
    <row r="5085" spans="1:6">
      <c r="A5085" s="74">
        <v>215019</v>
      </c>
      <c r="B5085" s="160" t="s">
        <v>20015</v>
      </c>
      <c r="C5085" t="s">
        <v>3040</v>
      </c>
      <c r="D5085" t="s">
        <v>20016</v>
      </c>
      <c r="F5085" t="s">
        <v>20017</v>
      </c>
    </row>
    <row r="5086" spans="1:6">
      <c r="A5086" s="74">
        <v>215020</v>
      </c>
      <c r="B5086" s="160" t="s">
        <v>20018</v>
      </c>
      <c r="C5086" t="s">
        <v>20019</v>
      </c>
      <c r="D5086" t="s">
        <v>20020</v>
      </c>
      <c r="F5086" t="s">
        <v>20021</v>
      </c>
    </row>
    <row r="5087" spans="1:6">
      <c r="A5087" s="74">
        <v>215021</v>
      </c>
      <c r="B5087" s="160" t="s">
        <v>20022</v>
      </c>
      <c r="C5087" t="s">
        <v>2832</v>
      </c>
      <c r="D5087" t="s">
        <v>20023</v>
      </c>
      <c r="F5087" t="s">
        <v>20024</v>
      </c>
    </row>
    <row r="5088" spans="1:6">
      <c r="A5088" s="74">
        <v>215022</v>
      </c>
      <c r="B5088" s="160" t="s">
        <v>20025</v>
      </c>
      <c r="C5088" t="s">
        <v>2965</v>
      </c>
      <c r="D5088" t="s">
        <v>20026</v>
      </c>
      <c r="F5088" t="s">
        <v>20027</v>
      </c>
    </row>
    <row r="5089" spans="1:6">
      <c r="A5089" s="74">
        <v>215023</v>
      </c>
      <c r="B5089" s="160" t="s">
        <v>20028</v>
      </c>
      <c r="C5089" t="s">
        <v>177</v>
      </c>
      <c r="D5089" t="s">
        <v>30740</v>
      </c>
      <c r="E5089" t="s">
        <v>20029</v>
      </c>
      <c r="F5089" t="s">
        <v>20030</v>
      </c>
    </row>
    <row r="5090" spans="1:6">
      <c r="A5090" s="74">
        <v>215024</v>
      </c>
      <c r="B5090" s="160" t="s">
        <v>20031</v>
      </c>
      <c r="C5090" t="s">
        <v>2815</v>
      </c>
      <c r="D5090" t="s">
        <v>20032</v>
      </c>
      <c r="F5090" t="s">
        <v>20033</v>
      </c>
    </row>
    <row r="5091" spans="1:6">
      <c r="A5091" s="74">
        <v>215025</v>
      </c>
      <c r="B5091" s="160" t="s">
        <v>20034</v>
      </c>
      <c r="C5091" t="s">
        <v>3216</v>
      </c>
      <c r="D5091" t="s">
        <v>20035</v>
      </c>
      <c r="F5091" t="s">
        <v>20036</v>
      </c>
    </row>
    <row r="5092" spans="1:6">
      <c r="A5092" s="74">
        <v>215026</v>
      </c>
      <c r="B5092" s="160" t="s">
        <v>20037</v>
      </c>
      <c r="C5092" t="s">
        <v>177</v>
      </c>
      <c r="D5092" t="s">
        <v>20038</v>
      </c>
      <c r="F5092" t="s">
        <v>20039</v>
      </c>
    </row>
    <row r="5093" spans="1:6">
      <c r="A5093" s="74">
        <v>215027</v>
      </c>
      <c r="B5093" s="160" t="s">
        <v>20040</v>
      </c>
      <c r="C5093" t="s">
        <v>2789</v>
      </c>
      <c r="D5093" t="s">
        <v>30741</v>
      </c>
      <c r="E5093" t="s">
        <v>20041</v>
      </c>
      <c r="F5093" t="s">
        <v>20042</v>
      </c>
    </row>
    <row r="5094" spans="1:6">
      <c r="A5094" s="74">
        <v>215028</v>
      </c>
      <c r="B5094" s="160" t="s">
        <v>20043</v>
      </c>
      <c r="C5094" t="s">
        <v>3026</v>
      </c>
      <c r="D5094" t="s">
        <v>20044</v>
      </c>
      <c r="F5094" t="s">
        <v>20045</v>
      </c>
    </row>
    <row r="5095" spans="1:6">
      <c r="A5095" s="74">
        <v>215029</v>
      </c>
      <c r="B5095" s="160" t="s">
        <v>20046</v>
      </c>
      <c r="C5095" t="s">
        <v>20047</v>
      </c>
      <c r="D5095" t="s">
        <v>20048</v>
      </c>
      <c r="F5095" t="s">
        <v>20049</v>
      </c>
    </row>
    <row r="5096" spans="1:6">
      <c r="A5096" s="74">
        <v>215030</v>
      </c>
      <c r="B5096" s="160" t="s">
        <v>20050</v>
      </c>
      <c r="C5096" t="s">
        <v>3444</v>
      </c>
      <c r="D5096" t="s">
        <v>30742</v>
      </c>
      <c r="E5096" t="s">
        <v>20051</v>
      </c>
      <c r="F5096" t="s">
        <v>20052</v>
      </c>
    </row>
    <row r="5097" spans="1:6">
      <c r="A5097" s="74">
        <v>215031</v>
      </c>
      <c r="B5097" s="160" t="s">
        <v>20053</v>
      </c>
      <c r="C5097" t="s">
        <v>2948</v>
      </c>
      <c r="D5097" t="s">
        <v>30743</v>
      </c>
      <c r="E5097" t="s">
        <v>20054</v>
      </c>
      <c r="F5097" t="s">
        <v>20055</v>
      </c>
    </row>
    <row r="5098" spans="1:6">
      <c r="A5098" s="74">
        <v>215032</v>
      </c>
      <c r="B5098" s="160" t="s">
        <v>20056</v>
      </c>
      <c r="C5098" t="s">
        <v>177</v>
      </c>
      <c r="D5098" t="s">
        <v>20057</v>
      </c>
      <c r="F5098" t="s">
        <v>20058</v>
      </c>
    </row>
    <row r="5099" spans="1:6">
      <c r="A5099" s="74">
        <v>215033</v>
      </c>
      <c r="B5099" s="160" t="s">
        <v>20059</v>
      </c>
      <c r="C5099" t="s">
        <v>20060</v>
      </c>
      <c r="D5099" t="s">
        <v>20061</v>
      </c>
      <c r="F5099" t="s">
        <v>20062</v>
      </c>
    </row>
    <row r="5100" spans="1:6">
      <c r="A5100" s="74">
        <v>215034</v>
      </c>
      <c r="B5100" s="160" t="s">
        <v>20063</v>
      </c>
      <c r="C5100" t="s">
        <v>20019</v>
      </c>
      <c r="D5100" t="s">
        <v>20064</v>
      </c>
      <c r="F5100" t="s">
        <v>20065</v>
      </c>
    </row>
    <row r="5101" spans="1:6">
      <c r="A5101" s="74">
        <v>215035</v>
      </c>
      <c r="B5101" s="160" t="s">
        <v>20066</v>
      </c>
      <c r="C5101" t="s">
        <v>177</v>
      </c>
      <c r="D5101" t="s">
        <v>20067</v>
      </c>
      <c r="F5101" t="s">
        <v>20068</v>
      </c>
    </row>
    <row r="5102" spans="1:6">
      <c r="A5102" s="74">
        <v>215036</v>
      </c>
      <c r="B5102" s="160" t="s">
        <v>20069</v>
      </c>
      <c r="C5102" t="s">
        <v>2896</v>
      </c>
      <c r="D5102" t="s">
        <v>20070</v>
      </c>
      <c r="F5102" t="s">
        <v>1263</v>
      </c>
    </row>
    <row r="5103" spans="1:6">
      <c r="A5103" s="74">
        <v>215037</v>
      </c>
      <c r="B5103" s="160" t="s">
        <v>20071</v>
      </c>
      <c r="C5103" t="s">
        <v>192</v>
      </c>
      <c r="D5103" t="s">
        <v>30744</v>
      </c>
      <c r="E5103" t="s">
        <v>20072</v>
      </c>
      <c r="F5103" t="s">
        <v>20073</v>
      </c>
    </row>
    <row r="5104" spans="1:6">
      <c r="A5104" s="74">
        <v>215038</v>
      </c>
      <c r="B5104" s="160" t="s">
        <v>20074</v>
      </c>
      <c r="C5104" t="s">
        <v>2952</v>
      </c>
      <c r="D5104" t="s">
        <v>20075</v>
      </c>
      <c r="F5104" t="s">
        <v>20076</v>
      </c>
    </row>
    <row r="5105" spans="1:6">
      <c r="A5105" s="74">
        <v>215039</v>
      </c>
      <c r="B5105" s="160" t="s">
        <v>20077</v>
      </c>
      <c r="C5105" t="s">
        <v>177</v>
      </c>
      <c r="D5105" t="s">
        <v>30745</v>
      </c>
      <c r="E5105" t="s">
        <v>20078</v>
      </c>
      <c r="F5105" t="s">
        <v>20079</v>
      </c>
    </row>
    <row r="5106" spans="1:6">
      <c r="A5106" s="74">
        <v>215040</v>
      </c>
      <c r="B5106" s="160" t="s">
        <v>20080</v>
      </c>
      <c r="C5106" t="s">
        <v>3216</v>
      </c>
      <c r="D5106" t="s">
        <v>30746</v>
      </c>
      <c r="E5106" t="s">
        <v>20081</v>
      </c>
      <c r="F5106" t="s">
        <v>20082</v>
      </c>
    </row>
    <row r="5107" spans="1:6">
      <c r="A5107" s="74">
        <v>215041</v>
      </c>
      <c r="B5107" s="160" t="s">
        <v>20083</v>
      </c>
      <c r="C5107" t="s">
        <v>20019</v>
      </c>
      <c r="D5107" t="s">
        <v>20084</v>
      </c>
      <c r="F5107" t="s">
        <v>20085</v>
      </c>
    </row>
    <row r="5108" spans="1:6">
      <c r="A5108" s="74">
        <v>215042</v>
      </c>
      <c r="B5108" s="160" t="s">
        <v>20086</v>
      </c>
      <c r="C5108" t="s">
        <v>2965</v>
      </c>
      <c r="D5108" t="s">
        <v>20087</v>
      </c>
      <c r="F5108" t="s">
        <v>20088</v>
      </c>
    </row>
    <row r="5109" spans="1:6">
      <c r="A5109" s="74">
        <v>215043</v>
      </c>
      <c r="B5109" s="160" t="s">
        <v>20089</v>
      </c>
      <c r="C5109" t="s">
        <v>2819</v>
      </c>
      <c r="D5109" t="s">
        <v>30747</v>
      </c>
      <c r="E5109" t="s">
        <v>20090</v>
      </c>
      <c r="F5109" t="s">
        <v>20091</v>
      </c>
    </row>
    <row r="5110" spans="1:6">
      <c r="A5110" s="74">
        <v>215044</v>
      </c>
      <c r="B5110" s="160" t="s">
        <v>20092</v>
      </c>
      <c r="C5110" t="s">
        <v>20093</v>
      </c>
      <c r="D5110" t="s">
        <v>20094</v>
      </c>
      <c r="F5110" t="s">
        <v>20095</v>
      </c>
    </row>
    <row r="5111" spans="1:6">
      <c r="A5111" s="74">
        <v>215045</v>
      </c>
      <c r="B5111" s="160" t="s">
        <v>20096</v>
      </c>
      <c r="C5111" t="s">
        <v>2913</v>
      </c>
      <c r="D5111" t="s">
        <v>30748</v>
      </c>
      <c r="E5111" t="s">
        <v>2915</v>
      </c>
      <c r="F5111" t="s">
        <v>20097</v>
      </c>
    </row>
    <row r="5112" spans="1:6">
      <c r="A5112" s="74">
        <v>215046</v>
      </c>
      <c r="B5112" s="160" t="s">
        <v>20098</v>
      </c>
      <c r="C5112" t="s">
        <v>2789</v>
      </c>
      <c r="D5112" t="s">
        <v>20099</v>
      </c>
      <c r="F5112" t="s">
        <v>20100</v>
      </c>
    </row>
    <row r="5113" spans="1:6">
      <c r="A5113" s="74">
        <v>215047</v>
      </c>
      <c r="B5113" s="160" t="s">
        <v>20101</v>
      </c>
      <c r="C5113" t="s">
        <v>2789</v>
      </c>
      <c r="D5113" t="s">
        <v>20102</v>
      </c>
      <c r="F5113" t="s">
        <v>20103</v>
      </c>
    </row>
    <row r="5114" spans="1:6">
      <c r="A5114" s="74">
        <v>215048</v>
      </c>
      <c r="B5114" s="160" t="s">
        <v>20104</v>
      </c>
      <c r="C5114" t="s">
        <v>3116</v>
      </c>
      <c r="D5114" t="s">
        <v>30749</v>
      </c>
      <c r="E5114" t="s">
        <v>20105</v>
      </c>
      <c r="F5114" t="s">
        <v>20106</v>
      </c>
    </row>
    <row r="5115" spans="1:6">
      <c r="A5115" s="74">
        <v>215049</v>
      </c>
      <c r="B5115" s="160" t="s">
        <v>20107</v>
      </c>
      <c r="C5115" t="s">
        <v>20108</v>
      </c>
      <c r="D5115" t="s">
        <v>20109</v>
      </c>
      <c r="F5115" t="s">
        <v>20110</v>
      </c>
    </row>
    <row r="5116" spans="1:6">
      <c r="A5116" s="74">
        <v>215050</v>
      </c>
      <c r="B5116" s="160" t="s">
        <v>20111</v>
      </c>
      <c r="C5116" t="s">
        <v>3177</v>
      </c>
      <c r="D5116" t="s">
        <v>20112</v>
      </c>
      <c r="F5116" t="s">
        <v>20113</v>
      </c>
    </row>
    <row r="5117" spans="1:6">
      <c r="A5117" s="74">
        <v>215051</v>
      </c>
      <c r="B5117" s="160" t="s">
        <v>20114</v>
      </c>
      <c r="C5117" t="s">
        <v>20115</v>
      </c>
      <c r="D5117" t="s">
        <v>20116</v>
      </c>
      <c r="F5117" t="s">
        <v>20117</v>
      </c>
    </row>
    <row r="5118" spans="1:6">
      <c r="A5118" s="74">
        <v>215052</v>
      </c>
      <c r="B5118" s="160" t="s">
        <v>20118</v>
      </c>
      <c r="C5118" t="s">
        <v>3004</v>
      </c>
      <c r="D5118" t="s">
        <v>30750</v>
      </c>
      <c r="E5118" t="s">
        <v>20119</v>
      </c>
      <c r="F5118" t="s">
        <v>20120</v>
      </c>
    </row>
    <row r="5119" spans="1:6">
      <c r="A5119" s="74">
        <v>215053</v>
      </c>
      <c r="B5119" s="160" t="s">
        <v>20121</v>
      </c>
      <c r="C5119" t="s">
        <v>2980</v>
      </c>
      <c r="D5119" t="s">
        <v>30751</v>
      </c>
      <c r="E5119" t="s">
        <v>20122</v>
      </c>
      <c r="F5119" t="s">
        <v>20123</v>
      </c>
    </row>
    <row r="5120" spans="1:6">
      <c r="A5120" s="74">
        <v>215054</v>
      </c>
      <c r="B5120" s="160" t="s">
        <v>20124</v>
      </c>
      <c r="C5120" t="s">
        <v>3326</v>
      </c>
      <c r="D5120" t="s">
        <v>20125</v>
      </c>
      <c r="F5120" t="s">
        <v>20126</v>
      </c>
    </row>
    <row r="5121" spans="1:6">
      <c r="A5121" s="74">
        <v>215055</v>
      </c>
      <c r="B5121" s="160" t="s">
        <v>20127</v>
      </c>
      <c r="C5121" t="s">
        <v>2871</v>
      </c>
      <c r="D5121" t="s">
        <v>20128</v>
      </c>
      <c r="F5121" t="s">
        <v>20129</v>
      </c>
    </row>
    <row r="5122" spans="1:6">
      <c r="A5122" s="74">
        <v>215056</v>
      </c>
      <c r="B5122" s="160" t="s">
        <v>20130</v>
      </c>
      <c r="C5122" t="s">
        <v>187</v>
      </c>
      <c r="D5122" t="s">
        <v>30752</v>
      </c>
      <c r="E5122" t="s">
        <v>3345</v>
      </c>
      <c r="F5122" t="s">
        <v>20131</v>
      </c>
    </row>
    <row r="5123" spans="1:6">
      <c r="A5123" s="74">
        <v>215057</v>
      </c>
      <c r="B5123" s="160" t="s">
        <v>20132</v>
      </c>
      <c r="C5123" t="s">
        <v>20133</v>
      </c>
      <c r="D5123" t="s">
        <v>20134</v>
      </c>
      <c r="F5123" t="s">
        <v>20135</v>
      </c>
    </row>
    <row r="5124" spans="1:6">
      <c r="A5124" s="74">
        <v>215058</v>
      </c>
      <c r="B5124" s="160" t="s">
        <v>20136</v>
      </c>
      <c r="C5124" t="s">
        <v>3263</v>
      </c>
      <c r="D5124" t="s">
        <v>20137</v>
      </c>
      <c r="F5124" t="s">
        <v>20138</v>
      </c>
    </row>
    <row r="5125" spans="1:6">
      <c r="A5125" s="74">
        <v>215059</v>
      </c>
      <c r="B5125" s="160" t="s">
        <v>20139</v>
      </c>
      <c r="C5125" t="s">
        <v>2980</v>
      </c>
      <c r="D5125" t="s">
        <v>20140</v>
      </c>
      <c r="F5125" t="s">
        <v>20141</v>
      </c>
    </row>
    <row r="5126" spans="1:6">
      <c r="A5126" s="74">
        <v>215060</v>
      </c>
      <c r="B5126" s="160" t="s">
        <v>20142</v>
      </c>
      <c r="C5126" t="s">
        <v>2866</v>
      </c>
      <c r="D5126" t="s">
        <v>30753</v>
      </c>
      <c r="E5126" t="s">
        <v>20143</v>
      </c>
      <c r="F5126" t="s">
        <v>20144</v>
      </c>
    </row>
    <row r="5127" spans="1:6">
      <c r="A5127" s="74">
        <v>215061</v>
      </c>
      <c r="B5127" s="160" t="s">
        <v>20145</v>
      </c>
      <c r="C5127" t="s">
        <v>20146</v>
      </c>
      <c r="D5127" t="s">
        <v>20147</v>
      </c>
      <c r="F5127" t="s">
        <v>20148</v>
      </c>
    </row>
    <row r="5128" spans="1:6">
      <c r="A5128" s="74">
        <v>215062</v>
      </c>
      <c r="B5128" s="160" t="s">
        <v>20149</v>
      </c>
      <c r="C5128" t="s">
        <v>177</v>
      </c>
      <c r="D5128" t="s">
        <v>30754</v>
      </c>
      <c r="E5128" t="s">
        <v>20150</v>
      </c>
      <c r="F5128" t="s">
        <v>20151</v>
      </c>
    </row>
    <row r="5129" spans="1:6">
      <c r="A5129" s="74">
        <v>215063</v>
      </c>
      <c r="B5129" s="160" t="s">
        <v>20152</v>
      </c>
      <c r="C5129" t="s">
        <v>2948</v>
      </c>
      <c r="D5129" t="s">
        <v>20153</v>
      </c>
      <c r="F5129" t="s">
        <v>20154</v>
      </c>
    </row>
    <row r="5130" spans="1:6">
      <c r="A5130" s="74">
        <v>215064</v>
      </c>
      <c r="B5130" s="160" t="s">
        <v>20155</v>
      </c>
      <c r="C5130" t="s">
        <v>3019</v>
      </c>
      <c r="D5130" t="s">
        <v>30755</v>
      </c>
      <c r="E5130" t="s">
        <v>20156</v>
      </c>
      <c r="F5130" t="s">
        <v>20157</v>
      </c>
    </row>
    <row r="5131" spans="1:6">
      <c r="A5131" s="74">
        <v>215065</v>
      </c>
      <c r="B5131" s="160" t="s">
        <v>20158</v>
      </c>
      <c r="C5131" t="s">
        <v>2913</v>
      </c>
      <c r="D5131" t="s">
        <v>30756</v>
      </c>
      <c r="E5131" t="s">
        <v>20159</v>
      </c>
      <c r="F5131" t="s">
        <v>20160</v>
      </c>
    </row>
    <row r="5132" spans="1:6">
      <c r="A5132" s="74">
        <v>215066</v>
      </c>
      <c r="B5132" s="160" t="s">
        <v>20161</v>
      </c>
      <c r="C5132" t="s">
        <v>20162</v>
      </c>
      <c r="D5132" t="s">
        <v>20163</v>
      </c>
      <c r="F5132" t="s">
        <v>20164</v>
      </c>
    </row>
    <row r="5133" spans="1:6">
      <c r="A5133" s="74">
        <v>215067</v>
      </c>
      <c r="B5133" s="160" t="s">
        <v>20165</v>
      </c>
      <c r="C5133" t="s">
        <v>206</v>
      </c>
      <c r="D5133" t="s">
        <v>30757</v>
      </c>
      <c r="E5133" t="s">
        <v>20166</v>
      </c>
      <c r="F5133" t="s">
        <v>20167</v>
      </c>
    </row>
    <row r="5134" spans="1:6">
      <c r="A5134" s="74">
        <v>215068</v>
      </c>
      <c r="B5134" s="160" t="s">
        <v>20168</v>
      </c>
      <c r="C5134" t="s">
        <v>2948</v>
      </c>
      <c r="D5134" t="s">
        <v>20169</v>
      </c>
      <c r="F5134" t="s">
        <v>20170</v>
      </c>
    </row>
    <row r="5135" spans="1:6">
      <c r="A5135" s="74">
        <v>215069</v>
      </c>
      <c r="B5135" s="160" t="s">
        <v>20171</v>
      </c>
      <c r="C5135" t="s">
        <v>2832</v>
      </c>
      <c r="D5135" t="s">
        <v>30758</v>
      </c>
      <c r="E5135" t="s">
        <v>20172</v>
      </c>
      <c r="F5135" t="s">
        <v>20173</v>
      </c>
    </row>
    <row r="5136" spans="1:6">
      <c r="A5136" s="74">
        <v>215070</v>
      </c>
      <c r="B5136" s="160" t="s">
        <v>20174</v>
      </c>
      <c r="C5136" t="s">
        <v>3064</v>
      </c>
      <c r="D5136" t="s">
        <v>20175</v>
      </c>
      <c r="F5136" t="s">
        <v>20176</v>
      </c>
    </row>
    <row r="5137" spans="1:6">
      <c r="A5137" s="74">
        <v>215071</v>
      </c>
      <c r="B5137" s="160" t="s">
        <v>20177</v>
      </c>
      <c r="C5137" t="s">
        <v>177</v>
      </c>
      <c r="D5137" t="s">
        <v>20178</v>
      </c>
      <c r="F5137" t="s">
        <v>20179</v>
      </c>
    </row>
    <row r="5138" spans="1:6">
      <c r="A5138" s="74">
        <v>215072</v>
      </c>
      <c r="B5138" s="160" t="s">
        <v>20180</v>
      </c>
      <c r="C5138" t="s">
        <v>2797</v>
      </c>
      <c r="D5138" t="s">
        <v>20181</v>
      </c>
      <c r="F5138" t="s">
        <v>20182</v>
      </c>
    </row>
    <row r="5139" spans="1:6">
      <c r="A5139" s="74">
        <v>215073</v>
      </c>
      <c r="B5139" s="160" t="s">
        <v>20183</v>
      </c>
      <c r="C5139" t="s">
        <v>2920</v>
      </c>
      <c r="D5139" t="s">
        <v>20184</v>
      </c>
      <c r="F5139" t="s">
        <v>20185</v>
      </c>
    </row>
    <row r="5140" spans="1:6">
      <c r="A5140" s="74">
        <v>215074</v>
      </c>
      <c r="B5140" s="160" t="s">
        <v>20186</v>
      </c>
      <c r="C5140" t="s">
        <v>20187</v>
      </c>
      <c r="D5140" t="s">
        <v>20188</v>
      </c>
      <c r="F5140" t="s">
        <v>20189</v>
      </c>
    </row>
    <row r="5141" spans="1:6">
      <c r="A5141" s="74">
        <v>215075</v>
      </c>
      <c r="B5141" s="160" t="s">
        <v>20190</v>
      </c>
      <c r="C5141" t="s">
        <v>20191</v>
      </c>
      <c r="D5141" t="s">
        <v>30759</v>
      </c>
      <c r="E5141" t="s">
        <v>20192</v>
      </c>
      <c r="F5141" t="s">
        <v>20193</v>
      </c>
    </row>
    <row r="5142" spans="1:6">
      <c r="A5142" s="74">
        <v>215076</v>
      </c>
      <c r="B5142" s="160" t="s">
        <v>20194</v>
      </c>
      <c r="C5142" t="s">
        <v>3444</v>
      </c>
      <c r="D5142" t="s">
        <v>20195</v>
      </c>
      <c r="F5142" t="s">
        <v>20196</v>
      </c>
    </row>
    <row r="5143" spans="1:6">
      <c r="A5143" s="74">
        <v>215077</v>
      </c>
      <c r="B5143" s="160" t="s">
        <v>20197</v>
      </c>
      <c r="C5143" t="s">
        <v>177</v>
      </c>
      <c r="D5143" t="s">
        <v>20198</v>
      </c>
      <c r="F5143" t="s">
        <v>20199</v>
      </c>
    </row>
    <row r="5144" spans="1:6">
      <c r="A5144" s="74">
        <v>215078</v>
      </c>
      <c r="B5144" s="160" t="s">
        <v>20200</v>
      </c>
      <c r="C5144" t="s">
        <v>3373</v>
      </c>
      <c r="D5144" t="s">
        <v>20201</v>
      </c>
      <c r="F5144" t="s">
        <v>20202</v>
      </c>
    </row>
    <row r="5145" spans="1:6">
      <c r="A5145" s="74">
        <v>215079</v>
      </c>
      <c r="B5145" s="160" t="s">
        <v>20203</v>
      </c>
      <c r="C5145" t="s">
        <v>2980</v>
      </c>
      <c r="D5145" t="s">
        <v>3268</v>
      </c>
      <c r="F5145" t="s">
        <v>20204</v>
      </c>
    </row>
    <row r="5146" spans="1:6">
      <c r="A5146" s="74">
        <v>215080</v>
      </c>
      <c r="B5146" s="160" t="s">
        <v>20205</v>
      </c>
      <c r="C5146" t="s">
        <v>3064</v>
      </c>
      <c r="D5146" t="s">
        <v>30760</v>
      </c>
      <c r="E5146" t="s">
        <v>20206</v>
      </c>
      <c r="F5146" t="s">
        <v>20207</v>
      </c>
    </row>
    <row r="5147" spans="1:6">
      <c r="A5147" s="74">
        <v>215081</v>
      </c>
      <c r="B5147" s="160" t="s">
        <v>20208</v>
      </c>
      <c r="C5147" t="s">
        <v>2866</v>
      </c>
      <c r="D5147" t="s">
        <v>30761</v>
      </c>
      <c r="E5147" t="s">
        <v>20209</v>
      </c>
      <c r="F5147" t="s">
        <v>20210</v>
      </c>
    </row>
    <row r="5148" spans="1:6">
      <c r="A5148" s="74">
        <v>215082</v>
      </c>
      <c r="B5148" s="160" t="s">
        <v>20211</v>
      </c>
      <c r="C5148" t="s">
        <v>187</v>
      </c>
      <c r="D5148" t="s">
        <v>30762</v>
      </c>
      <c r="E5148" t="s">
        <v>20212</v>
      </c>
      <c r="F5148" t="s">
        <v>20213</v>
      </c>
    </row>
    <row r="5149" spans="1:6">
      <c r="A5149" s="74">
        <v>215083</v>
      </c>
      <c r="B5149" s="160" t="s">
        <v>20214</v>
      </c>
      <c r="C5149" t="s">
        <v>2948</v>
      </c>
      <c r="D5149" t="s">
        <v>20215</v>
      </c>
      <c r="F5149" t="s">
        <v>20216</v>
      </c>
    </row>
    <row r="5150" spans="1:6">
      <c r="A5150" s="74">
        <v>215084</v>
      </c>
      <c r="B5150" s="160" t="s">
        <v>20217</v>
      </c>
      <c r="C5150" t="s">
        <v>2943</v>
      </c>
      <c r="D5150" t="s">
        <v>30763</v>
      </c>
      <c r="E5150" t="s">
        <v>20218</v>
      </c>
      <c r="F5150" t="s">
        <v>20219</v>
      </c>
    </row>
    <row r="5151" spans="1:6">
      <c r="A5151" s="74">
        <v>215085</v>
      </c>
      <c r="B5151" s="160" t="s">
        <v>20220</v>
      </c>
      <c r="C5151" t="s">
        <v>2943</v>
      </c>
      <c r="D5151" t="s">
        <v>30764</v>
      </c>
      <c r="E5151" t="s">
        <v>20221</v>
      </c>
      <c r="F5151" t="s">
        <v>20222</v>
      </c>
    </row>
    <row r="5152" spans="1:6">
      <c r="A5152" s="74">
        <v>215086</v>
      </c>
      <c r="B5152" s="160" t="s">
        <v>20223</v>
      </c>
      <c r="C5152" t="s">
        <v>2913</v>
      </c>
      <c r="D5152" t="s">
        <v>30765</v>
      </c>
      <c r="E5152" t="s">
        <v>3134</v>
      </c>
      <c r="F5152" t="s">
        <v>20224</v>
      </c>
    </row>
    <row r="5153" spans="1:6">
      <c r="A5153" s="74">
        <v>215087</v>
      </c>
      <c r="B5153" s="160" t="s">
        <v>20225</v>
      </c>
      <c r="C5153" t="s">
        <v>187</v>
      </c>
      <c r="D5153" t="s">
        <v>30766</v>
      </c>
      <c r="E5153" t="s">
        <v>20226</v>
      </c>
      <c r="F5153" t="s">
        <v>20227</v>
      </c>
    </row>
    <row r="5154" spans="1:6">
      <c r="A5154" s="74">
        <v>215088</v>
      </c>
      <c r="B5154" s="160" t="s">
        <v>20228</v>
      </c>
      <c r="C5154" t="s">
        <v>3254</v>
      </c>
      <c r="D5154" t="s">
        <v>30767</v>
      </c>
      <c r="E5154" t="s">
        <v>20229</v>
      </c>
      <c r="F5154" t="s">
        <v>20230</v>
      </c>
    </row>
    <row r="5155" spans="1:6">
      <c r="A5155" s="74">
        <v>215089</v>
      </c>
      <c r="B5155" s="160" t="s">
        <v>20231</v>
      </c>
      <c r="C5155" t="s">
        <v>2980</v>
      </c>
      <c r="D5155" t="s">
        <v>30768</v>
      </c>
      <c r="E5155" t="s">
        <v>3260</v>
      </c>
      <c r="F5155" t="s">
        <v>20232</v>
      </c>
    </row>
    <row r="5156" spans="1:6">
      <c r="A5156" s="74">
        <v>215090</v>
      </c>
      <c r="B5156" s="160" t="s">
        <v>20233</v>
      </c>
      <c r="C5156" t="s">
        <v>2815</v>
      </c>
      <c r="D5156" t="s">
        <v>20234</v>
      </c>
      <c r="F5156" t="s">
        <v>20235</v>
      </c>
    </row>
    <row r="5157" spans="1:6">
      <c r="A5157" s="74">
        <v>215091</v>
      </c>
      <c r="B5157" s="160" t="s">
        <v>20236</v>
      </c>
      <c r="C5157" t="s">
        <v>2980</v>
      </c>
      <c r="D5157" t="s">
        <v>20237</v>
      </c>
      <c r="F5157" t="s">
        <v>20238</v>
      </c>
    </row>
    <row r="5158" spans="1:6">
      <c r="A5158" s="74">
        <v>215092</v>
      </c>
      <c r="B5158" s="160" t="s">
        <v>20239</v>
      </c>
      <c r="C5158" t="s">
        <v>2866</v>
      </c>
      <c r="D5158" t="s">
        <v>20240</v>
      </c>
      <c r="F5158" t="s">
        <v>20241</v>
      </c>
    </row>
    <row r="5159" spans="1:6">
      <c r="A5159" s="74">
        <v>215093</v>
      </c>
      <c r="B5159" s="160" t="s">
        <v>20242</v>
      </c>
      <c r="C5159" t="s">
        <v>201</v>
      </c>
      <c r="D5159" t="s">
        <v>20243</v>
      </c>
      <c r="F5159" t="s">
        <v>20244</v>
      </c>
    </row>
    <row r="5160" spans="1:6">
      <c r="A5160" s="74">
        <v>215094</v>
      </c>
      <c r="B5160" s="160" t="s">
        <v>20245</v>
      </c>
      <c r="C5160" t="s">
        <v>3026</v>
      </c>
      <c r="D5160" t="s">
        <v>20246</v>
      </c>
      <c r="F5160" t="s">
        <v>20247</v>
      </c>
    </row>
    <row r="5161" spans="1:6">
      <c r="A5161" s="74">
        <v>215095</v>
      </c>
      <c r="B5161" s="160" t="s">
        <v>20248</v>
      </c>
      <c r="C5161" t="s">
        <v>2871</v>
      </c>
      <c r="D5161" t="s">
        <v>30769</v>
      </c>
      <c r="E5161" t="s">
        <v>20249</v>
      </c>
      <c r="F5161" t="s">
        <v>20250</v>
      </c>
    </row>
    <row r="5162" spans="1:6">
      <c r="A5162" s="74">
        <v>215096</v>
      </c>
      <c r="B5162" s="160" t="s">
        <v>20251</v>
      </c>
      <c r="C5162" t="s">
        <v>3177</v>
      </c>
      <c r="D5162" t="s">
        <v>20252</v>
      </c>
      <c r="F5162" t="s">
        <v>5873</v>
      </c>
    </row>
    <row r="5163" spans="1:6">
      <c r="A5163" s="74">
        <v>215097</v>
      </c>
      <c r="B5163" s="160" t="s">
        <v>20253</v>
      </c>
      <c r="C5163" t="s">
        <v>3216</v>
      </c>
      <c r="D5163" t="s">
        <v>30770</v>
      </c>
      <c r="E5163" t="s">
        <v>20254</v>
      </c>
      <c r="F5163" t="s">
        <v>20255</v>
      </c>
    </row>
    <row r="5164" spans="1:6">
      <c r="A5164" s="74">
        <v>215098</v>
      </c>
      <c r="B5164" s="160" t="s">
        <v>20256</v>
      </c>
      <c r="C5164" t="s">
        <v>2871</v>
      </c>
      <c r="D5164" t="s">
        <v>20257</v>
      </c>
      <c r="F5164" t="s">
        <v>20258</v>
      </c>
    </row>
    <row r="5165" spans="1:6">
      <c r="A5165" s="74">
        <v>215099</v>
      </c>
      <c r="B5165" s="160" t="s">
        <v>20259</v>
      </c>
      <c r="C5165" t="s">
        <v>2837</v>
      </c>
      <c r="D5165" t="s">
        <v>20260</v>
      </c>
      <c r="F5165" t="s">
        <v>20261</v>
      </c>
    </row>
    <row r="5166" spans="1:6">
      <c r="A5166" s="74">
        <v>215100</v>
      </c>
      <c r="B5166" s="160" t="s">
        <v>20262</v>
      </c>
      <c r="C5166" t="s">
        <v>2837</v>
      </c>
      <c r="D5166" t="s">
        <v>20263</v>
      </c>
      <c r="F5166" t="s">
        <v>20264</v>
      </c>
    </row>
    <row r="5167" spans="1:6">
      <c r="A5167" s="74">
        <v>215101</v>
      </c>
      <c r="B5167" s="160" t="s">
        <v>20265</v>
      </c>
      <c r="C5167" t="s">
        <v>2907</v>
      </c>
      <c r="D5167" t="s">
        <v>20266</v>
      </c>
      <c r="F5167" t="s">
        <v>20267</v>
      </c>
    </row>
    <row r="5168" spans="1:6">
      <c r="A5168" s="74">
        <v>215102</v>
      </c>
      <c r="B5168" s="160" t="s">
        <v>20268</v>
      </c>
      <c r="C5168" t="s">
        <v>2819</v>
      </c>
      <c r="D5168" t="s">
        <v>30771</v>
      </c>
      <c r="E5168" t="s">
        <v>20269</v>
      </c>
      <c r="F5168" t="s">
        <v>20270</v>
      </c>
    </row>
    <row r="5169" spans="1:6">
      <c r="A5169" s="74">
        <v>215103</v>
      </c>
      <c r="B5169" s="160" t="s">
        <v>20271</v>
      </c>
      <c r="C5169" t="s">
        <v>167</v>
      </c>
      <c r="D5169" t="s">
        <v>20272</v>
      </c>
      <c r="F5169" t="s">
        <v>20273</v>
      </c>
    </row>
    <row r="5170" spans="1:6">
      <c r="A5170" s="74">
        <v>215104</v>
      </c>
      <c r="B5170" s="160" t="s">
        <v>20274</v>
      </c>
      <c r="C5170" t="s">
        <v>2832</v>
      </c>
      <c r="D5170" t="s">
        <v>20275</v>
      </c>
      <c r="F5170" t="s">
        <v>20276</v>
      </c>
    </row>
    <row r="5171" spans="1:6">
      <c r="A5171" s="74">
        <v>215105</v>
      </c>
      <c r="B5171" s="160" t="s">
        <v>20277</v>
      </c>
      <c r="C5171" t="s">
        <v>177</v>
      </c>
      <c r="D5171" t="s">
        <v>30772</v>
      </c>
      <c r="E5171" t="s">
        <v>20278</v>
      </c>
      <c r="F5171" t="s">
        <v>20279</v>
      </c>
    </row>
    <row r="5172" spans="1:6">
      <c r="A5172" s="74">
        <v>215106</v>
      </c>
      <c r="B5172" s="160" t="s">
        <v>20280</v>
      </c>
      <c r="C5172" t="s">
        <v>2896</v>
      </c>
      <c r="D5172" t="s">
        <v>20281</v>
      </c>
      <c r="F5172" t="s">
        <v>20282</v>
      </c>
    </row>
    <row r="5173" spans="1:6">
      <c r="A5173" s="74">
        <v>215107</v>
      </c>
      <c r="B5173" s="160" t="s">
        <v>20283</v>
      </c>
      <c r="C5173" t="s">
        <v>20284</v>
      </c>
      <c r="D5173" t="s">
        <v>20285</v>
      </c>
      <c r="F5173" t="s">
        <v>20286</v>
      </c>
    </row>
    <row r="5174" spans="1:6">
      <c r="A5174" s="74">
        <v>215108</v>
      </c>
      <c r="B5174" s="160" t="s">
        <v>20287</v>
      </c>
      <c r="C5174" t="s">
        <v>2913</v>
      </c>
      <c r="D5174" t="s">
        <v>20288</v>
      </c>
      <c r="F5174" t="s">
        <v>20289</v>
      </c>
    </row>
    <row r="5175" spans="1:6">
      <c r="A5175" s="74">
        <v>215109</v>
      </c>
      <c r="B5175" s="160" t="s">
        <v>20290</v>
      </c>
      <c r="C5175" t="s">
        <v>206</v>
      </c>
      <c r="D5175" t="s">
        <v>30773</v>
      </c>
      <c r="E5175" t="s">
        <v>20291</v>
      </c>
      <c r="F5175" t="s">
        <v>20292</v>
      </c>
    </row>
    <row r="5176" spans="1:6">
      <c r="A5176" s="74">
        <v>215110</v>
      </c>
      <c r="B5176" s="160" t="s">
        <v>20293</v>
      </c>
      <c r="C5176" t="s">
        <v>187</v>
      </c>
      <c r="D5176" t="s">
        <v>30774</v>
      </c>
      <c r="E5176" t="s">
        <v>20294</v>
      </c>
      <c r="F5176" t="s">
        <v>20295</v>
      </c>
    </row>
    <row r="5177" spans="1:6">
      <c r="A5177" s="74">
        <v>215111</v>
      </c>
      <c r="B5177" s="160" t="s">
        <v>20296</v>
      </c>
      <c r="C5177" t="s">
        <v>20297</v>
      </c>
      <c r="D5177" t="s">
        <v>20298</v>
      </c>
      <c r="F5177" t="s">
        <v>20299</v>
      </c>
    </row>
    <row r="5178" spans="1:6">
      <c r="A5178" s="74">
        <v>215112</v>
      </c>
      <c r="B5178" s="160" t="s">
        <v>20300</v>
      </c>
      <c r="C5178" t="s">
        <v>2948</v>
      </c>
      <c r="D5178" t="s">
        <v>30775</v>
      </c>
      <c r="E5178" t="s">
        <v>20301</v>
      </c>
      <c r="F5178" t="s">
        <v>20302</v>
      </c>
    </row>
    <row r="5179" spans="1:6">
      <c r="A5179" s="74">
        <v>215113</v>
      </c>
      <c r="B5179" s="160" t="s">
        <v>20303</v>
      </c>
      <c r="C5179" t="s">
        <v>2961</v>
      </c>
      <c r="D5179" t="s">
        <v>20304</v>
      </c>
      <c r="F5179" t="s">
        <v>20305</v>
      </c>
    </row>
    <row r="5180" spans="1:6">
      <c r="A5180" s="74">
        <v>215114</v>
      </c>
      <c r="B5180" s="160" t="s">
        <v>20306</v>
      </c>
      <c r="C5180" t="s">
        <v>206</v>
      </c>
      <c r="D5180" t="s">
        <v>20307</v>
      </c>
      <c r="F5180" t="s">
        <v>20308</v>
      </c>
    </row>
    <row r="5181" spans="1:6">
      <c r="A5181" s="74">
        <v>215115</v>
      </c>
      <c r="B5181" s="160" t="s">
        <v>20309</v>
      </c>
      <c r="C5181" t="s">
        <v>3444</v>
      </c>
      <c r="D5181" t="s">
        <v>30776</v>
      </c>
      <c r="E5181" t="s">
        <v>20310</v>
      </c>
      <c r="F5181" t="s">
        <v>20311</v>
      </c>
    </row>
    <row r="5182" spans="1:6">
      <c r="A5182" s="74">
        <v>215116</v>
      </c>
      <c r="B5182" s="160" t="s">
        <v>20312</v>
      </c>
      <c r="C5182" t="s">
        <v>3019</v>
      </c>
      <c r="D5182" t="s">
        <v>30777</v>
      </c>
      <c r="E5182" t="s">
        <v>20313</v>
      </c>
      <c r="F5182" t="s">
        <v>20314</v>
      </c>
    </row>
    <row r="5183" spans="1:6">
      <c r="A5183" s="74">
        <v>215117</v>
      </c>
      <c r="B5183" s="160" t="s">
        <v>20315</v>
      </c>
      <c r="C5183" t="s">
        <v>2913</v>
      </c>
      <c r="D5183" t="s">
        <v>2914</v>
      </c>
      <c r="F5183" t="s">
        <v>20316</v>
      </c>
    </row>
    <row r="5184" spans="1:6">
      <c r="A5184" s="74">
        <v>215118</v>
      </c>
      <c r="B5184" s="160" t="s">
        <v>20317</v>
      </c>
      <c r="C5184" t="s">
        <v>2948</v>
      </c>
      <c r="D5184" t="s">
        <v>30778</v>
      </c>
      <c r="E5184" t="s">
        <v>20318</v>
      </c>
      <c r="F5184" t="s">
        <v>20319</v>
      </c>
    </row>
    <row r="5185" spans="1:6">
      <c r="A5185" s="74">
        <v>215119</v>
      </c>
      <c r="B5185" s="160" t="s">
        <v>20320</v>
      </c>
      <c r="C5185" t="s">
        <v>2875</v>
      </c>
      <c r="D5185" t="s">
        <v>30779</v>
      </c>
      <c r="E5185" t="s">
        <v>20321</v>
      </c>
      <c r="F5185" t="s">
        <v>20322</v>
      </c>
    </row>
    <row r="5186" spans="1:6">
      <c r="A5186" s="74">
        <v>215120</v>
      </c>
      <c r="B5186" s="160" t="s">
        <v>20323</v>
      </c>
      <c r="C5186" t="s">
        <v>3373</v>
      </c>
      <c r="D5186" t="s">
        <v>20324</v>
      </c>
      <c r="F5186" t="s">
        <v>20325</v>
      </c>
    </row>
    <row r="5187" spans="1:6">
      <c r="A5187" s="74">
        <v>215121</v>
      </c>
      <c r="B5187" s="160" t="s">
        <v>20326</v>
      </c>
      <c r="C5187" t="s">
        <v>3710</v>
      </c>
      <c r="D5187" t="s">
        <v>20327</v>
      </c>
      <c r="F5187" t="s">
        <v>20328</v>
      </c>
    </row>
    <row r="5188" spans="1:6">
      <c r="A5188" s="74">
        <v>215122</v>
      </c>
      <c r="B5188" s="160" t="s">
        <v>20329</v>
      </c>
      <c r="C5188" t="s">
        <v>3710</v>
      </c>
      <c r="D5188" t="s">
        <v>20330</v>
      </c>
      <c r="F5188" t="s">
        <v>20331</v>
      </c>
    </row>
    <row r="5189" spans="1:6">
      <c r="A5189" s="74">
        <v>215123</v>
      </c>
      <c r="B5189" s="160" t="s">
        <v>20332</v>
      </c>
      <c r="C5189" t="s">
        <v>3468</v>
      </c>
      <c r="D5189" t="s">
        <v>30780</v>
      </c>
      <c r="E5189" t="s">
        <v>20333</v>
      </c>
      <c r="F5189" t="s">
        <v>20334</v>
      </c>
    </row>
    <row r="5190" spans="1:6">
      <c r="A5190" s="74">
        <v>215124</v>
      </c>
      <c r="B5190" s="160" t="s">
        <v>20335</v>
      </c>
      <c r="C5190" t="s">
        <v>3710</v>
      </c>
      <c r="D5190" t="s">
        <v>30781</v>
      </c>
      <c r="E5190" t="s">
        <v>20336</v>
      </c>
      <c r="F5190" t="s">
        <v>20337</v>
      </c>
    </row>
    <row r="5191" spans="1:6">
      <c r="A5191" s="74">
        <v>215125</v>
      </c>
      <c r="B5191" s="160" t="s">
        <v>20338</v>
      </c>
      <c r="C5191" t="s">
        <v>3606</v>
      </c>
      <c r="D5191" t="s">
        <v>20339</v>
      </c>
      <c r="F5191" t="s">
        <v>20340</v>
      </c>
    </row>
    <row r="5192" spans="1:6">
      <c r="A5192" s="74">
        <v>215126</v>
      </c>
      <c r="B5192" s="160" t="s">
        <v>20341</v>
      </c>
      <c r="C5192" t="s">
        <v>240</v>
      </c>
      <c r="D5192" t="s">
        <v>20342</v>
      </c>
      <c r="F5192" t="s">
        <v>20343</v>
      </c>
    </row>
    <row r="5193" spans="1:6">
      <c r="A5193" s="74">
        <v>215127</v>
      </c>
      <c r="B5193" s="160" t="s">
        <v>20344</v>
      </c>
      <c r="C5193" t="s">
        <v>230</v>
      </c>
      <c r="D5193" t="s">
        <v>30782</v>
      </c>
      <c r="E5193" t="s">
        <v>20345</v>
      </c>
      <c r="F5193" t="s">
        <v>20346</v>
      </c>
    </row>
    <row r="5194" spans="1:6">
      <c r="A5194" s="74">
        <v>215128</v>
      </c>
      <c r="B5194" s="160" t="s">
        <v>20347</v>
      </c>
      <c r="C5194" t="s">
        <v>3572</v>
      </c>
      <c r="D5194" t="s">
        <v>30783</v>
      </c>
      <c r="E5194" t="s">
        <v>20348</v>
      </c>
      <c r="F5194" t="s">
        <v>20349</v>
      </c>
    </row>
    <row r="5195" spans="1:6">
      <c r="A5195" s="74">
        <v>215129</v>
      </c>
      <c r="B5195" s="160" t="s">
        <v>20350</v>
      </c>
      <c r="C5195" t="s">
        <v>20351</v>
      </c>
      <c r="D5195" t="s">
        <v>20352</v>
      </c>
      <c r="F5195" t="s">
        <v>20353</v>
      </c>
    </row>
    <row r="5196" spans="1:6">
      <c r="A5196" s="74">
        <v>215130</v>
      </c>
      <c r="B5196" s="160" t="s">
        <v>20354</v>
      </c>
      <c r="C5196" t="s">
        <v>3659</v>
      </c>
      <c r="D5196" t="s">
        <v>20355</v>
      </c>
      <c r="F5196" t="s">
        <v>20356</v>
      </c>
    </row>
    <row r="5197" spans="1:6">
      <c r="A5197" s="74">
        <v>215131</v>
      </c>
      <c r="B5197" s="160" t="s">
        <v>20357</v>
      </c>
      <c r="C5197" t="s">
        <v>230</v>
      </c>
      <c r="D5197" t="s">
        <v>20358</v>
      </c>
      <c r="F5197" t="s">
        <v>20359</v>
      </c>
    </row>
    <row r="5198" spans="1:6">
      <c r="A5198" s="74">
        <v>215132</v>
      </c>
      <c r="B5198" s="160" t="s">
        <v>20360</v>
      </c>
      <c r="C5198" t="s">
        <v>3513</v>
      </c>
      <c r="D5198" t="s">
        <v>30784</v>
      </c>
      <c r="E5198" t="s">
        <v>3515</v>
      </c>
      <c r="F5198" t="s">
        <v>20361</v>
      </c>
    </row>
    <row r="5199" spans="1:6">
      <c r="A5199" s="74">
        <v>215133</v>
      </c>
      <c r="B5199" s="160" t="s">
        <v>20362</v>
      </c>
      <c r="C5199" t="s">
        <v>3454</v>
      </c>
      <c r="D5199" t="s">
        <v>30785</v>
      </c>
      <c r="E5199" t="s">
        <v>20363</v>
      </c>
      <c r="F5199" t="s">
        <v>20364</v>
      </c>
    </row>
    <row r="5200" spans="1:6">
      <c r="A5200" s="74">
        <v>215134</v>
      </c>
      <c r="B5200" s="160" t="s">
        <v>20365</v>
      </c>
      <c r="C5200" t="s">
        <v>3519</v>
      </c>
      <c r="D5200" t="s">
        <v>20366</v>
      </c>
      <c r="F5200" t="s">
        <v>20367</v>
      </c>
    </row>
    <row r="5201" spans="1:6">
      <c r="A5201" s="74">
        <v>215135</v>
      </c>
      <c r="B5201" s="160" t="s">
        <v>20368</v>
      </c>
      <c r="C5201" t="s">
        <v>3454</v>
      </c>
      <c r="D5201" t="s">
        <v>30786</v>
      </c>
      <c r="E5201" t="s">
        <v>20369</v>
      </c>
      <c r="F5201" t="s">
        <v>20370</v>
      </c>
    </row>
    <row r="5202" spans="1:6">
      <c r="A5202" s="74">
        <v>215136</v>
      </c>
      <c r="B5202" s="160" t="s">
        <v>20371</v>
      </c>
      <c r="C5202" t="s">
        <v>3468</v>
      </c>
      <c r="D5202" t="s">
        <v>30787</v>
      </c>
      <c r="E5202" t="s">
        <v>20372</v>
      </c>
      <c r="F5202" t="s">
        <v>20373</v>
      </c>
    </row>
    <row r="5203" spans="1:6">
      <c r="A5203" s="74">
        <v>215137</v>
      </c>
      <c r="B5203" s="160" t="s">
        <v>20003</v>
      </c>
      <c r="C5203" t="s">
        <v>3468</v>
      </c>
      <c r="D5203" t="s">
        <v>20374</v>
      </c>
      <c r="F5203" t="s">
        <v>20375</v>
      </c>
    </row>
    <row r="5204" spans="1:6">
      <c r="A5204" s="74">
        <v>215138</v>
      </c>
      <c r="B5204" s="160" t="s">
        <v>20376</v>
      </c>
      <c r="C5204" t="s">
        <v>3454</v>
      </c>
      <c r="D5204" t="s">
        <v>20377</v>
      </c>
      <c r="F5204" t="s">
        <v>20378</v>
      </c>
    </row>
    <row r="5205" spans="1:6">
      <c r="A5205" s="74">
        <v>215139</v>
      </c>
      <c r="B5205" s="160" t="s">
        <v>20379</v>
      </c>
      <c r="C5205" t="s">
        <v>230</v>
      </c>
      <c r="D5205" t="s">
        <v>30788</v>
      </c>
      <c r="E5205" t="s">
        <v>20380</v>
      </c>
      <c r="F5205" t="s">
        <v>20381</v>
      </c>
    </row>
    <row r="5206" spans="1:6">
      <c r="A5206" s="74">
        <v>215140</v>
      </c>
      <c r="B5206" s="160" t="s">
        <v>20382</v>
      </c>
      <c r="C5206" t="s">
        <v>225</v>
      </c>
      <c r="D5206" t="s">
        <v>30789</v>
      </c>
      <c r="E5206" t="s">
        <v>20383</v>
      </c>
      <c r="F5206" t="s">
        <v>20384</v>
      </c>
    </row>
    <row r="5207" spans="1:6">
      <c r="A5207" s="74">
        <v>215141</v>
      </c>
      <c r="B5207" s="160" t="s">
        <v>20385</v>
      </c>
      <c r="C5207" t="s">
        <v>3513</v>
      </c>
      <c r="D5207" t="s">
        <v>20386</v>
      </c>
      <c r="F5207" t="s">
        <v>20387</v>
      </c>
    </row>
    <row r="5208" spans="1:6">
      <c r="A5208" s="74">
        <v>215142</v>
      </c>
      <c r="B5208" s="160" t="s">
        <v>20388</v>
      </c>
      <c r="C5208" t="s">
        <v>3524</v>
      </c>
      <c r="D5208" t="s">
        <v>20389</v>
      </c>
      <c r="F5208" t="s">
        <v>20390</v>
      </c>
    </row>
    <row r="5209" spans="1:6">
      <c r="A5209" s="74">
        <v>215143</v>
      </c>
      <c r="B5209" s="160" t="s">
        <v>20391</v>
      </c>
      <c r="C5209" t="s">
        <v>225</v>
      </c>
      <c r="D5209" t="s">
        <v>30790</v>
      </c>
      <c r="E5209" t="s">
        <v>20392</v>
      </c>
      <c r="F5209" t="s">
        <v>20393</v>
      </c>
    </row>
    <row r="5210" spans="1:6">
      <c r="A5210" s="74">
        <v>215144</v>
      </c>
      <c r="B5210" s="160" t="s">
        <v>20394</v>
      </c>
      <c r="C5210" t="s">
        <v>3513</v>
      </c>
      <c r="D5210" t="s">
        <v>20395</v>
      </c>
      <c r="F5210" t="s">
        <v>20396</v>
      </c>
    </row>
    <row r="5211" spans="1:6">
      <c r="A5211" s="74">
        <v>215145</v>
      </c>
      <c r="B5211" s="160" t="s">
        <v>20397</v>
      </c>
      <c r="C5211" t="s">
        <v>230</v>
      </c>
      <c r="D5211" t="s">
        <v>30791</v>
      </c>
      <c r="E5211" t="s">
        <v>20398</v>
      </c>
      <c r="F5211" t="s">
        <v>20399</v>
      </c>
    </row>
    <row r="5212" spans="1:6">
      <c r="A5212" s="74">
        <v>215146</v>
      </c>
      <c r="B5212" s="160" t="s">
        <v>20400</v>
      </c>
      <c r="C5212" t="s">
        <v>230</v>
      </c>
      <c r="D5212" t="s">
        <v>30792</v>
      </c>
      <c r="E5212" t="s">
        <v>20401</v>
      </c>
      <c r="F5212" t="s">
        <v>20402</v>
      </c>
    </row>
    <row r="5213" spans="1:6">
      <c r="A5213" s="74">
        <v>215147</v>
      </c>
      <c r="B5213" s="160" t="s">
        <v>20403</v>
      </c>
      <c r="C5213" t="s">
        <v>3519</v>
      </c>
      <c r="D5213" t="s">
        <v>30793</v>
      </c>
      <c r="E5213" t="s">
        <v>20404</v>
      </c>
      <c r="F5213" t="s">
        <v>4337</v>
      </c>
    </row>
    <row r="5214" spans="1:6">
      <c r="A5214" s="74">
        <v>215148</v>
      </c>
      <c r="B5214" s="160" t="s">
        <v>20174</v>
      </c>
      <c r="C5214" t="s">
        <v>3572</v>
      </c>
      <c r="D5214" t="s">
        <v>30794</v>
      </c>
      <c r="E5214" t="s">
        <v>20405</v>
      </c>
      <c r="F5214" t="s">
        <v>20406</v>
      </c>
    </row>
    <row r="5215" spans="1:6">
      <c r="A5215" s="74">
        <v>215149</v>
      </c>
      <c r="B5215" s="160" t="s">
        <v>20407</v>
      </c>
      <c r="C5215" t="s">
        <v>240</v>
      </c>
      <c r="D5215" t="s">
        <v>30795</v>
      </c>
      <c r="E5215" t="s">
        <v>20408</v>
      </c>
      <c r="F5215" t="s">
        <v>20409</v>
      </c>
    </row>
    <row r="5216" spans="1:6">
      <c r="A5216" s="74">
        <v>215150</v>
      </c>
      <c r="B5216" s="160" t="s">
        <v>20410</v>
      </c>
      <c r="C5216" t="s">
        <v>240</v>
      </c>
      <c r="D5216" t="s">
        <v>20411</v>
      </c>
      <c r="F5216" t="s">
        <v>20412</v>
      </c>
    </row>
    <row r="5217" spans="1:6">
      <c r="A5217" s="74">
        <v>215151</v>
      </c>
      <c r="B5217" s="160" t="s">
        <v>20413</v>
      </c>
      <c r="C5217" t="s">
        <v>3454</v>
      </c>
      <c r="D5217" t="s">
        <v>20414</v>
      </c>
      <c r="F5217" t="s">
        <v>20415</v>
      </c>
    </row>
    <row r="5218" spans="1:6">
      <c r="A5218" s="74">
        <v>215152</v>
      </c>
      <c r="B5218" s="160" t="s">
        <v>20416</v>
      </c>
      <c r="C5218" t="s">
        <v>230</v>
      </c>
      <c r="D5218" t="s">
        <v>20417</v>
      </c>
      <c r="F5218" t="s">
        <v>20418</v>
      </c>
    </row>
    <row r="5219" spans="1:6">
      <c r="A5219" s="74">
        <v>215153</v>
      </c>
      <c r="B5219" s="160" t="s">
        <v>20419</v>
      </c>
      <c r="C5219" t="s">
        <v>3705</v>
      </c>
      <c r="D5219" t="s">
        <v>30796</v>
      </c>
      <c r="E5219" t="s">
        <v>20420</v>
      </c>
      <c r="F5219" t="s">
        <v>20421</v>
      </c>
    </row>
    <row r="5220" spans="1:6">
      <c r="A5220" s="74">
        <v>215154</v>
      </c>
      <c r="B5220" s="160" t="s">
        <v>20422</v>
      </c>
      <c r="C5220" t="s">
        <v>3572</v>
      </c>
      <c r="D5220" t="s">
        <v>30797</v>
      </c>
      <c r="E5220" t="s">
        <v>20423</v>
      </c>
      <c r="F5220" t="s">
        <v>20424</v>
      </c>
    </row>
    <row r="5221" spans="1:6">
      <c r="A5221" s="74">
        <v>215155</v>
      </c>
      <c r="B5221" s="160" t="s">
        <v>20425</v>
      </c>
      <c r="C5221" t="s">
        <v>3655</v>
      </c>
      <c r="D5221" t="s">
        <v>30798</v>
      </c>
      <c r="E5221" t="s">
        <v>20426</v>
      </c>
      <c r="F5221" t="s">
        <v>20427</v>
      </c>
    </row>
    <row r="5222" spans="1:6">
      <c r="A5222" s="74">
        <v>215156</v>
      </c>
      <c r="B5222" s="160" t="s">
        <v>20428</v>
      </c>
      <c r="C5222" t="s">
        <v>230</v>
      </c>
      <c r="D5222" t="s">
        <v>30799</v>
      </c>
      <c r="E5222" t="s">
        <v>20429</v>
      </c>
      <c r="F5222" t="s">
        <v>20430</v>
      </c>
    </row>
    <row r="5223" spans="1:6">
      <c r="A5223" s="74">
        <v>215157</v>
      </c>
      <c r="B5223" s="160" t="s">
        <v>20431</v>
      </c>
      <c r="C5223" t="s">
        <v>225</v>
      </c>
      <c r="D5223" t="s">
        <v>30800</v>
      </c>
      <c r="E5223" t="s">
        <v>20432</v>
      </c>
      <c r="F5223" t="s">
        <v>20433</v>
      </c>
    </row>
    <row r="5224" spans="1:6">
      <c r="A5224" s="74">
        <v>215158</v>
      </c>
      <c r="B5224" s="160" t="s">
        <v>20434</v>
      </c>
      <c r="C5224" t="s">
        <v>3478</v>
      </c>
      <c r="D5224" t="s">
        <v>20435</v>
      </c>
      <c r="F5224" t="s">
        <v>20436</v>
      </c>
    </row>
    <row r="5225" spans="1:6">
      <c r="A5225" s="74">
        <v>215159</v>
      </c>
      <c r="B5225" s="160" t="s">
        <v>20437</v>
      </c>
      <c r="C5225" t="s">
        <v>3587</v>
      </c>
      <c r="D5225" t="s">
        <v>30801</v>
      </c>
      <c r="E5225" t="s">
        <v>20438</v>
      </c>
      <c r="F5225" t="s">
        <v>20439</v>
      </c>
    </row>
    <row r="5226" spans="1:6">
      <c r="A5226" s="74">
        <v>215160</v>
      </c>
      <c r="B5226" s="160" t="s">
        <v>20440</v>
      </c>
      <c r="C5226" t="s">
        <v>240</v>
      </c>
      <c r="D5226" t="s">
        <v>30802</v>
      </c>
      <c r="E5226" t="s">
        <v>20441</v>
      </c>
      <c r="F5226" t="s">
        <v>20442</v>
      </c>
    </row>
    <row r="5227" spans="1:6">
      <c r="A5227" s="74">
        <v>215161</v>
      </c>
      <c r="B5227" s="160" t="s">
        <v>20443</v>
      </c>
      <c r="C5227" t="s">
        <v>3539</v>
      </c>
      <c r="D5227" t="s">
        <v>20444</v>
      </c>
      <c r="F5227" t="s">
        <v>20445</v>
      </c>
    </row>
    <row r="5228" spans="1:6">
      <c r="A5228" s="74">
        <v>215162</v>
      </c>
      <c r="B5228" s="160" t="s">
        <v>20446</v>
      </c>
      <c r="C5228" t="s">
        <v>225</v>
      </c>
      <c r="D5228" t="s">
        <v>20447</v>
      </c>
      <c r="F5228" t="s">
        <v>20448</v>
      </c>
    </row>
    <row r="5229" spans="1:6">
      <c r="A5229" s="74">
        <v>215163</v>
      </c>
      <c r="B5229" s="160" t="s">
        <v>20449</v>
      </c>
      <c r="C5229" t="s">
        <v>3524</v>
      </c>
      <c r="D5229" t="s">
        <v>20450</v>
      </c>
      <c r="F5229" t="s">
        <v>20451</v>
      </c>
    </row>
    <row r="5230" spans="1:6">
      <c r="A5230" s="74">
        <v>215164</v>
      </c>
      <c r="B5230" s="160" t="s">
        <v>20452</v>
      </c>
      <c r="C5230" t="s">
        <v>20453</v>
      </c>
      <c r="D5230" t="s">
        <v>30803</v>
      </c>
      <c r="E5230" t="s">
        <v>20454</v>
      </c>
      <c r="F5230" t="s">
        <v>20455</v>
      </c>
    </row>
    <row r="5231" spans="1:6">
      <c r="A5231" s="74">
        <v>215165</v>
      </c>
      <c r="B5231" s="160" t="s">
        <v>20456</v>
      </c>
      <c r="C5231" t="s">
        <v>20457</v>
      </c>
      <c r="D5231" t="s">
        <v>20458</v>
      </c>
      <c r="F5231" t="s">
        <v>20459</v>
      </c>
    </row>
    <row r="5232" spans="1:6">
      <c r="A5232" s="74">
        <v>215166</v>
      </c>
      <c r="B5232" s="160" t="s">
        <v>20460</v>
      </c>
      <c r="C5232" t="s">
        <v>230</v>
      </c>
      <c r="D5232" t="s">
        <v>20461</v>
      </c>
      <c r="F5232" t="s">
        <v>20462</v>
      </c>
    </row>
    <row r="5233" spans="1:6">
      <c r="A5233" s="74">
        <v>215167</v>
      </c>
      <c r="B5233" s="160" t="s">
        <v>20463</v>
      </c>
      <c r="C5233" t="s">
        <v>3454</v>
      </c>
      <c r="D5233" t="s">
        <v>30804</v>
      </c>
      <c r="E5233" t="s">
        <v>20464</v>
      </c>
      <c r="F5233" t="s">
        <v>20465</v>
      </c>
    </row>
    <row r="5234" spans="1:6">
      <c r="A5234" s="74">
        <v>215168</v>
      </c>
      <c r="B5234" s="160" t="s">
        <v>20466</v>
      </c>
      <c r="C5234" t="s">
        <v>230</v>
      </c>
      <c r="D5234" t="s">
        <v>30805</v>
      </c>
      <c r="E5234" t="s">
        <v>20467</v>
      </c>
      <c r="F5234" t="s">
        <v>20468</v>
      </c>
    </row>
    <row r="5235" spans="1:6">
      <c r="A5235" s="74">
        <v>215169</v>
      </c>
      <c r="B5235" s="160" t="s">
        <v>20469</v>
      </c>
      <c r="C5235" t="s">
        <v>230</v>
      </c>
      <c r="D5235" t="s">
        <v>30806</v>
      </c>
      <c r="E5235" t="s">
        <v>20470</v>
      </c>
      <c r="F5235" t="s">
        <v>20471</v>
      </c>
    </row>
    <row r="5236" spans="1:6">
      <c r="A5236" s="74">
        <v>215170</v>
      </c>
      <c r="B5236" s="160" t="s">
        <v>20472</v>
      </c>
      <c r="C5236" t="s">
        <v>3572</v>
      </c>
      <c r="D5236" t="s">
        <v>20473</v>
      </c>
      <c r="F5236" t="s">
        <v>20474</v>
      </c>
    </row>
    <row r="5237" spans="1:6">
      <c r="A5237" s="74">
        <v>215171</v>
      </c>
      <c r="B5237" s="160" t="s">
        <v>7965</v>
      </c>
      <c r="C5237" t="s">
        <v>230</v>
      </c>
      <c r="D5237" t="s">
        <v>30807</v>
      </c>
      <c r="E5237" t="s">
        <v>20475</v>
      </c>
      <c r="F5237" t="s">
        <v>20476</v>
      </c>
    </row>
    <row r="5238" spans="1:6">
      <c r="A5238" s="74">
        <v>215172</v>
      </c>
      <c r="B5238" s="160" t="s">
        <v>20477</v>
      </c>
      <c r="C5238" t="s">
        <v>3560</v>
      </c>
      <c r="D5238" t="s">
        <v>20478</v>
      </c>
      <c r="F5238" t="s">
        <v>20479</v>
      </c>
    </row>
    <row r="5239" spans="1:6">
      <c r="A5239" s="74">
        <v>215173</v>
      </c>
      <c r="B5239" s="160" t="s">
        <v>20480</v>
      </c>
      <c r="C5239" t="s">
        <v>3473</v>
      </c>
      <c r="D5239" t="s">
        <v>20481</v>
      </c>
      <c r="F5239" t="s">
        <v>20482</v>
      </c>
    </row>
    <row r="5240" spans="1:6">
      <c r="A5240" s="74">
        <v>215174</v>
      </c>
      <c r="B5240" s="160" t="s">
        <v>20483</v>
      </c>
      <c r="C5240" t="s">
        <v>230</v>
      </c>
      <c r="D5240" t="s">
        <v>30808</v>
      </c>
      <c r="E5240" t="s">
        <v>20484</v>
      </c>
      <c r="F5240" t="s">
        <v>20485</v>
      </c>
    </row>
    <row r="5241" spans="1:6">
      <c r="A5241" s="74">
        <v>215175</v>
      </c>
      <c r="B5241" s="160" t="s">
        <v>20486</v>
      </c>
      <c r="C5241" t="s">
        <v>20487</v>
      </c>
      <c r="D5241" t="s">
        <v>20488</v>
      </c>
      <c r="F5241" t="s">
        <v>20489</v>
      </c>
    </row>
    <row r="5242" spans="1:6">
      <c r="A5242" s="74">
        <v>215176</v>
      </c>
      <c r="B5242" s="160" t="s">
        <v>20490</v>
      </c>
      <c r="C5242" t="s">
        <v>230</v>
      </c>
      <c r="D5242" t="s">
        <v>20491</v>
      </c>
      <c r="F5242" t="s">
        <v>20492</v>
      </c>
    </row>
    <row r="5243" spans="1:6">
      <c r="A5243" s="74">
        <v>215177</v>
      </c>
      <c r="B5243" s="160" t="s">
        <v>20493</v>
      </c>
      <c r="C5243" t="s">
        <v>3519</v>
      </c>
      <c r="D5243" t="s">
        <v>30809</v>
      </c>
      <c r="E5243" t="s">
        <v>20494</v>
      </c>
      <c r="F5243" t="s">
        <v>20495</v>
      </c>
    </row>
    <row r="5244" spans="1:6">
      <c r="A5244" s="74">
        <v>215178</v>
      </c>
      <c r="B5244" s="160" t="s">
        <v>20496</v>
      </c>
      <c r="C5244" t="s">
        <v>225</v>
      </c>
      <c r="D5244" t="s">
        <v>20497</v>
      </c>
      <c r="F5244" t="s">
        <v>20498</v>
      </c>
    </row>
    <row r="5245" spans="1:6">
      <c r="A5245" s="74">
        <v>215179</v>
      </c>
      <c r="B5245" s="160" t="s">
        <v>20499</v>
      </c>
      <c r="C5245" t="s">
        <v>3572</v>
      </c>
      <c r="D5245" t="s">
        <v>30810</v>
      </c>
      <c r="E5245" t="s">
        <v>20500</v>
      </c>
      <c r="F5245" t="s">
        <v>20501</v>
      </c>
    </row>
    <row r="5246" spans="1:6">
      <c r="A5246" s="74">
        <v>215180</v>
      </c>
      <c r="B5246" s="160" t="s">
        <v>20502</v>
      </c>
      <c r="C5246" t="s">
        <v>3454</v>
      </c>
      <c r="D5246" t="s">
        <v>30811</v>
      </c>
      <c r="E5246" t="s">
        <v>20503</v>
      </c>
      <c r="F5246" t="s">
        <v>20504</v>
      </c>
    </row>
    <row r="5247" spans="1:6">
      <c r="A5247" s="74">
        <v>215181</v>
      </c>
      <c r="B5247" s="160" t="s">
        <v>20505</v>
      </c>
      <c r="C5247" t="s">
        <v>3454</v>
      </c>
      <c r="D5247" t="s">
        <v>30812</v>
      </c>
      <c r="E5247" t="s">
        <v>20506</v>
      </c>
      <c r="F5247" t="s">
        <v>20507</v>
      </c>
    </row>
    <row r="5248" spans="1:6">
      <c r="A5248" s="74">
        <v>215182</v>
      </c>
      <c r="B5248" s="160" t="s">
        <v>20508</v>
      </c>
      <c r="C5248" t="s">
        <v>20509</v>
      </c>
      <c r="D5248" t="s">
        <v>20510</v>
      </c>
      <c r="F5248" t="s">
        <v>20511</v>
      </c>
    </row>
    <row r="5249" spans="1:6">
      <c r="A5249" s="74">
        <v>215183</v>
      </c>
      <c r="B5249" s="160" t="s">
        <v>20512</v>
      </c>
      <c r="C5249" t="s">
        <v>3587</v>
      </c>
      <c r="D5249" t="s">
        <v>30813</v>
      </c>
      <c r="E5249" t="s">
        <v>20513</v>
      </c>
      <c r="F5249" t="s">
        <v>20514</v>
      </c>
    </row>
    <row r="5250" spans="1:6">
      <c r="A5250" s="74">
        <v>215184</v>
      </c>
      <c r="B5250" s="160" t="s">
        <v>20515</v>
      </c>
      <c r="C5250" t="s">
        <v>3535</v>
      </c>
      <c r="D5250" t="s">
        <v>20516</v>
      </c>
      <c r="F5250" t="s">
        <v>20517</v>
      </c>
    </row>
    <row r="5251" spans="1:6">
      <c r="A5251" s="74">
        <v>215185</v>
      </c>
      <c r="B5251" s="160" t="s">
        <v>20518</v>
      </c>
      <c r="C5251" t="s">
        <v>3473</v>
      </c>
      <c r="D5251" t="s">
        <v>20519</v>
      </c>
      <c r="F5251" t="s">
        <v>20520</v>
      </c>
    </row>
    <row r="5252" spans="1:6">
      <c r="A5252" s="74">
        <v>215186</v>
      </c>
      <c r="B5252" s="160" t="s">
        <v>20521</v>
      </c>
      <c r="C5252" t="s">
        <v>20522</v>
      </c>
      <c r="D5252" t="s">
        <v>30814</v>
      </c>
      <c r="E5252" t="s">
        <v>20523</v>
      </c>
      <c r="F5252" t="s">
        <v>20524</v>
      </c>
    </row>
    <row r="5253" spans="1:6">
      <c r="A5253" s="74">
        <v>215187</v>
      </c>
      <c r="B5253" s="160" t="s">
        <v>20525</v>
      </c>
      <c r="C5253" t="s">
        <v>3587</v>
      </c>
      <c r="D5253" t="s">
        <v>20526</v>
      </c>
      <c r="F5253" t="s">
        <v>20527</v>
      </c>
    </row>
    <row r="5254" spans="1:6">
      <c r="A5254" s="74">
        <v>215188</v>
      </c>
      <c r="B5254" s="160" t="s">
        <v>20528</v>
      </c>
      <c r="C5254" t="s">
        <v>3659</v>
      </c>
      <c r="D5254" t="s">
        <v>20529</v>
      </c>
      <c r="F5254" t="s">
        <v>20530</v>
      </c>
    </row>
    <row r="5255" spans="1:6">
      <c r="A5255" s="74">
        <v>215189</v>
      </c>
      <c r="B5255" s="160" t="s">
        <v>20531</v>
      </c>
      <c r="C5255" t="s">
        <v>230</v>
      </c>
      <c r="D5255" t="s">
        <v>30815</v>
      </c>
      <c r="E5255" t="s">
        <v>20532</v>
      </c>
      <c r="F5255" t="s">
        <v>20533</v>
      </c>
    </row>
    <row r="5256" spans="1:6">
      <c r="A5256" s="74">
        <v>215190</v>
      </c>
      <c r="B5256" s="160" t="s">
        <v>20534</v>
      </c>
      <c r="C5256" t="s">
        <v>230</v>
      </c>
      <c r="D5256" t="s">
        <v>30816</v>
      </c>
      <c r="E5256" t="s">
        <v>20535</v>
      </c>
      <c r="F5256" t="s">
        <v>20536</v>
      </c>
    </row>
    <row r="5257" spans="1:6">
      <c r="A5257" s="74">
        <v>215191</v>
      </c>
      <c r="B5257" s="160" t="s">
        <v>20537</v>
      </c>
      <c r="C5257" t="s">
        <v>225</v>
      </c>
      <c r="D5257" t="s">
        <v>20538</v>
      </c>
      <c r="F5257" t="s">
        <v>20539</v>
      </c>
    </row>
    <row r="5258" spans="1:6">
      <c r="A5258" s="74">
        <v>215192</v>
      </c>
      <c r="B5258" s="160" t="s">
        <v>20540</v>
      </c>
      <c r="C5258" t="s">
        <v>240</v>
      </c>
      <c r="D5258" t="s">
        <v>30817</v>
      </c>
      <c r="E5258" t="s">
        <v>3691</v>
      </c>
      <c r="F5258" t="s">
        <v>20541</v>
      </c>
    </row>
    <row r="5259" spans="1:6">
      <c r="A5259" s="74">
        <v>215193</v>
      </c>
      <c r="B5259" s="160" t="s">
        <v>20542</v>
      </c>
      <c r="C5259" t="s">
        <v>3783</v>
      </c>
      <c r="D5259" t="s">
        <v>20543</v>
      </c>
      <c r="F5259" t="s">
        <v>20544</v>
      </c>
    </row>
    <row r="5260" spans="1:6">
      <c r="A5260" s="74">
        <v>215194</v>
      </c>
      <c r="B5260" s="160" t="s">
        <v>20545</v>
      </c>
      <c r="C5260" t="s">
        <v>4154</v>
      </c>
      <c r="D5260" t="s">
        <v>20546</v>
      </c>
      <c r="F5260" t="s">
        <v>20547</v>
      </c>
    </row>
    <row r="5261" spans="1:6">
      <c r="A5261" s="74">
        <v>215195</v>
      </c>
      <c r="B5261" s="160" t="s">
        <v>20548</v>
      </c>
      <c r="C5261" t="s">
        <v>20549</v>
      </c>
      <c r="D5261" t="s">
        <v>20550</v>
      </c>
      <c r="F5261" t="s">
        <v>20551</v>
      </c>
    </row>
    <row r="5262" spans="1:6">
      <c r="A5262" s="74">
        <v>215196</v>
      </c>
      <c r="B5262" s="160" t="s">
        <v>20552</v>
      </c>
      <c r="C5262" t="s">
        <v>4110</v>
      </c>
      <c r="D5262" t="s">
        <v>20553</v>
      </c>
      <c r="F5262" t="s">
        <v>20554</v>
      </c>
    </row>
    <row r="5263" spans="1:6">
      <c r="A5263" s="74">
        <v>215197</v>
      </c>
      <c r="B5263" s="160" t="s">
        <v>20555</v>
      </c>
      <c r="C5263" t="s">
        <v>305</v>
      </c>
      <c r="D5263" t="s">
        <v>306</v>
      </c>
      <c r="F5263" t="s">
        <v>20556</v>
      </c>
    </row>
    <row r="5264" spans="1:6">
      <c r="A5264" s="74">
        <v>215198</v>
      </c>
      <c r="B5264" s="160" t="s">
        <v>20557</v>
      </c>
      <c r="C5264" t="s">
        <v>254</v>
      </c>
      <c r="D5264" t="s">
        <v>20558</v>
      </c>
      <c r="F5264" t="s">
        <v>20559</v>
      </c>
    </row>
    <row r="5265" spans="1:6">
      <c r="A5265" s="74">
        <v>215199</v>
      </c>
      <c r="B5265" s="160" t="s">
        <v>20560</v>
      </c>
      <c r="C5265" t="s">
        <v>3795</v>
      </c>
      <c r="D5265" t="s">
        <v>20561</v>
      </c>
      <c r="F5265" t="s">
        <v>20562</v>
      </c>
    </row>
    <row r="5266" spans="1:6">
      <c r="A5266" s="74">
        <v>215200</v>
      </c>
      <c r="B5266" s="160" t="s">
        <v>20563</v>
      </c>
      <c r="C5266" t="s">
        <v>4154</v>
      </c>
      <c r="D5266" t="s">
        <v>30818</v>
      </c>
      <c r="E5266" t="s">
        <v>20564</v>
      </c>
      <c r="F5266" t="s">
        <v>20565</v>
      </c>
    </row>
    <row r="5267" spans="1:6">
      <c r="A5267" s="74">
        <v>215201</v>
      </c>
      <c r="B5267" s="160" t="s">
        <v>20566</v>
      </c>
      <c r="C5267" t="s">
        <v>20567</v>
      </c>
      <c r="D5267" t="s">
        <v>20568</v>
      </c>
      <c r="F5267" t="s">
        <v>20569</v>
      </c>
    </row>
    <row r="5268" spans="1:6">
      <c r="A5268" s="74">
        <v>215202</v>
      </c>
      <c r="B5268" s="160" t="s">
        <v>20570</v>
      </c>
      <c r="C5268" t="s">
        <v>269</v>
      </c>
      <c r="D5268" t="s">
        <v>20571</v>
      </c>
      <c r="F5268" t="s">
        <v>20572</v>
      </c>
    </row>
    <row r="5269" spans="1:6">
      <c r="A5269" s="74">
        <v>215203</v>
      </c>
      <c r="B5269" s="160" t="s">
        <v>20573</v>
      </c>
      <c r="C5269" t="s">
        <v>20574</v>
      </c>
      <c r="D5269" t="s">
        <v>20575</v>
      </c>
      <c r="F5269" t="s">
        <v>20576</v>
      </c>
    </row>
    <row r="5270" spans="1:6">
      <c r="A5270" s="74">
        <v>215204</v>
      </c>
      <c r="B5270" s="160" t="s">
        <v>20577</v>
      </c>
      <c r="C5270" t="s">
        <v>20578</v>
      </c>
      <c r="D5270" t="s">
        <v>20579</v>
      </c>
      <c r="F5270" t="s">
        <v>20580</v>
      </c>
    </row>
    <row r="5271" spans="1:6">
      <c r="A5271" s="74">
        <v>215205</v>
      </c>
      <c r="B5271" s="160" t="s">
        <v>20581</v>
      </c>
      <c r="C5271" t="s">
        <v>20582</v>
      </c>
      <c r="D5271" t="s">
        <v>20583</v>
      </c>
      <c r="F5271" t="s">
        <v>20584</v>
      </c>
    </row>
    <row r="5272" spans="1:6">
      <c r="A5272" s="74">
        <v>215206</v>
      </c>
      <c r="B5272" s="160" t="s">
        <v>20585</v>
      </c>
      <c r="C5272" t="s">
        <v>4038</v>
      </c>
      <c r="D5272" t="s">
        <v>20586</v>
      </c>
      <c r="F5272" t="s">
        <v>20587</v>
      </c>
    </row>
    <row r="5273" spans="1:6">
      <c r="A5273" s="74">
        <v>215207</v>
      </c>
      <c r="B5273" s="160" t="s">
        <v>20588</v>
      </c>
      <c r="C5273" t="s">
        <v>20589</v>
      </c>
      <c r="D5273" t="s">
        <v>30819</v>
      </c>
      <c r="E5273" t="s">
        <v>20590</v>
      </c>
      <c r="F5273" t="s">
        <v>20591</v>
      </c>
    </row>
    <row r="5274" spans="1:6">
      <c r="A5274" s="74">
        <v>215208</v>
      </c>
      <c r="B5274" s="160" t="s">
        <v>20385</v>
      </c>
      <c r="C5274" t="s">
        <v>3842</v>
      </c>
      <c r="D5274" t="s">
        <v>20592</v>
      </c>
      <c r="F5274" t="s">
        <v>20593</v>
      </c>
    </row>
    <row r="5275" spans="1:6">
      <c r="A5275" s="74">
        <v>215209</v>
      </c>
      <c r="B5275" s="160" t="s">
        <v>20594</v>
      </c>
      <c r="C5275" t="s">
        <v>3809</v>
      </c>
      <c r="D5275" t="s">
        <v>20595</v>
      </c>
      <c r="F5275" t="s">
        <v>20596</v>
      </c>
    </row>
    <row r="5276" spans="1:6">
      <c r="A5276" s="74">
        <v>215210</v>
      </c>
      <c r="B5276" s="160" t="s">
        <v>20597</v>
      </c>
      <c r="C5276" t="s">
        <v>3816</v>
      </c>
      <c r="D5276" t="s">
        <v>20598</v>
      </c>
      <c r="F5276" t="s">
        <v>12710</v>
      </c>
    </row>
    <row r="5277" spans="1:6">
      <c r="A5277" s="74">
        <v>215211</v>
      </c>
      <c r="B5277" s="160" t="s">
        <v>20599</v>
      </c>
      <c r="C5277" t="s">
        <v>20600</v>
      </c>
      <c r="D5277" t="s">
        <v>30820</v>
      </c>
      <c r="E5277" t="s">
        <v>20601</v>
      </c>
      <c r="F5277" t="s">
        <v>20602</v>
      </c>
    </row>
    <row r="5278" spans="1:6">
      <c r="A5278" s="74">
        <v>215212</v>
      </c>
      <c r="B5278" s="160" t="s">
        <v>20603</v>
      </c>
      <c r="C5278" t="s">
        <v>254</v>
      </c>
      <c r="D5278" t="s">
        <v>20604</v>
      </c>
      <c r="F5278" t="s">
        <v>20605</v>
      </c>
    </row>
    <row r="5279" spans="1:6">
      <c r="A5279" s="74">
        <v>215213</v>
      </c>
      <c r="B5279" s="160" t="s">
        <v>20606</v>
      </c>
      <c r="C5279" t="s">
        <v>3799</v>
      </c>
      <c r="D5279" t="s">
        <v>20607</v>
      </c>
      <c r="F5279" t="s">
        <v>20608</v>
      </c>
    </row>
    <row r="5280" spans="1:6">
      <c r="A5280" s="74">
        <v>215214</v>
      </c>
      <c r="B5280" s="160" t="s">
        <v>20609</v>
      </c>
      <c r="C5280" t="s">
        <v>3804</v>
      </c>
      <c r="D5280" t="s">
        <v>20610</v>
      </c>
      <c r="F5280" t="s">
        <v>20611</v>
      </c>
    </row>
    <row r="5281" spans="1:6">
      <c r="A5281" s="74">
        <v>215215</v>
      </c>
      <c r="B5281" s="160" t="s">
        <v>20612</v>
      </c>
      <c r="C5281" t="s">
        <v>3865</v>
      </c>
      <c r="D5281" t="s">
        <v>20613</v>
      </c>
      <c r="F5281" t="s">
        <v>20614</v>
      </c>
    </row>
    <row r="5282" spans="1:6">
      <c r="A5282" s="74">
        <v>215216</v>
      </c>
      <c r="B5282" s="160" t="s">
        <v>20615</v>
      </c>
      <c r="C5282" t="s">
        <v>249</v>
      </c>
      <c r="D5282" t="s">
        <v>3813</v>
      </c>
      <c r="F5282" t="s">
        <v>256</v>
      </c>
    </row>
    <row r="5283" spans="1:6">
      <c r="A5283" s="74">
        <v>215217</v>
      </c>
      <c r="B5283" s="160" t="s">
        <v>20616</v>
      </c>
      <c r="C5283" t="s">
        <v>3809</v>
      </c>
      <c r="D5283" t="s">
        <v>20617</v>
      </c>
      <c r="F5283" t="s">
        <v>20618</v>
      </c>
    </row>
    <row r="5284" spans="1:6">
      <c r="A5284" s="74">
        <v>215218</v>
      </c>
      <c r="B5284" s="160" t="s">
        <v>20619</v>
      </c>
      <c r="C5284" t="s">
        <v>4027</v>
      </c>
      <c r="D5284" t="s">
        <v>30821</v>
      </c>
      <c r="E5284" t="s">
        <v>20620</v>
      </c>
      <c r="F5284" t="s">
        <v>20621</v>
      </c>
    </row>
    <row r="5285" spans="1:6">
      <c r="A5285" s="74">
        <v>215219</v>
      </c>
      <c r="B5285" s="160" t="s">
        <v>20622</v>
      </c>
      <c r="C5285" t="s">
        <v>4027</v>
      </c>
      <c r="D5285" t="s">
        <v>30822</v>
      </c>
      <c r="E5285" t="s">
        <v>20623</v>
      </c>
      <c r="F5285" t="s">
        <v>20624</v>
      </c>
    </row>
    <row r="5286" spans="1:6">
      <c r="A5286" s="74">
        <v>215220</v>
      </c>
      <c r="B5286" s="160" t="s">
        <v>20625</v>
      </c>
      <c r="C5286" t="s">
        <v>269</v>
      </c>
      <c r="D5286" t="s">
        <v>30823</v>
      </c>
      <c r="E5286" t="s">
        <v>20626</v>
      </c>
      <c r="F5286" t="s">
        <v>20627</v>
      </c>
    </row>
    <row r="5287" spans="1:6">
      <c r="A5287" s="74">
        <v>215221</v>
      </c>
      <c r="B5287" s="160" t="s">
        <v>20628</v>
      </c>
      <c r="C5287" t="s">
        <v>20629</v>
      </c>
      <c r="D5287" t="s">
        <v>20630</v>
      </c>
      <c r="F5287" t="s">
        <v>20631</v>
      </c>
    </row>
    <row r="5288" spans="1:6">
      <c r="A5288" s="74">
        <v>215222</v>
      </c>
      <c r="B5288" s="160" t="s">
        <v>20632</v>
      </c>
      <c r="C5288" t="s">
        <v>4092</v>
      </c>
      <c r="D5288" t="s">
        <v>20633</v>
      </c>
      <c r="F5288" t="s">
        <v>20634</v>
      </c>
    </row>
    <row r="5289" spans="1:6">
      <c r="A5289" s="74">
        <v>215223</v>
      </c>
      <c r="B5289" s="160" t="s">
        <v>20635</v>
      </c>
      <c r="C5289" t="s">
        <v>3944</v>
      </c>
      <c r="D5289" t="s">
        <v>20636</v>
      </c>
      <c r="F5289" t="s">
        <v>30824</v>
      </c>
    </row>
    <row r="5290" spans="1:6">
      <c r="A5290" s="74">
        <v>215224</v>
      </c>
      <c r="B5290" s="160" t="s">
        <v>20637</v>
      </c>
      <c r="C5290" t="s">
        <v>3790</v>
      </c>
      <c r="D5290" t="s">
        <v>20638</v>
      </c>
      <c r="F5290" t="s">
        <v>20639</v>
      </c>
    </row>
    <row r="5291" spans="1:6">
      <c r="A5291" s="74">
        <v>215225</v>
      </c>
      <c r="B5291" s="160" t="s">
        <v>20640</v>
      </c>
      <c r="C5291" t="s">
        <v>3892</v>
      </c>
      <c r="D5291" t="s">
        <v>20641</v>
      </c>
      <c r="F5291" t="s">
        <v>20642</v>
      </c>
    </row>
    <row r="5292" spans="1:6">
      <c r="A5292" s="74">
        <v>215226</v>
      </c>
      <c r="B5292" s="160" t="s">
        <v>20643</v>
      </c>
      <c r="C5292" t="s">
        <v>3809</v>
      </c>
      <c r="D5292" t="s">
        <v>30825</v>
      </c>
      <c r="E5292" t="s">
        <v>20644</v>
      </c>
      <c r="F5292" t="s">
        <v>20645</v>
      </c>
    </row>
    <row r="5293" spans="1:6">
      <c r="A5293" s="74">
        <v>215227</v>
      </c>
      <c r="B5293" s="160" t="s">
        <v>20646</v>
      </c>
      <c r="C5293" t="s">
        <v>269</v>
      </c>
      <c r="D5293" t="s">
        <v>279</v>
      </c>
      <c r="F5293" t="s">
        <v>20647</v>
      </c>
    </row>
    <row r="5294" spans="1:6">
      <c r="A5294" s="74">
        <v>215228</v>
      </c>
      <c r="B5294" s="160" t="s">
        <v>20648</v>
      </c>
      <c r="C5294" t="s">
        <v>20589</v>
      </c>
      <c r="D5294" t="s">
        <v>20649</v>
      </c>
      <c r="F5294" t="s">
        <v>20650</v>
      </c>
    </row>
    <row r="5295" spans="1:6">
      <c r="A5295" s="74">
        <v>215229</v>
      </c>
      <c r="B5295" s="160" t="s">
        <v>20651</v>
      </c>
      <c r="C5295" t="s">
        <v>3869</v>
      </c>
      <c r="D5295" t="s">
        <v>30826</v>
      </c>
      <c r="E5295" t="s">
        <v>20652</v>
      </c>
      <c r="F5295" t="s">
        <v>20653</v>
      </c>
    </row>
    <row r="5296" spans="1:6">
      <c r="A5296" s="74">
        <v>215230</v>
      </c>
      <c r="B5296" s="160" t="s">
        <v>20654</v>
      </c>
      <c r="C5296" t="s">
        <v>20655</v>
      </c>
      <c r="D5296" t="s">
        <v>20656</v>
      </c>
      <c r="F5296" t="s">
        <v>20657</v>
      </c>
    </row>
    <row r="5297" spans="1:6">
      <c r="A5297" s="74">
        <v>215231</v>
      </c>
      <c r="B5297" s="160" t="s">
        <v>20658</v>
      </c>
      <c r="C5297" t="s">
        <v>4136</v>
      </c>
      <c r="D5297" t="s">
        <v>30827</v>
      </c>
      <c r="E5297" t="s">
        <v>20659</v>
      </c>
      <c r="F5297" t="s">
        <v>20660</v>
      </c>
    </row>
    <row r="5298" spans="1:6">
      <c r="A5298" s="74">
        <v>215232</v>
      </c>
      <c r="B5298" s="160" t="s">
        <v>20661</v>
      </c>
      <c r="C5298" t="s">
        <v>20578</v>
      </c>
      <c r="D5298" t="s">
        <v>30828</v>
      </c>
      <c r="E5298" t="s">
        <v>20662</v>
      </c>
      <c r="F5298" t="s">
        <v>20663</v>
      </c>
    </row>
    <row r="5299" spans="1:6">
      <c r="A5299" s="74">
        <v>215233</v>
      </c>
      <c r="B5299" s="160" t="s">
        <v>20664</v>
      </c>
      <c r="C5299" t="s">
        <v>3804</v>
      </c>
      <c r="D5299" t="s">
        <v>20665</v>
      </c>
      <c r="F5299" t="s">
        <v>20666</v>
      </c>
    </row>
    <row r="5300" spans="1:6">
      <c r="A5300" s="74">
        <v>215234</v>
      </c>
      <c r="B5300" s="160" t="s">
        <v>20667</v>
      </c>
      <c r="C5300" t="s">
        <v>269</v>
      </c>
      <c r="D5300" t="s">
        <v>30829</v>
      </c>
      <c r="E5300" t="s">
        <v>20668</v>
      </c>
      <c r="F5300" t="s">
        <v>20669</v>
      </c>
    </row>
    <row r="5301" spans="1:6">
      <c r="A5301" s="74">
        <v>215235</v>
      </c>
      <c r="B5301" s="160" t="s">
        <v>20083</v>
      </c>
      <c r="C5301" t="s">
        <v>269</v>
      </c>
      <c r="D5301" t="s">
        <v>20670</v>
      </c>
      <c r="F5301" t="s">
        <v>20671</v>
      </c>
    </row>
    <row r="5302" spans="1:6">
      <c r="A5302" s="74">
        <v>215236</v>
      </c>
      <c r="B5302" s="160" t="s">
        <v>20672</v>
      </c>
      <c r="C5302" t="s">
        <v>20673</v>
      </c>
      <c r="D5302" t="s">
        <v>20674</v>
      </c>
      <c r="F5302" t="s">
        <v>20675</v>
      </c>
    </row>
    <row r="5303" spans="1:6">
      <c r="A5303" s="74">
        <v>215237</v>
      </c>
      <c r="B5303" s="160" t="s">
        <v>20676</v>
      </c>
      <c r="C5303" t="s">
        <v>3883</v>
      </c>
      <c r="D5303" t="s">
        <v>20677</v>
      </c>
      <c r="F5303" t="s">
        <v>20678</v>
      </c>
    </row>
    <row r="5304" spans="1:6">
      <c r="A5304" s="74">
        <v>215238</v>
      </c>
      <c r="B5304" s="160" t="s">
        <v>20679</v>
      </c>
      <c r="C5304" t="s">
        <v>4023</v>
      </c>
      <c r="D5304" t="s">
        <v>20680</v>
      </c>
      <c r="F5304" t="s">
        <v>20681</v>
      </c>
    </row>
    <row r="5305" spans="1:6">
      <c r="A5305" s="74">
        <v>215239</v>
      </c>
      <c r="B5305" s="160" t="s">
        <v>20682</v>
      </c>
      <c r="C5305" t="s">
        <v>4154</v>
      </c>
      <c r="D5305" t="s">
        <v>20683</v>
      </c>
      <c r="F5305" t="s">
        <v>20684</v>
      </c>
    </row>
    <row r="5306" spans="1:6">
      <c r="A5306" s="74">
        <v>215240</v>
      </c>
      <c r="B5306" s="160" t="s">
        <v>20685</v>
      </c>
      <c r="C5306" t="s">
        <v>3779</v>
      </c>
      <c r="D5306" t="s">
        <v>20686</v>
      </c>
      <c r="F5306" t="s">
        <v>20687</v>
      </c>
    </row>
    <row r="5307" spans="1:6">
      <c r="A5307" s="74">
        <v>215241</v>
      </c>
      <c r="B5307" s="160" t="s">
        <v>20688</v>
      </c>
      <c r="C5307" t="s">
        <v>3783</v>
      </c>
      <c r="D5307" t="s">
        <v>20689</v>
      </c>
      <c r="F5307" t="s">
        <v>20690</v>
      </c>
    </row>
    <row r="5308" spans="1:6">
      <c r="A5308" s="74">
        <v>215242</v>
      </c>
      <c r="B5308" s="160" t="s">
        <v>20691</v>
      </c>
      <c r="C5308" t="s">
        <v>3816</v>
      </c>
      <c r="D5308" t="s">
        <v>20692</v>
      </c>
      <c r="F5308" t="s">
        <v>20693</v>
      </c>
    </row>
    <row r="5309" spans="1:6">
      <c r="A5309" s="74">
        <v>215243</v>
      </c>
      <c r="B5309" s="160" t="s">
        <v>20694</v>
      </c>
      <c r="C5309" t="s">
        <v>3980</v>
      </c>
      <c r="D5309" t="s">
        <v>20695</v>
      </c>
      <c r="F5309" t="s">
        <v>20696</v>
      </c>
    </row>
    <row r="5310" spans="1:6">
      <c r="A5310" s="74">
        <v>215244</v>
      </c>
      <c r="B5310" s="160" t="s">
        <v>20697</v>
      </c>
      <c r="C5310" t="s">
        <v>3923</v>
      </c>
      <c r="D5310" t="s">
        <v>20698</v>
      </c>
      <c r="F5310" t="s">
        <v>20699</v>
      </c>
    </row>
    <row r="5311" spans="1:6">
      <c r="A5311" s="74">
        <v>215245</v>
      </c>
      <c r="B5311" s="160" t="s">
        <v>20700</v>
      </c>
      <c r="C5311" t="s">
        <v>3783</v>
      </c>
      <c r="D5311" t="s">
        <v>20701</v>
      </c>
      <c r="F5311" t="s">
        <v>20702</v>
      </c>
    </row>
    <row r="5312" spans="1:6">
      <c r="A5312" s="74">
        <v>215246</v>
      </c>
      <c r="B5312" s="160" t="s">
        <v>20332</v>
      </c>
      <c r="C5312" t="s">
        <v>249</v>
      </c>
      <c r="D5312" t="s">
        <v>20703</v>
      </c>
      <c r="F5312" t="s">
        <v>20704</v>
      </c>
    </row>
    <row r="5313" spans="1:6">
      <c r="A5313" s="74">
        <v>215247</v>
      </c>
      <c r="B5313" s="160" t="s">
        <v>20705</v>
      </c>
      <c r="C5313" t="s">
        <v>20574</v>
      </c>
      <c r="D5313" t="s">
        <v>20706</v>
      </c>
      <c r="F5313" t="s">
        <v>20707</v>
      </c>
    </row>
    <row r="5314" spans="1:6">
      <c r="A5314" s="74">
        <v>215248</v>
      </c>
      <c r="B5314" s="160" t="s">
        <v>20708</v>
      </c>
      <c r="C5314" t="s">
        <v>20709</v>
      </c>
      <c r="D5314" t="s">
        <v>20710</v>
      </c>
      <c r="F5314" t="s">
        <v>20711</v>
      </c>
    </row>
    <row r="5315" spans="1:6">
      <c r="A5315" s="74">
        <v>215249</v>
      </c>
      <c r="B5315" s="160" t="s">
        <v>20712</v>
      </c>
      <c r="C5315" t="s">
        <v>254</v>
      </c>
      <c r="D5315" t="s">
        <v>20713</v>
      </c>
      <c r="F5315" t="s">
        <v>20714</v>
      </c>
    </row>
    <row r="5316" spans="1:6">
      <c r="A5316" s="74">
        <v>215250</v>
      </c>
      <c r="B5316" s="160" t="s">
        <v>20715</v>
      </c>
      <c r="C5316" t="s">
        <v>3804</v>
      </c>
      <c r="D5316" t="s">
        <v>30830</v>
      </c>
      <c r="E5316" t="s">
        <v>20716</v>
      </c>
      <c r="F5316" t="s">
        <v>20717</v>
      </c>
    </row>
    <row r="5317" spans="1:6">
      <c r="A5317" s="74">
        <v>215251</v>
      </c>
      <c r="B5317" s="160" t="s">
        <v>20718</v>
      </c>
      <c r="C5317" t="s">
        <v>3816</v>
      </c>
      <c r="D5317" t="s">
        <v>20719</v>
      </c>
      <c r="F5317" t="s">
        <v>20720</v>
      </c>
    </row>
    <row r="5318" spans="1:6">
      <c r="A5318" s="74">
        <v>215252</v>
      </c>
      <c r="B5318" s="160" t="s">
        <v>20721</v>
      </c>
      <c r="C5318" t="s">
        <v>20722</v>
      </c>
      <c r="D5318" t="s">
        <v>30831</v>
      </c>
      <c r="E5318" t="s">
        <v>20723</v>
      </c>
      <c r="F5318" t="s">
        <v>20724</v>
      </c>
    </row>
    <row r="5319" spans="1:6">
      <c r="A5319" s="74">
        <v>215253</v>
      </c>
      <c r="B5319" s="160" t="s">
        <v>20725</v>
      </c>
      <c r="C5319" t="s">
        <v>4149</v>
      </c>
      <c r="D5319" t="s">
        <v>30832</v>
      </c>
      <c r="E5319" t="s">
        <v>20726</v>
      </c>
      <c r="F5319" t="s">
        <v>20727</v>
      </c>
    </row>
    <row r="5320" spans="1:6">
      <c r="A5320" s="74">
        <v>215254</v>
      </c>
      <c r="B5320" s="160" t="s">
        <v>20728</v>
      </c>
      <c r="C5320" t="s">
        <v>3980</v>
      </c>
      <c r="D5320" t="s">
        <v>30833</v>
      </c>
      <c r="E5320" t="s">
        <v>20729</v>
      </c>
      <c r="F5320" t="s">
        <v>20730</v>
      </c>
    </row>
    <row r="5321" spans="1:6">
      <c r="A5321" s="74">
        <v>215255</v>
      </c>
      <c r="B5321" s="160" t="s">
        <v>20731</v>
      </c>
      <c r="C5321" t="s">
        <v>274</v>
      </c>
      <c r="D5321" t="s">
        <v>30834</v>
      </c>
      <c r="E5321" t="s">
        <v>20732</v>
      </c>
      <c r="F5321" t="s">
        <v>20733</v>
      </c>
    </row>
    <row r="5322" spans="1:6">
      <c r="A5322" s="74">
        <v>215256</v>
      </c>
      <c r="B5322" s="160" t="s">
        <v>20734</v>
      </c>
      <c r="C5322" t="s">
        <v>3783</v>
      </c>
      <c r="D5322" t="s">
        <v>20735</v>
      </c>
      <c r="F5322" t="s">
        <v>20736</v>
      </c>
    </row>
    <row r="5323" spans="1:6">
      <c r="A5323" s="74">
        <v>215257</v>
      </c>
      <c r="B5323" s="160" t="s">
        <v>20083</v>
      </c>
      <c r="C5323" t="s">
        <v>20737</v>
      </c>
      <c r="D5323" t="s">
        <v>20738</v>
      </c>
      <c r="F5323" t="s">
        <v>20739</v>
      </c>
    </row>
    <row r="5324" spans="1:6">
      <c r="A5324" s="74">
        <v>215258</v>
      </c>
      <c r="B5324" s="160" t="s">
        <v>20740</v>
      </c>
      <c r="C5324" t="s">
        <v>3939</v>
      </c>
      <c r="D5324" t="s">
        <v>20741</v>
      </c>
      <c r="F5324" t="s">
        <v>20742</v>
      </c>
    </row>
    <row r="5325" spans="1:6">
      <c r="A5325" s="74">
        <v>215259</v>
      </c>
      <c r="B5325" s="160" t="s">
        <v>20743</v>
      </c>
      <c r="C5325" t="s">
        <v>3994</v>
      </c>
      <c r="D5325" t="s">
        <v>30835</v>
      </c>
      <c r="E5325" t="s">
        <v>20744</v>
      </c>
      <c r="F5325" t="s">
        <v>20745</v>
      </c>
    </row>
    <row r="5326" spans="1:6">
      <c r="A5326" s="74">
        <v>215260</v>
      </c>
      <c r="B5326" s="160" t="s">
        <v>20746</v>
      </c>
      <c r="C5326" t="s">
        <v>3980</v>
      </c>
      <c r="D5326" t="s">
        <v>30836</v>
      </c>
      <c r="E5326" t="s">
        <v>20747</v>
      </c>
      <c r="F5326" t="s">
        <v>20748</v>
      </c>
    </row>
    <row r="5327" spans="1:6">
      <c r="A5327" s="74">
        <v>215261</v>
      </c>
      <c r="B5327" s="160" t="s">
        <v>20749</v>
      </c>
      <c r="C5327" t="s">
        <v>20567</v>
      </c>
      <c r="D5327" t="s">
        <v>20750</v>
      </c>
      <c r="F5327" t="s">
        <v>20751</v>
      </c>
    </row>
    <row r="5328" spans="1:6">
      <c r="A5328" s="74">
        <v>215262</v>
      </c>
      <c r="B5328" s="160" t="s">
        <v>20752</v>
      </c>
      <c r="C5328" t="s">
        <v>4079</v>
      </c>
      <c r="D5328" t="s">
        <v>30837</v>
      </c>
      <c r="E5328" t="s">
        <v>20753</v>
      </c>
      <c r="F5328" t="s">
        <v>20754</v>
      </c>
    </row>
    <row r="5329" spans="1:6">
      <c r="A5329" s="74">
        <v>215263</v>
      </c>
      <c r="B5329" s="160" t="s">
        <v>20755</v>
      </c>
      <c r="C5329" t="s">
        <v>3809</v>
      </c>
      <c r="D5329" t="s">
        <v>20756</v>
      </c>
      <c r="F5329" t="s">
        <v>20757</v>
      </c>
    </row>
    <row r="5330" spans="1:6">
      <c r="A5330" s="74">
        <v>215264</v>
      </c>
      <c r="B5330" s="160" t="s">
        <v>20758</v>
      </c>
      <c r="C5330" t="s">
        <v>3865</v>
      </c>
      <c r="D5330" t="s">
        <v>20759</v>
      </c>
      <c r="F5330" t="s">
        <v>20760</v>
      </c>
    </row>
    <row r="5331" spans="1:6">
      <c r="A5331" s="74">
        <v>215265</v>
      </c>
      <c r="B5331" s="160" t="s">
        <v>20761</v>
      </c>
      <c r="C5331" t="s">
        <v>3869</v>
      </c>
      <c r="D5331" t="s">
        <v>20762</v>
      </c>
      <c r="F5331" t="s">
        <v>20763</v>
      </c>
    </row>
    <row r="5332" spans="1:6">
      <c r="A5332" s="74">
        <v>215266</v>
      </c>
      <c r="B5332" s="160" t="s">
        <v>20764</v>
      </c>
      <c r="C5332" t="s">
        <v>305</v>
      </c>
      <c r="D5332" t="s">
        <v>30838</v>
      </c>
      <c r="E5332" t="s">
        <v>20765</v>
      </c>
      <c r="F5332" t="s">
        <v>20766</v>
      </c>
    </row>
    <row r="5333" spans="1:6">
      <c r="A5333" s="74">
        <v>215267</v>
      </c>
      <c r="B5333" s="160" t="s">
        <v>20767</v>
      </c>
      <c r="C5333" t="s">
        <v>4141</v>
      </c>
      <c r="D5333" t="s">
        <v>20768</v>
      </c>
      <c r="F5333" t="s">
        <v>20769</v>
      </c>
    </row>
    <row r="5334" spans="1:6">
      <c r="A5334" s="74">
        <v>215268</v>
      </c>
      <c r="B5334" s="160" t="s">
        <v>20770</v>
      </c>
      <c r="C5334" t="s">
        <v>4097</v>
      </c>
      <c r="D5334" t="s">
        <v>20771</v>
      </c>
      <c r="F5334" t="s">
        <v>20772</v>
      </c>
    </row>
    <row r="5335" spans="1:6">
      <c r="A5335" s="74">
        <v>215269</v>
      </c>
      <c r="B5335" s="160" t="s">
        <v>20773</v>
      </c>
      <c r="C5335" t="s">
        <v>3869</v>
      </c>
      <c r="D5335" t="s">
        <v>30839</v>
      </c>
      <c r="E5335" t="s">
        <v>20774</v>
      </c>
      <c r="F5335" t="s">
        <v>20775</v>
      </c>
    </row>
    <row r="5336" spans="1:6">
      <c r="A5336" s="74">
        <v>215270</v>
      </c>
      <c r="B5336" s="160" t="s">
        <v>20776</v>
      </c>
      <c r="C5336" t="s">
        <v>20777</v>
      </c>
      <c r="D5336" t="s">
        <v>20778</v>
      </c>
      <c r="F5336" t="s">
        <v>20779</v>
      </c>
    </row>
    <row r="5337" spans="1:6">
      <c r="A5337" s="74">
        <v>215271</v>
      </c>
      <c r="B5337" s="160" t="s">
        <v>20780</v>
      </c>
      <c r="C5337" t="s">
        <v>4038</v>
      </c>
      <c r="D5337" t="s">
        <v>30840</v>
      </c>
      <c r="E5337" t="s">
        <v>20781</v>
      </c>
      <c r="F5337" t="s">
        <v>20782</v>
      </c>
    </row>
    <row r="5338" spans="1:6">
      <c r="A5338" s="74">
        <v>215272</v>
      </c>
      <c r="B5338" s="160" t="s">
        <v>20783</v>
      </c>
      <c r="C5338" t="s">
        <v>269</v>
      </c>
      <c r="D5338" t="s">
        <v>20784</v>
      </c>
      <c r="F5338" t="s">
        <v>20785</v>
      </c>
    </row>
    <row r="5339" spans="1:6">
      <c r="A5339" s="74">
        <v>215273</v>
      </c>
      <c r="B5339" s="160" t="s">
        <v>20786</v>
      </c>
      <c r="C5339" t="s">
        <v>20549</v>
      </c>
      <c r="D5339" t="s">
        <v>20787</v>
      </c>
      <c r="F5339" t="s">
        <v>20788</v>
      </c>
    </row>
    <row r="5340" spans="1:6">
      <c r="A5340" s="74">
        <v>215274</v>
      </c>
      <c r="B5340" s="160" t="s">
        <v>20789</v>
      </c>
      <c r="C5340" t="s">
        <v>3799</v>
      </c>
      <c r="D5340" t="s">
        <v>20790</v>
      </c>
      <c r="F5340" t="s">
        <v>20791</v>
      </c>
    </row>
    <row r="5341" spans="1:6">
      <c r="A5341" s="74">
        <v>215275</v>
      </c>
      <c r="B5341" s="160" t="s">
        <v>20792</v>
      </c>
      <c r="C5341" t="s">
        <v>3879</v>
      </c>
      <c r="D5341" t="s">
        <v>20793</v>
      </c>
      <c r="F5341" t="s">
        <v>20794</v>
      </c>
    </row>
    <row r="5342" spans="1:6">
      <c r="A5342" s="74">
        <v>215276</v>
      </c>
      <c r="B5342" s="160" t="s">
        <v>20795</v>
      </c>
      <c r="C5342" t="s">
        <v>20796</v>
      </c>
      <c r="D5342" t="s">
        <v>30841</v>
      </c>
      <c r="E5342" t="s">
        <v>20797</v>
      </c>
      <c r="F5342" t="s">
        <v>20745</v>
      </c>
    </row>
    <row r="5343" spans="1:6">
      <c r="A5343" s="74">
        <v>215277</v>
      </c>
      <c r="B5343" s="160" t="s">
        <v>20798</v>
      </c>
      <c r="C5343" t="s">
        <v>3964</v>
      </c>
      <c r="D5343" t="s">
        <v>20799</v>
      </c>
      <c r="F5343" t="s">
        <v>20800</v>
      </c>
    </row>
    <row r="5344" spans="1:6">
      <c r="A5344" s="74">
        <v>215278</v>
      </c>
      <c r="B5344" s="160" t="s">
        <v>20801</v>
      </c>
      <c r="C5344" t="s">
        <v>3980</v>
      </c>
      <c r="D5344" t="s">
        <v>20802</v>
      </c>
      <c r="F5344" t="s">
        <v>20803</v>
      </c>
    </row>
    <row r="5345" spans="1:6">
      <c r="A5345" s="74">
        <v>215279</v>
      </c>
      <c r="B5345" s="160" t="s">
        <v>20804</v>
      </c>
      <c r="C5345" t="s">
        <v>4038</v>
      </c>
      <c r="D5345" t="s">
        <v>20805</v>
      </c>
      <c r="F5345" t="s">
        <v>20806</v>
      </c>
    </row>
    <row r="5346" spans="1:6">
      <c r="A5346" s="74">
        <v>215280</v>
      </c>
      <c r="B5346" s="160" t="s">
        <v>20807</v>
      </c>
      <c r="C5346" t="s">
        <v>20808</v>
      </c>
      <c r="D5346" t="s">
        <v>20809</v>
      </c>
      <c r="F5346" t="s">
        <v>20810</v>
      </c>
    </row>
    <row r="5347" spans="1:6">
      <c r="A5347" s="74">
        <v>215281</v>
      </c>
      <c r="B5347" s="160" t="s">
        <v>20811</v>
      </c>
      <c r="C5347" t="s">
        <v>3994</v>
      </c>
      <c r="D5347" t="s">
        <v>30842</v>
      </c>
      <c r="E5347" t="s">
        <v>20812</v>
      </c>
      <c r="F5347" t="s">
        <v>20813</v>
      </c>
    </row>
    <row r="5348" spans="1:6">
      <c r="A5348" s="74">
        <v>215282</v>
      </c>
      <c r="B5348" s="160" t="s">
        <v>20814</v>
      </c>
      <c r="C5348" t="s">
        <v>3842</v>
      </c>
      <c r="D5348" t="s">
        <v>30843</v>
      </c>
      <c r="E5348" t="s">
        <v>20815</v>
      </c>
      <c r="F5348" t="s">
        <v>20816</v>
      </c>
    </row>
    <row r="5349" spans="1:6">
      <c r="A5349" s="74">
        <v>215283</v>
      </c>
      <c r="B5349" s="160" t="s">
        <v>20817</v>
      </c>
      <c r="C5349" t="s">
        <v>254</v>
      </c>
      <c r="D5349" t="s">
        <v>30844</v>
      </c>
      <c r="E5349" t="s">
        <v>20818</v>
      </c>
      <c r="F5349" t="s">
        <v>20819</v>
      </c>
    </row>
    <row r="5350" spans="1:6">
      <c r="A5350" s="74">
        <v>215284</v>
      </c>
      <c r="B5350" s="160" t="s">
        <v>20820</v>
      </c>
      <c r="C5350" t="s">
        <v>20737</v>
      </c>
      <c r="D5350" t="s">
        <v>20821</v>
      </c>
      <c r="F5350" t="s">
        <v>20822</v>
      </c>
    </row>
    <row r="5351" spans="1:6">
      <c r="A5351" s="74">
        <v>215285</v>
      </c>
      <c r="B5351" s="160" t="s">
        <v>20823</v>
      </c>
      <c r="C5351" t="s">
        <v>20824</v>
      </c>
      <c r="D5351" t="s">
        <v>20825</v>
      </c>
      <c r="F5351" t="s">
        <v>20826</v>
      </c>
    </row>
    <row r="5352" spans="1:6">
      <c r="A5352" s="74">
        <v>215286</v>
      </c>
      <c r="B5352" s="160" t="s">
        <v>20827</v>
      </c>
      <c r="C5352" t="s">
        <v>20828</v>
      </c>
      <c r="D5352" t="s">
        <v>20829</v>
      </c>
      <c r="F5352" t="s">
        <v>20830</v>
      </c>
    </row>
    <row r="5353" spans="1:6">
      <c r="A5353" s="74">
        <v>215287</v>
      </c>
      <c r="B5353" s="160" t="s">
        <v>20831</v>
      </c>
      <c r="C5353" t="s">
        <v>20828</v>
      </c>
      <c r="D5353" t="s">
        <v>20832</v>
      </c>
      <c r="F5353" t="s">
        <v>20833</v>
      </c>
    </row>
    <row r="5354" spans="1:6">
      <c r="A5354" s="74">
        <v>215288</v>
      </c>
      <c r="B5354" s="160" t="s">
        <v>20834</v>
      </c>
      <c r="C5354" t="s">
        <v>4231</v>
      </c>
      <c r="D5354" t="s">
        <v>20835</v>
      </c>
      <c r="F5354" t="s">
        <v>20836</v>
      </c>
    </row>
    <row r="5355" spans="1:6">
      <c r="A5355" s="74">
        <v>215289</v>
      </c>
      <c r="B5355" s="160" t="s">
        <v>20837</v>
      </c>
      <c r="C5355" t="s">
        <v>4306</v>
      </c>
      <c r="D5355" t="s">
        <v>20838</v>
      </c>
      <c r="F5355" t="s">
        <v>20839</v>
      </c>
    </row>
    <row r="5356" spans="1:6">
      <c r="A5356" s="74">
        <v>215290</v>
      </c>
      <c r="B5356" s="160" t="s">
        <v>20840</v>
      </c>
      <c r="C5356" t="s">
        <v>324</v>
      </c>
      <c r="D5356" t="s">
        <v>20841</v>
      </c>
      <c r="F5356" t="s">
        <v>20842</v>
      </c>
    </row>
    <row r="5357" spans="1:6">
      <c r="A5357" s="74">
        <v>215291</v>
      </c>
      <c r="B5357" s="160" t="s">
        <v>20843</v>
      </c>
      <c r="C5357" t="s">
        <v>361</v>
      </c>
      <c r="D5357" t="s">
        <v>20844</v>
      </c>
      <c r="F5357" t="s">
        <v>20845</v>
      </c>
    </row>
    <row r="5358" spans="1:6">
      <c r="A5358" s="74">
        <v>215292</v>
      </c>
      <c r="B5358" s="160" t="s">
        <v>20846</v>
      </c>
      <c r="C5358" t="s">
        <v>314</v>
      </c>
      <c r="D5358" t="s">
        <v>30845</v>
      </c>
      <c r="E5358" t="s">
        <v>20847</v>
      </c>
      <c r="F5358" t="s">
        <v>20848</v>
      </c>
    </row>
    <row r="5359" spans="1:6">
      <c r="A5359" s="74">
        <v>215293</v>
      </c>
      <c r="B5359" s="160" t="s">
        <v>20849</v>
      </c>
      <c r="C5359" t="s">
        <v>324</v>
      </c>
      <c r="D5359" t="s">
        <v>20850</v>
      </c>
      <c r="F5359" t="s">
        <v>20851</v>
      </c>
    </row>
    <row r="5360" spans="1:6">
      <c r="A5360" s="74">
        <v>215294</v>
      </c>
      <c r="B5360" s="160" t="s">
        <v>20852</v>
      </c>
      <c r="C5360" t="s">
        <v>20853</v>
      </c>
      <c r="D5360" t="s">
        <v>20854</v>
      </c>
      <c r="F5360" t="s">
        <v>20855</v>
      </c>
    </row>
    <row r="5361" spans="1:6">
      <c r="A5361" s="74">
        <v>215295</v>
      </c>
      <c r="B5361" s="160" t="s">
        <v>20856</v>
      </c>
      <c r="C5361" t="s">
        <v>319</v>
      </c>
      <c r="D5361" t="s">
        <v>30846</v>
      </c>
      <c r="E5361" t="s">
        <v>20857</v>
      </c>
      <c r="F5361" t="s">
        <v>20858</v>
      </c>
    </row>
    <row r="5362" spans="1:6">
      <c r="A5362" s="74">
        <v>215296</v>
      </c>
      <c r="B5362" s="160" t="s">
        <v>20859</v>
      </c>
      <c r="C5362" t="s">
        <v>4399</v>
      </c>
      <c r="D5362" t="s">
        <v>30847</v>
      </c>
      <c r="E5362" t="s">
        <v>20860</v>
      </c>
      <c r="F5362" t="s">
        <v>20861</v>
      </c>
    </row>
    <row r="5363" spans="1:6">
      <c r="A5363" s="74">
        <v>215297</v>
      </c>
      <c r="B5363" s="160" t="s">
        <v>20862</v>
      </c>
      <c r="C5363" t="s">
        <v>4301</v>
      </c>
      <c r="D5363" t="s">
        <v>20863</v>
      </c>
      <c r="F5363" t="s">
        <v>20864</v>
      </c>
    </row>
    <row r="5364" spans="1:6">
      <c r="A5364" s="74">
        <v>215298</v>
      </c>
      <c r="B5364" s="160" t="s">
        <v>20865</v>
      </c>
      <c r="C5364" t="s">
        <v>329</v>
      </c>
      <c r="D5364" t="s">
        <v>20866</v>
      </c>
      <c r="F5364" t="s">
        <v>20867</v>
      </c>
    </row>
    <row r="5365" spans="1:6">
      <c r="A5365" s="74">
        <v>215299</v>
      </c>
      <c r="B5365" s="160" t="s">
        <v>20868</v>
      </c>
      <c r="C5365" t="s">
        <v>356</v>
      </c>
      <c r="D5365" t="s">
        <v>20869</v>
      </c>
      <c r="F5365" t="s">
        <v>20870</v>
      </c>
    </row>
    <row r="5366" spans="1:6">
      <c r="A5366" s="74">
        <v>215300</v>
      </c>
      <c r="B5366" s="160" t="s">
        <v>20871</v>
      </c>
      <c r="C5366" t="s">
        <v>4331</v>
      </c>
      <c r="D5366" t="s">
        <v>20872</v>
      </c>
      <c r="F5366" t="s">
        <v>20873</v>
      </c>
    </row>
    <row r="5367" spans="1:6">
      <c r="A5367" s="74">
        <v>215301</v>
      </c>
      <c r="B5367" s="160" t="s">
        <v>20874</v>
      </c>
      <c r="C5367" t="s">
        <v>4245</v>
      </c>
      <c r="D5367" t="s">
        <v>20875</v>
      </c>
      <c r="F5367" t="s">
        <v>20876</v>
      </c>
    </row>
    <row r="5368" spans="1:6">
      <c r="A5368" s="74">
        <v>215302</v>
      </c>
      <c r="B5368" s="160" t="s">
        <v>20877</v>
      </c>
      <c r="C5368" t="s">
        <v>366</v>
      </c>
      <c r="D5368" t="s">
        <v>20878</v>
      </c>
      <c r="F5368" t="s">
        <v>20879</v>
      </c>
    </row>
    <row r="5369" spans="1:6">
      <c r="A5369" s="74">
        <v>215303</v>
      </c>
      <c r="B5369" s="160" t="s">
        <v>20400</v>
      </c>
      <c r="C5369" t="s">
        <v>329</v>
      </c>
      <c r="D5369" t="s">
        <v>20880</v>
      </c>
      <c r="F5369" t="s">
        <v>20881</v>
      </c>
    </row>
    <row r="5370" spans="1:6">
      <c r="A5370" s="74">
        <v>215304</v>
      </c>
      <c r="B5370" s="160" t="s">
        <v>20882</v>
      </c>
      <c r="C5370" t="s">
        <v>351</v>
      </c>
      <c r="D5370" t="s">
        <v>20883</v>
      </c>
      <c r="F5370" t="s">
        <v>20884</v>
      </c>
    </row>
    <row r="5371" spans="1:6">
      <c r="A5371" s="74">
        <v>215305</v>
      </c>
      <c r="B5371" s="160" t="s">
        <v>20885</v>
      </c>
      <c r="C5371" t="s">
        <v>356</v>
      </c>
      <c r="D5371" t="s">
        <v>20886</v>
      </c>
      <c r="F5371" t="s">
        <v>20887</v>
      </c>
    </row>
    <row r="5372" spans="1:6">
      <c r="A5372" s="74">
        <v>215307</v>
      </c>
      <c r="B5372" s="160" t="s">
        <v>20888</v>
      </c>
      <c r="C5372" t="s">
        <v>4613</v>
      </c>
      <c r="D5372" t="s">
        <v>20889</v>
      </c>
      <c r="F5372" t="s">
        <v>20890</v>
      </c>
    </row>
    <row r="5373" spans="1:6">
      <c r="A5373" s="74">
        <v>215308</v>
      </c>
      <c r="B5373" s="160" t="s">
        <v>20891</v>
      </c>
      <c r="C5373" t="s">
        <v>324</v>
      </c>
      <c r="D5373" t="s">
        <v>20892</v>
      </c>
      <c r="F5373" t="s">
        <v>20893</v>
      </c>
    </row>
    <row r="5374" spans="1:6">
      <c r="A5374" s="74">
        <v>215309</v>
      </c>
      <c r="B5374" s="160" t="s">
        <v>20894</v>
      </c>
      <c r="C5374" t="s">
        <v>4266</v>
      </c>
      <c r="D5374" t="s">
        <v>30848</v>
      </c>
      <c r="E5374" t="s">
        <v>20895</v>
      </c>
      <c r="F5374" t="s">
        <v>20896</v>
      </c>
    </row>
    <row r="5375" spans="1:6">
      <c r="A5375" s="74">
        <v>215310</v>
      </c>
      <c r="B5375" s="160" t="s">
        <v>20897</v>
      </c>
      <c r="C5375" t="s">
        <v>4377</v>
      </c>
      <c r="D5375" t="s">
        <v>20898</v>
      </c>
      <c r="F5375" t="s">
        <v>20899</v>
      </c>
    </row>
    <row r="5376" spans="1:6">
      <c r="A5376" s="74">
        <v>215311</v>
      </c>
      <c r="B5376" s="160" t="s">
        <v>20900</v>
      </c>
      <c r="C5376" t="s">
        <v>20901</v>
      </c>
      <c r="D5376" t="s">
        <v>20902</v>
      </c>
      <c r="F5376" t="s">
        <v>20903</v>
      </c>
    </row>
    <row r="5377" spans="1:6">
      <c r="A5377" s="74">
        <v>215312</v>
      </c>
      <c r="B5377" s="160" t="s">
        <v>20904</v>
      </c>
      <c r="C5377" t="s">
        <v>4525</v>
      </c>
      <c r="D5377" t="s">
        <v>20905</v>
      </c>
      <c r="F5377" t="s">
        <v>20906</v>
      </c>
    </row>
    <row r="5378" spans="1:6">
      <c r="A5378" s="74">
        <v>215313</v>
      </c>
      <c r="B5378" s="160" t="s">
        <v>20907</v>
      </c>
      <c r="C5378" t="s">
        <v>366</v>
      </c>
      <c r="D5378" t="s">
        <v>20908</v>
      </c>
      <c r="F5378" t="s">
        <v>20909</v>
      </c>
    </row>
    <row r="5379" spans="1:6">
      <c r="A5379" s="74">
        <v>215314</v>
      </c>
      <c r="B5379" s="160" t="s">
        <v>20910</v>
      </c>
      <c r="C5379" t="s">
        <v>4384</v>
      </c>
      <c r="D5379" t="s">
        <v>20911</v>
      </c>
      <c r="F5379" t="s">
        <v>20912</v>
      </c>
    </row>
    <row r="5380" spans="1:6">
      <c r="A5380" s="74">
        <v>215315</v>
      </c>
      <c r="B5380" s="160" t="s">
        <v>20913</v>
      </c>
      <c r="C5380" t="s">
        <v>356</v>
      </c>
      <c r="D5380" t="s">
        <v>30849</v>
      </c>
      <c r="E5380" t="s">
        <v>20914</v>
      </c>
      <c r="F5380" t="s">
        <v>20915</v>
      </c>
    </row>
    <row r="5381" spans="1:6">
      <c r="A5381" s="74">
        <v>215316</v>
      </c>
      <c r="B5381" s="160" t="s">
        <v>20916</v>
      </c>
      <c r="C5381" t="s">
        <v>4301</v>
      </c>
      <c r="D5381" t="s">
        <v>30850</v>
      </c>
      <c r="E5381" t="s">
        <v>20917</v>
      </c>
      <c r="F5381" t="s">
        <v>20918</v>
      </c>
    </row>
    <row r="5382" spans="1:6">
      <c r="A5382" s="74">
        <v>215317</v>
      </c>
      <c r="B5382" s="160" t="s">
        <v>20919</v>
      </c>
      <c r="C5382" t="s">
        <v>4231</v>
      </c>
      <c r="D5382" t="s">
        <v>20920</v>
      </c>
      <c r="F5382" t="s">
        <v>20921</v>
      </c>
    </row>
    <row r="5383" spans="1:6">
      <c r="A5383" s="74">
        <v>215318</v>
      </c>
      <c r="B5383" s="160" t="s">
        <v>20922</v>
      </c>
      <c r="C5383" t="s">
        <v>4373</v>
      </c>
      <c r="D5383" t="s">
        <v>30851</v>
      </c>
      <c r="E5383" t="s">
        <v>20923</v>
      </c>
      <c r="F5383" t="s">
        <v>20924</v>
      </c>
    </row>
    <row r="5384" spans="1:6">
      <c r="A5384" s="74">
        <v>215319</v>
      </c>
      <c r="B5384" s="160" t="s">
        <v>20780</v>
      </c>
      <c r="C5384" t="s">
        <v>20925</v>
      </c>
      <c r="D5384" t="s">
        <v>20926</v>
      </c>
      <c r="F5384" t="s">
        <v>20927</v>
      </c>
    </row>
    <row r="5385" spans="1:6">
      <c r="A5385" s="74">
        <v>215320</v>
      </c>
      <c r="B5385" s="160" t="s">
        <v>20928</v>
      </c>
      <c r="C5385" t="s">
        <v>361</v>
      </c>
      <c r="D5385" t="s">
        <v>20929</v>
      </c>
      <c r="F5385" t="s">
        <v>20930</v>
      </c>
    </row>
    <row r="5386" spans="1:6">
      <c r="A5386" s="74">
        <v>215321</v>
      </c>
      <c r="B5386" s="160" t="s">
        <v>20597</v>
      </c>
      <c r="C5386" t="s">
        <v>347</v>
      </c>
      <c r="D5386" t="s">
        <v>20931</v>
      </c>
      <c r="F5386" t="s">
        <v>20932</v>
      </c>
    </row>
    <row r="5387" spans="1:6">
      <c r="A5387" s="74">
        <v>215322</v>
      </c>
      <c r="B5387" s="160" t="s">
        <v>20933</v>
      </c>
      <c r="C5387" t="s">
        <v>4280</v>
      </c>
      <c r="D5387" t="s">
        <v>20934</v>
      </c>
      <c r="F5387" t="s">
        <v>20935</v>
      </c>
    </row>
    <row r="5388" spans="1:6">
      <c r="A5388" s="74">
        <v>215323</v>
      </c>
      <c r="B5388" s="160" t="s">
        <v>20936</v>
      </c>
      <c r="C5388" t="s">
        <v>314</v>
      </c>
      <c r="D5388" t="s">
        <v>20937</v>
      </c>
      <c r="F5388" t="s">
        <v>20938</v>
      </c>
    </row>
    <row r="5389" spans="1:6">
      <c r="A5389" s="74">
        <v>215324</v>
      </c>
      <c r="B5389" s="160" t="s">
        <v>20939</v>
      </c>
      <c r="C5389" t="s">
        <v>4456</v>
      </c>
      <c r="D5389" t="s">
        <v>30852</v>
      </c>
      <c r="E5389" t="s">
        <v>20940</v>
      </c>
      <c r="F5389" t="s">
        <v>20941</v>
      </c>
    </row>
    <row r="5390" spans="1:6">
      <c r="A5390" s="74">
        <v>215325</v>
      </c>
      <c r="B5390" s="160" t="s">
        <v>20942</v>
      </c>
      <c r="C5390" t="s">
        <v>319</v>
      </c>
      <c r="D5390" t="s">
        <v>30853</v>
      </c>
      <c r="E5390" t="s">
        <v>20943</v>
      </c>
      <c r="F5390" t="s">
        <v>20944</v>
      </c>
    </row>
    <row r="5391" spans="1:6">
      <c r="A5391" s="74">
        <v>215326</v>
      </c>
      <c r="B5391" s="160" t="s">
        <v>20945</v>
      </c>
      <c r="C5391" t="s">
        <v>4422</v>
      </c>
      <c r="D5391" t="s">
        <v>30854</v>
      </c>
      <c r="E5391" t="s">
        <v>20946</v>
      </c>
      <c r="F5391" t="s">
        <v>20947</v>
      </c>
    </row>
    <row r="5392" spans="1:6">
      <c r="A5392" s="74">
        <v>215327</v>
      </c>
      <c r="B5392" s="160" t="s">
        <v>20948</v>
      </c>
      <c r="C5392" t="s">
        <v>4293</v>
      </c>
      <c r="D5392" t="s">
        <v>30855</v>
      </c>
      <c r="E5392" t="s">
        <v>20949</v>
      </c>
      <c r="F5392" t="s">
        <v>20950</v>
      </c>
    </row>
    <row r="5393" spans="1:6">
      <c r="A5393" s="74">
        <v>215328</v>
      </c>
      <c r="B5393" s="160" t="s">
        <v>20951</v>
      </c>
      <c r="C5393" t="s">
        <v>337</v>
      </c>
      <c r="D5393" t="s">
        <v>30856</v>
      </c>
      <c r="E5393" t="s">
        <v>20952</v>
      </c>
      <c r="F5393" t="s">
        <v>20953</v>
      </c>
    </row>
    <row r="5394" spans="1:6">
      <c r="A5394" s="74">
        <v>215329</v>
      </c>
      <c r="B5394" s="160" t="s">
        <v>20954</v>
      </c>
      <c r="C5394" t="s">
        <v>4306</v>
      </c>
      <c r="D5394" t="s">
        <v>30857</v>
      </c>
      <c r="E5394" t="s">
        <v>2990</v>
      </c>
      <c r="F5394" t="s">
        <v>4587</v>
      </c>
    </row>
    <row r="5395" spans="1:6">
      <c r="A5395" s="74">
        <v>215330</v>
      </c>
      <c r="B5395" s="160" t="s">
        <v>20955</v>
      </c>
      <c r="C5395" t="s">
        <v>351</v>
      </c>
      <c r="D5395" t="s">
        <v>20956</v>
      </c>
      <c r="F5395" t="s">
        <v>20957</v>
      </c>
    </row>
    <row r="5396" spans="1:6">
      <c r="A5396" s="74">
        <v>215331</v>
      </c>
      <c r="B5396" s="160" t="s">
        <v>20958</v>
      </c>
      <c r="C5396" t="s">
        <v>20828</v>
      </c>
      <c r="D5396" t="s">
        <v>20959</v>
      </c>
      <c r="F5396" t="s">
        <v>20960</v>
      </c>
    </row>
    <row r="5397" spans="1:6">
      <c r="A5397" s="74">
        <v>215332</v>
      </c>
      <c r="B5397" s="160" t="s">
        <v>20961</v>
      </c>
      <c r="C5397" t="s">
        <v>4301</v>
      </c>
      <c r="D5397" t="s">
        <v>20962</v>
      </c>
      <c r="F5397" t="s">
        <v>20963</v>
      </c>
    </row>
    <row r="5398" spans="1:6">
      <c r="A5398" s="74">
        <v>215333</v>
      </c>
      <c r="B5398" s="160" t="s">
        <v>20964</v>
      </c>
      <c r="C5398" t="s">
        <v>20965</v>
      </c>
      <c r="D5398" t="s">
        <v>20966</v>
      </c>
      <c r="F5398" t="s">
        <v>20967</v>
      </c>
    </row>
    <row r="5399" spans="1:6">
      <c r="A5399" s="74">
        <v>215334</v>
      </c>
      <c r="B5399" s="160" t="s">
        <v>20968</v>
      </c>
      <c r="C5399" t="s">
        <v>4516</v>
      </c>
      <c r="D5399" t="s">
        <v>30858</v>
      </c>
      <c r="E5399" t="s">
        <v>4518</v>
      </c>
      <c r="F5399" t="s">
        <v>20969</v>
      </c>
    </row>
    <row r="5400" spans="1:6">
      <c r="A5400" s="74">
        <v>215335</v>
      </c>
      <c r="B5400" s="160" t="s">
        <v>20904</v>
      </c>
      <c r="C5400" t="s">
        <v>371</v>
      </c>
      <c r="D5400" t="s">
        <v>20970</v>
      </c>
      <c r="F5400" t="s">
        <v>12710</v>
      </c>
    </row>
    <row r="5401" spans="1:6">
      <c r="A5401" s="74">
        <v>215336</v>
      </c>
      <c r="B5401" s="160" t="s">
        <v>20239</v>
      </c>
      <c r="C5401" t="s">
        <v>356</v>
      </c>
      <c r="D5401" t="s">
        <v>20971</v>
      </c>
      <c r="F5401" t="s">
        <v>20972</v>
      </c>
    </row>
    <row r="5402" spans="1:6">
      <c r="A5402" s="74">
        <v>215337</v>
      </c>
      <c r="B5402" s="160" t="s">
        <v>20973</v>
      </c>
      <c r="C5402" t="s">
        <v>4271</v>
      </c>
      <c r="D5402" t="s">
        <v>20974</v>
      </c>
      <c r="F5402" t="s">
        <v>20975</v>
      </c>
    </row>
    <row r="5403" spans="1:6">
      <c r="A5403" s="74">
        <v>215338</v>
      </c>
      <c r="B5403" s="160" t="s">
        <v>20904</v>
      </c>
      <c r="C5403" t="s">
        <v>4231</v>
      </c>
      <c r="D5403" t="s">
        <v>20976</v>
      </c>
      <c r="F5403" t="s">
        <v>20977</v>
      </c>
    </row>
    <row r="5404" spans="1:6">
      <c r="A5404" s="74">
        <v>215339</v>
      </c>
      <c r="B5404" s="160" t="s">
        <v>20978</v>
      </c>
      <c r="C5404" t="s">
        <v>4280</v>
      </c>
      <c r="D5404" t="s">
        <v>30859</v>
      </c>
      <c r="E5404" t="s">
        <v>30860</v>
      </c>
      <c r="F5404" t="s">
        <v>20979</v>
      </c>
    </row>
    <row r="5405" spans="1:6">
      <c r="A5405" s="74">
        <v>215340</v>
      </c>
      <c r="B5405" s="160" t="s">
        <v>20980</v>
      </c>
      <c r="C5405" t="s">
        <v>4399</v>
      </c>
      <c r="D5405" t="s">
        <v>20981</v>
      </c>
      <c r="F5405" t="s">
        <v>20982</v>
      </c>
    </row>
    <row r="5406" spans="1:6">
      <c r="A5406" s="74">
        <v>215341</v>
      </c>
      <c r="B5406" s="160" t="s">
        <v>20983</v>
      </c>
      <c r="C5406" t="s">
        <v>337</v>
      </c>
      <c r="D5406" t="s">
        <v>20984</v>
      </c>
      <c r="F5406" t="s">
        <v>20985</v>
      </c>
    </row>
    <row r="5407" spans="1:6">
      <c r="A5407" s="74">
        <v>215342</v>
      </c>
      <c r="B5407" s="160" t="s">
        <v>20986</v>
      </c>
      <c r="C5407" t="s">
        <v>4343</v>
      </c>
      <c r="D5407" t="s">
        <v>30861</v>
      </c>
      <c r="E5407" t="s">
        <v>20987</v>
      </c>
      <c r="F5407" t="s">
        <v>20988</v>
      </c>
    </row>
    <row r="5408" spans="1:6">
      <c r="A5408" s="74">
        <v>215343</v>
      </c>
      <c r="B5408" s="160" t="s">
        <v>20989</v>
      </c>
      <c r="C5408" t="s">
        <v>4271</v>
      </c>
      <c r="D5408" t="s">
        <v>30862</v>
      </c>
      <c r="E5408" t="s">
        <v>20990</v>
      </c>
      <c r="F5408" t="s">
        <v>20991</v>
      </c>
    </row>
    <row r="5409" spans="1:6">
      <c r="A5409" s="74">
        <v>215344</v>
      </c>
      <c r="B5409" s="160" t="s">
        <v>20992</v>
      </c>
      <c r="C5409" t="s">
        <v>356</v>
      </c>
      <c r="D5409" t="s">
        <v>20993</v>
      </c>
      <c r="F5409" t="s">
        <v>20994</v>
      </c>
    </row>
    <row r="5410" spans="1:6">
      <c r="A5410" s="74">
        <v>215345</v>
      </c>
      <c r="B5410" s="160" t="s">
        <v>20995</v>
      </c>
      <c r="C5410" t="s">
        <v>4399</v>
      </c>
      <c r="D5410" t="s">
        <v>20996</v>
      </c>
      <c r="F5410" t="s">
        <v>20997</v>
      </c>
    </row>
    <row r="5411" spans="1:6">
      <c r="A5411" s="74">
        <v>215346</v>
      </c>
      <c r="B5411" s="160" t="s">
        <v>20998</v>
      </c>
      <c r="C5411" t="s">
        <v>4422</v>
      </c>
      <c r="D5411" t="s">
        <v>30863</v>
      </c>
      <c r="E5411" t="s">
        <v>20999</v>
      </c>
      <c r="F5411" t="s">
        <v>21000</v>
      </c>
    </row>
    <row r="5412" spans="1:6">
      <c r="A5412" s="74">
        <v>215347</v>
      </c>
      <c r="B5412" s="160" t="s">
        <v>21001</v>
      </c>
      <c r="C5412" t="s">
        <v>366</v>
      </c>
      <c r="D5412" t="s">
        <v>21002</v>
      </c>
      <c r="F5412" t="s">
        <v>21003</v>
      </c>
    </row>
    <row r="5413" spans="1:6">
      <c r="A5413" s="74">
        <v>215348</v>
      </c>
      <c r="B5413" s="160" t="s">
        <v>21004</v>
      </c>
      <c r="C5413" t="s">
        <v>4306</v>
      </c>
      <c r="D5413" t="s">
        <v>21005</v>
      </c>
      <c r="F5413" t="s">
        <v>21006</v>
      </c>
    </row>
    <row r="5414" spans="1:6">
      <c r="A5414" s="74">
        <v>215349</v>
      </c>
      <c r="B5414" s="160" t="s">
        <v>20341</v>
      </c>
      <c r="C5414" t="s">
        <v>4525</v>
      </c>
      <c r="D5414" t="s">
        <v>21007</v>
      </c>
      <c r="F5414" t="s">
        <v>21008</v>
      </c>
    </row>
    <row r="5415" spans="1:6">
      <c r="A5415" s="74">
        <v>215350</v>
      </c>
      <c r="B5415" s="160" t="s">
        <v>21009</v>
      </c>
      <c r="C5415" t="s">
        <v>4236</v>
      </c>
      <c r="D5415" t="s">
        <v>21010</v>
      </c>
      <c r="F5415" t="s">
        <v>21011</v>
      </c>
    </row>
    <row r="5416" spans="1:6">
      <c r="A5416" s="74">
        <v>215351</v>
      </c>
      <c r="B5416" s="160" t="s">
        <v>21012</v>
      </c>
      <c r="C5416" t="s">
        <v>4262</v>
      </c>
      <c r="D5416" t="s">
        <v>21013</v>
      </c>
      <c r="F5416" t="s">
        <v>21014</v>
      </c>
    </row>
    <row r="5417" spans="1:6">
      <c r="A5417" s="74">
        <v>215352</v>
      </c>
      <c r="B5417" s="160" t="s">
        <v>21015</v>
      </c>
      <c r="C5417" t="s">
        <v>4399</v>
      </c>
      <c r="D5417" t="s">
        <v>21016</v>
      </c>
      <c r="F5417" t="s">
        <v>21017</v>
      </c>
    </row>
    <row r="5418" spans="1:6">
      <c r="A5418" s="74">
        <v>215353</v>
      </c>
      <c r="B5418" s="160" t="s">
        <v>21018</v>
      </c>
      <c r="C5418" t="s">
        <v>21019</v>
      </c>
      <c r="D5418" t="s">
        <v>21020</v>
      </c>
      <c r="F5418" t="s">
        <v>21021</v>
      </c>
    </row>
    <row r="5419" spans="1:6">
      <c r="A5419" s="74">
        <v>215354</v>
      </c>
      <c r="B5419" s="160" t="s">
        <v>21022</v>
      </c>
      <c r="C5419" t="s">
        <v>4231</v>
      </c>
      <c r="D5419" t="s">
        <v>30864</v>
      </c>
      <c r="E5419" t="s">
        <v>21023</v>
      </c>
      <c r="F5419" t="s">
        <v>21024</v>
      </c>
    </row>
    <row r="5420" spans="1:6">
      <c r="A5420" s="74">
        <v>215355</v>
      </c>
      <c r="B5420" s="160" t="s">
        <v>21025</v>
      </c>
      <c r="C5420" t="s">
        <v>4347</v>
      </c>
      <c r="D5420" t="s">
        <v>30865</v>
      </c>
      <c r="E5420" t="s">
        <v>21026</v>
      </c>
      <c r="F5420" t="s">
        <v>21027</v>
      </c>
    </row>
    <row r="5421" spans="1:6">
      <c r="A5421" s="74">
        <v>215356</v>
      </c>
      <c r="B5421" s="160" t="s">
        <v>21028</v>
      </c>
      <c r="C5421" t="s">
        <v>4245</v>
      </c>
      <c r="D5421" t="s">
        <v>30866</v>
      </c>
      <c r="E5421" t="s">
        <v>21029</v>
      </c>
      <c r="F5421" t="s">
        <v>21030</v>
      </c>
    </row>
    <row r="5422" spans="1:6">
      <c r="A5422" s="74">
        <v>215357</v>
      </c>
      <c r="B5422" s="160" t="s">
        <v>21031</v>
      </c>
      <c r="C5422" t="s">
        <v>21032</v>
      </c>
      <c r="D5422" t="s">
        <v>21033</v>
      </c>
      <c r="F5422" t="s">
        <v>21034</v>
      </c>
    </row>
    <row r="5423" spans="1:6">
      <c r="A5423" s="74">
        <v>215358</v>
      </c>
      <c r="B5423" s="160" t="s">
        <v>21035</v>
      </c>
      <c r="C5423" t="s">
        <v>4236</v>
      </c>
      <c r="D5423" t="s">
        <v>30867</v>
      </c>
      <c r="E5423" t="s">
        <v>21036</v>
      </c>
      <c r="F5423" t="s">
        <v>20745</v>
      </c>
    </row>
    <row r="5424" spans="1:6">
      <c r="A5424" s="74">
        <v>215359</v>
      </c>
      <c r="B5424" s="160" t="s">
        <v>19997</v>
      </c>
      <c r="C5424" t="s">
        <v>351</v>
      </c>
      <c r="D5424" t="s">
        <v>30868</v>
      </c>
      <c r="E5424" t="s">
        <v>21037</v>
      </c>
      <c r="F5424" t="s">
        <v>21038</v>
      </c>
    </row>
    <row r="5425" spans="1:6">
      <c r="A5425" s="74">
        <v>215360</v>
      </c>
      <c r="B5425" s="160" t="s">
        <v>21039</v>
      </c>
      <c r="C5425" t="s">
        <v>21040</v>
      </c>
      <c r="D5425" t="s">
        <v>21041</v>
      </c>
      <c r="F5425" t="s">
        <v>21042</v>
      </c>
    </row>
    <row r="5426" spans="1:6">
      <c r="A5426" s="74">
        <v>215361</v>
      </c>
      <c r="B5426" s="160" t="s">
        <v>21043</v>
      </c>
      <c r="C5426" t="s">
        <v>4352</v>
      </c>
      <c r="D5426" t="s">
        <v>21044</v>
      </c>
      <c r="F5426" t="s">
        <v>21045</v>
      </c>
    </row>
    <row r="5427" spans="1:6">
      <c r="A5427" s="74">
        <v>215362</v>
      </c>
      <c r="B5427" s="160" t="s">
        <v>21046</v>
      </c>
      <c r="C5427" t="s">
        <v>361</v>
      </c>
      <c r="D5427" t="s">
        <v>21047</v>
      </c>
      <c r="F5427" t="s">
        <v>21048</v>
      </c>
    </row>
    <row r="5428" spans="1:6">
      <c r="A5428" s="74">
        <v>215363</v>
      </c>
      <c r="B5428" s="160" t="s">
        <v>21049</v>
      </c>
      <c r="C5428" t="s">
        <v>4276</v>
      </c>
      <c r="D5428" t="s">
        <v>21050</v>
      </c>
      <c r="F5428" t="s">
        <v>21051</v>
      </c>
    </row>
    <row r="5429" spans="1:6">
      <c r="A5429" s="74">
        <v>215364</v>
      </c>
      <c r="B5429" s="160" t="s">
        <v>21052</v>
      </c>
      <c r="C5429" t="s">
        <v>4262</v>
      </c>
      <c r="D5429" t="s">
        <v>30869</v>
      </c>
      <c r="E5429" t="s">
        <v>21053</v>
      </c>
      <c r="F5429" t="s">
        <v>21054</v>
      </c>
    </row>
    <row r="5430" spans="1:6">
      <c r="A5430" s="74">
        <v>215365</v>
      </c>
      <c r="B5430" s="160" t="s">
        <v>21055</v>
      </c>
      <c r="C5430" t="s">
        <v>21056</v>
      </c>
      <c r="D5430" t="s">
        <v>21057</v>
      </c>
      <c r="F5430" t="s">
        <v>21058</v>
      </c>
    </row>
    <row r="5431" spans="1:6">
      <c r="A5431" s="74">
        <v>215366</v>
      </c>
      <c r="B5431" s="160" t="s">
        <v>21059</v>
      </c>
      <c r="C5431" t="s">
        <v>366</v>
      </c>
      <c r="D5431" t="s">
        <v>30870</v>
      </c>
      <c r="E5431" t="s">
        <v>21060</v>
      </c>
      <c r="F5431" t="s">
        <v>21061</v>
      </c>
    </row>
    <row r="5432" spans="1:6">
      <c r="A5432" s="74">
        <v>215367</v>
      </c>
      <c r="B5432" s="160" t="s">
        <v>21062</v>
      </c>
      <c r="C5432" t="s">
        <v>4245</v>
      </c>
      <c r="D5432" t="s">
        <v>21063</v>
      </c>
      <c r="F5432" t="s">
        <v>21064</v>
      </c>
    </row>
    <row r="5433" spans="1:6">
      <c r="A5433" s="74">
        <v>215368</v>
      </c>
      <c r="B5433" s="160" t="s">
        <v>21065</v>
      </c>
      <c r="C5433" t="s">
        <v>4331</v>
      </c>
      <c r="D5433" t="s">
        <v>21066</v>
      </c>
      <c r="F5433" t="s">
        <v>21067</v>
      </c>
    </row>
    <row r="5434" spans="1:6">
      <c r="A5434" s="74">
        <v>215369</v>
      </c>
      <c r="B5434" s="160" t="s">
        <v>21068</v>
      </c>
      <c r="C5434" t="s">
        <v>21069</v>
      </c>
      <c r="D5434" t="s">
        <v>21070</v>
      </c>
      <c r="F5434" t="s">
        <v>21071</v>
      </c>
    </row>
    <row r="5435" spans="1:6">
      <c r="A5435" s="74">
        <v>215370</v>
      </c>
      <c r="B5435" s="160" t="s">
        <v>21072</v>
      </c>
      <c r="C5435" t="s">
        <v>4525</v>
      </c>
      <c r="D5435" t="s">
        <v>30871</v>
      </c>
      <c r="E5435" t="s">
        <v>21073</v>
      </c>
      <c r="F5435" t="s">
        <v>4528</v>
      </c>
    </row>
    <row r="5436" spans="1:6">
      <c r="A5436" s="74">
        <v>215371</v>
      </c>
      <c r="B5436" s="160" t="s">
        <v>21074</v>
      </c>
      <c r="C5436" t="s">
        <v>4306</v>
      </c>
      <c r="D5436" t="s">
        <v>21075</v>
      </c>
      <c r="F5436" t="s">
        <v>21076</v>
      </c>
    </row>
    <row r="5437" spans="1:6">
      <c r="A5437" s="74">
        <v>215372</v>
      </c>
      <c r="B5437" s="160" t="s">
        <v>21077</v>
      </c>
      <c r="C5437" t="s">
        <v>21078</v>
      </c>
      <c r="D5437" t="s">
        <v>21079</v>
      </c>
      <c r="F5437" t="s">
        <v>21080</v>
      </c>
    </row>
    <row r="5438" spans="1:6">
      <c r="A5438" s="74">
        <v>215373</v>
      </c>
      <c r="B5438" s="160" t="s">
        <v>21081</v>
      </c>
      <c r="C5438" t="s">
        <v>4331</v>
      </c>
      <c r="D5438" t="s">
        <v>30872</v>
      </c>
      <c r="E5438" t="s">
        <v>21082</v>
      </c>
      <c r="F5438" t="s">
        <v>21083</v>
      </c>
    </row>
    <row r="5439" spans="1:6">
      <c r="A5439" s="74">
        <v>215374</v>
      </c>
      <c r="B5439" s="160" t="s">
        <v>21084</v>
      </c>
      <c r="C5439" t="s">
        <v>4245</v>
      </c>
      <c r="D5439" t="s">
        <v>30873</v>
      </c>
      <c r="E5439" t="s">
        <v>21085</v>
      </c>
      <c r="F5439" t="s">
        <v>21086</v>
      </c>
    </row>
    <row r="5440" spans="1:6">
      <c r="A5440" s="74">
        <v>215375</v>
      </c>
      <c r="B5440" s="160" t="s">
        <v>21087</v>
      </c>
      <c r="C5440" t="s">
        <v>4403</v>
      </c>
      <c r="D5440" t="s">
        <v>21088</v>
      </c>
      <c r="F5440" t="s">
        <v>21089</v>
      </c>
    </row>
    <row r="5441" spans="1:6">
      <c r="A5441" s="74">
        <v>215376</v>
      </c>
      <c r="B5441" s="160" t="s">
        <v>21090</v>
      </c>
      <c r="C5441" t="s">
        <v>329</v>
      </c>
      <c r="D5441" t="s">
        <v>21091</v>
      </c>
      <c r="F5441" t="s">
        <v>21092</v>
      </c>
    </row>
    <row r="5442" spans="1:6">
      <c r="A5442" s="74">
        <v>215377</v>
      </c>
      <c r="B5442" s="160" t="s">
        <v>21093</v>
      </c>
      <c r="C5442" t="s">
        <v>4231</v>
      </c>
      <c r="D5442" t="s">
        <v>30874</v>
      </c>
      <c r="E5442" t="s">
        <v>21094</v>
      </c>
      <c r="F5442" t="s">
        <v>21095</v>
      </c>
    </row>
    <row r="5443" spans="1:6">
      <c r="A5443" s="74">
        <v>215379</v>
      </c>
      <c r="B5443" s="160" t="s">
        <v>21096</v>
      </c>
      <c r="C5443" t="s">
        <v>4271</v>
      </c>
      <c r="D5443" t="s">
        <v>30875</v>
      </c>
      <c r="E5443" t="s">
        <v>21097</v>
      </c>
      <c r="F5443" t="s">
        <v>5960</v>
      </c>
    </row>
    <row r="5444" spans="1:6">
      <c r="A5444" s="74">
        <v>215380</v>
      </c>
      <c r="B5444" s="160" t="s">
        <v>21098</v>
      </c>
      <c r="C5444" t="s">
        <v>5204</v>
      </c>
      <c r="D5444" t="s">
        <v>21099</v>
      </c>
      <c r="F5444" t="s">
        <v>21100</v>
      </c>
    </row>
    <row r="5445" spans="1:6">
      <c r="A5445" s="74">
        <v>215381</v>
      </c>
      <c r="B5445" s="160" t="s">
        <v>20904</v>
      </c>
      <c r="C5445" t="s">
        <v>4639</v>
      </c>
      <c r="D5445" t="s">
        <v>21101</v>
      </c>
      <c r="F5445" t="s">
        <v>21102</v>
      </c>
    </row>
    <row r="5446" spans="1:6">
      <c r="A5446" s="74">
        <v>215382</v>
      </c>
      <c r="B5446" s="160" t="s">
        <v>20271</v>
      </c>
      <c r="C5446" t="s">
        <v>4683</v>
      </c>
      <c r="D5446" t="s">
        <v>30876</v>
      </c>
      <c r="E5446" t="s">
        <v>21103</v>
      </c>
      <c r="F5446" t="s">
        <v>21104</v>
      </c>
    </row>
    <row r="5447" spans="1:6">
      <c r="A5447" s="74">
        <v>215383</v>
      </c>
      <c r="B5447" s="160" t="s">
        <v>21105</v>
      </c>
      <c r="C5447" t="s">
        <v>413</v>
      </c>
      <c r="D5447" t="s">
        <v>30877</v>
      </c>
      <c r="E5447" t="s">
        <v>21106</v>
      </c>
      <c r="F5447" t="s">
        <v>21107</v>
      </c>
    </row>
    <row r="5448" spans="1:6">
      <c r="A5448" s="74">
        <v>215384</v>
      </c>
      <c r="B5448" s="160" t="s">
        <v>21108</v>
      </c>
      <c r="C5448" t="s">
        <v>413</v>
      </c>
      <c r="D5448" t="s">
        <v>21109</v>
      </c>
      <c r="F5448" t="s">
        <v>21110</v>
      </c>
    </row>
    <row r="5449" spans="1:6">
      <c r="A5449" s="74">
        <v>215385</v>
      </c>
      <c r="B5449" s="160" t="s">
        <v>21111</v>
      </c>
      <c r="C5449" t="s">
        <v>413</v>
      </c>
      <c r="D5449" t="s">
        <v>30878</v>
      </c>
      <c r="E5449" t="s">
        <v>21112</v>
      </c>
      <c r="F5449" t="s">
        <v>21113</v>
      </c>
    </row>
    <row r="5450" spans="1:6">
      <c r="A5450" s="74">
        <v>215386</v>
      </c>
      <c r="B5450" s="160" t="s">
        <v>21114</v>
      </c>
      <c r="C5450" t="s">
        <v>413</v>
      </c>
      <c r="D5450" t="s">
        <v>30879</v>
      </c>
      <c r="E5450" t="s">
        <v>21115</v>
      </c>
      <c r="F5450" t="s">
        <v>21116</v>
      </c>
    </row>
    <row r="5451" spans="1:6">
      <c r="A5451" s="74">
        <v>215387</v>
      </c>
      <c r="B5451" s="160" t="s">
        <v>21117</v>
      </c>
      <c r="C5451" t="s">
        <v>21118</v>
      </c>
      <c r="D5451" t="s">
        <v>21119</v>
      </c>
      <c r="F5451" t="s">
        <v>21120</v>
      </c>
    </row>
    <row r="5452" spans="1:6">
      <c r="A5452" s="74">
        <v>215388</v>
      </c>
      <c r="B5452" s="160" t="s">
        <v>21121</v>
      </c>
      <c r="C5452" t="s">
        <v>4776</v>
      </c>
      <c r="D5452" t="s">
        <v>30880</v>
      </c>
      <c r="E5452" t="s">
        <v>21122</v>
      </c>
      <c r="F5452" t="s">
        <v>21123</v>
      </c>
    </row>
    <row r="5453" spans="1:6">
      <c r="A5453" s="74">
        <v>215389</v>
      </c>
      <c r="B5453" s="160" t="s">
        <v>20003</v>
      </c>
      <c r="C5453" t="s">
        <v>413</v>
      </c>
      <c r="D5453" t="s">
        <v>30881</v>
      </c>
      <c r="E5453" t="s">
        <v>21124</v>
      </c>
      <c r="F5453" t="s">
        <v>21125</v>
      </c>
    </row>
    <row r="5454" spans="1:6">
      <c r="A5454" s="74">
        <v>215390</v>
      </c>
      <c r="B5454" s="160" t="s">
        <v>21126</v>
      </c>
      <c r="C5454" t="s">
        <v>4660</v>
      </c>
      <c r="D5454" t="s">
        <v>21127</v>
      </c>
      <c r="F5454" t="s">
        <v>21128</v>
      </c>
    </row>
    <row r="5455" spans="1:6">
      <c r="A5455" s="74">
        <v>215391</v>
      </c>
      <c r="B5455" s="160" t="s">
        <v>21129</v>
      </c>
      <c r="C5455" t="s">
        <v>405</v>
      </c>
      <c r="D5455" t="s">
        <v>21130</v>
      </c>
      <c r="F5455" t="s">
        <v>21131</v>
      </c>
    </row>
    <row r="5456" spans="1:6">
      <c r="A5456" s="74">
        <v>215392</v>
      </c>
      <c r="B5456" s="160" t="s">
        <v>21132</v>
      </c>
      <c r="C5456" t="s">
        <v>4639</v>
      </c>
      <c r="D5456" t="s">
        <v>30882</v>
      </c>
      <c r="E5456" t="s">
        <v>21133</v>
      </c>
      <c r="F5456" t="s">
        <v>21134</v>
      </c>
    </row>
    <row r="5457" spans="1:6">
      <c r="A5457" s="74">
        <v>215393</v>
      </c>
      <c r="B5457" s="160" t="s">
        <v>21135</v>
      </c>
      <c r="C5457" t="s">
        <v>4853</v>
      </c>
      <c r="D5457" t="s">
        <v>30883</v>
      </c>
      <c r="E5457" t="s">
        <v>21136</v>
      </c>
      <c r="F5457" t="s">
        <v>21137</v>
      </c>
    </row>
    <row r="5458" spans="1:6">
      <c r="A5458" s="74">
        <v>215394</v>
      </c>
      <c r="B5458" s="160" t="s">
        <v>20885</v>
      </c>
      <c r="C5458" t="s">
        <v>400</v>
      </c>
      <c r="D5458" t="s">
        <v>30884</v>
      </c>
      <c r="E5458" t="s">
        <v>21138</v>
      </c>
      <c r="F5458" t="s">
        <v>21139</v>
      </c>
    </row>
    <row r="5459" spans="1:6">
      <c r="A5459" s="74">
        <v>215395</v>
      </c>
      <c r="B5459" s="160" t="s">
        <v>21140</v>
      </c>
      <c r="C5459" t="s">
        <v>4770</v>
      </c>
      <c r="D5459" t="s">
        <v>30885</v>
      </c>
      <c r="E5459" t="s">
        <v>4772</v>
      </c>
      <c r="F5459" t="s">
        <v>21141</v>
      </c>
    </row>
    <row r="5460" spans="1:6">
      <c r="A5460" s="74">
        <v>215396</v>
      </c>
      <c r="B5460" s="160" t="s">
        <v>21142</v>
      </c>
      <c r="C5460" t="s">
        <v>4877</v>
      </c>
      <c r="D5460" t="s">
        <v>21143</v>
      </c>
      <c r="F5460" t="s">
        <v>21144</v>
      </c>
    </row>
    <row r="5461" spans="1:6">
      <c r="A5461" s="74">
        <v>215397</v>
      </c>
      <c r="B5461" s="160" t="s">
        <v>21145</v>
      </c>
      <c r="C5461" t="s">
        <v>413</v>
      </c>
      <c r="D5461" t="s">
        <v>30886</v>
      </c>
      <c r="E5461" t="s">
        <v>21146</v>
      </c>
      <c r="F5461" t="s">
        <v>21147</v>
      </c>
    </row>
    <row r="5462" spans="1:6">
      <c r="A5462" s="74">
        <v>215398</v>
      </c>
      <c r="B5462" s="160" t="s">
        <v>21148</v>
      </c>
      <c r="C5462" t="s">
        <v>409</v>
      </c>
      <c r="D5462" t="s">
        <v>21149</v>
      </c>
      <c r="F5462" t="s">
        <v>21150</v>
      </c>
    </row>
    <row r="5463" spans="1:6">
      <c r="A5463" s="74">
        <v>215399</v>
      </c>
      <c r="B5463" s="160" t="s">
        <v>21151</v>
      </c>
      <c r="C5463" t="s">
        <v>21152</v>
      </c>
      <c r="D5463" t="s">
        <v>21153</v>
      </c>
      <c r="F5463" t="s">
        <v>21154</v>
      </c>
    </row>
    <row r="5464" spans="1:6">
      <c r="A5464" s="74">
        <v>215400</v>
      </c>
      <c r="B5464" s="160" t="s">
        <v>21155</v>
      </c>
      <c r="C5464" t="s">
        <v>4639</v>
      </c>
      <c r="D5464" t="s">
        <v>30887</v>
      </c>
      <c r="E5464" t="s">
        <v>21156</v>
      </c>
      <c r="F5464" t="s">
        <v>21157</v>
      </c>
    </row>
    <row r="5465" spans="1:6">
      <c r="A5465" s="74">
        <v>215401</v>
      </c>
      <c r="B5465" s="160" t="s">
        <v>21158</v>
      </c>
      <c r="C5465" t="s">
        <v>376</v>
      </c>
      <c r="D5465" t="s">
        <v>21159</v>
      </c>
      <c r="F5465" t="s">
        <v>21160</v>
      </c>
    </row>
    <row r="5466" spans="1:6">
      <c r="A5466" s="74">
        <v>215402</v>
      </c>
      <c r="B5466" s="160" t="s">
        <v>21161</v>
      </c>
      <c r="C5466" t="s">
        <v>4881</v>
      </c>
      <c r="D5466" t="s">
        <v>21162</v>
      </c>
      <c r="F5466" t="s">
        <v>21163</v>
      </c>
    </row>
    <row r="5467" spans="1:6">
      <c r="A5467" s="74">
        <v>215403</v>
      </c>
      <c r="B5467" s="160" t="s">
        <v>21164</v>
      </c>
      <c r="C5467" t="s">
        <v>21165</v>
      </c>
      <c r="D5467" t="s">
        <v>21166</v>
      </c>
      <c r="F5467" t="s">
        <v>21167</v>
      </c>
    </row>
    <row r="5468" spans="1:6">
      <c r="A5468" s="74">
        <v>215404</v>
      </c>
      <c r="B5468" s="160" t="s">
        <v>21168</v>
      </c>
      <c r="C5468" t="s">
        <v>21169</v>
      </c>
      <c r="D5468" t="s">
        <v>21170</v>
      </c>
      <c r="F5468" t="s">
        <v>21171</v>
      </c>
    </row>
    <row r="5469" spans="1:6">
      <c r="A5469" s="74">
        <v>215405</v>
      </c>
      <c r="B5469" s="160" t="s">
        <v>20609</v>
      </c>
      <c r="C5469" t="s">
        <v>21172</v>
      </c>
      <c r="D5469" t="s">
        <v>21173</v>
      </c>
      <c r="F5469" t="s">
        <v>21174</v>
      </c>
    </row>
    <row r="5470" spans="1:6">
      <c r="A5470" s="74">
        <v>215406</v>
      </c>
      <c r="B5470" s="160" t="s">
        <v>27227</v>
      </c>
      <c r="C5470" t="s">
        <v>4803</v>
      </c>
      <c r="D5470" t="s">
        <v>30888</v>
      </c>
      <c r="F5470" t="s">
        <v>21175</v>
      </c>
    </row>
    <row r="5471" spans="1:6">
      <c r="A5471" s="74">
        <v>215407</v>
      </c>
      <c r="B5471" s="160" t="s">
        <v>21176</v>
      </c>
      <c r="C5471" t="s">
        <v>4731</v>
      </c>
      <c r="D5471" t="s">
        <v>21177</v>
      </c>
      <c r="F5471" t="s">
        <v>21178</v>
      </c>
    </row>
    <row r="5472" spans="1:6">
      <c r="A5472" s="74">
        <v>215408</v>
      </c>
      <c r="B5472" s="160" t="s">
        <v>21179</v>
      </c>
      <c r="C5472" t="s">
        <v>400</v>
      </c>
      <c r="D5472" t="s">
        <v>21180</v>
      </c>
      <c r="F5472" t="s">
        <v>21181</v>
      </c>
    </row>
    <row r="5473" spans="1:6">
      <c r="A5473" s="74">
        <v>215409</v>
      </c>
      <c r="B5473" s="160" t="s">
        <v>21182</v>
      </c>
      <c r="C5473" t="s">
        <v>396</v>
      </c>
      <c r="D5473" t="s">
        <v>21183</v>
      </c>
      <c r="F5473" t="s">
        <v>21184</v>
      </c>
    </row>
    <row r="5474" spans="1:6">
      <c r="A5474" s="74">
        <v>215410</v>
      </c>
      <c r="B5474" s="160" t="s">
        <v>20585</v>
      </c>
      <c r="C5474" t="s">
        <v>21185</v>
      </c>
      <c r="D5474" t="s">
        <v>21186</v>
      </c>
      <c r="F5474" t="s">
        <v>21187</v>
      </c>
    </row>
    <row r="5475" spans="1:6">
      <c r="A5475" s="74">
        <v>215411</v>
      </c>
      <c r="B5475" s="160" t="s">
        <v>21188</v>
      </c>
      <c r="C5475" t="s">
        <v>4793</v>
      </c>
      <c r="D5475" t="s">
        <v>21189</v>
      </c>
      <c r="F5475" t="s">
        <v>21190</v>
      </c>
    </row>
    <row r="5476" spans="1:6">
      <c r="A5476" s="74">
        <v>215412</v>
      </c>
      <c r="B5476" s="160" t="s">
        <v>21191</v>
      </c>
      <c r="C5476" t="s">
        <v>4797</v>
      </c>
      <c r="D5476" t="s">
        <v>21192</v>
      </c>
      <c r="F5476" t="s">
        <v>21193</v>
      </c>
    </row>
    <row r="5477" spans="1:6">
      <c r="A5477" s="74">
        <v>215413</v>
      </c>
      <c r="B5477" s="160" t="s">
        <v>21194</v>
      </c>
      <c r="C5477" t="s">
        <v>21195</v>
      </c>
      <c r="D5477" t="s">
        <v>21196</v>
      </c>
      <c r="F5477" t="s">
        <v>21197</v>
      </c>
    </row>
    <row r="5478" spans="1:6">
      <c r="A5478" s="74">
        <v>215414</v>
      </c>
      <c r="B5478" s="160" t="s">
        <v>21198</v>
      </c>
      <c r="C5478" t="s">
        <v>413</v>
      </c>
      <c r="D5478" t="s">
        <v>30889</v>
      </c>
      <c r="E5478" t="s">
        <v>21199</v>
      </c>
      <c r="F5478" t="s">
        <v>21200</v>
      </c>
    </row>
    <row r="5479" spans="1:6">
      <c r="A5479" s="74">
        <v>215415</v>
      </c>
      <c r="B5479" s="160" t="s">
        <v>21201</v>
      </c>
      <c r="C5479" t="s">
        <v>413</v>
      </c>
      <c r="D5479" t="s">
        <v>21202</v>
      </c>
      <c r="F5479" t="s">
        <v>21203</v>
      </c>
    </row>
    <row r="5480" spans="1:6">
      <c r="A5480" s="74">
        <v>215416</v>
      </c>
      <c r="B5480" s="160" t="s">
        <v>21204</v>
      </c>
      <c r="C5480" t="s">
        <v>4759</v>
      </c>
      <c r="D5480" t="s">
        <v>21205</v>
      </c>
      <c r="F5480" t="s">
        <v>21206</v>
      </c>
    </row>
    <row r="5481" spans="1:6">
      <c r="A5481" s="74">
        <v>215417</v>
      </c>
      <c r="B5481" s="160" t="s">
        <v>21207</v>
      </c>
      <c r="C5481" t="s">
        <v>4961</v>
      </c>
      <c r="D5481" t="s">
        <v>21208</v>
      </c>
      <c r="F5481" t="s">
        <v>21209</v>
      </c>
    </row>
    <row r="5482" spans="1:6">
      <c r="A5482" s="74">
        <v>215418</v>
      </c>
      <c r="B5482" s="160" t="s">
        <v>21210</v>
      </c>
      <c r="C5482" t="s">
        <v>405</v>
      </c>
      <c r="D5482" t="s">
        <v>30890</v>
      </c>
      <c r="E5482" t="s">
        <v>21211</v>
      </c>
      <c r="F5482" t="s">
        <v>21212</v>
      </c>
    </row>
    <row r="5483" spans="1:6">
      <c r="A5483" s="74">
        <v>215419</v>
      </c>
      <c r="B5483" s="160" t="s">
        <v>21213</v>
      </c>
      <c r="C5483" t="s">
        <v>21214</v>
      </c>
      <c r="D5483" t="s">
        <v>21215</v>
      </c>
      <c r="F5483" t="s">
        <v>21216</v>
      </c>
    </row>
    <row r="5484" spans="1:6">
      <c r="A5484" s="74">
        <v>215420</v>
      </c>
      <c r="B5484" s="160" t="s">
        <v>21217</v>
      </c>
      <c r="C5484" t="s">
        <v>4996</v>
      </c>
      <c r="D5484" t="s">
        <v>21218</v>
      </c>
      <c r="F5484" t="s">
        <v>21219</v>
      </c>
    </row>
    <row r="5485" spans="1:6">
      <c r="A5485" s="74">
        <v>215421</v>
      </c>
      <c r="B5485" s="160" t="s">
        <v>21220</v>
      </c>
      <c r="C5485" t="s">
        <v>4639</v>
      </c>
      <c r="D5485" t="s">
        <v>30891</v>
      </c>
      <c r="E5485" t="s">
        <v>21221</v>
      </c>
      <c r="F5485" t="s">
        <v>21222</v>
      </c>
    </row>
    <row r="5486" spans="1:6">
      <c r="A5486" s="74">
        <v>215422</v>
      </c>
      <c r="B5486" s="160" t="s">
        <v>21223</v>
      </c>
      <c r="C5486" t="s">
        <v>4625</v>
      </c>
      <c r="D5486" t="s">
        <v>30892</v>
      </c>
      <c r="E5486" t="s">
        <v>4627</v>
      </c>
      <c r="F5486" t="s">
        <v>21224</v>
      </c>
    </row>
    <row r="5487" spans="1:6">
      <c r="A5487" s="74">
        <v>215423</v>
      </c>
      <c r="B5487" s="160" t="s">
        <v>21225</v>
      </c>
      <c r="C5487" t="s">
        <v>4856</v>
      </c>
      <c r="D5487" t="s">
        <v>30893</v>
      </c>
      <c r="E5487" t="s">
        <v>21226</v>
      </c>
      <c r="F5487" t="s">
        <v>21227</v>
      </c>
    </row>
    <row r="5488" spans="1:6">
      <c r="A5488" s="74">
        <v>215424</v>
      </c>
      <c r="B5488" s="160" t="s">
        <v>21228</v>
      </c>
      <c r="C5488" t="s">
        <v>21229</v>
      </c>
      <c r="D5488" t="s">
        <v>21230</v>
      </c>
      <c r="F5488" t="s">
        <v>21231</v>
      </c>
    </row>
    <row r="5489" spans="1:6">
      <c r="A5489" s="74">
        <v>215425</v>
      </c>
      <c r="B5489" s="160" t="s">
        <v>21232</v>
      </c>
      <c r="C5489" t="s">
        <v>4688</v>
      </c>
      <c r="D5489" t="s">
        <v>21233</v>
      </c>
      <c r="F5489" t="s">
        <v>21234</v>
      </c>
    </row>
    <row r="5490" spans="1:6">
      <c r="A5490" s="74">
        <v>215426</v>
      </c>
      <c r="B5490" s="160" t="s">
        <v>21235</v>
      </c>
      <c r="C5490" t="s">
        <v>386</v>
      </c>
      <c r="D5490" t="s">
        <v>21236</v>
      </c>
      <c r="F5490" t="s">
        <v>21237</v>
      </c>
    </row>
    <row r="5491" spans="1:6">
      <c r="A5491" s="74">
        <v>215427</v>
      </c>
      <c r="B5491" s="160" t="s">
        <v>21238</v>
      </c>
      <c r="C5491" t="s">
        <v>21239</v>
      </c>
      <c r="D5491" t="s">
        <v>21240</v>
      </c>
      <c r="F5491" t="s">
        <v>21241</v>
      </c>
    </row>
    <row r="5492" spans="1:6">
      <c r="A5492" s="74">
        <v>215428</v>
      </c>
      <c r="B5492" s="160" t="s">
        <v>21242</v>
      </c>
      <c r="C5492" t="s">
        <v>413</v>
      </c>
      <c r="D5492" t="s">
        <v>30894</v>
      </c>
      <c r="E5492" t="s">
        <v>21243</v>
      </c>
      <c r="F5492" t="s">
        <v>21244</v>
      </c>
    </row>
    <row r="5493" spans="1:6">
      <c r="A5493" s="74">
        <v>215429</v>
      </c>
      <c r="B5493" s="160" t="s">
        <v>19997</v>
      </c>
      <c r="C5493" t="s">
        <v>21245</v>
      </c>
      <c r="D5493" t="s">
        <v>21246</v>
      </c>
      <c r="F5493" t="s">
        <v>21247</v>
      </c>
    </row>
    <row r="5494" spans="1:6">
      <c r="A5494" s="74">
        <v>215430</v>
      </c>
      <c r="B5494" s="160" t="s">
        <v>21248</v>
      </c>
      <c r="C5494" t="s">
        <v>4657</v>
      </c>
      <c r="D5494" t="s">
        <v>21249</v>
      </c>
      <c r="F5494" t="s">
        <v>21250</v>
      </c>
    </row>
    <row r="5495" spans="1:6">
      <c r="A5495" s="74">
        <v>215431</v>
      </c>
      <c r="B5495" s="160" t="s">
        <v>21251</v>
      </c>
      <c r="C5495" t="s">
        <v>21252</v>
      </c>
      <c r="D5495" t="s">
        <v>21253</v>
      </c>
      <c r="F5495" t="s">
        <v>21254</v>
      </c>
    </row>
    <row r="5496" spans="1:6">
      <c r="A5496" s="74">
        <v>215432</v>
      </c>
      <c r="B5496" s="160" t="s">
        <v>21255</v>
      </c>
      <c r="C5496" t="s">
        <v>405</v>
      </c>
      <c r="D5496" t="s">
        <v>21256</v>
      </c>
      <c r="F5496" t="s">
        <v>21257</v>
      </c>
    </row>
    <row r="5497" spans="1:6">
      <c r="A5497" s="74">
        <v>215433</v>
      </c>
      <c r="B5497" s="160" t="s">
        <v>21258</v>
      </c>
      <c r="C5497" t="s">
        <v>4639</v>
      </c>
      <c r="D5497" t="s">
        <v>21259</v>
      </c>
      <c r="F5497" t="s">
        <v>21260</v>
      </c>
    </row>
    <row r="5498" spans="1:6">
      <c r="A5498" s="74">
        <v>215434</v>
      </c>
      <c r="B5498" s="160" t="s">
        <v>21261</v>
      </c>
      <c r="C5498" t="s">
        <v>21262</v>
      </c>
      <c r="D5498" t="s">
        <v>21263</v>
      </c>
      <c r="F5498" t="s">
        <v>21264</v>
      </c>
    </row>
    <row r="5499" spans="1:6">
      <c r="A5499" s="74">
        <v>215435</v>
      </c>
      <c r="B5499" s="160" t="s">
        <v>20449</v>
      </c>
      <c r="C5499" t="s">
        <v>4865</v>
      </c>
      <c r="D5499" t="s">
        <v>21265</v>
      </c>
      <c r="F5499" t="s">
        <v>21266</v>
      </c>
    </row>
    <row r="5500" spans="1:6">
      <c r="A5500" s="74">
        <v>215436</v>
      </c>
      <c r="B5500" s="160" t="s">
        <v>20338</v>
      </c>
      <c r="C5500" t="s">
        <v>413</v>
      </c>
      <c r="D5500" t="s">
        <v>30895</v>
      </c>
      <c r="E5500" t="s">
        <v>4988</v>
      </c>
      <c r="F5500" t="s">
        <v>21267</v>
      </c>
    </row>
    <row r="5501" spans="1:6">
      <c r="A5501" s="74">
        <v>215437</v>
      </c>
      <c r="B5501" s="160" t="s">
        <v>21268</v>
      </c>
      <c r="C5501" t="s">
        <v>409</v>
      </c>
      <c r="D5501" t="s">
        <v>21269</v>
      </c>
      <c r="F5501" t="s">
        <v>21270</v>
      </c>
    </row>
    <row r="5502" spans="1:6">
      <c r="A5502" s="74">
        <v>215438</v>
      </c>
      <c r="B5502" s="160" t="s">
        <v>21271</v>
      </c>
      <c r="C5502" t="s">
        <v>4776</v>
      </c>
      <c r="D5502" t="s">
        <v>21272</v>
      </c>
      <c r="F5502" t="s">
        <v>21273</v>
      </c>
    </row>
    <row r="5503" spans="1:6">
      <c r="A5503" s="74">
        <v>215439</v>
      </c>
      <c r="B5503" s="160" t="s">
        <v>21274</v>
      </c>
      <c r="C5503" t="s">
        <v>413</v>
      </c>
      <c r="D5503" t="s">
        <v>21275</v>
      </c>
      <c r="F5503" t="s">
        <v>21276</v>
      </c>
    </row>
    <row r="5504" spans="1:6">
      <c r="A5504" s="74">
        <v>215440</v>
      </c>
      <c r="B5504" s="160" t="s">
        <v>20111</v>
      </c>
      <c r="C5504" t="s">
        <v>4961</v>
      </c>
      <c r="D5504" t="s">
        <v>21277</v>
      </c>
      <c r="F5504" t="s">
        <v>21278</v>
      </c>
    </row>
    <row r="5505" spans="1:6">
      <c r="A5505" s="74">
        <v>215441</v>
      </c>
      <c r="B5505" s="160" t="s">
        <v>20111</v>
      </c>
      <c r="C5505" t="s">
        <v>5204</v>
      </c>
      <c r="D5505" t="s">
        <v>21279</v>
      </c>
      <c r="F5505" t="s">
        <v>21280</v>
      </c>
    </row>
    <row r="5506" spans="1:6">
      <c r="A5506" s="74">
        <v>215442</v>
      </c>
      <c r="B5506" s="160" t="s">
        <v>21281</v>
      </c>
      <c r="C5506" t="s">
        <v>413</v>
      </c>
      <c r="D5506" t="s">
        <v>30896</v>
      </c>
      <c r="E5506" t="s">
        <v>21282</v>
      </c>
      <c r="F5506" t="s">
        <v>21283</v>
      </c>
    </row>
    <row r="5507" spans="1:6">
      <c r="A5507" s="74">
        <v>215443</v>
      </c>
      <c r="B5507" s="160" t="s">
        <v>21284</v>
      </c>
      <c r="C5507" t="s">
        <v>418</v>
      </c>
      <c r="D5507" t="s">
        <v>21285</v>
      </c>
      <c r="F5507" t="s">
        <v>21286</v>
      </c>
    </row>
    <row r="5508" spans="1:6">
      <c r="A5508" s="74">
        <v>215444</v>
      </c>
      <c r="B5508" s="160" t="s">
        <v>21287</v>
      </c>
      <c r="C5508" t="s">
        <v>413</v>
      </c>
      <c r="D5508" t="s">
        <v>30897</v>
      </c>
      <c r="E5508" t="s">
        <v>21288</v>
      </c>
      <c r="F5508" t="s">
        <v>21289</v>
      </c>
    </row>
    <row r="5509" spans="1:6">
      <c r="A5509" s="74">
        <v>215445</v>
      </c>
      <c r="B5509" s="160" t="s">
        <v>21290</v>
      </c>
      <c r="C5509" t="s">
        <v>4639</v>
      </c>
      <c r="D5509" t="s">
        <v>30898</v>
      </c>
      <c r="E5509" t="s">
        <v>21291</v>
      </c>
      <c r="F5509" t="s">
        <v>21292</v>
      </c>
    </row>
    <row r="5510" spans="1:6">
      <c r="A5510" s="74">
        <v>215446</v>
      </c>
      <c r="B5510" s="160" t="s">
        <v>21293</v>
      </c>
      <c r="C5510" t="s">
        <v>418</v>
      </c>
      <c r="D5510" t="s">
        <v>21294</v>
      </c>
      <c r="F5510" t="s">
        <v>21295</v>
      </c>
    </row>
    <row r="5511" spans="1:6">
      <c r="A5511" s="74">
        <v>215447</v>
      </c>
      <c r="B5511" s="160" t="s">
        <v>21296</v>
      </c>
      <c r="C5511" t="s">
        <v>409</v>
      </c>
      <c r="D5511" t="s">
        <v>30899</v>
      </c>
      <c r="E5511" t="s">
        <v>21297</v>
      </c>
      <c r="F5511" t="s">
        <v>21298</v>
      </c>
    </row>
    <row r="5512" spans="1:6">
      <c r="A5512" s="74">
        <v>215448</v>
      </c>
      <c r="B5512" s="160" t="s">
        <v>21299</v>
      </c>
      <c r="C5512" t="s">
        <v>21300</v>
      </c>
      <c r="D5512" t="s">
        <v>30900</v>
      </c>
      <c r="E5512" t="s">
        <v>21301</v>
      </c>
      <c r="F5512" t="s">
        <v>21302</v>
      </c>
    </row>
    <row r="5513" spans="1:6">
      <c r="A5513" s="74">
        <v>215449</v>
      </c>
      <c r="B5513" s="160" t="s">
        <v>21303</v>
      </c>
      <c r="C5513" t="s">
        <v>4881</v>
      </c>
      <c r="D5513" t="s">
        <v>21304</v>
      </c>
      <c r="F5513" t="s">
        <v>21305</v>
      </c>
    </row>
    <row r="5514" spans="1:6">
      <c r="A5514" s="74">
        <v>215450</v>
      </c>
      <c r="B5514" s="160" t="s">
        <v>21306</v>
      </c>
      <c r="C5514" t="s">
        <v>413</v>
      </c>
      <c r="D5514" t="s">
        <v>30901</v>
      </c>
      <c r="E5514" t="s">
        <v>21307</v>
      </c>
      <c r="F5514" t="s">
        <v>21308</v>
      </c>
    </row>
    <row r="5515" spans="1:6">
      <c r="A5515" s="74">
        <v>215451</v>
      </c>
      <c r="B5515" s="160" t="s">
        <v>21309</v>
      </c>
      <c r="C5515" t="s">
        <v>21310</v>
      </c>
      <c r="D5515" t="s">
        <v>21311</v>
      </c>
      <c r="F5515" t="s">
        <v>7095</v>
      </c>
    </row>
    <row r="5516" spans="1:6">
      <c r="A5516" s="74">
        <v>215452</v>
      </c>
      <c r="B5516" s="160" t="s">
        <v>21312</v>
      </c>
      <c r="C5516" t="s">
        <v>21239</v>
      </c>
      <c r="D5516" t="s">
        <v>21313</v>
      </c>
      <c r="F5516" t="s">
        <v>21314</v>
      </c>
    </row>
    <row r="5517" spans="1:6">
      <c r="A5517" s="74">
        <v>215453</v>
      </c>
      <c r="B5517" s="160" t="s">
        <v>21315</v>
      </c>
      <c r="C5517" t="s">
        <v>428</v>
      </c>
      <c r="D5517" t="s">
        <v>21316</v>
      </c>
      <c r="F5517" t="s">
        <v>21317</v>
      </c>
    </row>
    <row r="5518" spans="1:6">
      <c r="A5518" s="74">
        <v>215454</v>
      </c>
      <c r="B5518" s="160" t="s">
        <v>21318</v>
      </c>
      <c r="C5518" t="s">
        <v>4797</v>
      </c>
      <c r="D5518" t="s">
        <v>30902</v>
      </c>
      <c r="E5518" t="s">
        <v>21319</v>
      </c>
      <c r="F5518" t="s">
        <v>21320</v>
      </c>
    </row>
    <row r="5519" spans="1:6">
      <c r="A5519" s="74">
        <v>215455</v>
      </c>
      <c r="B5519" s="160" t="s">
        <v>21321</v>
      </c>
      <c r="C5519" t="s">
        <v>5132</v>
      </c>
      <c r="D5519" t="s">
        <v>30903</v>
      </c>
      <c r="E5519" t="s">
        <v>5134</v>
      </c>
      <c r="F5519" t="s">
        <v>21224</v>
      </c>
    </row>
    <row r="5520" spans="1:6">
      <c r="A5520" s="74">
        <v>215456</v>
      </c>
      <c r="B5520" s="160" t="s">
        <v>21322</v>
      </c>
      <c r="C5520" t="s">
        <v>413</v>
      </c>
      <c r="D5520" t="s">
        <v>30904</v>
      </c>
      <c r="E5520" t="s">
        <v>21323</v>
      </c>
      <c r="F5520" t="s">
        <v>21324</v>
      </c>
    </row>
    <row r="5521" spans="1:6">
      <c r="A5521" s="74">
        <v>215457</v>
      </c>
      <c r="B5521" s="160" t="s">
        <v>21325</v>
      </c>
      <c r="C5521" t="s">
        <v>409</v>
      </c>
      <c r="D5521" t="s">
        <v>21326</v>
      </c>
      <c r="F5521" t="s">
        <v>21327</v>
      </c>
    </row>
    <row r="5522" spans="1:6">
      <c r="A5522" s="74">
        <v>215458</v>
      </c>
      <c r="B5522" s="160" t="s">
        <v>21328</v>
      </c>
      <c r="C5522" t="s">
        <v>5043</v>
      </c>
      <c r="D5522" t="s">
        <v>21329</v>
      </c>
      <c r="F5522" t="s">
        <v>21330</v>
      </c>
    </row>
    <row r="5523" spans="1:6">
      <c r="A5523" s="74">
        <v>215459</v>
      </c>
      <c r="B5523" s="160" t="s">
        <v>21331</v>
      </c>
      <c r="C5523" t="s">
        <v>4639</v>
      </c>
      <c r="D5523" t="s">
        <v>30905</v>
      </c>
      <c r="E5523" t="s">
        <v>4641</v>
      </c>
      <c r="F5523" t="s">
        <v>21332</v>
      </c>
    </row>
    <row r="5524" spans="1:6">
      <c r="A5524" s="74">
        <v>215460</v>
      </c>
      <c r="B5524" s="160" t="s">
        <v>21333</v>
      </c>
      <c r="C5524" t="s">
        <v>413</v>
      </c>
      <c r="D5524" t="s">
        <v>30906</v>
      </c>
      <c r="E5524" t="s">
        <v>21334</v>
      </c>
      <c r="F5524" t="s">
        <v>21335</v>
      </c>
    </row>
    <row r="5525" spans="1:6">
      <c r="A5525" s="74">
        <v>215461</v>
      </c>
      <c r="B5525" s="160" t="s">
        <v>21336</v>
      </c>
      <c r="C5525" t="s">
        <v>4688</v>
      </c>
      <c r="D5525" t="s">
        <v>21337</v>
      </c>
      <c r="F5525" t="s">
        <v>21338</v>
      </c>
    </row>
    <row r="5526" spans="1:6">
      <c r="A5526" s="74">
        <v>215462</v>
      </c>
      <c r="B5526" s="160" t="s">
        <v>21339</v>
      </c>
      <c r="C5526" t="s">
        <v>409</v>
      </c>
      <c r="D5526" t="s">
        <v>21340</v>
      </c>
      <c r="F5526" t="s">
        <v>21341</v>
      </c>
    </row>
    <row r="5527" spans="1:6">
      <c r="A5527" s="74">
        <v>215463</v>
      </c>
      <c r="B5527" s="160" t="s">
        <v>21342</v>
      </c>
      <c r="C5527" t="s">
        <v>409</v>
      </c>
      <c r="D5527" t="s">
        <v>21343</v>
      </c>
      <c r="F5527" t="s">
        <v>21344</v>
      </c>
    </row>
    <row r="5528" spans="1:6">
      <c r="A5528" s="74">
        <v>215464</v>
      </c>
      <c r="B5528" s="160" t="s">
        <v>21345</v>
      </c>
      <c r="C5528" t="s">
        <v>413</v>
      </c>
      <c r="D5528" t="s">
        <v>30907</v>
      </c>
      <c r="E5528" t="s">
        <v>21346</v>
      </c>
      <c r="F5528" t="s">
        <v>21347</v>
      </c>
    </row>
    <row r="5529" spans="1:6">
      <c r="A5529" s="74">
        <v>215465</v>
      </c>
      <c r="B5529" s="160" t="s">
        <v>21348</v>
      </c>
      <c r="C5529" t="s">
        <v>413</v>
      </c>
      <c r="D5529" t="s">
        <v>30908</v>
      </c>
      <c r="E5529" t="s">
        <v>21349</v>
      </c>
      <c r="F5529" t="s">
        <v>21350</v>
      </c>
    </row>
    <row r="5530" spans="1:6">
      <c r="A5530" s="74">
        <v>215466</v>
      </c>
      <c r="B5530" s="160" t="s">
        <v>21351</v>
      </c>
      <c r="C5530" t="s">
        <v>376</v>
      </c>
      <c r="D5530" t="s">
        <v>21352</v>
      </c>
      <c r="F5530" t="s">
        <v>21353</v>
      </c>
    </row>
    <row r="5531" spans="1:6">
      <c r="A5531" s="74">
        <v>215467</v>
      </c>
      <c r="B5531" s="160" t="s">
        <v>21354</v>
      </c>
      <c r="C5531" t="s">
        <v>4639</v>
      </c>
      <c r="D5531" t="s">
        <v>30909</v>
      </c>
      <c r="E5531" t="s">
        <v>21355</v>
      </c>
      <c r="F5531" t="s">
        <v>21356</v>
      </c>
    </row>
    <row r="5532" spans="1:6">
      <c r="A5532" s="74">
        <v>215468</v>
      </c>
      <c r="B5532" s="160" t="s">
        <v>21357</v>
      </c>
      <c r="C5532" t="s">
        <v>21358</v>
      </c>
      <c r="D5532" t="s">
        <v>30910</v>
      </c>
      <c r="E5532" t="s">
        <v>21359</v>
      </c>
      <c r="F5532" t="s">
        <v>21360</v>
      </c>
    </row>
    <row r="5533" spans="1:6">
      <c r="A5533" s="74">
        <v>215469</v>
      </c>
      <c r="B5533" s="160" t="s">
        <v>21361</v>
      </c>
      <c r="C5533" t="s">
        <v>4797</v>
      </c>
      <c r="D5533" t="s">
        <v>30911</v>
      </c>
      <c r="E5533" t="s">
        <v>21362</v>
      </c>
      <c r="F5533" t="s">
        <v>21363</v>
      </c>
    </row>
    <row r="5534" spans="1:6">
      <c r="A5534" s="74">
        <v>215470</v>
      </c>
      <c r="B5534" s="160" t="s">
        <v>21364</v>
      </c>
      <c r="C5534" t="s">
        <v>21365</v>
      </c>
      <c r="D5534" t="s">
        <v>21366</v>
      </c>
      <c r="F5534" t="s">
        <v>21367</v>
      </c>
    </row>
    <row r="5535" spans="1:6">
      <c r="A5535" s="74">
        <v>215471</v>
      </c>
      <c r="B5535" s="160" t="s">
        <v>21368</v>
      </c>
      <c r="C5535" t="s">
        <v>21152</v>
      </c>
      <c r="D5535" t="s">
        <v>21369</v>
      </c>
      <c r="F5535" t="s">
        <v>21370</v>
      </c>
    </row>
    <row r="5536" spans="1:6">
      <c r="A5536" s="74">
        <v>215472</v>
      </c>
      <c r="B5536" s="160" t="s">
        <v>21371</v>
      </c>
      <c r="C5536" t="s">
        <v>4797</v>
      </c>
      <c r="D5536" t="s">
        <v>30912</v>
      </c>
      <c r="E5536" t="s">
        <v>21372</v>
      </c>
      <c r="F5536" t="s">
        <v>21373</v>
      </c>
    </row>
    <row r="5537" spans="1:6">
      <c r="A5537" s="74">
        <v>215473</v>
      </c>
      <c r="B5537" s="160" t="s">
        <v>21374</v>
      </c>
      <c r="C5537" t="s">
        <v>413</v>
      </c>
      <c r="D5537" t="s">
        <v>30913</v>
      </c>
      <c r="E5537" t="s">
        <v>21375</v>
      </c>
      <c r="F5537" t="s">
        <v>21376</v>
      </c>
    </row>
    <row r="5538" spans="1:6">
      <c r="A5538" s="74">
        <v>215474</v>
      </c>
      <c r="B5538" s="160" t="s">
        <v>21377</v>
      </c>
      <c r="C5538" t="s">
        <v>413</v>
      </c>
      <c r="D5538" t="s">
        <v>30914</v>
      </c>
      <c r="E5538" t="s">
        <v>21378</v>
      </c>
      <c r="F5538" t="s">
        <v>21379</v>
      </c>
    </row>
    <row r="5539" spans="1:6">
      <c r="A5539" s="74">
        <v>215475</v>
      </c>
      <c r="B5539" s="160" t="s">
        <v>21380</v>
      </c>
      <c r="C5539" t="s">
        <v>413</v>
      </c>
      <c r="D5539" t="s">
        <v>30915</v>
      </c>
      <c r="E5539" t="s">
        <v>21381</v>
      </c>
      <c r="F5539" t="s">
        <v>21373</v>
      </c>
    </row>
    <row r="5540" spans="1:6">
      <c r="A5540" s="74">
        <v>215476</v>
      </c>
      <c r="B5540" s="160" t="s">
        <v>21382</v>
      </c>
      <c r="C5540" t="s">
        <v>4639</v>
      </c>
      <c r="D5540" t="s">
        <v>30916</v>
      </c>
      <c r="E5540" t="s">
        <v>21383</v>
      </c>
      <c r="F5540" t="s">
        <v>21384</v>
      </c>
    </row>
    <row r="5541" spans="1:6">
      <c r="A5541" s="74">
        <v>215477</v>
      </c>
      <c r="B5541" s="160" t="s">
        <v>21385</v>
      </c>
      <c r="C5541" t="s">
        <v>405</v>
      </c>
      <c r="D5541" t="s">
        <v>30917</v>
      </c>
      <c r="E5541" t="s">
        <v>21386</v>
      </c>
      <c r="F5541" t="s">
        <v>21387</v>
      </c>
    </row>
    <row r="5542" spans="1:6">
      <c r="A5542" s="74">
        <v>215478</v>
      </c>
      <c r="B5542" s="160" t="s">
        <v>21388</v>
      </c>
      <c r="C5542" t="s">
        <v>4895</v>
      </c>
      <c r="D5542" t="s">
        <v>21389</v>
      </c>
      <c r="F5542" t="s">
        <v>21390</v>
      </c>
    </row>
    <row r="5543" spans="1:6">
      <c r="A5543" s="74">
        <v>215479</v>
      </c>
      <c r="B5543" s="160" t="s">
        <v>21391</v>
      </c>
      <c r="C5543" t="s">
        <v>4856</v>
      </c>
      <c r="D5543" t="s">
        <v>21392</v>
      </c>
      <c r="F5543" t="s">
        <v>21393</v>
      </c>
    </row>
    <row r="5544" spans="1:6">
      <c r="A5544" s="74">
        <v>215480</v>
      </c>
      <c r="B5544" s="160" t="s">
        <v>21394</v>
      </c>
      <c r="C5544" t="s">
        <v>413</v>
      </c>
      <c r="D5544" t="s">
        <v>30918</v>
      </c>
      <c r="E5544" t="s">
        <v>21395</v>
      </c>
      <c r="F5544" t="s">
        <v>21396</v>
      </c>
    </row>
    <row r="5545" spans="1:6">
      <c r="A5545" s="74">
        <v>215481</v>
      </c>
      <c r="B5545" s="160" t="s">
        <v>21397</v>
      </c>
      <c r="C5545" t="s">
        <v>413</v>
      </c>
      <c r="D5545" t="s">
        <v>30919</v>
      </c>
      <c r="E5545" t="s">
        <v>4748</v>
      </c>
      <c r="F5545" t="s">
        <v>21398</v>
      </c>
    </row>
    <row r="5546" spans="1:6">
      <c r="A5546" s="74">
        <v>215482</v>
      </c>
      <c r="B5546" s="160" t="s">
        <v>21399</v>
      </c>
      <c r="C5546" t="s">
        <v>21239</v>
      </c>
      <c r="D5546" t="s">
        <v>21400</v>
      </c>
      <c r="F5546" t="s">
        <v>21401</v>
      </c>
    </row>
    <row r="5547" spans="1:6">
      <c r="A5547" s="74">
        <v>215483</v>
      </c>
      <c r="B5547" s="160" t="s">
        <v>21402</v>
      </c>
      <c r="C5547" t="s">
        <v>4865</v>
      </c>
      <c r="D5547" t="s">
        <v>21403</v>
      </c>
      <c r="F5547" t="s">
        <v>21404</v>
      </c>
    </row>
    <row r="5548" spans="1:6">
      <c r="A5548" s="74">
        <v>215484</v>
      </c>
      <c r="B5548" s="160" t="s">
        <v>21405</v>
      </c>
      <c r="C5548" t="s">
        <v>413</v>
      </c>
      <c r="D5548" t="s">
        <v>30920</v>
      </c>
      <c r="E5548" t="s">
        <v>21406</v>
      </c>
      <c r="F5548" t="s">
        <v>21407</v>
      </c>
    </row>
    <row r="5549" spans="1:6">
      <c r="A5549" s="74">
        <v>215485</v>
      </c>
      <c r="B5549" s="160" t="s">
        <v>21408</v>
      </c>
      <c r="C5549" t="s">
        <v>4961</v>
      </c>
      <c r="D5549" t="s">
        <v>21409</v>
      </c>
      <c r="F5549" t="s">
        <v>21410</v>
      </c>
    </row>
    <row r="5550" spans="1:6">
      <c r="A5550" s="74">
        <v>215486</v>
      </c>
      <c r="B5550" s="160" t="s">
        <v>21411</v>
      </c>
      <c r="C5550" t="s">
        <v>4639</v>
      </c>
      <c r="D5550" t="s">
        <v>30921</v>
      </c>
      <c r="E5550" t="s">
        <v>21412</v>
      </c>
      <c r="F5550" t="s">
        <v>21413</v>
      </c>
    </row>
    <row r="5551" spans="1:6">
      <c r="A5551" s="74">
        <v>215487</v>
      </c>
      <c r="B5551" s="160" t="s">
        <v>21414</v>
      </c>
      <c r="C5551" t="s">
        <v>4961</v>
      </c>
      <c r="D5551" t="s">
        <v>30922</v>
      </c>
      <c r="E5551" t="s">
        <v>21415</v>
      </c>
      <c r="F5551" t="s">
        <v>21416</v>
      </c>
    </row>
    <row r="5552" spans="1:6">
      <c r="A5552" s="74">
        <v>215488</v>
      </c>
      <c r="B5552" s="160" t="s">
        <v>21417</v>
      </c>
      <c r="C5552" t="s">
        <v>413</v>
      </c>
      <c r="D5552" t="s">
        <v>30923</v>
      </c>
      <c r="E5552" t="s">
        <v>21418</v>
      </c>
      <c r="F5552" t="s">
        <v>21419</v>
      </c>
    </row>
    <row r="5553" spans="1:6">
      <c r="A5553" s="74">
        <v>215489</v>
      </c>
      <c r="B5553" s="160" t="s">
        <v>21420</v>
      </c>
      <c r="C5553" t="s">
        <v>413</v>
      </c>
      <c r="D5553" t="s">
        <v>30924</v>
      </c>
      <c r="E5553" t="s">
        <v>21421</v>
      </c>
      <c r="F5553" t="s">
        <v>21373</v>
      </c>
    </row>
    <row r="5554" spans="1:6">
      <c r="A5554" s="74">
        <v>215490</v>
      </c>
      <c r="B5554" s="160" t="s">
        <v>21422</v>
      </c>
      <c r="C5554" t="s">
        <v>405</v>
      </c>
      <c r="D5554" t="s">
        <v>30925</v>
      </c>
      <c r="E5554" t="s">
        <v>21423</v>
      </c>
      <c r="F5554" t="s">
        <v>21424</v>
      </c>
    </row>
    <row r="5555" spans="1:6">
      <c r="A5555" s="74">
        <v>215491</v>
      </c>
      <c r="B5555" s="160" t="s">
        <v>21425</v>
      </c>
      <c r="C5555" t="s">
        <v>21426</v>
      </c>
      <c r="D5555" t="s">
        <v>30926</v>
      </c>
      <c r="E5555" t="s">
        <v>21427</v>
      </c>
      <c r="F5555" t="s">
        <v>21428</v>
      </c>
    </row>
    <row r="5556" spans="1:6">
      <c r="A5556" s="74">
        <v>215492</v>
      </c>
      <c r="B5556" s="160" t="s">
        <v>21429</v>
      </c>
      <c r="C5556" t="s">
        <v>4639</v>
      </c>
      <c r="D5556" t="s">
        <v>30927</v>
      </c>
      <c r="E5556" t="s">
        <v>21430</v>
      </c>
      <c r="F5556" t="s">
        <v>21431</v>
      </c>
    </row>
    <row r="5557" spans="1:6">
      <c r="A5557" s="74">
        <v>215493</v>
      </c>
      <c r="B5557" s="160" t="s">
        <v>21432</v>
      </c>
      <c r="C5557" t="s">
        <v>400</v>
      </c>
      <c r="D5557" t="s">
        <v>30928</v>
      </c>
      <c r="E5557" t="s">
        <v>21433</v>
      </c>
      <c r="F5557" t="s">
        <v>8768</v>
      </c>
    </row>
    <row r="5558" spans="1:6">
      <c r="A5558" s="74">
        <v>215494</v>
      </c>
      <c r="B5558" s="160" t="s">
        <v>21434</v>
      </c>
      <c r="C5558" t="s">
        <v>5055</v>
      </c>
      <c r="D5558" t="s">
        <v>21435</v>
      </c>
      <c r="F5558" t="s">
        <v>21436</v>
      </c>
    </row>
    <row r="5559" spans="1:6">
      <c r="A5559" s="74">
        <v>215495</v>
      </c>
      <c r="B5559" s="160" t="s">
        <v>21437</v>
      </c>
      <c r="C5559" t="s">
        <v>4797</v>
      </c>
      <c r="D5559" t="s">
        <v>30929</v>
      </c>
      <c r="E5559" t="s">
        <v>21438</v>
      </c>
      <c r="F5559" t="s">
        <v>21439</v>
      </c>
    </row>
    <row r="5560" spans="1:6">
      <c r="A5560" s="74">
        <v>215496</v>
      </c>
      <c r="B5560" s="160" t="s">
        <v>21440</v>
      </c>
      <c r="C5560" t="s">
        <v>4797</v>
      </c>
      <c r="D5560" t="s">
        <v>30930</v>
      </c>
      <c r="E5560" t="s">
        <v>21441</v>
      </c>
      <c r="F5560" t="s">
        <v>21442</v>
      </c>
    </row>
    <row r="5561" spans="1:6">
      <c r="A5561" s="74">
        <v>215497</v>
      </c>
      <c r="B5561" s="160" t="s">
        <v>21443</v>
      </c>
      <c r="C5561" t="s">
        <v>4797</v>
      </c>
      <c r="D5561" t="s">
        <v>30931</v>
      </c>
      <c r="E5561" t="s">
        <v>21444</v>
      </c>
      <c r="F5561" t="s">
        <v>21445</v>
      </c>
    </row>
    <row r="5562" spans="1:6">
      <c r="A5562" s="74">
        <v>215498</v>
      </c>
      <c r="B5562" s="160" t="s">
        <v>21446</v>
      </c>
      <c r="C5562" t="s">
        <v>4856</v>
      </c>
      <c r="D5562" t="s">
        <v>30932</v>
      </c>
      <c r="E5562" t="s">
        <v>21447</v>
      </c>
      <c r="F5562" t="s">
        <v>21448</v>
      </c>
    </row>
    <row r="5563" spans="1:6">
      <c r="A5563" s="74">
        <v>215499</v>
      </c>
      <c r="B5563" s="160" t="s">
        <v>21449</v>
      </c>
      <c r="C5563" t="s">
        <v>413</v>
      </c>
      <c r="D5563" t="s">
        <v>30933</v>
      </c>
      <c r="E5563" t="s">
        <v>21450</v>
      </c>
      <c r="F5563" t="s">
        <v>21451</v>
      </c>
    </row>
    <row r="5564" spans="1:6">
      <c r="A5564" s="74">
        <v>215500</v>
      </c>
      <c r="B5564" s="160" t="s">
        <v>21452</v>
      </c>
      <c r="C5564" t="s">
        <v>4797</v>
      </c>
      <c r="D5564" t="s">
        <v>30934</v>
      </c>
      <c r="E5564" t="s">
        <v>21453</v>
      </c>
      <c r="F5564" t="s">
        <v>21454</v>
      </c>
    </row>
    <row r="5565" spans="1:6">
      <c r="A5565" s="74">
        <v>215501</v>
      </c>
      <c r="B5565" s="160" t="s">
        <v>21455</v>
      </c>
      <c r="C5565" t="s">
        <v>413</v>
      </c>
      <c r="D5565" t="s">
        <v>30935</v>
      </c>
      <c r="E5565" t="s">
        <v>21456</v>
      </c>
      <c r="F5565" t="s">
        <v>21457</v>
      </c>
    </row>
    <row r="5566" spans="1:6">
      <c r="A5566" s="74">
        <v>215502</v>
      </c>
      <c r="B5566" s="160" t="s">
        <v>21458</v>
      </c>
      <c r="C5566" t="s">
        <v>437</v>
      </c>
      <c r="D5566" t="s">
        <v>30936</v>
      </c>
      <c r="E5566" t="s">
        <v>21459</v>
      </c>
      <c r="F5566" t="s">
        <v>21460</v>
      </c>
    </row>
    <row r="5567" spans="1:6">
      <c r="A5567" s="74">
        <v>215503</v>
      </c>
      <c r="B5567" s="160" t="s">
        <v>21461</v>
      </c>
      <c r="C5567" t="s">
        <v>446</v>
      </c>
      <c r="D5567" t="s">
        <v>30937</v>
      </c>
      <c r="E5567" t="s">
        <v>21462</v>
      </c>
      <c r="F5567" t="s">
        <v>21463</v>
      </c>
    </row>
    <row r="5568" spans="1:6">
      <c r="A5568" s="74">
        <v>215504</v>
      </c>
      <c r="B5568" s="160" t="s">
        <v>21464</v>
      </c>
      <c r="C5568" t="s">
        <v>437</v>
      </c>
      <c r="D5568" t="s">
        <v>30938</v>
      </c>
      <c r="E5568" t="s">
        <v>21465</v>
      </c>
      <c r="F5568" t="s">
        <v>21466</v>
      </c>
    </row>
    <row r="5569" spans="1:6">
      <c r="A5569" s="74">
        <v>215505</v>
      </c>
      <c r="B5569" s="160" t="s">
        <v>21467</v>
      </c>
      <c r="C5569" t="s">
        <v>5305</v>
      </c>
      <c r="D5569" t="s">
        <v>30939</v>
      </c>
      <c r="E5569" t="s">
        <v>21468</v>
      </c>
      <c r="F5569" t="s">
        <v>21469</v>
      </c>
    </row>
    <row r="5570" spans="1:6">
      <c r="A5570" s="74">
        <v>215506</v>
      </c>
      <c r="B5570" s="160" t="s">
        <v>21470</v>
      </c>
      <c r="C5570" t="s">
        <v>446</v>
      </c>
      <c r="D5570" t="s">
        <v>21471</v>
      </c>
      <c r="F5570" t="s">
        <v>21472</v>
      </c>
    </row>
    <row r="5571" spans="1:6">
      <c r="A5571" s="74">
        <v>215507</v>
      </c>
      <c r="B5571" s="160" t="s">
        <v>21473</v>
      </c>
      <c r="C5571" t="s">
        <v>437</v>
      </c>
      <c r="D5571" t="s">
        <v>30940</v>
      </c>
      <c r="E5571" t="s">
        <v>21474</v>
      </c>
      <c r="F5571" t="s">
        <v>21475</v>
      </c>
    </row>
    <row r="5572" spans="1:6">
      <c r="A5572" s="74">
        <v>215508</v>
      </c>
      <c r="B5572" s="160" t="s">
        <v>21476</v>
      </c>
      <c r="C5572" t="s">
        <v>471</v>
      </c>
      <c r="D5572" t="s">
        <v>21477</v>
      </c>
      <c r="F5572" t="s">
        <v>21478</v>
      </c>
    </row>
    <row r="5573" spans="1:6">
      <c r="A5573" s="74">
        <v>215509</v>
      </c>
      <c r="B5573" s="160" t="s">
        <v>21479</v>
      </c>
      <c r="C5573" t="s">
        <v>437</v>
      </c>
      <c r="D5573" t="s">
        <v>21480</v>
      </c>
      <c r="F5573" t="s">
        <v>21481</v>
      </c>
    </row>
    <row r="5574" spans="1:6">
      <c r="A5574" s="74">
        <v>215510</v>
      </c>
      <c r="B5574" s="160" t="s">
        <v>21482</v>
      </c>
      <c r="C5574" t="s">
        <v>471</v>
      </c>
      <c r="D5574" t="s">
        <v>21483</v>
      </c>
      <c r="F5574" t="s">
        <v>21484</v>
      </c>
    </row>
    <row r="5575" spans="1:6">
      <c r="A5575" s="74">
        <v>215511</v>
      </c>
      <c r="B5575" s="160" t="s">
        <v>21485</v>
      </c>
      <c r="C5575" t="s">
        <v>432</v>
      </c>
      <c r="D5575" t="s">
        <v>21486</v>
      </c>
      <c r="F5575" t="s">
        <v>21487</v>
      </c>
    </row>
    <row r="5576" spans="1:6">
      <c r="A5576" s="74">
        <v>215512</v>
      </c>
      <c r="B5576" s="160" t="s">
        <v>21488</v>
      </c>
      <c r="C5576" t="s">
        <v>432</v>
      </c>
      <c r="D5576" t="s">
        <v>30941</v>
      </c>
      <c r="E5576" t="s">
        <v>21489</v>
      </c>
      <c r="F5576" t="s">
        <v>21490</v>
      </c>
    </row>
    <row r="5577" spans="1:6">
      <c r="A5577" s="74">
        <v>215513</v>
      </c>
      <c r="B5577" s="160" t="s">
        <v>21491</v>
      </c>
      <c r="C5577" t="s">
        <v>437</v>
      </c>
      <c r="D5577" t="s">
        <v>30942</v>
      </c>
      <c r="E5577" t="s">
        <v>21492</v>
      </c>
      <c r="F5577" t="s">
        <v>21493</v>
      </c>
    </row>
    <row r="5578" spans="1:6">
      <c r="A5578" s="74">
        <v>215514</v>
      </c>
      <c r="B5578" s="160" t="s">
        <v>21494</v>
      </c>
      <c r="C5578" t="s">
        <v>446</v>
      </c>
      <c r="D5578" t="s">
        <v>21495</v>
      </c>
      <c r="F5578" t="s">
        <v>21496</v>
      </c>
    </row>
    <row r="5579" spans="1:6">
      <c r="A5579" s="74">
        <v>215515</v>
      </c>
      <c r="B5579" s="160" t="s">
        <v>21497</v>
      </c>
      <c r="C5579" t="s">
        <v>432</v>
      </c>
      <c r="D5579" t="s">
        <v>21498</v>
      </c>
      <c r="F5579" t="s">
        <v>21499</v>
      </c>
    </row>
    <row r="5580" spans="1:6">
      <c r="A5580" s="74">
        <v>215516</v>
      </c>
      <c r="B5580" s="160" t="s">
        <v>21500</v>
      </c>
      <c r="C5580" t="s">
        <v>432</v>
      </c>
      <c r="D5580" t="s">
        <v>30943</v>
      </c>
      <c r="E5580" t="s">
        <v>21501</v>
      </c>
      <c r="F5580" t="s">
        <v>21502</v>
      </c>
    </row>
    <row r="5581" spans="1:6">
      <c r="A5581" s="74">
        <v>215517</v>
      </c>
      <c r="B5581" s="160" t="s">
        <v>21503</v>
      </c>
      <c r="C5581" t="s">
        <v>471</v>
      </c>
      <c r="D5581" t="s">
        <v>21504</v>
      </c>
      <c r="F5581" t="s">
        <v>21505</v>
      </c>
    </row>
    <row r="5582" spans="1:6">
      <c r="A5582" s="74">
        <v>215518</v>
      </c>
      <c r="B5582" s="160" t="s">
        <v>21506</v>
      </c>
      <c r="C5582" t="s">
        <v>455</v>
      </c>
      <c r="D5582" t="s">
        <v>21507</v>
      </c>
      <c r="F5582" t="s">
        <v>21481</v>
      </c>
    </row>
    <row r="5583" spans="1:6">
      <c r="A5583" s="74">
        <v>215519</v>
      </c>
      <c r="B5583" s="160" t="s">
        <v>21508</v>
      </c>
      <c r="C5583" t="s">
        <v>437</v>
      </c>
      <c r="D5583" t="s">
        <v>30944</v>
      </c>
      <c r="E5583" t="s">
        <v>21509</v>
      </c>
      <c r="F5583" t="s">
        <v>21510</v>
      </c>
    </row>
    <row r="5584" spans="1:6">
      <c r="A5584" s="74">
        <v>215520</v>
      </c>
      <c r="B5584" s="160" t="s">
        <v>20885</v>
      </c>
      <c r="C5584" t="s">
        <v>494</v>
      </c>
      <c r="D5584" t="s">
        <v>21511</v>
      </c>
      <c r="F5584" t="s">
        <v>21512</v>
      </c>
    </row>
    <row r="5585" spans="1:6">
      <c r="A5585" s="74">
        <v>215521</v>
      </c>
      <c r="B5585" s="160" t="s">
        <v>21513</v>
      </c>
      <c r="C5585" t="s">
        <v>437</v>
      </c>
      <c r="D5585" t="s">
        <v>30945</v>
      </c>
      <c r="E5585" t="s">
        <v>21514</v>
      </c>
      <c r="F5585" t="s">
        <v>21515</v>
      </c>
    </row>
    <row r="5586" spans="1:6">
      <c r="A5586" s="74">
        <v>215522</v>
      </c>
      <c r="B5586" s="160" t="s">
        <v>21516</v>
      </c>
      <c r="C5586" t="s">
        <v>5486</v>
      </c>
      <c r="D5586" t="s">
        <v>21517</v>
      </c>
      <c r="F5586" t="s">
        <v>21518</v>
      </c>
    </row>
    <row r="5587" spans="1:6">
      <c r="A5587" s="74">
        <v>215523</v>
      </c>
      <c r="B5587" s="160" t="s">
        <v>21519</v>
      </c>
      <c r="C5587" t="s">
        <v>455</v>
      </c>
      <c r="D5587" t="s">
        <v>30946</v>
      </c>
      <c r="E5587" t="s">
        <v>21520</v>
      </c>
      <c r="F5587" t="s">
        <v>21521</v>
      </c>
    </row>
    <row r="5588" spans="1:6">
      <c r="A5588" s="74">
        <v>215524</v>
      </c>
      <c r="B5588" s="160" t="s">
        <v>20597</v>
      </c>
      <c r="C5588" t="s">
        <v>5269</v>
      </c>
      <c r="D5588" t="s">
        <v>21522</v>
      </c>
      <c r="F5588" t="s">
        <v>21523</v>
      </c>
    </row>
    <row r="5589" spans="1:6">
      <c r="A5589" s="74">
        <v>215525</v>
      </c>
      <c r="B5589" s="160" t="s">
        <v>21524</v>
      </c>
      <c r="C5589" t="s">
        <v>437</v>
      </c>
      <c r="D5589" t="s">
        <v>30947</v>
      </c>
      <c r="E5589" t="s">
        <v>21525</v>
      </c>
      <c r="F5589" t="s">
        <v>21526</v>
      </c>
    </row>
    <row r="5590" spans="1:6">
      <c r="A5590" s="74">
        <v>215526</v>
      </c>
      <c r="B5590" s="160" t="s">
        <v>21527</v>
      </c>
      <c r="C5590" t="s">
        <v>5530</v>
      </c>
      <c r="D5590" t="s">
        <v>30948</v>
      </c>
      <c r="E5590" t="s">
        <v>21528</v>
      </c>
      <c r="F5590" t="s">
        <v>21529</v>
      </c>
    </row>
    <row r="5591" spans="1:6">
      <c r="A5591" s="74">
        <v>215527</v>
      </c>
      <c r="B5591" s="160" t="s">
        <v>21530</v>
      </c>
      <c r="C5591" t="s">
        <v>446</v>
      </c>
      <c r="D5591" t="s">
        <v>30949</v>
      </c>
      <c r="E5591" t="s">
        <v>21531</v>
      </c>
      <c r="F5591" t="s">
        <v>21532</v>
      </c>
    </row>
    <row r="5592" spans="1:6">
      <c r="A5592" s="74">
        <v>215528</v>
      </c>
      <c r="B5592" s="160" t="s">
        <v>21533</v>
      </c>
      <c r="C5592" t="s">
        <v>5305</v>
      </c>
      <c r="D5592" t="s">
        <v>30950</v>
      </c>
      <c r="E5592" t="s">
        <v>21534</v>
      </c>
      <c r="F5592" t="s">
        <v>21535</v>
      </c>
    </row>
    <row r="5593" spans="1:6">
      <c r="A5593" s="74">
        <v>215529</v>
      </c>
      <c r="B5593" s="160" t="s">
        <v>21258</v>
      </c>
      <c r="C5593" t="s">
        <v>446</v>
      </c>
      <c r="D5593" t="s">
        <v>21536</v>
      </c>
      <c r="F5593" t="s">
        <v>21537</v>
      </c>
    </row>
    <row r="5594" spans="1:6">
      <c r="A5594" s="74">
        <v>215530</v>
      </c>
      <c r="B5594" s="160" t="s">
        <v>21538</v>
      </c>
      <c r="C5594" t="s">
        <v>437</v>
      </c>
      <c r="D5594" t="s">
        <v>30951</v>
      </c>
      <c r="E5594" t="s">
        <v>21539</v>
      </c>
      <c r="F5594" t="s">
        <v>21224</v>
      </c>
    </row>
    <row r="5595" spans="1:6">
      <c r="A5595" s="74">
        <v>215531</v>
      </c>
      <c r="B5595" s="160" t="s">
        <v>21540</v>
      </c>
      <c r="C5595" t="s">
        <v>5305</v>
      </c>
      <c r="D5595" t="s">
        <v>21541</v>
      </c>
      <c r="F5595" t="s">
        <v>21542</v>
      </c>
    </row>
    <row r="5596" spans="1:6">
      <c r="A5596" s="74">
        <v>215532</v>
      </c>
      <c r="B5596" s="160" t="s">
        <v>21543</v>
      </c>
      <c r="C5596" t="s">
        <v>437</v>
      </c>
      <c r="D5596" t="s">
        <v>21544</v>
      </c>
      <c r="F5596" t="s">
        <v>21545</v>
      </c>
    </row>
    <row r="5597" spans="1:6">
      <c r="A5597" s="74">
        <v>215533</v>
      </c>
      <c r="B5597" s="160" t="s">
        <v>21546</v>
      </c>
      <c r="C5597" t="s">
        <v>437</v>
      </c>
      <c r="D5597" t="s">
        <v>30952</v>
      </c>
      <c r="E5597" t="s">
        <v>5459</v>
      </c>
      <c r="F5597" t="s">
        <v>21547</v>
      </c>
    </row>
    <row r="5598" spans="1:6">
      <c r="A5598" s="74">
        <v>215534</v>
      </c>
      <c r="B5598" s="160" t="s">
        <v>21548</v>
      </c>
      <c r="C5598" t="s">
        <v>437</v>
      </c>
      <c r="D5598" t="s">
        <v>21549</v>
      </c>
      <c r="F5598" t="s">
        <v>21550</v>
      </c>
    </row>
    <row r="5599" spans="1:6">
      <c r="A5599" s="74">
        <v>215535</v>
      </c>
      <c r="B5599" s="160" t="s">
        <v>21551</v>
      </c>
      <c r="C5599" t="s">
        <v>437</v>
      </c>
      <c r="D5599" t="s">
        <v>30953</v>
      </c>
      <c r="E5599" t="s">
        <v>21552</v>
      </c>
      <c r="F5599" t="s">
        <v>21553</v>
      </c>
    </row>
    <row r="5600" spans="1:6">
      <c r="A5600" s="74">
        <v>215536</v>
      </c>
      <c r="B5600" s="160" t="s">
        <v>21554</v>
      </c>
      <c r="C5600" t="s">
        <v>437</v>
      </c>
      <c r="D5600" t="s">
        <v>30954</v>
      </c>
      <c r="E5600" t="s">
        <v>21555</v>
      </c>
      <c r="F5600" t="s">
        <v>21556</v>
      </c>
    </row>
    <row r="5601" spans="1:6">
      <c r="A5601" s="74">
        <v>215537</v>
      </c>
      <c r="B5601" s="160" t="s">
        <v>21557</v>
      </c>
      <c r="C5601" t="s">
        <v>5305</v>
      </c>
      <c r="D5601" t="s">
        <v>30955</v>
      </c>
      <c r="E5601" t="s">
        <v>21558</v>
      </c>
      <c r="F5601" t="s">
        <v>21559</v>
      </c>
    </row>
    <row r="5602" spans="1:6">
      <c r="A5602" s="74">
        <v>215538</v>
      </c>
      <c r="B5602" s="160" t="s">
        <v>21560</v>
      </c>
      <c r="C5602" t="s">
        <v>471</v>
      </c>
      <c r="D5602" t="s">
        <v>21561</v>
      </c>
      <c r="F5602" t="s">
        <v>21562</v>
      </c>
    </row>
    <row r="5603" spans="1:6">
      <c r="A5603" s="74">
        <v>215539</v>
      </c>
      <c r="B5603" s="160" t="s">
        <v>21563</v>
      </c>
      <c r="C5603" t="s">
        <v>471</v>
      </c>
      <c r="D5603" t="s">
        <v>30956</v>
      </c>
      <c r="E5603" t="s">
        <v>21564</v>
      </c>
      <c r="F5603" t="s">
        <v>21565</v>
      </c>
    </row>
    <row r="5604" spans="1:6">
      <c r="A5604" s="74">
        <v>215540</v>
      </c>
      <c r="B5604" s="160" t="s">
        <v>21566</v>
      </c>
      <c r="C5604" t="s">
        <v>432</v>
      </c>
      <c r="D5604" t="s">
        <v>21567</v>
      </c>
      <c r="F5604" t="s">
        <v>21568</v>
      </c>
    </row>
    <row r="5605" spans="1:6">
      <c r="A5605" s="74">
        <v>215541</v>
      </c>
      <c r="B5605" s="160" t="s">
        <v>21569</v>
      </c>
      <c r="C5605" t="s">
        <v>432</v>
      </c>
      <c r="D5605" t="s">
        <v>21570</v>
      </c>
      <c r="F5605" t="s">
        <v>21571</v>
      </c>
    </row>
    <row r="5606" spans="1:6">
      <c r="A5606" s="74">
        <v>215542</v>
      </c>
      <c r="B5606" s="160" t="s">
        <v>19978</v>
      </c>
      <c r="C5606" t="s">
        <v>5305</v>
      </c>
      <c r="D5606" t="s">
        <v>30957</v>
      </c>
      <c r="E5606" t="s">
        <v>21572</v>
      </c>
      <c r="F5606" t="s">
        <v>21573</v>
      </c>
    </row>
    <row r="5607" spans="1:6">
      <c r="A5607" s="74">
        <v>215543</v>
      </c>
      <c r="B5607" s="160" t="s">
        <v>21574</v>
      </c>
      <c r="C5607" t="s">
        <v>5305</v>
      </c>
      <c r="D5607" t="s">
        <v>30958</v>
      </c>
      <c r="E5607" t="s">
        <v>21575</v>
      </c>
      <c r="F5607" t="s">
        <v>21576</v>
      </c>
    </row>
    <row r="5608" spans="1:6">
      <c r="A5608" s="74">
        <v>215544</v>
      </c>
      <c r="B5608" s="160" t="s">
        <v>21577</v>
      </c>
      <c r="C5608" t="s">
        <v>471</v>
      </c>
      <c r="D5608" t="s">
        <v>30959</v>
      </c>
      <c r="E5608" t="s">
        <v>21578</v>
      </c>
      <c r="F5608" t="s">
        <v>21579</v>
      </c>
    </row>
    <row r="5609" spans="1:6">
      <c r="A5609" s="74">
        <v>215545</v>
      </c>
      <c r="B5609" s="160" t="s">
        <v>21580</v>
      </c>
      <c r="C5609" t="s">
        <v>437</v>
      </c>
      <c r="D5609" t="s">
        <v>21581</v>
      </c>
      <c r="F5609" t="s">
        <v>21582</v>
      </c>
    </row>
    <row r="5610" spans="1:6">
      <c r="A5610" s="74">
        <v>215546</v>
      </c>
      <c r="B5610" s="160" t="s">
        <v>25635</v>
      </c>
      <c r="C5610" t="s">
        <v>437</v>
      </c>
      <c r="D5610" t="s">
        <v>30960</v>
      </c>
      <c r="E5610" t="s">
        <v>30961</v>
      </c>
      <c r="F5610" t="s">
        <v>21583</v>
      </c>
    </row>
    <row r="5611" spans="1:6">
      <c r="A5611" s="74">
        <v>215547</v>
      </c>
      <c r="B5611" s="160" t="s">
        <v>21584</v>
      </c>
      <c r="C5611" t="s">
        <v>455</v>
      </c>
      <c r="D5611" t="s">
        <v>21585</v>
      </c>
      <c r="F5611" t="s">
        <v>21586</v>
      </c>
    </row>
    <row r="5612" spans="1:6">
      <c r="A5612" s="74">
        <v>215548</v>
      </c>
      <c r="B5612" s="160" t="s">
        <v>21587</v>
      </c>
      <c r="C5612" t="s">
        <v>5305</v>
      </c>
      <c r="D5612" t="s">
        <v>30962</v>
      </c>
      <c r="E5612" t="s">
        <v>21588</v>
      </c>
      <c r="F5612" t="s">
        <v>21589</v>
      </c>
    </row>
    <row r="5613" spans="1:6">
      <c r="A5613" s="74">
        <v>215549</v>
      </c>
      <c r="B5613" s="160" t="s">
        <v>21497</v>
      </c>
      <c r="C5613" t="s">
        <v>437</v>
      </c>
      <c r="D5613" t="s">
        <v>30963</v>
      </c>
      <c r="E5613" t="s">
        <v>21590</v>
      </c>
      <c r="F5613" t="s">
        <v>21591</v>
      </c>
    </row>
    <row r="5614" spans="1:6">
      <c r="A5614" s="74">
        <v>215550</v>
      </c>
      <c r="B5614" s="160" t="s">
        <v>21592</v>
      </c>
      <c r="C5614" t="s">
        <v>437</v>
      </c>
      <c r="D5614" t="s">
        <v>30964</v>
      </c>
      <c r="E5614" t="s">
        <v>21593</v>
      </c>
      <c r="F5614" t="s">
        <v>21594</v>
      </c>
    </row>
    <row r="5615" spans="1:6">
      <c r="A5615" s="74">
        <v>215551</v>
      </c>
      <c r="B5615" s="160" t="s">
        <v>21595</v>
      </c>
      <c r="C5615" t="s">
        <v>455</v>
      </c>
      <c r="D5615" t="s">
        <v>21596</v>
      </c>
      <c r="F5615" t="s">
        <v>21597</v>
      </c>
    </row>
    <row r="5616" spans="1:6">
      <c r="A5616" s="74">
        <v>215552</v>
      </c>
      <c r="B5616" s="160" t="s">
        <v>21598</v>
      </c>
      <c r="C5616" t="s">
        <v>471</v>
      </c>
      <c r="D5616" t="s">
        <v>30965</v>
      </c>
      <c r="E5616" t="s">
        <v>21599</v>
      </c>
      <c r="F5616" t="s">
        <v>21600</v>
      </c>
    </row>
    <row r="5617" spans="1:6">
      <c r="A5617" s="74">
        <v>215553</v>
      </c>
      <c r="B5617" s="160" t="s">
        <v>21601</v>
      </c>
      <c r="C5617" t="s">
        <v>437</v>
      </c>
      <c r="D5617" t="s">
        <v>30966</v>
      </c>
      <c r="E5617" t="s">
        <v>21602</v>
      </c>
      <c r="F5617" t="s">
        <v>21603</v>
      </c>
    </row>
    <row r="5618" spans="1:6">
      <c r="A5618" s="74">
        <v>215554</v>
      </c>
      <c r="B5618" s="160" t="s">
        <v>21604</v>
      </c>
      <c r="C5618" t="s">
        <v>471</v>
      </c>
      <c r="D5618" t="s">
        <v>21605</v>
      </c>
      <c r="F5618" t="s">
        <v>21606</v>
      </c>
    </row>
    <row r="5619" spans="1:6">
      <c r="A5619" s="74">
        <v>215555</v>
      </c>
      <c r="B5619" s="160" t="s">
        <v>21607</v>
      </c>
      <c r="C5619" t="s">
        <v>5305</v>
      </c>
      <c r="D5619" t="s">
        <v>30967</v>
      </c>
      <c r="E5619" t="s">
        <v>21608</v>
      </c>
      <c r="F5619" t="s">
        <v>21609</v>
      </c>
    </row>
    <row r="5620" spans="1:6">
      <c r="A5620" s="74">
        <v>215556</v>
      </c>
      <c r="B5620" s="160" t="s">
        <v>21610</v>
      </c>
      <c r="C5620" t="s">
        <v>455</v>
      </c>
      <c r="D5620" t="s">
        <v>30968</v>
      </c>
      <c r="E5620" t="s">
        <v>21611</v>
      </c>
      <c r="F5620" t="s">
        <v>21612</v>
      </c>
    </row>
    <row r="5621" spans="1:6">
      <c r="A5621" s="74">
        <v>215557</v>
      </c>
      <c r="B5621" s="160" t="s">
        <v>21467</v>
      </c>
      <c r="C5621" t="s">
        <v>437</v>
      </c>
      <c r="D5621" t="s">
        <v>21613</v>
      </c>
      <c r="F5621" t="s">
        <v>21614</v>
      </c>
    </row>
    <row r="5622" spans="1:6">
      <c r="A5622" s="74">
        <v>215558</v>
      </c>
      <c r="B5622" s="160" t="s">
        <v>21615</v>
      </c>
      <c r="C5622" t="s">
        <v>437</v>
      </c>
      <c r="D5622" t="s">
        <v>30969</v>
      </c>
      <c r="E5622" t="s">
        <v>21616</v>
      </c>
      <c r="F5622" t="s">
        <v>21324</v>
      </c>
    </row>
    <row r="5623" spans="1:6">
      <c r="A5623" s="74">
        <v>215559</v>
      </c>
      <c r="B5623" s="160" t="s">
        <v>21617</v>
      </c>
      <c r="C5623" t="s">
        <v>476</v>
      </c>
      <c r="D5623" t="s">
        <v>30970</v>
      </c>
      <c r="E5623" t="s">
        <v>21618</v>
      </c>
      <c r="F5623" t="s">
        <v>21619</v>
      </c>
    </row>
    <row r="5624" spans="1:6">
      <c r="A5624" s="74">
        <v>215560</v>
      </c>
      <c r="B5624" s="160" t="s">
        <v>21620</v>
      </c>
      <c r="C5624" t="s">
        <v>437</v>
      </c>
      <c r="D5624" t="s">
        <v>30971</v>
      </c>
      <c r="E5624" t="s">
        <v>21621</v>
      </c>
      <c r="F5624" t="s">
        <v>21622</v>
      </c>
    </row>
    <row r="5625" spans="1:6">
      <c r="A5625" s="74">
        <v>215561</v>
      </c>
      <c r="B5625" s="160" t="s">
        <v>21623</v>
      </c>
      <c r="C5625" t="s">
        <v>446</v>
      </c>
      <c r="D5625" t="s">
        <v>30972</v>
      </c>
      <c r="E5625" t="s">
        <v>21624</v>
      </c>
      <c r="F5625" t="s">
        <v>21264</v>
      </c>
    </row>
    <row r="5626" spans="1:6">
      <c r="A5626" s="74">
        <v>215562</v>
      </c>
      <c r="B5626" s="160" t="s">
        <v>21625</v>
      </c>
      <c r="C5626" t="s">
        <v>5305</v>
      </c>
      <c r="D5626" t="s">
        <v>30973</v>
      </c>
      <c r="E5626" t="s">
        <v>21626</v>
      </c>
      <c r="F5626" t="s">
        <v>21627</v>
      </c>
    </row>
    <row r="5627" spans="1:6">
      <c r="A5627" s="74">
        <v>215563</v>
      </c>
      <c r="B5627" s="160" t="s">
        <v>21628</v>
      </c>
      <c r="C5627" t="s">
        <v>5305</v>
      </c>
      <c r="D5627" t="s">
        <v>30974</v>
      </c>
      <c r="E5627" t="s">
        <v>21629</v>
      </c>
      <c r="F5627" t="s">
        <v>21630</v>
      </c>
    </row>
    <row r="5628" spans="1:6">
      <c r="A5628" s="74">
        <v>215564</v>
      </c>
      <c r="B5628" s="160" t="s">
        <v>21631</v>
      </c>
      <c r="C5628" t="s">
        <v>5305</v>
      </c>
      <c r="D5628" t="s">
        <v>30975</v>
      </c>
      <c r="E5628" t="s">
        <v>21632</v>
      </c>
      <c r="F5628" t="s">
        <v>21633</v>
      </c>
    </row>
    <row r="5629" spans="1:6">
      <c r="A5629" s="74">
        <v>215565</v>
      </c>
      <c r="B5629" s="160" t="s">
        <v>21634</v>
      </c>
      <c r="C5629" t="s">
        <v>432</v>
      </c>
      <c r="D5629" t="s">
        <v>30976</v>
      </c>
      <c r="E5629" t="s">
        <v>21635</v>
      </c>
      <c r="F5629" t="s">
        <v>21636</v>
      </c>
    </row>
    <row r="5630" spans="1:6">
      <c r="A5630" s="74">
        <v>215566</v>
      </c>
      <c r="B5630" s="160" t="s">
        <v>21637</v>
      </c>
      <c r="C5630" t="s">
        <v>446</v>
      </c>
      <c r="D5630" t="s">
        <v>30977</v>
      </c>
      <c r="E5630" t="s">
        <v>21638</v>
      </c>
      <c r="F5630" t="s">
        <v>21639</v>
      </c>
    </row>
    <row r="5631" spans="1:6">
      <c r="A5631" s="74">
        <v>215567</v>
      </c>
      <c r="B5631" s="160" t="s">
        <v>21640</v>
      </c>
      <c r="C5631" t="s">
        <v>5305</v>
      </c>
      <c r="D5631" t="s">
        <v>30978</v>
      </c>
      <c r="E5631" t="s">
        <v>21641</v>
      </c>
      <c r="F5631" t="s">
        <v>21642</v>
      </c>
    </row>
    <row r="5632" spans="1:6">
      <c r="A5632" s="74">
        <v>215568</v>
      </c>
      <c r="B5632" s="160" t="s">
        <v>21643</v>
      </c>
      <c r="C5632" t="s">
        <v>432</v>
      </c>
      <c r="D5632" t="s">
        <v>30979</v>
      </c>
      <c r="E5632" t="s">
        <v>21644</v>
      </c>
      <c r="F5632" t="s">
        <v>21645</v>
      </c>
    </row>
    <row r="5633" spans="1:6">
      <c r="A5633" s="74">
        <v>215569</v>
      </c>
      <c r="B5633" s="160" t="s">
        <v>21646</v>
      </c>
      <c r="C5633" t="s">
        <v>437</v>
      </c>
      <c r="D5633" t="s">
        <v>30980</v>
      </c>
      <c r="E5633" t="s">
        <v>21647</v>
      </c>
      <c r="F5633" t="s">
        <v>21648</v>
      </c>
    </row>
    <row r="5634" spans="1:6">
      <c r="A5634" s="74">
        <v>215570</v>
      </c>
      <c r="B5634" s="160" t="s">
        <v>21649</v>
      </c>
      <c r="C5634" t="s">
        <v>5305</v>
      </c>
      <c r="D5634" t="s">
        <v>30981</v>
      </c>
      <c r="E5634" t="s">
        <v>21650</v>
      </c>
      <c r="F5634" t="s">
        <v>21651</v>
      </c>
    </row>
    <row r="5635" spans="1:6">
      <c r="A5635" s="74">
        <v>215571</v>
      </c>
      <c r="B5635" s="160" t="s">
        <v>21652</v>
      </c>
      <c r="C5635" t="s">
        <v>432</v>
      </c>
      <c r="D5635" t="s">
        <v>30982</v>
      </c>
      <c r="E5635" t="s">
        <v>21653</v>
      </c>
      <c r="F5635" t="s">
        <v>21654</v>
      </c>
    </row>
    <row r="5636" spans="1:6">
      <c r="A5636" s="74">
        <v>215572</v>
      </c>
      <c r="B5636" s="160" t="s">
        <v>21655</v>
      </c>
      <c r="C5636" t="s">
        <v>455</v>
      </c>
      <c r="D5636" t="s">
        <v>21656</v>
      </c>
      <c r="F5636" t="s">
        <v>21657</v>
      </c>
    </row>
    <row r="5637" spans="1:6">
      <c r="A5637" s="74">
        <v>215573</v>
      </c>
      <c r="B5637" s="160" t="s">
        <v>20341</v>
      </c>
      <c r="C5637" t="s">
        <v>437</v>
      </c>
      <c r="D5637" t="s">
        <v>30983</v>
      </c>
      <c r="E5637" t="s">
        <v>21658</v>
      </c>
      <c r="F5637" t="s">
        <v>21659</v>
      </c>
    </row>
    <row r="5638" spans="1:6">
      <c r="A5638" s="74">
        <v>215574</v>
      </c>
      <c r="B5638" s="160" t="s">
        <v>21660</v>
      </c>
      <c r="C5638" t="s">
        <v>432</v>
      </c>
      <c r="D5638" t="s">
        <v>30984</v>
      </c>
      <c r="E5638" t="s">
        <v>21661</v>
      </c>
      <c r="F5638" t="s">
        <v>21662</v>
      </c>
    </row>
    <row r="5639" spans="1:6">
      <c r="A5639" s="74">
        <v>215575</v>
      </c>
      <c r="B5639" s="160" t="s">
        <v>21663</v>
      </c>
      <c r="C5639" t="s">
        <v>437</v>
      </c>
      <c r="D5639" t="s">
        <v>30985</v>
      </c>
      <c r="E5639" t="s">
        <v>21664</v>
      </c>
      <c r="F5639" t="s">
        <v>21665</v>
      </c>
    </row>
    <row r="5640" spans="1:6">
      <c r="A5640" s="74">
        <v>215576</v>
      </c>
      <c r="B5640" s="160" t="s">
        <v>21666</v>
      </c>
      <c r="C5640" t="s">
        <v>446</v>
      </c>
      <c r="D5640" t="s">
        <v>21667</v>
      </c>
      <c r="F5640" t="s">
        <v>21668</v>
      </c>
    </row>
    <row r="5641" spans="1:6">
      <c r="A5641" s="74">
        <v>215577</v>
      </c>
      <c r="B5641" s="160" t="s">
        <v>21669</v>
      </c>
      <c r="C5641" t="s">
        <v>437</v>
      </c>
      <c r="D5641" t="s">
        <v>30986</v>
      </c>
      <c r="E5641" t="s">
        <v>21670</v>
      </c>
      <c r="F5641" t="s">
        <v>21671</v>
      </c>
    </row>
    <row r="5642" spans="1:6">
      <c r="A5642" s="74">
        <v>215578</v>
      </c>
      <c r="B5642" s="160" t="s">
        <v>21672</v>
      </c>
      <c r="C5642" t="s">
        <v>432</v>
      </c>
      <c r="D5642" t="s">
        <v>30987</v>
      </c>
      <c r="E5642" t="s">
        <v>5425</v>
      </c>
      <c r="F5642" t="s">
        <v>21673</v>
      </c>
    </row>
    <row r="5643" spans="1:6">
      <c r="A5643" s="74">
        <v>215579</v>
      </c>
      <c r="B5643" s="160" t="s">
        <v>21674</v>
      </c>
      <c r="C5643" t="s">
        <v>432</v>
      </c>
      <c r="D5643" t="s">
        <v>30988</v>
      </c>
      <c r="E5643" t="s">
        <v>21675</v>
      </c>
      <c r="F5643" t="s">
        <v>21676</v>
      </c>
    </row>
    <row r="5644" spans="1:6">
      <c r="A5644" s="74">
        <v>215580</v>
      </c>
      <c r="B5644" s="160" t="s">
        <v>21677</v>
      </c>
      <c r="C5644" t="s">
        <v>21678</v>
      </c>
      <c r="D5644" t="s">
        <v>21679</v>
      </c>
      <c r="F5644" t="s">
        <v>21680</v>
      </c>
    </row>
    <row r="5645" spans="1:6">
      <c r="A5645" s="74">
        <v>215581</v>
      </c>
      <c r="B5645" s="160" t="s">
        <v>21681</v>
      </c>
      <c r="C5645" t="s">
        <v>437</v>
      </c>
      <c r="D5645" t="s">
        <v>30989</v>
      </c>
      <c r="E5645" t="s">
        <v>21682</v>
      </c>
      <c r="F5645" t="s">
        <v>21683</v>
      </c>
    </row>
    <row r="5646" spans="1:6">
      <c r="A5646" s="74">
        <v>215582</v>
      </c>
      <c r="B5646" s="160" t="s">
        <v>21684</v>
      </c>
      <c r="C5646" t="s">
        <v>5251</v>
      </c>
      <c r="D5646" t="s">
        <v>30990</v>
      </c>
      <c r="E5646" t="s">
        <v>21685</v>
      </c>
      <c r="F5646" t="s">
        <v>21686</v>
      </c>
    </row>
    <row r="5647" spans="1:6">
      <c r="A5647" s="74">
        <v>215583</v>
      </c>
      <c r="B5647" s="160" t="s">
        <v>21687</v>
      </c>
      <c r="C5647" t="s">
        <v>5305</v>
      </c>
      <c r="D5647" t="s">
        <v>30991</v>
      </c>
      <c r="E5647" t="s">
        <v>21688</v>
      </c>
      <c r="F5647" t="s">
        <v>21689</v>
      </c>
    </row>
    <row r="5648" spans="1:6">
      <c r="A5648" s="74">
        <v>215584</v>
      </c>
      <c r="B5648" s="160" t="s">
        <v>21690</v>
      </c>
      <c r="C5648" t="s">
        <v>437</v>
      </c>
      <c r="D5648" t="s">
        <v>30992</v>
      </c>
      <c r="E5648" t="s">
        <v>21691</v>
      </c>
      <c r="F5648" t="s">
        <v>21692</v>
      </c>
    </row>
    <row r="5649" spans="1:6">
      <c r="A5649" s="74">
        <v>215585</v>
      </c>
      <c r="B5649" s="160" t="s">
        <v>21693</v>
      </c>
      <c r="C5649" t="s">
        <v>437</v>
      </c>
      <c r="D5649" t="s">
        <v>30993</v>
      </c>
      <c r="E5649" t="s">
        <v>21694</v>
      </c>
      <c r="F5649" t="s">
        <v>21695</v>
      </c>
    </row>
    <row r="5650" spans="1:6">
      <c r="A5650" s="74">
        <v>215586</v>
      </c>
      <c r="B5650" s="160" t="s">
        <v>21696</v>
      </c>
      <c r="C5650" t="s">
        <v>446</v>
      </c>
      <c r="D5650" t="s">
        <v>21697</v>
      </c>
      <c r="F5650" t="s">
        <v>900</v>
      </c>
    </row>
    <row r="5651" spans="1:6">
      <c r="A5651" s="74">
        <v>215587</v>
      </c>
      <c r="B5651" s="160" t="s">
        <v>21698</v>
      </c>
      <c r="C5651" t="s">
        <v>437</v>
      </c>
      <c r="D5651" t="s">
        <v>30994</v>
      </c>
      <c r="E5651" t="s">
        <v>21699</v>
      </c>
      <c r="F5651" t="s">
        <v>21700</v>
      </c>
    </row>
    <row r="5652" spans="1:6">
      <c r="A5652" s="74">
        <v>215588</v>
      </c>
      <c r="B5652" s="160" t="s">
        <v>21701</v>
      </c>
      <c r="C5652" t="s">
        <v>471</v>
      </c>
      <c r="D5652" t="s">
        <v>30995</v>
      </c>
      <c r="E5652" t="s">
        <v>21702</v>
      </c>
      <c r="F5652" t="s">
        <v>21703</v>
      </c>
    </row>
    <row r="5653" spans="1:6">
      <c r="A5653" s="74">
        <v>215589</v>
      </c>
      <c r="B5653" s="160" t="s">
        <v>20239</v>
      </c>
      <c r="C5653" t="s">
        <v>455</v>
      </c>
      <c r="D5653" t="s">
        <v>21704</v>
      </c>
      <c r="F5653" t="s">
        <v>21705</v>
      </c>
    </row>
    <row r="5654" spans="1:6">
      <c r="A5654" s="74">
        <v>215590</v>
      </c>
      <c r="B5654" s="160" t="s">
        <v>21706</v>
      </c>
      <c r="C5654" t="s">
        <v>5305</v>
      </c>
      <c r="D5654" t="s">
        <v>30996</v>
      </c>
      <c r="E5654" t="s">
        <v>21707</v>
      </c>
      <c r="F5654" t="s">
        <v>21708</v>
      </c>
    </row>
    <row r="5655" spans="1:6">
      <c r="A5655" s="74">
        <v>215591</v>
      </c>
      <c r="B5655" s="160" t="s">
        <v>21709</v>
      </c>
      <c r="C5655" t="s">
        <v>446</v>
      </c>
      <c r="D5655" t="s">
        <v>30997</v>
      </c>
      <c r="E5655" t="s">
        <v>21710</v>
      </c>
      <c r="F5655" t="s">
        <v>21711</v>
      </c>
    </row>
    <row r="5656" spans="1:6">
      <c r="A5656" s="74">
        <v>215592</v>
      </c>
      <c r="B5656" s="160" t="s">
        <v>21712</v>
      </c>
      <c r="C5656" t="s">
        <v>437</v>
      </c>
      <c r="D5656" t="s">
        <v>30998</v>
      </c>
      <c r="E5656" t="s">
        <v>5367</v>
      </c>
      <c r="F5656" t="s">
        <v>21713</v>
      </c>
    </row>
    <row r="5657" spans="1:6">
      <c r="A5657" s="74">
        <v>215593</v>
      </c>
      <c r="B5657" s="160" t="s">
        <v>21714</v>
      </c>
      <c r="C5657" t="s">
        <v>476</v>
      </c>
      <c r="D5657" t="s">
        <v>21715</v>
      </c>
      <c r="F5657" t="s">
        <v>21716</v>
      </c>
    </row>
    <row r="5658" spans="1:6">
      <c r="A5658" s="74">
        <v>215594</v>
      </c>
      <c r="B5658" s="160" t="s">
        <v>21717</v>
      </c>
      <c r="C5658" t="s">
        <v>5251</v>
      </c>
      <c r="D5658" t="s">
        <v>30999</v>
      </c>
      <c r="E5658" t="s">
        <v>21718</v>
      </c>
      <c r="F5658" t="s">
        <v>21719</v>
      </c>
    </row>
    <row r="5659" spans="1:6">
      <c r="A5659" s="74">
        <v>215595</v>
      </c>
      <c r="B5659" s="160" t="s">
        <v>21720</v>
      </c>
      <c r="C5659" t="s">
        <v>5305</v>
      </c>
      <c r="D5659" t="s">
        <v>31000</v>
      </c>
      <c r="E5659" t="s">
        <v>21721</v>
      </c>
      <c r="F5659" t="s">
        <v>21722</v>
      </c>
    </row>
    <row r="5660" spans="1:6">
      <c r="A5660" s="74">
        <v>215596</v>
      </c>
      <c r="B5660" s="160" t="s">
        <v>21723</v>
      </c>
      <c r="C5660" t="s">
        <v>5305</v>
      </c>
      <c r="D5660" t="s">
        <v>31001</v>
      </c>
      <c r="E5660" t="s">
        <v>21724</v>
      </c>
      <c r="F5660" t="s">
        <v>21725</v>
      </c>
    </row>
    <row r="5661" spans="1:6">
      <c r="A5661" s="74">
        <v>215597</v>
      </c>
      <c r="B5661" s="160" t="s">
        <v>21726</v>
      </c>
      <c r="C5661" t="s">
        <v>494</v>
      </c>
      <c r="D5661" t="s">
        <v>31002</v>
      </c>
      <c r="E5661" t="s">
        <v>21727</v>
      </c>
      <c r="F5661" t="s">
        <v>21728</v>
      </c>
    </row>
    <row r="5662" spans="1:6">
      <c r="A5662" s="74">
        <v>215598</v>
      </c>
      <c r="B5662" s="160" t="s">
        <v>21729</v>
      </c>
      <c r="C5662" t="s">
        <v>432</v>
      </c>
      <c r="D5662" t="s">
        <v>21730</v>
      </c>
      <c r="F5662" t="s">
        <v>21731</v>
      </c>
    </row>
    <row r="5663" spans="1:6">
      <c r="A5663" s="74">
        <v>215599</v>
      </c>
      <c r="B5663" s="160" t="s">
        <v>21732</v>
      </c>
      <c r="C5663" t="s">
        <v>21733</v>
      </c>
      <c r="D5663" t="s">
        <v>21734</v>
      </c>
      <c r="F5663" t="s">
        <v>21735</v>
      </c>
    </row>
    <row r="5664" spans="1:6">
      <c r="A5664" s="74">
        <v>215600</v>
      </c>
      <c r="B5664" s="160" t="s">
        <v>21736</v>
      </c>
      <c r="C5664" t="s">
        <v>5305</v>
      </c>
      <c r="D5664" t="s">
        <v>31003</v>
      </c>
      <c r="E5664" t="s">
        <v>21737</v>
      </c>
      <c r="F5664" t="s">
        <v>21738</v>
      </c>
    </row>
    <row r="5665" spans="1:6">
      <c r="A5665" s="74">
        <v>215601</v>
      </c>
      <c r="B5665" s="160" t="s">
        <v>21739</v>
      </c>
      <c r="C5665" t="s">
        <v>471</v>
      </c>
      <c r="D5665" t="s">
        <v>31004</v>
      </c>
      <c r="E5665" t="s">
        <v>5559</v>
      </c>
      <c r="F5665" t="s">
        <v>21740</v>
      </c>
    </row>
    <row r="5666" spans="1:6">
      <c r="A5666" s="74">
        <v>215602</v>
      </c>
      <c r="B5666" s="160" t="s">
        <v>21741</v>
      </c>
      <c r="C5666" t="s">
        <v>5305</v>
      </c>
      <c r="D5666" t="s">
        <v>31005</v>
      </c>
      <c r="E5666" t="s">
        <v>21742</v>
      </c>
      <c r="F5666" t="s">
        <v>21743</v>
      </c>
    </row>
    <row r="5667" spans="1:6">
      <c r="A5667" s="74">
        <v>215603</v>
      </c>
      <c r="B5667" s="160" t="s">
        <v>21744</v>
      </c>
      <c r="C5667" t="s">
        <v>437</v>
      </c>
      <c r="D5667" t="s">
        <v>31006</v>
      </c>
      <c r="E5667" t="s">
        <v>21745</v>
      </c>
      <c r="F5667" t="s">
        <v>21746</v>
      </c>
    </row>
    <row r="5668" spans="1:6">
      <c r="A5668" s="74">
        <v>215604</v>
      </c>
      <c r="B5668" s="160" t="s">
        <v>21747</v>
      </c>
      <c r="C5668" t="s">
        <v>5258</v>
      </c>
      <c r="D5668" t="s">
        <v>31007</v>
      </c>
      <c r="E5668" t="s">
        <v>5260</v>
      </c>
      <c r="F5668" t="s">
        <v>21748</v>
      </c>
    </row>
    <row r="5669" spans="1:6">
      <c r="A5669" s="74">
        <v>215605</v>
      </c>
      <c r="B5669" s="160" t="s">
        <v>21749</v>
      </c>
      <c r="C5669" t="s">
        <v>437</v>
      </c>
      <c r="D5669" t="s">
        <v>31008</v>
      </c>
      <c r="E5669" t="s">
        <v>21750</v>
      </c>
      <c r="F5669" t="s">
        <v>21751</v>
      </c>
    </row>
    <row r="5670" spans="1:6">
      <c r="A5670" s="74">
        <v>215606</v>
      </c>
      <c r="B5670" s="160" t="s">
        <v>21752</v>
      </c>
      <c r="C5670" t="s">
        <v>5305</v>
      </c>
      <c r="D5670" t="s">
        <v>31009</v>
      </c>
      <c r="E5670" t="s">
        <v>21753</v>
      </c>
      <c r="F5670" t="s">
        <v>21754</v>
      </c>
    </row>
    <row r="5671" spans="1:6">
      <c r="A5671" s="74">
        <v>215607</v>
      </c>
      <c r="B5671" s="160" t="s">
        <v>21755</v>
      </c>
      <c r="C5671" t="s">
        <v>432</v>
      </c>
      <c r="D5671" t="s">
        <v>21756</v>
      </c>
      <c r="F5671" t="s">
        <v>21757</v>
      </c>
    </row>
    <row r="5672" spans="1:6">
      <c r="A5672" s="74">
        <v>215608</v>
      </c>
      <c r="B5672" s="160" t="s">
        <v>21758</v>
      </c>
      <c r="C5672" t="s">
        <v>5745</v>
      </c>
      <c r="D5672" t="s">
        <v>31010</v>
      </c>
      <c r="E5672" t="s">
        <v>2990</v>
      </c>
      <c r="F5672" t="s">
        <v>21759</v>
      </c>
    </row>
    <row r="5673" spans="1:6">
      <c r="A5673" s="74">
        <v>215609</v>
      </c>
      <c r="B5673" s="160" t="s">
        <v>21760</v>
      </c>
      <c r="C5673" t="s">
        <v>455</v>
      </c>
      <c r="D5673" t="s">
        <v>21761</v>
      </c>
      <c r="F5673" t="s">
        <v>21762</v>
      </c>
    </row>
    <row r="5674" spans="1:6">
      <c r="A5674" s="74">
        <v>215610</v>
      </c>
      <c r="B5674" s="160" t="s">
        <v>21763</v>
      </c>
      <c r="C5674" t="s">
        <v>476</v>
      </c>
      <c r="D5674" t="s">
        <v>21764</v>
      </c>
      <c r="F5674" t="s">
        <v>21765</v>
      </c>
    </row>
    <row r="5675" spans="1:6">
      <c r="A5675" s="74">
        <v>215611</v>
      </c>
      <c r="B5675" s="160" t="s">
        <v>21766</v>
      </c>
      <c r="C5675" t="s">
        <v>455</v>
      </c>
      <c r="D5675" t="s">
        <v>31011</v>
      </c>
      <c r="E5675" t="s">
        <v>21767</v>
      </c>
      <c r="F5675" t="s">
        <v>21768</v>
      </c>
    </row>
    <row r="5676" spans="1:6">
      <c r="A5676" s="74">
        <v>215612</v>
      </c>
      <c r="B5676" s="160" t="s">
        <v>21769</v>
      </c>
      <c r="C5676" t="s">
        <v>476</v>
      </c>
      <c r="D5676" t="s">
        <v>21770</v>
      </c>
      <c r="F5676" t="s">
        <v>21771</v>
      </c>
    </row>
    <row r="5677" spans="1:6">
      <c r="A5677" s="74">
        <v>215613</v>
      </c>
      <c r="B5677" s="160" t="s">
        <v>21772</v>
      </c>
      <c r="C5677" t="s">
        <v>437</v>
      </c>
      <c r="D5677" t="s">
        <v>31012</v>
      </c>
      <c r="E5677" t="s">
        <v>21773</v>
      </c>
      <c r="F5677" t="s">
        <v>21774</v>
      </c>
    </row>
    <row r="5678" spans="1:6">
      <c r="A5678" s="74">
        <v>215614</v>
      </c>
      <c r="B5678" s="160" t="s">
        <v>21775</v>
      </c>
      <c r="C5678" t="s">
        <v>437</v>
      </c>
      <c r="D5678" t="s">
        <v>31013</v>
      </c>
      <c r="E5678" t="s">
        <v>21776</v>
      </c>
      <c r="F5678" t="s">
        <v>21777</v>
      </c>
    </row>
    <row r="5679" spans="1:6">
      <c r="A5679" s="74">
        <v>215615</v>
      </c>
      <c r="B5679" s="160" t="s">
        <v>21778</v>
      </c>
      <c r="C5679" t="s">
        <v>432</v>
      </c>
      <c r="D5679" t="s">
        <v>31014</v>
      </c>
      <c r="E5679" t="s">
        <v>21779</v>
      </c>
      <c r="F5679" t="s">
        <v>21780</v>
      </c>
    </row>
    <row r="5680" spans="1:6">
      <c r="A5680" s="74">
        <v>215616</v>
      </c>
      <c r="B5680" s="160" t="s">
        <v>21781</v>
      </c>
      <c r="C5680" t="s">
        <v>437</v>
      </c>
      <c r="D5680" t="s">
        <v>31015</v>
      </c>
      <c r="E5680" t="s">
        <v>21782</v>
      </c>
      <c r="F5680" t="s">
        <v>21783</v>
      </c>
    </row>
    <row r="5681" spans="1:6">
      <c r="A5681" s="74">
        <v>215617</v>
      </c>
      <c r="B5681" s="160" t="s">
        <v>21784</v>
      </c>
      <c r="C5681" t="s">
        <v>5305</v>
      </c>
      <c r="D5681" t="s">
        <v>30991</v>
      </c>
      <c r="E5681" t="s">
        <v>21688</v>
      </c>
      <c r="F5681" t="s">
        <v>21689</v>
      </c>
    </row>
    <row r="5682" spans="1:6">
      <c r="A5682" s="74">
        <v>215618</v>
      </c>
      <c r="B5682" s="160" t="s">
        <v>21785</v>
      </c>
      <c r="C5682" t="s">
        <v>432</v>
      </c>
      <c r="D5682" t="s">
        <v>31016</v>
      </c>
      <c r="E5682" t="s">
        <v>21786</v>
      </c>
      <c r="F5682" t="s">
        <v>21787</v>
      </c>
    </row>
    <row r="5683" spans="1:6">
      <c r="A5683" s="74">
        <v>215619</v>
      </c>
      <c r="B5683" s="160" t="s">
        <v>21788</v>
      </c>
      <c r="C5683" t="s">
        <v>476</v>
      </c>
      <c r="D5683" t="s">
        <v>21789</v>
      </c>
      <c r="F5683" t="s">
        <v>21790</v>
      </c>
    </row>
    <row r="5684" spans="1:6">
      <c r="A5684" s="74">
        <v>215620</v>
      </c>
      <c r="B5684" s="160" t="s">
        <v>20904</v>
      </c>
      <c r="C5684" t="s">
        <v>437</v>
      </c>
      <c r="D5684" t="s">
        <v>21791</v>
      </c>
      <c r="F5684" t="s">
        <v>21792</v>
      </c>
    </row>
    <row r="5685" spans="1:6">
      <c r="A5685" s="74">
        <v>215621</v>
      </c>
      <c r="B5685" s="160" t="s">
        <v>21793</v>
      </c>
      <c r="C5685" t="s">
        <v>5269</v>
      </c>
      <c r="D5685" t="s">
        <v>21794</v>
      </c>
      <c r="F5685" t="s">
        <v>21795</v>
      </c>
    </row>
    <row r="5686" spans="1:6">
      <c r="A5686" s="74">
        <v>215622</v>
      </c>
      <c r="B5686" s="160" t="s">
        <v>21796</v>
      </c>
      <c r="C5686" t="s">
        <v>437</v>
      </c>
      <c r="D5686" t="s">
        <v>31017</v>
      </c>
      <c r="E5686" t="s">
        <v>21797</v>
      </c>
      <c r="F5686" t="s">
        <v>21798</v>
      </c>
    </row>
    <row r="5687" spans="1:6">
      <c r="A5687" s="74">
        <v>215623</v>
      </c>
      <c r="B5687" s="160" t="s">
        <v>21799</v>
      </c>
      <c r="C5687" t="s">
        <v>5328</v>
      </c>
      <c r="D5687" t="s">
        <v>21800</v>
      </c>
      <c r="F5687" t="s">
        <v>21801</v>
      </c>
    </row>
    <row r="5688" spans="1:6">
      <c r="A5688" s="74">
        <v>215624</v>
      </c>
      <c r="B5688" s="160" t="s">
        <v>21802</v>
      </c>
      <c r="C5688" t="s">
        <v>437</v>
      </c>
      <c r="D5688" t="s">
        <v>31018</v>
      </c>
      <c r="E5688" t="s">
        <v>21803</v>
      </c>
      <c r="F5688" t="s">
        <v>21804</v>
      </c>
    </row>
    <row r="5689" spans="1:6">
      <c r="A5689" s="74">
        <v>215625</v>
      </c>
      <c r="B5689" s="160" t="s">
        <v>21805</v>
      </c>
      <c r="C5689" t="s">
        <v>432</v>
      </c>
      <c r="D5689" t="s">
        <v>31019</v>
      </c>
      <c r="E5689" t="s">
        <v>21806</v>
      </c>
      <c r="F5689" t="s">
        <v>21807</v>
      </c>
    </row>
    <row r="5690" spans="1:6">
      <c r="A5690" s="74">
        <v>215626</v>
      </c>
      <c r="B5690" s="160" t="s">
        <v>21808</v>
      </c>
      <c r="C5690" t="s">
        <v>494</v>
      </c>
      <c r="D5690" t="s">
        <v>21809</v>
      </c>
      <c r="F5690" t="s">
        <v>21810</v>
      </c>
    </row>
    <row r="5691" spans="1:6">
      <c r="A5691" s="74">
        <v>215627</v>
      </c>
      <c r="B5691" s="160" t="s">
        <v>21811</v>
      </c>
      <c r="C5691" t="s">
        <v>471</v>
      </c>
      <c r="D5691" t="s">
        <v>31020</v>
      </c>
      <c r="E5691" t="s">
        <v>21812</v>
      </c>
      <c r="F5691" t="s">
        <v>21813</v>
      </c>
    </row>
    <row r="5692" spans="1:6">
      <c r="A5692" s="74">
        <v>215628</v>
      </c>
      <c r="B5692" s="160" t="s">
        <v>21814</v>
      </c>
      <c r="C5692" t="s">
        <v>471</v>
      </c>
      <c r="D5692" t="s">
        <v>31021</v>
      </c>
      <c r="E5692" t="s">
        <v>21815</v>
      </c>
      <c r="F5692" t="s">
        <v>21816</v>
      </c>
    </row>
    <row r="5693" spans="1:6">
      <c r="A5693" s="74">
        <v>215629</v>
      </c>
      <c r="B5693" s="160" t="s">
        <v>21817</v>
      </c>
      <c r="C5693" t="s">
        <v>455</v>
      </c>
      <c r="D5693" t="s">
        <v>31022</v>
      </c>
      <c r="E5693" t="s">
        <v>21818</v>
      </c>
      <c r="F5693" t="s">
        <v>21819</v>
      </c>
    </row>
    <row r="5694" spans="1:6">
      <c r="A5694" s="74">
        <v>215630</v>
      </c>
      <c r="B5694" s="160" t="s">
        <v>21820</v>
      </c>
      <c r="C5694" t="s">
        <v>5818</v>
      </c>
      <c r="D5694" t="s">
        <v>31023</v>
      </c>
      <c r="E5694" t="s">
        <v>21821</v>
      </c>
      <c r="F5694" t="s">
        <v>21822</v>
      </c>
    </row>
    <row r="5695" spans="1:6">
      <c r="A5695" s="74">
        <v>215631</v>
      </c>
      <c r="B5695" s="160" t="s">
        <v>21823</v>
      </c>
      <c r="C5695" t="s">
        <v>5305</v>
      </c>
      <c r="D5695" t="s">
        <v>31024</v>
      </c>
      <c r="E5695" t="s">
        <v>21824</v>
      </c>
      <c r="F5695" t="s">
        <v>21825</v>
      </c>
    </row>
    <row r="5696" spans="1:6">
      <c r="A5696" s="74">
        <v>215632</v>
      </c>
      <c r="B5696" s="160" t="s">
        <v>21826</v>
      </c>
      <c r="C5696" t="s">
        <v>437</v>
      </c>
      <c r="D5696" t="s">
        <v>31025</v>
      </c>
      <c r="E5696" t="s">
        <v>21827</v>
      </c>
      <c r="F5696" t="s">
        <v>21828</v>
      </c>
    </row>
    <row r="5697" spans="1:6">
      <c r="A5697" s="74">
        <v>215633</v>
      </c>
      <c r="B5697" s="160" t="s">
        <v>21829</v>
      </c>
      <c r="C5697" t="s">
        <v>5305</v>
      </c>
      <c r="D5697" t="s">
        <v>31026</v>
      </c>
      <c r="E5697" t="s">
        <v>21830</v>
      </c>
      <c r="F5697" t="s">
        <v>21831</v>
      </c>
    </row>
    <row r="5698" spans="1:6">
      <c r="A5698" s="74">
        <v>215634</v>
      </c>
      <c r="B5698" s="160" t="s">
        <v>21832</v>
      </c>
      <c r="C5698" t="s">
        <v>5305</v>
      </c>
      <c r="D5698" t="s">
        <v>31027</v>
      </c>
      <c r="E5698" t="s">
        <v>21833</v>
      </c>
      <c r="F5698" t="s">
        <v>21834</v>
      </c>
    </row>
    <row r="5699" spans="1:6">
      <c r="A5699" s="74">
        <v>215635</v>
      </c>
      <c r="B5699" s="160" t="s">
        <v>21835</v>
      </c>
      <c r="C5699" t="s">
        <v>437</v>
      </c>
      <c r="D5699" t="s">
        <v>31028</v>
      </c>
      <c r="E5699" t="s">
        <v>21836</v>
      </c>
      <c r="F5699" t="s">
        <v>21837</v>
      </c>
    </row>
    <row r="5700" spans="1:6">
      <c r="A5700" s="74">
        <v>215636</v>
      </c>
      <c r="B5700" s="160" t="s">
        <v>21838</v>
      </c>
      <c r="C5700" t="s">
        <v>5305</v>
      </c>
      <c r="D5700" t="s">
        <v>31029</v>
      </c>
      <c r="E5700" t="s">
        <v>21839</v>
      </c>
      <c r="F5700" t="s">
        <v>21840</v>
      </c>
    </row>
    <row r="5701" spans="1:6">
      <c r="A5701" s="74">
        <v>215637</v>
      </c>
      <c r="B5701" s="160" t="s">
        <v>21841</v>
      </c>
      <c r="C5701" t="s">
        <v>5305</v>
      </c>
      <c r="D5701" t="s">
        <v>31030</v>
      </c>
      <c r="E5701" t="s">
        <v>21842</v>
      </c>
      <c r="F5701" t="s">
        <v>21843</v>
      </c>
    </row>
    <row r="5702" spans="1:6">
      <c r="A5702" s="74">
        <v>215638</v>
      </c>
      <c r="B5702" s="160" t="s">
        <v>21844</v>
      </c>
      <c r="C5702" t="s">
        <v>437</v>
      </c>
      <c r="D5702" t="s">
        <v>31031</v>
      </c>
      <c r="E5702" t="s">
        <v>21845</v>
      </c>
      <c r="F5702" t="s">
        <v>21846</v>
      </c>
    </row>
    <row r="5703" spans="1:6">
      <c r="A5703" s="74">
        <v>215639</v>
      </c>
      <c r="B5703" s="160" t="s">
        <v>21847</v>
      </c>
      <c r="C5703" t="s">
        <v>437</v>
      </c>
      <c r="D5703" t="s">
        <v>31032</v>
      </c>
      <c r="E5703" t="s">
        <v>21848</v>
      </c>
      <c r="F5703" t="s">
        <v>21700</v>
      </c>
    </row>
    <row r="5704" spans="1:6">
      <c r="A5704" s="74">
        <v>215640</v>
      </c>
      <c r="B5704" s="160" t="s">
        <v>21849</v>
      </c>
      <c r="C5704" t="s">
        <v>437</v>
      </c>
      <c r="D5704" t="s">
        <v>21850</v>
      </c>
      <c r="F5704" t="s">
        <v>21851</v>
      </c>
    </row>
    <row r="5705" spans="1:6">
      <c r="A5705" s="74">
        <v>215641</v>
      </c>
      <c r="B5705" s="160" t="s">
        <v>21852</v>
      </c>
      <c r="C5705" t="s">
        <v>5258</v>
      </c>
      <c r="D5705" t="s">
        <v>31033</v>
      </c>
      <c r="E5705" t="s">
        <v>5263</v>
      </c>
      <c r="F5705" t="s">
        <v>21853</v>
      </c>
    </row>
    <row r="5706" spans="1:6">
      <c r="A5706" s="74">
        <v>215642</v>
      </c>
      <c r="B5706" s="160" t="s">
        <v>21854</v>
      </c>
      <c r="C5706" t="s">
        <v>5736</v>
      </c>
      <c r="D5706" t="s">
        <v>31034</v>
      </c>
      <c r="E5706" t="s">
        <v>21855</v>
      </c>
      <c r="F5706" t="s">
        <v>21856</v>
      </c>
    </row>
    <row r="5707" spans="1:6">
      <c r="A5707" s="74">
        <v>215643</v>
      </c>
      <c r="B5707" s="160" t="s">
        <v>21857</v>
      </c>
      <c r="C5707" t="s">
        <v>5305</v>
      </c>
      <c r="D5707" t="s">
        <v>31035</v>
      </c>
      <c r="E5707" t="s">
        <v>21858</v>
      </c>
      <c r="F5707" t="s">
        <v>21859</v>
      </c>
    </row>
    <row r="5708" spans="1:6">
      <c r="A5708" s="74">
        <v>215644</v>
      </c>
      <c r="B5708" s="160" t="s">
        <v>21860</v>
      </c>
      <c r="C5708" t="s">
        <v>437</v>
      </c>
      <c r="D5708" t="s">
        <v>31036</v>
      </c>
      <c r="E5708" t="s">
        <v>21861</v>
      </c>
      <c r="F5708" t="s">
        <v>21862</v>
      </c>
    </row>
    <row r="5709" spans="1:6">
      <c r="A5709" s="74">
        <v>215645</v>
      </c>
      <c r="B5709" s="160" t="s">
        <v>21863</v>
      </c>
      <c r="C5709" t="s">
        <v>437</v>
      </c>
      <c r="D5709" t="s">
        <v>31037</v>
      </c>
      <c r="E5709" t="s">
        <v>21864</v>
      </c>
      <c r="F5709" t="s">
        <v>21865</v>
      </c>
    </row>
    <row r="5710" spans="1:6">
      <c r="A5710" s="74">
        <v>215646</v>
      </c>
      <c r="B5710" s="160" t="s">
        <v>21866</v>
      </c>
      <c r="C5710" t="s">
        <v>5305</v>
      </c>
      <c r="D5710" t="s">
        <v>21867</v>
      </c>
      <c r="F5710" t="s">
        <v>21868</v>
      </c>
    </row>
    <row r="5711" spans="1:6">
      <c r="A5711" s="74">
        <v>215647</v>
      </c>
      <c r="B5711" s="160" t="s">
        <v>21258</v>
      </c>
      <c r="C5711" t="s">
        <v>533</v>
      </c>
      <c r="D5711" t="s">
        <v>21869</v>
      </c>
      <c r="F5711" t="s">
        <v>21870</v>
      </c>
    </row>
    <row r="5712" spans="1:6">
      <c r="A5712" s="74">
        <v>215648</v>
      </c>
      <c r="B5712" s="160" t="s">
        <v>21871</v>
      </c>
      <c r="C5712" t="s">
        <v>6298</v>
      </c>
      <c r="D5712" t="s">
        <v>21872</v>
      </c>
      <c r="F5712" t="s">
        <v>21873</v>
      </c>
    </row>
    <row r="5713" spans="1:6">
      <c r="A5713" s="74">
        <v>215649</v>
      </c>
      <c r="B5713" s="160" t="s">
        <v>21874</v>
      </c>
      <c r="C5713" t="s">
        <v>5984</v>
      </c>
      <c r="D5713" t="s">
        <v>21875</v>
      </c>
      <c r="F5713" t="s">
        <v>21876</v>
      </c>
    </row>
    <row r="5714" spans="1:6">
      <c r="A5714" s="74">
        <v>215650</v>
      </c>
      <c r="B5714" s="160" t="s">
        <v>21877</v>
      </c>
      <c r="C5714" t="s">
        <v>21878</v>
      </c>
      <c r="D5714" t="s">
        <v>21879</v>
      </c>
      <c r="F5714" t="s">
        <v>21880</v>
      </c>
    </row>
    <row r="5715" spans="1:6">
      <c r="A5715" s="74">
        <v>215651</v>
      </c>
      <c r="B5715" s="160" t="s">
        <v>21881</v>
      </c>
      <c r="C5715" t="s">
        <v>6032</v>
      </c>
      <c r="D5715" t="s">
        <v>31038</v>
      </c>
      <c r="E5715" t="s">
        <v>21882</v>
      </c>
      <c r="F5715" t="s">
        <v>21883</v>
      </c>
    </row>
    <row r="5716" spans="1:6">
      <c r="A5716" s="74">
        <v>215652</v>
      </c>
      <c r="B5716" s="160" t="s">
        <v>21884</v>
      </c>
      <c r="C5716" t="s">
        <v>6009</v>
      </c>
      <c r="D5716" t="s">
        <v>21885</v>
      </c>
      <c r="F5716" t="s">
        <v>21886</v>
      </c>
    </row>
    <row r="5717" spans="1:6">
      <c r="A5717" s="74">
        <v>215653</v>
      </c>
      <c r="B5717" s="160" t="s">
        <v>21887</v>
      </c>
      <c r="C5717" t="s">
        <v>528</v>
      </c>
      <c r="D5717" t="s">
        <v>21888</v>
      </c>
      <c r="F5717" t="s">
        <v>21889</v>
      </c>
    </row>
    <row r="5718" spans="1:6">
      <c r="A5718" s="74">
        <v>215654</v>
      </c>
      <c r="B5718" s="160" t="s">
        <v>21890</v>
      </c>
      <c r="C5718" t="s">
        <v>6150</v>
      </c>
      <c r="D5718" t="s">
        <v>21891</v>
      </c>
      <c r="F5718" t="s">
        <v>21892</v>
      </c>
    </row>
    <row r="5719" spans="1:6">
      <c r="A5719" s="74">
        <v>215655</v>
      </c>
      <c r="B5719" s="160" t="s">
        <v>21893</v>
      </c>
      <c r="C5719" t="s">
        <v>21894</v>
      </c>
      <c r="D5719" t="s">
        <v>21895</v>
      </c>
      <c r="F5719" t="s">
        <v>21896</v>
      </c>
    </row>
    <row r="5720" spans="1:6">
      <c r="A5720" s="74">
        <v>215656</v>
      </c>
      <c r="B5720" s="160" t="s">
        <v>21897</v>
      </c>
      <c r="C5720" t="s">
        <v>518</v>
      </c>
      <c r="D5720" t="s">
        <v>31039</v>
      </c>
      <c r="E5720" t="s">
        <v>21898</v>
      </c>
      <c r="F5720" t="s">
        <v>21899</v>
      </c>
    </row>
    <row r="5721" spans="1:6">
      <c r="A5721" s="74">
        <v>215657</v>
      </c>
      <c r="B5721" s="160" t="s">
        <v>21900</v>
      </c>
      <c r="C5721" t="s">
        <v>21901</v>
      </c>
      <c r="D5721" t="s">
        <v>21902</v>
      </c>
      <c r="F5721" t="s">
        <v>21903</v>
      </c>
    </row>
    <row r="5722" spans="1:6">
      <c r="A5722" s="74">
        <v>215658</v>
      </c>
      <c r="B5722" s="160" t="s">
        <v>21904</v>
      </c>
      <c r="C5722" t="s">
        <v>6055</v>
      </c>
      <c r="D5722" t="s">
        <v>21905</v>
      </c>
      <c r="F5722" t="s">
        <v>21906</v>
      </c>
    </row>
    <row r="5723" spans="1:6">
      <c r="A5723" s="74">
        <v>215659</v>
      </c>
      <c r="B5723" s="160" t="s">
        <v>21907</v>
      </c>
      <c r="C5723" t="s">
        <v>6109</v>
      </c>
      <c r="D5723" t="s">
        <v>21908</v>
      </c>
      <c r="F5723" t="s">
        <v>21909</v>
      </c>
    </row>
    <row r="5724" spans="1:6">
      <c r="A5724" s="74">
        <v>215660</v>
      </c>
      <c r="B5724" s="160" t="s">
        <v>21910</v>
      </c>
      <c r="C5724" t="s">
        <v>499</v>
      </c>
      <c r="D5724" t="s">
        <v>21911</v>
      </c>
      <c r="F5724" t="s">
        <v>21912</v>
      </c>
    </row>
    <row r="5725" spans="1:6">
      <c r="A5725" s="74">
        <v>215661</v>
      </c>
      <c r="B5725" s="160" t="s">
        <v>21913</v>
      </c>
      <c r="C5725" t="s">
        <v>21914</v>
      </c>
      <c r="D5725" t="s">
        <v>21915</v>
      </c>
      <c r="F5725" t="s">
        <v>21916</v>
      </c>
    </row>
    <row r="5726" spans="1:6">
      <c r="A5726" s="74">
        <v>215662</v>
      </c>
      <c r="B5726" s="160" t="s">
        <v>21917</v>
      </c>
      <c r="C5726" t="s">
        <v>6195</v>
      </c>
      <c r="D5726" t="s">
        <v>21918</v>
      </c>
      <c r="F5726" t="s">
        <v>21919</v>
      </c>
    </row>
    <row r="5727" spans="1:6">
      <c r="A5727" s="74">
        <v>215663</v>
      </c>
      <c r="B5727" s="160" t="s">
        <v>21920</v>
      </c>
      <c r="C5727" t="s">
        <v>533</v>
      </c>
      <c r="D5727" t="s">
        <v>21921</v>
      </c>
      <c r="F5727" t="s">
        <v>21922</v>
      </c>
    </row>
    <row r="5728" spans="1:6">
      <c r="A5728" s="74">
        <v>215664</v>
      </c>
      <c r="B5728" s="160" t="s">
        <v>21923</v>
      </c>
      <c r="C5728" t="s">
        <v>6004</v>
      </c>
      <c r="D5728" t="s">
        <v>21924</v>
      </c>
      <c r="F5728" t="s">
        <v>21925</v>
      </c>
    </row>
    <row r="5729" spans="1:6">
      <c r="A5729" s="74">
        <v>215665</v>
      </c>
      <c r="B5729" s="160" t="s">
        <v>21926</v>
      </c>
      <c r="C5729" t="s">
        <v>6009</v>
      </c>
      <c r="D5729" t="s">
        <v>6010</v>
      </c>
      <c r="F5729" t="s">
        <v>21927</v>
      </c>
    </row>
    <row r="5730" spans="1:6">
      <c r="A5730" s="74">
        <v>215666</v>
      </c>
      <c r="B5730" s="160" t="s">
        <v>20557</v>
      </c>
      <c r="C5730" t="s">
        <v>6073</v>
      </c>
      <c r="D5730" t="s">
        <v>31040</v>
      </c>
      <c r="E5730" t="s">
        <v>21928</v>
      </c>
      <c r="F5730" t="s">
        <v>21929</v>
      </c>
    </row>
    <row r="5731" spans="1:6">
      <c r="A5731" s="74">
        <v>215667</v>
      </c>
      <c r="B5731" s="160" t="s">
        <v>21930</v>
      </c>
      <c r="C5731" t="s">
        <v>533</v>
      </c>
      <c r="D5731" t="s">
        <v>21931</v>
      </c>
      <c r="F5731" t="s">
        <v>21932</v>
      </c>
    </row>
    <row r="5732" spans="1:6">
      <c r="A5732" s="74">
        <v>215668</v>
      </c>
      <c r="B5732" s="160" t="s">
        <v>21933</v>
      </c>
      <c r="C5732" t="s">
        <v>6290</v>
      </c>
      <c r="D5732" t="s">
        <v>21934</v>
      </c>
      <c r="F5732" t="s">
        <v>21935</v>
      </c>
    </row>
    <row r="5733" spans="1:6">
      <c r="A5733" s="74">
        <v>215669</v>
      </c>
      <c r="B5733" s="160" t="s">
        <v>21168</v>
      </c>
      <c r="C5733" t="s">
        <v>6028</v>
      </c>
      <c r="D5733" t="s">
        <v>21936</v>
      </c>
      <c r="F5733" t="s">
        <v>21937</v>
      </c>
    </row>
    <row r="5734" spans="1:6">
      <c r="A5734" s="74">
        <v>215670</v>
      </c>
      <c r="B5734" s="160" t="s">
        <v>21938</v>
      </c>
      <c r="C5734" t="s">
        <v>21939</v>
      </c>
      <c r="D5734" t="s">
        <v>31041</v>
      </c>
      <c r="E5734" t="s">
        <v>21940</v>
      </c>
      <c r="F5734" t="s">
        <v>21941</v>
      </c>
    </row>
    <row r="5735" spans="1:6">
      <c r="A5735" s="74">
        <v>215671</v>
      </c>
      <c r="B5735" s="160" t="s">
        <v>21942</v>
      </c>
      <c r="C5735" t="s">
        <v>6259</v>
      </c>
      <c r="D5735" t="s">
        <v>31042</v>
      </c>
      <c r="E5735" t="s">
        <v>21943</v>
      </c>
      <c r="F5735" t="s">
        <v>21944</v>
      </c>
    </row>
    <row r="5736" spans="1:6">
      <c r="A5736" s="74">
        <v>215672</v>
      </c>
      <c r="B5736" s="160" t="s">
        <v>21945</v>
      </c>
      <c r="C5736" t="s">
        <v>528</v>
      </c>
      <c r="D5736" t="s">
        <v>21946</v>
      </c>
      <c r="F5736" t="s">
        <v>21947</v>
      </c>
    </row>
    <row r="5737" spans="1:6">
      <c r="A5737" s="74">
        <v>215673</v>
      </c>
      <c r="B5737" s="160" t="s">
        <v>21948</v>
      </c>
      <c r="C5737" t="s">
        <v>6137</v>
      </c>
      <c r="D5737" t="s">
        <v>21949</v>
      </c>
      <c r="F5737" t="s">
        <v>21950</v>
      </c>
    </row>
    <row r="5738" spans="1:6">
      <c r="A5738" s="74">
        <v>215674</v>
      </c>
      <c r="B5738" s="160" t="s">
        <v>21951</v>
      </c>
      <c r="C5738" t="s">
        <v>6234</v>
      </c>
      <c r="D5738" t="s">
        <v>21952</v>
      </c>
      <c r="F5738" t="s">
        <v>21953</v>
      </c>
    </row>
    <row r="5739" spans="1:6">
      <c r="A5739" s="74">
        <v>215675</v>
      </c>
      <c r="B5739" s="160" t="s">
        <v>20676</v>
      </c>
      <c r="C5739" t="s">
        <v>21954</v>
      </c>
      <c r="D5739" t="s">
        <v>31043</v>
      </c>
      <c r="E5739" t="s">
        <v>21955</v>
      </c>
      <c r="F5739" t="s">
        <v>21956</v>
      </c>
    </row>
    <row r="5740" spans="1:6">
      <c r="A5740" s="74">
        <v>215676</v>
      </c>
      <c r="B5740" s="160" t="s">
        <v>21957</v>
      </c>
      <c r="C5740" t="s">
        <v>5975</v>
      </c>
      <c r="D5740" t="s">
        <v>21958</v>
      </c>
      <c r="F5740" t="s">
        <v>21959</v>
      </c>
    </row>
    <row r="5741" spans="1:6">
      <c r="A5741" s="74">
        <v>215677</v>
      </c>
      <c r="B5741" s="160" t="s">
        <v>20335</v>
      </c>
      <c r="C5741" t="s">
        <v>6064</v>
      </c>
      <c r="D5741" t="s">
        <v>21960</v>
      </c>
      <c r="F5741" t="s">
        <v>21961</v>
      </c>
    </row>
    <row r="5742" spans="1:6">
      <c r="A5742" s="74">
        <v>215678</v>
      </c>
      <c r="B5742" s="160" t="s">
        <v>21962</v>
      </c>
      <c r="C5742" t="s">
        <v>6141</v>
      </c>
      <c r="D5742" t="s">
        <v>31044</v>
      </c>
      <c r="E5742" t="s">
        <v>21963</v>
      </c>
      <c r="F5742" t="s">
        <v>21964</v>
      </c>
    </row>
    <row r="5743" spans="1:6">
      <c r="A5743" s="74">
        <v>215679</v>
      </c>
      <c r="B5743" s="160" t="s">
        <v>20111</v>
      </c>
      <c r="C5743" t="s">
        <v>21965</v>
      </c>
      <c r="D5743" t="s">
        <v>21966</v>
      </c>
      <c r="F5743" t="s">
        <v>21967</v>
      </c>
    </row>
    <row r="5744" spans="1:6">
      <c r="A5744" s="74">
        <v>215680</v>
      </c>
      <c r="B5744" s="160" t="s">
        <v>21968</v>
      </c>
      <c r="C5744" t="s">
        <v>6298</v>
      </c>
      <c r="D5744" t="s">
        <v>31045</v>
      </c>
      <c r="E5744" t="s">
        <v>21969</v>
      </c>
      <c r="F5744" t="s">
        <v>21970</v>
      </c>
    </row>
    <row r="5745" spans="1:6">
      <c r="A5745" s="74">
        <v>215681</v>
      </c>
      <c r="B5745" s="160" t="s">
        <v>21971</v>
      </c>
      <c r="C5745" t="s">
        <v>6073</v>
      </c>
      <c r="D5745" t="s">
        <v>21972</v>
      </c>
      <c r="F5745" t="s">
        <v>21973</v>
      </c>
    </row>
    <row r="5746" spans="1:6">
      <c r="A5746" s="74">
        <v>215682</v>
      </c>
      <c r="B5746" s="160" t="s">
        <v>20904</v>
      </c>
      <c r="C5746" t="s">
        <v>21901</v>
      </c>
      <c r="D5746" t="s">
        <v>21974</v>
      </c>
      <c r="F5746" t="s">
        <v>21975</v>
      </c>
    </row>
    <row r="5747" spans="1:6">
      <c r="A5747" s="74">
        <v>215683</v>
      </c>
      <c r="B5747" s="160" t="s">
        <v>21976</v>
      </c>
      <c r="C5747" t="s">
        <v>504</v>
      </c>
      <c r="D5747" t="s">
        <v>31046</v>
      </c>
      <c r="E5747" t="s">
        <v>21977</v>
      </c>
      <c r="F5747" t="s">
        <v>21978</v>
      </c>
    </row>
    <row r="5748" spans="1:6">
      <c r="A5748" s="74">
        <v>215684</v>
      </c>
      <c r="B5748" s="160" t="s">
        <v>21979</v>
      </c>
      <c r="C5748" t="s">
        <v>21980</v>
      </c>
      <c r="D5748" t="s">
        <v>21981</v>
      </c>
      <c r="F5748" t="s">
        <v>21982</v>
      </c>
    </row>
    <row r="5749" spans="1:6">
      <c r="A5749" s="74">
        <v>215685</v>
      </c>
      <c r="B5749" s="160" t="s">
        <v>21983</v>
      </c>
      <c r="C5749" t="s">
        <v>5984</v>
      </c>
      <c r="D5749" t="s">
        <v>21984</v>
      </c>
      <c r="F5749" t="s">
        <v>21985</v>
      </c>
    </row>
    <row r="5750" spans="1:6">
      <c r="A5750" s="74">
        <v>215686</v>
      </c>
      <c r="B5750" s="160" t="s">
        <v>21986</v>
      </c>
      <c r="C5750" t="s">
        <v>6000</v>
      </c>
      <c r="D5750" t="s">
        <v>31047</v>
      </c>
      <c r="E5750" t="s">
        <v>21987</v>
      </c>
      <c r="F5750" t="s">
        <v>21988</v>
      </c>
    </row>
    <row r="5751" spans="1:6">
      <c r="A5751" s="74">
        <v>215687</v>
      </c>
      <c r="B5751" s="160" t="s">
        <v>21989</v>
      </c>
      <c r="C5751" t="s">
        <v>6068</v>
      </c>
      <c r="D5751" t="s">
        <v>21990</v>
      </c>
      <c r="F5751" t="s">
        <v>21991</v>
      </c>
    </row>
    <row r="5752" spans="1:6">
      <c r="A5752" s="74">
        <v>215688</v>
      </c>
      <c r="B5752" s="160" t="s">
        <v>21992</v>
      </c>
      <c r="C5752" t="s">
        <v>6068</v>
      </c>
      <c r="D5752" t="s">
        <v>31048</v>
      </c>
      <c r="E5752" t="s">
        <v>21993</v>
      </c>
      <c r="F5752" t="s">
        <v>21994</v>
      </c>
    </row>
    <row r="5753" spans="1:6">
      <c r="A5753" s="74">
        <v>215689</v>
      </c>
      <c r="B5753" s="160" t="s">
        <v>21995</v>
      </c>
      <c r="C5753" t="s">
        <v>509</v>
      </c>
      <c r="D5753" t="s">
        <v>21996</v>
      </c>
      <c r="F5753" t="s">
        <v>21997</v>
      </c>
    </row>
    <row r="5754" spans="1:6">
      <c r="A5754" s="74">
        <v>215690</v>
      </c>
      <c r="B5754" s="160" t="s">
        <v>21998</v>
      </c>
      <c r="C5754" t="s">
        <v>6290</v>
      </c>
      <c r="D5754" t="s">
        <v>21999</v>
      </c>
      <c r="F5754" t="s">
        <v>22000</v>
      </c>
    </row>
    <row r="5755" spans="1:6">
      <c r="A5755" s="74">
        <v>215691</v>
      </c>
      <c r="B5755" s="160" t="s">
        <v>22001</v>
      </c>
      <c r="C5755" t="s">
        <v>6068</v>
      </c>
      <c r="D5755" t="s">
        <v>22002</v>
      </c>
      <c r="F5755" t="s">
        <v>22003</v>
      </c>
    </row>
    <row r="5756" spans="1:6">
      <c r="A5756" s="74">
        <v>215692</v>
      </c>
      <c r="B5756" s="160" t="s">
        <v>22004</v>
      </c>
      <c r="C5756" t="s">
        <v>542</v>
      </c>
      <c r="D5756" t="s">
        <v>31049</v>
      </c>
      <c r="E5756" t="s">
        <v>22005</v>
      </c>
      <c r="F5756" t="s">
        <v>22006</v>
      </c>
    </row>
    <row r="5757" spans="1:6">
      <c r="A5757" s="74">
        <v>215693</v>
      </c>
      <c r="B5757" s="160" t="s">
        <v>22007</v>
      </c>
      <c r="C5757" t="s">
        <v>21939</v>
      </c>
      <c r="D5757" t="s">
        <v>22008</v>
      </c>
      <c r="F5757" t="s">
        <v>22009</v>
      </c>
    </row>
    <row r="5758" spans="1:6">
      <c r="A5758" s="74">
        <v>215694</v>
      </c>
      <c r="B5758" s="160" t="s">
        <v>22010</v>
      </c>
      <c r="C5758" t="s">
        <v>509</v>
      </c>
      <c r="D5758" t="s">
        <v>22011</v>
      </c>
      <c r="F5758" t="s">
        <v>22012</v>
      </c>
    </row>
    <row r="5759" spans="1:6">
      <c r="A5759" s="74">
        <v>215695</v>
      </c>
      <c r="B5759" s="160" t="s">
        <v>22013</v>
      </c>
      <c r="C5759" t="s">
        <v>5963</v>
      </c>
      <c r="D5759" t="s">
        <v>31050</v>
      </c>
      <c r="E5759" t="s">
        <v>22014</v>
      </c>
      <c r="F5759" t="s">
        <v>22015</v>
      </c>
    </row>
    <row r="5760" spans="1:6">
      <c r="A5760" s="74">
        <v>215696</v>
      </c>
      <c r="B5760" s="160" t="s">
        <v>20904</v>
      </c>
      <c r="C5760" t="s">
        <v>499</v>
      </c>
      <c r="D5760" t="s">
        <v>22016</v>
      </c>
      <c r="F5760" t="s">
        <v>22017</v>
      </c>
    </row>
    <row r="5761" spans="1:6">
      <c r="A5761" s="74">
        <v>215697</v>
      </c>
      <c r="B5761" s="160" t="s">
        <v>22018</v>
      </c>
      <c r="C5761" t="s">
        <v>6021</v>
      </c>
      <c r="D5761" t="s">
        <v>31051</v>
      </c>
      <c r="E5761" t="s">
        <v>22019</v>
      </c>
      <c r="F5761" t="s">
        <v>21154</v>
      </c>
    </row>
    <row r="5762" spans="1:6">
      <c r="A5762" s="74">
        <v>215698</v>
      </c>
      <c r="B5762" s="160" t="s">
        <v>22020</v>
      </c>
      <c r="C5762" t="s">
        <v>22021</v>
      </c>
      <c r="D5762" t="s">
        <v>22022</v>
      </c>
      <c r="F5762" t="s">
        <v>22023</v>
      </c>
    </row>
    <row r="5763" spans="1:6">
      <c r="A5763" s="74">
        <v>215699</v>
      </c>
      <c r="B5763" s="160" t="s">
        <v>22024</v>
      </c>
      <c r="C5763" t="s">
        <v>499</v>
      </c>
      <c r="D5763" t="s">
        <v>31052</v>
      </c>
      <c r="E5763" t="s">
        <v>22025</v>
      </c>
      <c r="F5763" t="s">
        <v>22026</v>
      </c>
    </row>
    <row r="5764" spans="1:6">
      <c r="A5764" s="74">
        <v>215700</v>
      </c>
      <c r="B5764" s="160" t="s">
        <v>22027</v>
      </c>
      <c r="C5764" t="s">
        <v>6141</v>
      </c>
      <c r="D5764" t="s">
        <v>31053</v>
      </c>
      <c r="E5764" t="s">
        <v>22028</v>
      </c>
      <c r="F5764" t="s">
        <v>22029</v>
      </c>
    </row>
    <row r="5765" spans="1:6">
      <c r="A5765" s="74">
        <v>215701</v>
      </c>
      <c r="B5765" s="160" t="s">
        <v>22030</v>
      </c>
      <c r="C5765" t="s">
        <v>6064</v>
      </c>
      <c r="D5765" t="s">
        <v>22031</v>
      </c>
      <c r="F5765" t="s">
        <v>22032</v>
      </c>
    </row>
    <row r="5766" spans="1:6">
      <c r="A5766" s="74">
        <v>215702</v>
      </c>
      <c r="B5766" s="160" t="s">
        <v>22033</v>
      </c>
      <c r="C5766" t="s">
        <v>542</v>
      </c>
      <c r="D5766" t="s">
        <v>22034</v>
      </c>
      <c r="F5766" t="s">
        <v>22035</v>
      </c>
    </row>
    <row r="5767" spans="1:6">
      <c r="A5767" s="74">
        <v>215703</v>
      </c>
      <c r="B5767" s="160" t="s">
        <v>21760</v>
      </c>
      <c r="C5767" t="s">
        <v>22036</v>
      </c>
      <c r="D5767" t="s">
        <v>22037</v>
      </c>
      <c r="F5767" t="s">
        <v>22038</v>
      </c>
    </row>
    <row r="5768" spans="1:6">
      <c r="A5768" s="74">
        <v>215704</v>
      </c>
      <c r="B5768" s="160" t="s">
        <v>22039</v>
      </c>
      <c r="C5768" t="s">
        <v>6165</v>
      </c>
      <c r="D5768" t="s">
        <v>22040</v>
      </c>
      <c r="F5768" t="s">
        <v>22041</v>
      </c>
    </row>
    <row r="5769" spans="1:6">
      <c r="A5769" s="74">
        <v>215705</v>
      </c>
      <c r="B5769" s="160" t="s">
        <v>22042</v>
      </c>
      <c r="C5769" t="s">
        <v>6298</v>
      </c>
      <c r="D5769" t="s">
        <v>31054</v>
      </c>
      <c r="E5769" t="s">
        <v>22043</v>
      </c>
      <c r="F5769" t="s">
        <v>22044</v>
      </c>
    </row>
    <row r="5770" spans="1:6">
      <c r="A5770" s="74">
        <v>215706</v>
      </c>
      <c r="B5770" s="160" t="s">
        <v>22045</v>
      </c>
      <c r="C5770" t="s">
        <v>6087</v>
      </c>
      <c r="D5770" t="s">
        <v>22046</v>
      </c>
      <c r="F5770" t="s">
        <v>22047</v>
      </c>
    </row>
    <row r="5771" spans="1:6">
      <c r="A5771" s="74">
        <v>215707</v>
      </c>
      <c r="B5771" s="160" t="s">
        <v>22048</v>
      </c>
      <c r="C5771" t="s">
        <v>6087</v>
      </c>
      <c r="D5771" t="s">
        <v>22049</v>
      </c>
      <c r="F5771" t="s">
        <v>22050</v>
      </c>
    </row>
    <row r="5772" spans="1:6">
      <c r="A5772" s="74">
        <v>215708</v>
      </c>
      <c r="B5772" s="160" t="s">
        <v>22051</v>
      </c>
      <c r="C5772" t="s">
        <v>504</v>
      </c>
      <c r="D5772" t="s">
        <v>31055</v>
      </c>
      <c r="E5772" t="s">
        <v>22052</v>
      </c>
      <c r="F5772" t="s">
        <v>22053</v>
      </c>
    </row>
    <row r="5773" spans="1:6">
      <c r="A5773" s="74">
        <v>215709</v>
      </c>
      <c r="B5773" s="160" t="s">
        <v>22054</v>
      </c>
      <c r="C5773" t="s">
        <v>6141</v>
      </c>
      <c r="D5773" t="s">
        <v>31056</v>
      </c>
      <c r="E5773" t="s">
        <v>22055</v>
      </c>
      <c r="F5773" t="s">
        <v>22056</v>
      </c>
    </row>
    <row r="5774" spans="1:6">
      <c r="A5774" s="74">
        <v>215710</v>
      </c>
      <c r="B5774" s="160" t="s">
        <v>22057</v>
      </c>
      <c r="C5774" t="s">
        <v>6021</v>
      </c>
      <c r="D5774" t="s">
        <v>31057</v>
      </c>
      <c r="E5774" t="s">
        <v>22058</v>
      </c>
      <c r="F5774" t="s">
        <v>22059</v>
      </c>
    </row>
    <row r="5775" spans="1:6">
      <c r="A5775" s="74">
        <v>215711</v>
      </c>
      <c r="B5775" s="160" t="s">
        <v>22060</v>
      </c>
      <c r="C5775" t="s">
        <v>22061</v>
      </c>
      <c r="D5775" t="s">
        <v>22062</v>
      </c>
      <c r="F5775" t="s">
        <v>22063</v>
      </c>
    </row>
    <row r="5776" spans="1:6">
      <c r="A5776" s="74">
        <v>215712</v>
      </c>
      <c r="B5776" s="160" t="s">
        <v>20640</v>
      </c>
      <c r="C5776" t="s">
        <v>6118</v>
      </c>
      <c r="D5776" t="s">
        <v>22064</v>
      </c>
      <c r="F5776" t="s">
        <v>22065</v>
      </c>
    </row>
    <row r="5777" spans="1:6">
      <c r="A5777" s="74">
        <v>215713</v>
      </c>
      <c r="B5777" s="160" t="s">
        <v>22066</v>
      </c>
      <c r="C5777" t="s">
        <v>542</v>
      </c>
      <c r="D5777" t="s">
        <v>22067</v>
      </c>
      <c r="F5777" t="s">
        <v>22068</v>
      </c>
    </row>
    <row r="5778" spans="1:6">
      <c r="A5778" s="74">
        <v>215714</v>
      </c>
      <c r="B5778" s="160" t="s">
        <v>22069</v>
      </c>
      <c r="C5778" t="s">
        <v>6021</v>
      </c>
      <c r="D5778" t="s">
        <v>31058</v>
      </c>
      <c r="E5778" t="s">
        <v>22070</v>
      </c>
      <c r="F5778" t="s">
        <v>22071</v>
      </c>
    </row>
    <row r="5779" spans="1:6">
      <c r="A5779" s="74">
        <v>215715</v>
      </c>
      <c r="B5779" s="160" t="s">
        <v>22072</v>
      </c>
      <c r="C5779" t="s">
        <v>22073</v>
      </c>
      <c r="D5779" t="s">
        <v>31059</v>
      </c>
      <c r="E5779">
        <v>203</v>
      </c>
      <c r="F5779" t="s">
        <v>22074</v>
      </c>
    </row>
    <row r="5780" spans="1:6">
      <c r="A5780" s="74">
        <v>215716</v>
      </c>
      <c r="B5780" s="160" t="s">
        <v>22075</v>
      </c>
      <c r="C5780" t="s">
        <v>6109</v>
      </c>
      <c r="D5780" t="s">
        <v>31060</v>
      </c>
      <c r="E5780" t="s">
        <v>22076</v>
      </c>
      <c r="F5780" t="s">
        <v>22077</v>
      </c>
    </row>
    <row r="5781" spans="1:6">
      <c r="A5781" s="74">
        <v>215717</v>
      </c>
      <c r="B5781" s="160" t="s">
        <v>22078</v>
      </c>
      <c r="C5781" t="s">
        <v>22021</v>
      </c>
      <c r="D5781" t="s">
        <v>31061</v>
      </c>
      <c r="E5781" t="s">
        <v>22079</v>
      </c>
      <c r="F5781" t="s">
        <v>22080</v>
      </c>
    </row>
    <row r="5782" spans="1:6">
      <c r="A5782" s="74">
        <v>215718</v>
      </c>
      <c r="B5782" s="160" t="s">
        <v>22081</v>
      </c>
      <c r="C5782" t="s">
        <v>518</v>
      </c>
      <c r="D5782" t="s">
        <v>22082</v>
      </c>
      <c r="F5782" t="s">
        <v>22083</v>
      </c>
    </row>
    <row r="5783" spans="1:6">
      <c r="A5783" s="74">
        <v>215719</v>
      </c>
      <c r="B5783" s="160" t="s">
        <v>22084</v>
      </c>
      <c r="C5783" t="s">
        <v>22085</v>
      </c>
      <c r="D5783" t="s">
        <v>22086</v>
      </c>
      <c r="F5783" t="s">
        <v>22087</v>
      </c>
    </row>
    <row r="5784" spans="1:6">
      <c r="A5784" s="74">
        <v>215720</v>
      </c>
      <c r="B5784" s="160" t="s">
        <v>22088</v>
      </c>
      <c r="C5784" t="s">
        <v>504</v>
      </c>
      <c r="D5784" t="s">
        <v>31062</v>
      </c>
      <c r="E5784" t="s">
        <v>22089</v>
      </c>
      <c r="F5784" t="s">
        <v>22090</v>
      </c>
    </row>
    <row r="5785" spans="1:6">
      <c r="A5785" s="74">
        <v>215721</v>
      </c>
      <c r="B5785" s="160" t="s">
        <v>22091</v>
      </c>
      <c r="C5785" t="s">
        <v>6021</v>
      </c>
      <c r="D5785" t="s">
        <v>31063</v>
      </c>
      <c r="E5785" t="s">
        <v>22092</v>
      </c>
      <c r="F5785" t="s">
        <v>22093</v>
      </c>
    </row>
    <row r="5786" spans="1:6">
      <c r="A5786" s="74">
        <v>215722</v>
      </c>
      <c r="B5786" s="160" t="s">
        <v>22094</v>
      </c>
      <c r="C5786" t="s">
        <v>6021</v>
      </c>
      <c r="D5786" t="s">
        <v>31064</v>
      </c>
      <c r="E5786" t="s">
        <v>22095</v>
      </c>
      <c r="F5786" t="s">
        <v>22096</v>
      </c>
    </row>
    <row r="5787" spans="1:6">
      <c r="A5787" s="74">
        <v>215723</v>
      </c>
      <c r="B5787" s="160" t="s">
        <v>22097</v>
      </c>
      <c r="C5787" t="s">
        <v>528</v>
      </c>
      <c r="D5787" t="s">
        <v>31065</v>
      </c>
      <c r="E5787" t="s">
        <v>22098</v>
      </c>
      <c r="F5787" t="s">
        <v>22099</v>
      </c>
    </row>
    <row r="5788" spans="1:6">
      <c r="A5788" s="74">
        <v>215724</v>
      </c>
      <c r="B5788" s="160" t="s">
        <v>20557</v>
      </c>
      <c r="C5788" t="s">
        <v>513</v>
      </c>
      <c r="D5788" t="s">
        <v>22100</v>
      </c>
      <c r="F5788" t="s">
        <v>22101</v>
      </c>
    </row>
    <row r="5789" spans="1:6">
      <c r="A5789" s="74">
        <v>215725</v>
      </c>
      <c r="B5789" s="160" t="s">
        <v>22102</v>
      </c>
      <c r="C5789" t="s">
        <v>22103</v>
      </c>
      <c r="D5789" t="s">
        <v>22104</v>
      </c>
      <c r="F5789" t="s">
        <v>22105</v>
      </c>
    </row>
    <row r="5790" spans="1:6">
      <c r="A5790" s="74">
        <v>215726</v>
      </c>
      <c r="B5790" s="160" t="s">
        <v>22106</v>
      </c>
      <c r="C5790" t="s">
        <v>6017</v>
      </c>
      <c r="D5790" t="s">
        <v>22107</v>
      </c>
      <c r="F5790" t="s">
        <v>22108</v>
      </c>
    </row>
    <row r="5791" spans="1:6">
      <c r="A5791" s="74">
        <v>215727</v>
      </c>
      <c r="B5791" s="160" t="s">
        <v>22109</v>
      </c>
      <c r="C5791" t="s">
        <v>6000</v>
      </c>
      <c r="D5791" t="s">
        <v>22110</v>
      </c>
      <c r="F5791" t="s">
        <v>22111</v>
      </c>
    </row>
    <row r="5792" spans="1:6">
      <c r="A5792" s="74">
        <v>215729</v>
      </c>
      <c r="B5792" s="160" t="s">
        <v>19975</v>
      </c>
      <c r="C5792" t="s">
        <v>591</v>
      </c>
      <c r="D5792" t="s">
        <v>22112</v>
      </c>
      <c r="F5792" t="s">
        <v>22113</v>
      </c>
    </row>
    <row r="5793" spans="1:6">
      <c r="A5793" s="74">
        <v>215730</v>
      </c>
      <c r="B5793" s="160" t="s">
        <v>22114</v>
      </c>
      <c r="C5793" t="s">
        <v>22115</v>
      </c>
      <c r="D5793" t="s">
        <v>22116</v>
      </c>
      <c r="F5793" t="s">
        <v>22117</v>
      </c>
    </row>
    <row r="5794" spans="1:6">
      <c r="A5794" s="74">
        <v>215731</v>
      </c>
      <c r="B5794" s="160" t="s">
        <v>20271</v>
      </c>
      <c r="C5794" t="s">
        <v>22118</v>
      </c>
      <c r="D5794" t="s">
        <v>22119</v>
      </c>
      <c r="F5794" t="s">
        <v>22120</v>
      </c>
    </row>
    <row r="5795" spans="1:6">
      <c r="A5795" s="74">
        <v>215732</v>
      </c>
      <c r="B5795" s="160" t="s">
        <v>22121</v>
      </c>
      <c r="C5795" t="s">
        <v>22122</v>
      </c>
      <c r="D5795" t="s">
        <v>22123</v>
      </c>
      <c r="F5795" t="s">
        <v>22124</v>
      </c>
    </row>
    <row r="5796" spans="1:6">
      <c r="A5796" s="74">
        <v>215733</v>
      </c>
      <c r="B5796" s="160" t="s">
        <v>22125</v>
      </c>
      <c r="C5796" t="s">
        <v>6536</v>
      </c>
      <c r="D5796" t="s">
        <v>22126</v>
      </c>
      <c r="F5796" t="s">
        <v>22127</v>
      </c>
    </row>
    <row r="5797" spans="1:6">
      <c r="A5797" s="74">
        <v>215734</v>
      </c>
      <c r="B5797" s="160" t="s">
        <v>22128</v>
      </c>
      <c r="C5797" t="s">
        <v>6554</v>
      </c>
      <c r="D5797" t="s">
        <v>22129</v>
      </c>
      <c r="F5797" t="s">
        <v>22130</v>
      </c>
    </row>
    <row r="5798" spans="1:6">
      <c r="A5798" s="74">
        <v>215735</v>
      </c>
      <c r="B5798" s="160" t="s">
        <v>22131</v>
      </c>
      <c r="C5798" t="s">
        <v>573</v>
      </c>
      <c r="D5798" t="s">
        <v>31066</v>
      </c>
      <c r="E5798" t="s">
        <v>22132</v>
      </c>
      <c r="F5798" t="s">
        <v>22133</v>
      </c>
    </row>
    <row r="5799" spans="1:6">
      <c r="A5799" s="74">
        <v>215736</v>
      </c>
      <c r="B5799" s="160" t="s">
        <v>22134</v>
      </c>
      <c r="C5799" t="s">
        <v>6426</v>
      </c>
      <c r="D5799" t="s">
        <v>22135</v>
      </c>
      <c r="F5799" t="s">
        <v>22136</v>
      </c>
    </row>
    <row r="5800" spans="1:6">
      <c r="A5800" s="74">
        <v>215737</v>
      </c>
      <c r="B5800" s="160" t="s">
        <v>20200</v>
      </c>
      <c r="C5800" t="s">
        <v>591</v>
      </c>
      <c r="D5800" t="s">
        <v>31067</v>
      </c>
      <c r="E5800" t="s">
        <v>22137</v>
      </c>
      <c r="F5800" t="s">
        <v>22138</v>
      </c>
    </row>
    <row r="5801" spans="1:6">
      <c r="A5801" s="74">
        <v>215738</v>
      </c>
      <c r="B5801" s="160" t="s">
        <v>22139</v>
      </c>
      <c r="C5801" t="s">
        <v>22140</v>
      </c>
      <c r="D5801" t="s">
        <v>22141</v>
      </c>
      <c r="F5801" t="s">
        <v>22142</v>
      </c>
    </row>
    <row r="5802" spans="1:6">
      <c r="A5802" s="74">
        <v>215739</v>
      </c>
      <c r="B5802" s="160" t="s">
        <v>22143</v>
      </c>
      <c r="C5802" t="s">
        <v>22144</v>
      </c>
      <c r="D5802" t="s">
        <v>31068</v>
      </c>
      <c r="E5802" t="s">
        <v>22145</v>
      </c>
      <c r="F5802" t="s">
        <v>22146</v>
      </c>
    </row>
    <row r="5803" spans="1:6">
      <c r="A5803" s="74">
        <v>215740</v>
      </c>
      <c r="B5803" s="160" t="s">
        <v>20347</v>
      </c>
      <c r="C5803" t="s">
        <v>6384</v>
      </c>
      <c r="D5803" t="s">
        <v>22147</v>
      </c>
      <c r="F5803" t="s">
        <v>22148</v>
      </c>
    </row>
    <row r="5804" spans="1:6">
      <c r="A5804" s="74">
        <v>215741</v>
      </c>
      <c r="B5804" s="160" t="s">
        <v>22149</v>
      </c>
      <c r="C5804" t="s">
        <v>6426</v>
      </c>
      <c r="D5804" t="s">
        <v>22150</v>
      </c>
      <c r="F5804" t="s">
        <v>22151</v>
      </c>
    </row>
    <row r="5805" spans="1:6">
      <c r="A5805" s="74">
        <v>215742</v>
      </c>
      <c r="B5805" s="160" t="s">
        <v>22152</v>
      </c>
      <c r="C5805" t="s">
        <v>6606</v>
      </c>
      <c r="D5805" t="s">
        <v>22153</v>
      </c>
      <c r="F5805" t="s">
        <v>22154</v>
      </c>
    </row>
    <row r="5806" spans="1:6">
      <c r="A5806" s="74">
        <v>215743</v>
      </c>
      <c r="B5806" s="160" t="s">
        <v>22155</v>
      </c>
      <c r="C5806" t="s">
        <v>22156</v>
      </c>
      <c r="D5806" t="s">
        <v>22157</v>
      </c>
      <c r="F5806" t="s">
        <v>22158</v>
      </c>
    </row>
    <row r="5807" spans="1:6">
      <c r="A5807" s="74">
        <v>215744</v>
      </c>
      <c r="B5807" s="160" t="s">
        <v>22159</v>
      </c>
      <c r="C5807" t="s">
        <v>560</v>
      </c>
      <c r="D5807" t="s">
        <v>31069</v>
      </c>
      <c r="E5807" t="s">
        <v>22160</v>
      </c>
      <c r="F5807" t="s">
        <v>22161</v>
      </c>
    </row>
    <row r="5808" spans="1:6">
      <c r="A5808" s="74">
        <v>215745</v>
      </c>
      <c r="B5808" s="160" t="s">
        <v>22162</v>
      </c>
      <c r="C5808" t="s">
        <v>6394</v>
      </c>
      <c r="D5808" t="s">
        <v>22163</v>
      </c>
      <c r="F5808" t="s">
        <v>22164</v>
      </c>
    </row>
    <row r="5809" spans="1:6">
      <c r="A5809" s="74">
        <v>215746</v>
      </c>
      <c r="B5809" s="160" t="s">
        <v>22165</v>
      </c>
      <c r="C5809" t="s">
        <v>573</v>
      </c>
      <c r="D5809" t="s">
        <v>22166</v>
      </c>
      <c r="F5809" t="s">
        <v>22167</v>
      </c>
    </row>
    <row r="5810" spans="1:6">
      <c r="A5810" s="74">
        <v>215747</v>
      </c>
      <c r="B5810" s="160" t="s">
        <v>22168</v>
      </c>
      <c r="C5810" t="s">
        <v>22169</v>
      </c>
      <c r="D5810" t="s">
        <v>22170</v>
      </c>
      <c r="F5810" t="s">
        <v>22171</v>
      </c>
    </row>
    <row r="5811" spans="1:6">
      <c r="A5811" s="74">
        <v>215748</v>
      </c>
      <c r="B5811" s="160" t="s">
        <v>22172</v>
      </c>
      <c r="C5811" t="s">
        <v>6384</v>
      </c>
      <c r="D5811" t="s">
        <v>22173</v>
      </c>
      <c r="F5811" t="s">
        <v>22174</v>
      </c>
    </row>
    <row r="5812" spans="1:6">
      <c r="A5812" s="74">
        <v>215749</v>
      </c>
      <c r="B5812" s="160" t="s">
        <v>22175</v>
      </c>
      <c r="C5812" t="s">
        <v>6384</v>
      </c>
      <c r="D5812" t="s">
        <v>22176</v>
      </c>
      <c r="F5812" t="s">
        <v>22177</v>
      </c>
    </row>
    <row r="5813" spans="1:6">
      <c r="A5813" s="74">
        <v>215750</v>
      </c>
      <c r="B5813" s="160" t="s">
        <v>21732</v>
      </c>
      <c r="C5813" t="s">
        <v>6455</v>
      </c>
      <c r="D5813" t="s">
        <v>22178</v>
      </c>
      <c r="F5813" t="s">
        <v>22179</v>
      </c>
    </row>
    <row r="5814" spans="1:6">
      <c r="A5814" s="74">
        <v>215751</v>
      </c>
      <c r="B5814" s="160" t="s">
        <v>22180</v>
      </c>
      <c r="C5814" t="s">
        <v>6504</v>
      </c>
      <c r="D5814" t="s">
        <v>22181</v>
      </c>
      <c r="F5814" t="s">
        <v>22182</v>
      </c>
    </row>
    <row r="5815" spans="1:6">
      <c r="A5815" s="74">
        <v>215752</v>
      </c>
      <c r="B5815" s="160" t="s">
        <v>22183</v>
      </c>
      <c r="C5815" t="s">
        <v>6394</v>
      </c>
      <c r="D5815" t="s">
        <v>22184</v>
      </c>
      <c r="F5815" t="s">
        <v>22185</v>
      </c>
    </row>
    <row r="5816" spans="1:6">
      <c r="A5816" s="74">
        <v>215753</v>
      </c>
      <c r="B5816" s="160" t="s">
        <v>22186</v>
      </c>
      <c r="C5816" t="s">
        <v>6384</v>
      </c>
      <c r="D5816" t="s">
        <v>31070</v>
      </c>
      <c r="E5816" t="s">
        <v>22187</v>
      </c>
      <c r="F5816" t="s">
        <v>22188</v>
      </c>
    </row>
    <row r="5817" spans="1:6">
      <c r="A5817" s="74">
        <v>215754</v>
      </c>
      <c r="B5817" s="160" t="s">
        <v>20616</v>
      </c>
      <c r="C5817" t="s">
        <v>6413</v>
      </c>
      <c r="D5817" t="s">
        <v>22189</v>
      </c>
      <c r="F5817" t="s">
        <v>22190</v>
      </c>
    </row>
    <row r="5818" spans="1:6">
      <c r="A5818" s="74">
        <v>215755</v>
      </c>
      <c r="B5818" s="160" t="s">
        <v>22191</v>
      </c>
      <c r="C5818" t="s">
        <v>6575</v>
      </c>
      <c r="D5818" t="s">
        <v>22192</v>
      </c>
      <c r="F5818" t="s">
        <v>22193</v>
      </c>
    </row>
    <row r="5819" spans="1:6">
      <c r="A5819" s="74">
        <v>215756</v>
      </c>
      <c r="B5819" s="160" t="s">
        <v>22194</v>
      </c>
      <c r="C5819" t="s">
        <v>573</v>
      </c>
      <c r="D5819" t="s">
        <v>22195</v>
      </c>
      <c r="F5819" t="s">
        <v>22196</v>
      </c>
    </row>
    <row r="5820" spans="1:6">
      <c r="A5820" s="74">
        <v>215757</v>
      </c>
      <c r="B5820" s="160" t="s">
        <v>22197</v>
      </c>
      <c r="C5820" t="s">
        <v>6562</v>
      </c>
      <c r="D5820" t="s">
        <v>22198</v>
      </c>
      <c r="F5820" t="s">
        <v>22199</v>
      </c>
    </row>
    <row r="5821" spans="1:6">
      <c r="A5821" s="74">
        <v>215758</v>
      </c>
      <c r="B5821" s="160" t="s">
        <v>22200</v>
      </c>
      <c r="C5821" t="s">
        <v>22201</v>
      </c>
      <c r="D5821" t="s">
        <v>22202</v>
      </c>
      <c r="F5821" t="s">
        <v>22203</v>
      </c>
    </row>
    <row r="5822" spans="1:6">
      <c r="A5822" s="74">
        <v>215759</v>
      </c>
      <c r="B5822" s="160" t="s">
        <v>22204</v>
      </c>
      <c r="C5822" t="s">
        <v>6399</v>
      </c>
      <c r="D5822" t="s">
        <v>22205</v>
      </c>
      <c r="F5822" t="s">
        <v>22206</v>
      </c>
    </row>
    <row r="5823" spans="1:6">
      <c r="A5823" s="74">
        <v>215760</v>
      </c>
      <c r="B5823" s="160" t="s">
        <v>22207</v>
      </c>
      <c r="C5823" t="s">
        <v>22208</v>
      </c>
      <c r="D5823" t="s">
        <v>22209</v>
      </c>
      <c r="F5823" t="s">
        <v>22210</v>
      </c>
    </row>
    <row r="5824" spans="1:6">
      <c r="A5824" s="74">
        <v>215761</v>
      </c>
      <c r="B5824" s="160" t="s">
        <v>22211</v>
      </c>
      <c r="C5824" t="s">
        <v>6658</v>
      </c>
      <c r="D5824" t="s">
        <v>22212</v>
      </c>
      <c r="F5824" t="s">
        <v>22213</v>
      </c>
    </row>
    <row r="5825" spans="1:6">
      <c r="A5825" s="74">
        <v>215762</v>
      </c>
      <c r="B5825" s="160" t="s">
        <v>22214</v>
      </c>
      <c r="C5825" t="s">
        <v>6588</v>
      </c>
      <c r="D5825" t="s">
        <v>22215</v>
      </c>
      <c r="F5825" t="s">
        <v>22216</v>
      </c>
    </row>
    <row r="5826" spans="1:6">
      <c r="A5826" s="74">
        <v>215763</v>
      </c>
      <c r="B5826" s="160" t="s">
        <v>22217</v>
      </c>
      <c r="C5826" t="s">
        <v>6602</v>
      </c>
      <c r="D5826" t="s">
        <v>22218</v>
      </c>
      <c r="F5826" t="s">
        <v>22219</v>
      </c>
    </row>
    <row r="5827" spans="1:6">
      <c r="A5827" s="74">
        <v>215764</v>
      </c>
      <c r="B5827" s="160" t="s">
        <v>22220</v>
      </c>
      <c r="C5827" t="s">
        <v>6550</v>
      </c>
      <c r="D5827" t="s">
        <v>22221</v>
      </c>
      <c r="F5827" t="s">
        <v>22222</v>
      </c>
    </row>
    <row r="5828" spans="1:6">
      <c r="A5828" s="74">
        <v>215765</v>
      </c>
      <c r="B5828" s="160" t="s">
        <v>22223</v>
      </c>
      <c r="C5828" t="s">
        <v>6614</v>
      </c>
      <c r="D5828" t="s">
        <v>22224</v>
      </c>
      <c r="F5828" t="s">
        <v>22225</v>
      </c>
    </row>
    <row r="5829" spans="1:6">
      <c r="A5829" s="74">
        <v>215766</v>
      </c>
      <c r="B5829" s="160" t="s">
        <v>22226</v>
      </c>
      <c r="C5829" t="s">
        <v>22227</v>
      </c>
      <c r="D5829" t="s">
        <v>22228</v>
      </c>
      <c r="F5829" t="s">
        <v>22229</v>
      </c>
    </row>
    <row r="5830" spans="1:6">
      <c r="A5830" s="74">
        <v>215767</v>
      </c>
      <c r="B5830" s="160" t="s">
        <v>22230</v>
      </c>
      <c r="C5830" t="s">
        <v>591</v>
      </c>
      <c r="D5830" t="s">
        <v>22231</v>
      </c>
      <c r="F5830" t="s">
        <v>22232</v>
      </c>
    </row>
    <row r="5831" spans="1:6">
      <c r="A5831" s="74">
        <v>215768</v>
      </c>
      <c r="B5831" s="160" t="s">
        <v>22233</v>
      </c>
      <c r="C5831" t="s">
        <v>550</v>
      </c>
      <c r="D5831" t="s">
        <v>22234</v>
      </c>
      <c r="F5831" t="s">
        <v>22235</v>
      </c>
    </row>
    <row r="5832" spans="1:6">
      <c r="A5832" s="74">
        <v>215769</v>
      </c>
      <c r="B5832" s="160" t="s">
        <v>22236</v>
      </c>
      <c r="C5832" t="s">
        <v>22237</v>
      </c>
      <c r="D5832" t="s">
        <v>22238</v>
      </c>
      <c r="F5832" t="s">
        <v>22239</v>
      </c>
    </row>
    <row r="5833" spans="1:6">
      <c r="A5833" s="74">
        <v>215770</v>
      </c>
      <c r="B5833" s="160" t="s">
        <v>22240</v>
      </c>
      <c r="C5833" t="s">
        <v>6384</v>
      </c>
      <c r="D5833" t="s">
        <v>31071</v>
      </c>
      <c r="E5833" t="s">
        <v>22241</v>
      </c>
      <c r="F5833" t="s">
        <v>22242</v>
      </c>
    </row>
    <row r="5834" spans="1:6">
      <c r="A5834" s="74">
        <v>215771</v>
      </c>
      <c r="B5834" s="160" t="s">
        <v>22243</v>
      </c>
      <c r="C5834" t="s">
        <v>6478</v>
      </c>
      <c r="D5834" t="s">
        <v>31072</v>
      </c>
      <c r="E5834" t="s">
        <v>22244</v>
      </c>
      <c r="F5834" t="s">
        <v>22245</v>
      </c>
    </row>
    <row r="5835" spans="1:6">
      <c r="A5835" s="74">
        <v>215772</v>
      </c>
      <c r="B5835" s="160" t="s">
        <v>22246</v>
      </c>
      <c r="C5835" t="s">
        <v>6450</v>
      </c>
      <c r="D5835" t="s">
        <v>22247</v>
      </c>
      <c r="F5835" t="s">
        <v>22248</v>
      </c>
    </row>
    <row r="5836" spans="1:6">
      <c r="A5836" s="74">
        <v>215773</v>
      </c>
      <c r="B5836" s="160" t="s">
        <v>22249</v>
      </c>
      <c r="C5836" t="s">
        <v>591</v>
      </c>
      <c r="D5836" t="s">
        <v>31073</v>
      </c>
      <c r="E5836" t="s">
        <v>22250</v>
      </c>
      <c r="F5836" t="s">
        <v>22251</v>
      </c>
    </row>
    <row r="5837" spans="1:6">
      <c r="A5837" s="74">
        <v>215774</v>
      </c>
      <c r="B5837" s="160" t="s">
        <v>22252</v>
      </c>
      <c r="C5837" t="s">
        <v>555</v>
      </c>
      <c r="D5837" t="s">
        <v>22253</v>
      </c>
      <c r="F5837" t="s">
        <v>22254</v>
      </c>
    </row>
    <row r="5838" spans="1:6">
      <c r="A5838" s="74">
        <v>215775</v>
      </c>
      <c r="B5838" s="160" t="s">
        <v>22255</v>
      </c>
      <c r="C5838" t="s">
        <v>22256</v>
      </c>
      <c r="D5838" t="s">
        <v>22257</v>
      </c>
      <c r="F5838" t="s">
        <v>22258</v>
      </c>
    </row>
    <row r="5839" spans="1:6">
      <c r="A5839" s="74">
        <v>215776</v>
      </c>
      <c r="B5839" s="160" t="s">
        <v>22259</v>
      </c>
      <c r="C5839" t="s">
        <v>591</v>
      </c>
      <c r="D5839" t="s">
        <v>31074</v>
      </c>
      <c r="E5839" t="s">
        <v>22260</v>
      </c>
      <c r="F5839" t="s">
        <v>3840</v>
      </c>
    </row>
    <row r="5840" spans="1:6">
      <c r="A5840" s="74">
        <v>215777</v>
      </c>
      <c r="B5840" s="160" t="s">
        <v>22261</v>
      </c>
      <c r="C5840" t="s">
        <v>22262</v>
      </c>
      <c r="D5840" t="s">
        <v>22263</v>
      </c>
      <c r="F5840" t="s">
        <v>22264</v>
      </c>
    </row>
    <row r="5841" spans="1:6">
      <c r="A5841" s="74">
        <v>215778</v>
      </c>
      <c r="B5841" s="160" t="s">
        <v>22265</v>
      </c>
      <c r="C5841" t="s">
        <v>591</v>
      </c>
      <c r="D5841" t="s">
        <v>31075</v>
      </c>
      <c r="E5841" t="s">
        <v>22266</v>
      </c>
      <c r="F5841" t="s">
        <v>22267</v>
      </c>
    </row>
    <row r="5842" spans="1:6">
      <c r="A5842" s="74">
        <v>215779</v>
      </c>
      <c r="B5842" s="160" t="s">
        <v>22268</v>
      </c>
      <c r="C5842" t="s">
        <v>22269</v>
      </c>
      <c r="D5842" t="s">
        <v>22270</v>
      </c>
      <c r="F5842" t="s">
        <v>22271</v>
      </c>
    </row>
    <row r="5843" spans="1:6">
      <c r="A5843" s="74">
        <v>215780</v>
      </c>
      <c r="B5843" s="160" t="s">
        <v>22272</v>
      </c>
      <c r="C5843" t="s">
        <v>22273</v>
      </c>
      <c r="D5843" t="s">
        <v>22274</v>
      </c>
      <c r="F5843" t="s">
        <v>21457</v>
      </c>
    </row>
    <row r="5844" spans="1:6">
      <c r="A5844" s="74">
        <v>215781</v>
      </c>
      <c r="B5844" s="160" t="s">
        <v>22275</v>
      </c>
      <c r="C5844" t="s">
        <v>6495</v>
      </c>
      <c r="D5844" t="s">
        <v>22276</v>
      </c>
      <c r="F5844" t="s">
        <v>22277</v>
      </c>
    </row>
    <row r="5845" spans="1:6">
      <c r="A5845" s="74">
        <v>215782</v>
      </c>
      <c r="B5845" s="160" t="s">
        <v>22278</v>
      </c>
      <c r="C5845" t="s">
        <v>6528</v>
      </c>
      <c r="D5845" t="s">
        <v>22279</v>
      </c>
      <c r="F5845" t="s">
        <v>22280</v>
      </c>
    </row>
    <row r="5846" spans="1:6">
      <c r="A5846" s="74">
        <v>215783</v>
      </c>
      <c r="B5846" s="160" t="s">
        <v>22281</v>
      </c>
      <c r="C5846" t="s">
        <v>560</v>
      </c>
      <c r="D5846" t="s">
        <v>31076</v>
      </c>
      <c r="E5846" t="s">
        <v>22282</v>
      </c>
      <c r="F5846" t="s">
        <v>22283</v>
      </c>
    </row>
    <row r="5847" spans="1:6">
      <c r="A5847" s="74">
        <v>215784</v>
      </c>
      <c r="B5847" s="160" t="s">
        <v>22284</v>
      </c>
      <c r="C5847" t="s">
        <v>6495</v>
      </c>
      <c r="D5847" t="s">
        <v>22285</v>
      </c>
      <c r="F5847" t="s">
        <v>22286</v>
      </c>
    </row>
    <row r="5848" spans="1:6">
      <c r="A5848" s="74">
        <v>215785</v>
      </c>
      <c r="B5848" s="160" t="s">
        <v>22287</v>
      </c>
      <c r="C5848" t="s">
        <v>22288</v>
      </c>
      <c r="D5848" t="s">
        <v>31077</v>
      </c>
      <c r="E5848" t="s">
        <v>22289</v>
      </c>
      <c r="F5848" t="s">
        <v>22290</v>
      </c>
    </row>
    <row r="5849" spans="1:6">
      <c r="A5849" s="74">
        <v>215786</v>
      </c>
      <c r="B5849" s="160" t="s">
        <v>22291</v>
      </c>
      <c r="C5849" t="s">
        <v>22292</v>
      </c>
      <c r="D5849" t="s">
        <v>22293</v>
      </c>
      <c r="F5849" t="s">
        <v>22294</v>
      </c>
    </row>
    <row r="5850" spans="1:6">
      <c r="A5850" s="74">
        <v>215787</v>
      </c>
      <c r="B5850" s="160" t="s">
        <v>22295</v>
      </c>
      <c r="C5850" t="s">
        <v>550</v>
      </c>
      <c r="D5850" t="s">
        <v>22296</v>
      </c>
      <c r="F5850" t="s">
        <v>22297</v>
      </c>
    </row>
    <row r="5851" spans="1:6">
      <c r="A5851" s="74">
        <v>215788</v>
      </c>
      <c r="B5851" s="160" t="s">
        <v>22298</v>
      </c>
      <c r="C5851" t="s">
        <v>22299</v>
      </c>
      <c r="D5851" t="s">
        <v>22300</v>
      </c>
      <c r="F5851" t="s">
        <v>22301</v>
      </c>
    </row>
    <row r="5852" spans="1:6">
      <c r="A5852" s="74">
        <v>215789</v>
      </c>
      <c r="B5852" s="160" t="s">
        <v>20907</v>
      </c>
      <c r="C5852" t="s">
        <v>6418</v>
      </c>
      <c r="D5852" t="s">
        <v>22302</v>
      </c>
      <c r="F5852" t="s">
        <v>22303</v>
      </c>
    </row>
    <row r="5853" spans="1:6">
      <c r="A5853" s="74">
        <v>215790</v>
      </c>
      <c r="B5853" s="160" t="s">
        <v>22304</v>
      </c>
      <c r="C5853" t="s">
        <v>6626</v>
      </c>
      <c r="D5853" t="s">
        <v>22305</v>
      </c>
      <c r="F5853" t="s">
        <v>22306</v>
      </c>
    </row>
    <row r="5854" spans="1:6">
      <c r="A5854" s="74">
        <v>215791</v>
      </c>
      <c r="B5854" s="160" t="s">
        <v>22307</v>
      </c>
      <c r="C5854" t="s">
        <v>6614</v>
      </c>
      <c r="D5854" t="s">
        <v>22308</v>
      </c>
      <c r="F5854" t="s">
        <v>22309</v>
      </c>
    </row>
    <row r="5855" spans="1:6">
      <c r="A5855" s="74">
        <v>215792</v>
      </c>
      <c r="B5855" s="160" t="s">
        <v>22310</v>
      </c>
      <c r="C5855" t="s">
        <v>22311</v>
      </c>
      <c r="D5855" t="s">
        <v>22312</v>
      </c>
      <c r="F5855" t="s">
        <v>22313</v>
      </c>
    </row>
    <row r="5856" spans="1:6">
      <c r="A5856" s="74">
        <v>215794</v>
      </c>
      <c r="B5856" s="160" t="s">
        <v>22314</v>
      </c>
      <c r="C5856" t="s">
        <v>591</v>
      </c>
      <c r="D5856" t="s">
        <v>31078</v>
      </c>
      <c r="E5856" t="s">
        <v>22315</v>
      </c>
      <c r="F5856" t="s">
        <v>22316</v>
      </c>
    </row>
    <row r="5857" spans="1:6">
      <c r="A5857" s="74">
        <v>215795</v>
      </c>
      <c r="B5857" s="160" t="s">
        <v>22317</v>
      </c>
      <c r="C5857" t="s">
        <v>22318</v>
      </c>
      <c r="D5857" t="s">
        <v>22319</v>
      </c>
      <c r="F5857" t="s">
        <v>21137</v>
      </c>
    </row>
    <row r="5858" spans="1:6">
      <c r="A5858" s="74">
        <v>215796</v>
      </c>
      <c r="B5858" s="160" t="s">
        <v>22320</v>
      </c>
      <c r="C5858" t="s">
        <v>606</v>
      </c>
      <c r="D5858" t="s">
        <v>22321</v>
      </c>
      <c r="F5858" t="s">
        <v>22322</v>
      </c>
    </row>
    <row r="5859" spans="1:6">
      <c r="A5859" s="74">
        <v>215797</v>
      </c>
      <c r="B5859" s="160" t="s">
        <v>22323</v>
      </c>
      <c r="C5859" t="s">
        <v>6714</v>
      </c>
      <c r="D5859" t="s">
        <v>22324</v>
      </c>
      <c r="F5859" t="s">
        <v>22325</v>
      </c>
    </row>
    <row r="5860" spans="1:6">
      <c r="A5860" s="74">
        <v>215798</v>
      </c>
      <c r="B5860" s="160" t="s">
        <v>22326</v>
      </c>
      <c r="C5860" t="s">
        <v>616</v>
      </c>
      <c r="D5860" t="s">
        <v>22327</v>
      </c>
      <c r="F5860" t="s">
        <v>22328</v>
      </c>
    </row>
    <row r="5861" spans="1:6">
      <c r="A5861" s="74">
        <v>215799</v>
      </c>
      <c r="B5861" s="160" t="s">
        <v>22329</v>
      </c>
      <c r="C5861" t="s">
        <v>22330</v>
      </c>
      <c r="D5861" t="s">
        <v>31079</v>
      </c>
      <c r="E5861" t="s">
        <v>22331</v>
      </c>
      <c r="F5861" t="s">
        <v>22332</v>
      </c>
    </row>
    <row r="5862" spans="1:6">
      <c r="A5862" s="74">
        <v>215800</v>
      </c>
      <c r="B5862" s="160" t="s">
        <v>22333</v>
      </c>
      <c r="C5862" t="s">
        <v>6830</v>
      </c>
      <c r="D5862" t="s">
        <v>22334</v>
      </c>
      <c r="F5862" t="s">
        <v>22335</v>
      </c>
    </row>
    <row r="5863" spans="1:6">
      <c r="A5863" s="74">
        <v>215801</v>
      </c>
      <c r="B5863" s="160" t="s">
        <v>20557</v>
      </c>
      <c r="C5863" t="s">
        <v>606</v>
      </c>
      <c r="D5863" t="s">
        <v>22336</v>
      </c>
      <c r="F5863" t="s">
        <v>22337</v>
      </c>
    </row>
    <row r="5864" spans="1:6">
      <c r="A5864" s="74">
        <v>215802</v>
      </c>
      <c r="B5864" s="160" t="s">
        <v>22338</v>
      </c>
      <c r="C5864" t="s">
        <v>6748</v>
      </c>
      <c r="D5864" t="s">
        <v>31080</v>
      </c>
      <c r="E5864" t="s">
        <v>22339</v>
      </c>
      <c r="F5864" t="s">
        <v>22340</v>
      </c>
    </row>
    <row r="5865" spans="1:6">
      <c r="A5865" s="74">
        <v>215803</v>
      </c>
      <c r="B5865" s="160" t="s">
        <v>22341</v>
      </c>
      <c r="C5865" t="s">
        <v>616</v>
      </c>
      <c r="D5865" t="s">
        <v>22342</v>
      </c>
      <c r="F5865" t="s">
        <v>22343</v>
      </c>
    </row>
    <row r="5866" spans="1:6">
      <c r="A5866" s="74">
        <v>215804</v>
      </c>
      <c r="B5866" s="160" t="s">
        <v>22344</v>
      </c>
      <c r="C5866" t="s">
        <v>22345</v>
      </c>
      <c r="D5866" t="s">
        <v>31081</v>
      </c>
      <c r="E5866" t="s">
        <v>22346</v>
      </c>
      <c r="F5866" t="s">
        <v>22347</v>
      </c>
    </row>
    <row r="5867" spans="1:6">
      <c r="A5867" s="74">
        <v>215805</v>
      </c>
      <c r="B5867" s="160" t="s">
        <v>22348</v>
      </c>
      <c r="C5867" t="s">
        <v>6741</v>
      </c>
      <c r="D5867" t="s">
        <v>22349</v>
      </c>
      <c r="F5867" t="s">
        <v>22350</v>
      </c>
    </row>
    <row r="5868" spans="1:6">
      <c r="A5868" s="74">
        <v>215806</v>
      </c>
      <c r="B5868" s="160" t="s">
        <v>22351</v>
      </c>
      <c r="C5868" t="s">
        <v>616</v>
      </c>
      <c r="D5868" t="s">
        <v>22352</v>
      </c>
      <c r="F5868" t="s">
        <v>22353</v>
      </c>
    </row>
    <row r="5869" spans="1:6">
      <c r="A5869" s="74">
        <v>215807</v>
      </c>
      <c r="B5869" s="160" t="s">
        <v>22354</v>
      </c>
      <c r="C5869" t="s">
        <v>6774</v>
      </c>
      <c r="D5869" t="s">
        <v>22355</v>
      </c>
      <c r="F5869" t="s">
        <v>22356</v>
      </c>
    </row>
    <row r="5870" spans="1:6">
      <c r="A5870" s="74">
        <v>215808</v>
      </c>
      <c r="B5870" s="160" t="s">
        <v>22357</v>
      </c>
      <c r="C5870" t="s">
        <v>6769</v>
      </c>
      <c r="D5870" t="s">
        <v>31082</v>
      </c>
      <c r="E5870" t="s">
        <v>22358</v>
      </c>
      <c r="F5870" t="s">
        <v>22359</v>
      </c>
    </row>
    <row r="5871" spans="1:6">
      <c r="A5871" s="74">
        <v>215809</v>
      </c>
      <c r="B5871" s="160" t="s">
        <v>22360</v>
      </c>
      <c r="C5871" t="s">
        <v>616</v>
      </c>
      <c r="D5871" t="s">
        <v>22361</v>
      </c>
      <c r="F5871" t="s">
        <v>22362</v>
      </c>
    </row>
    <row r="5872" spans="1:6">
      <c r="A5872" s="74">
        <v>215810</v>
      </c>
      <c r="B5872" s="160" t="s">
        <v>22363</v>
      </c>
      <c r="C5872" t="s">
        <v>6758</v>
      </c>
      <c r="D5872" t="s">
        <v>22364</v>
      </c>
      <c r="F5872" t="s">
        <v>12710</v>
      </c>
    </row>
    <row r="5873" spans="1:6">
      <c r="A5873" s="74">
        <v>215811</v>
      </c>
      <c r="B5873" s="160" t="s">
        <v>22365</v>
      </c>
      <c r="C5873" t="s">
        <v>6857</v>
      </c>
      <c r="D5873" t="s">
        <v>22366</v>
      </c>
      <c r="F5873" t="s">
        <v>22367</v>
      </c>
    </row>
    <row r="5874" spans="1:6">
      <c r="A5874" s="74">
        <v>215812</v>
      </c>
      <c r="B5874" s="160" t="s">
        <v>22368</v>
      </c>
      <c r="C5874" t="s">
        <v>6891</v>
      </c>
      <c r="D5874" t="s">
        <v>22369</v>
      </c>
      <c r="F5874" t="s">
        <v>22370</v>
      </c>
    </row>
    <row r="5875" spans="1:6">
      <c r="A5875" s="74">
        <v>215813</v>
      </c>
      <c r="B5875" s="160" t="s">
        <v>22371</v>
      </c>
      <c r="C5875" t="s">
        <v>6814</v>
      </c>
      <c r="D5875" t="s">
        <v>31083</v>
      </c>
      <c r="E5875" t="s">
        <v>22372</v>
      </c>
      <c r="F5875" t="s">
        <v>22373</v>
      </c>
    </row>
    <row r="5876" spans="1:6">
      <c r="A5876" s="74">
        <v>215814</v>
      </c>
      <c r="B5876" s="160" t="s">
        <v>22374</v>
      </c>
      <c r="C5876" t="s">
        <v>6814</v>
      </c>
      <c r="D5876" t="s">
        <v>31084</v>
      </c>
      <c r="E5876" t="s">
        <v>22375</v>
      </c>
      <c r="F5876" t="s">
        <v>22376</v>
      </c>
    </row>
    <row r="5877" spans="1:6">
      <c r="A5877" s="74">
        <v>215815</v>
      </c>
      <c r="B5877" s="160" t="s">
        <v>20053</v>
      </c>
      <c r="C5877" t="s">
        <v>6741</v>
      </c>
      <c r="D5877" t="s">
        <v>6778</v>
      </c>
      <c r="F5877" t="s">
        <v>22377</v>
      </c>
    </row>
    <row r="5878" spans="1:6">
      <c r="A5878" s="74">
        <v>215816</v>
      </c>
      <c r="B5878" s="160" t="s">
        <v>20900</v>
      </c>
      <c r="C5878" t="s">
        <v>6769</v>
      </c>
      <c r="D5878" t="s">
        <v>31085</v>
      </c>
      <c r="E5878" t="s">
        <v>22378</v>
      </c>
      <c r="F5878" t="s">
        <v>22379</v>
      </c>
    </row>
    <row r="5879" spans="1:6">
      <c r="A5879" s="74">
        <v>215817</v>
      </c>
      <c r="B5879" s="160" t="s">
        <v>22380</v>
      </c>
      <c r="C5879" t="s">
        <v>6769</v>
      </c>
      <c r="D5879" t="s">
        <v>22381</v>
      </c>
      <c r="F5879" t="s">
        <v>22382</v>
      </c>
    </row>
    <row r="5880" spans="1:6">
      <c r="A5880" s="74">
        <v>215818</v>
      </c>
      <c r="B5880" s="160" t="s">
        <v>22383</v>
      </c>
      <c r="C5880" t="s">
        <v>6834</v>
      </c>
      <c r="D5880" t="s">
        <v>31086</v>
      </c>
      <c r="E5880" t="s">
        <v>22384</v>
      </c>
      <c r="F5880" t="s">
        <v>22385</v>
      </c>
    </row>
    <row r="5881" spans="1:6">
      <c r="A5881" s="74">
        <v>215819</v>
      </c>
      <c r="B5881" s="160" t="s">
        <v>22386</v>
      </c>
      <c r="C5881" t="s">
        <v>6714</v>
      </c>
      <c r="D5881" t="s">
        <v>22387</v>
      </c>
      <c r="F5881" t="s">
        <v>22388</v>
      </c>
    </row>
    <row r="5882" spans="1:6">
      <c r="A5882" s="74">
        <v>215820</v>
      </c>
      <c r="B5882" s="160" t="s">
        <v>22389</v>
      </c>
      <c r="C5882" t="s">
        <v>6797</v>
      </c>
      <c r="D5882" t="s">
        <v>31087</v>
      </c>
      <c r="E5882" t="s">
        <v>22390</v>
      </c>
      <c r="F5882" t="s">
        <v>22391</v>
      </c>
    </row>
    <row r="5883" spans="1:6">
      <c r="A5883" s="74">
        <v>215821</v>
      </c>
      <c r="B5883" s="160" t="s">
        <v>22392</v>
      </c>
      <c r="C5883" t="s">
        <v>22393</v>
      </c>
      <c r="D5883" t="s">
        <v>22394</v>
      </c>
      <c r="F5883" t="s">
        <v>22395</v>
      </c>
    </row>
    <row r="5884" spans="1:6">
      <c r="A5884" s="74">
        <v>215822</v>
      </c>
      <c r="B5884" s="160" t="s">
        <v>22396</v>
      </c>
      <c r="C5884" t="s">
        <v>6822</v>
      </c>
      <c r="D5884" t="s">
        <v>22397</v>
      </c>
      <c r="F5884" t="s">
        <v>22398</v>
      </c>
    </row>
    <row r="5885" spans="1:6">
      <c r="A5885" s="74">
        <v>215823</v>
      </c>
      <c r="B5885" s="160" t="s">
        <v>22399</v>
      </c>
      <c r="C5885" t="s">
        <v>6748</v>
      </c>
      <c r="D5885" t="s">
        <v>22400</v>
      </c>
      <c r="F5885" t="s">
        <v>22401</v>
      </c>
    </row>
    <row r="5886" spans="1:6">
      <c r="A5886" s="74">
        <v>215824</v>
      </c>
      <c r="B5886" s="160" t="s">
        <v>22402</v>
      </c>
      <c r="C5886" t="s">
        <v>22403</v>
      </c>
      <c r="D5886" t="s">
        <v>22404</v>
      </c>
      <c r="F5886" t="s">
        <v>22405</v>
      </c>
    </row>
    <row r="5887" spans="1:6">
      <c r="A5887" s="74">
        <v>215825</v>
      </c>
      <c r="B5887" s="160" t="s">
        <v>22406</v>
      </c>
      <c r="C5887" t="s">
        <v>6792</v>
      </c>
      <c r="D5887" t="s">
        <v>31088</v>
      </c>
      <c r="E5887" t="s">
        <v>22407</v>
      </c>
      <c r="F5887" t="s">
        <v>22408</v>
      </c>
    </row>
    <row r="5888" spans="1:6">
      <c r="A5888" s="74">
        <v>215826</v>
      </c>
      <c r="B5888" s="160" t="s">
        <v>22409</v>
      </c>
      <c r="C5888" t="s">
        <v>616</v>
      </c>
      <c r="D5888" t="s">
        <v>22410</v>
      </c>
      <c r="F5888" t="s">
        <v>22411</v>
      </c>
    </row>
    <row r="5889" spans="1:6">
      <c r="A5889" s="74">
        <v>215827</v>
      </c>
      <c r="B5889" s="160" t="s">
        <v>22412</v>
      </c>
      <c r="C5889" t="s">
        <v>22413</v>
      </c>
      <c r="D5889" t="s">
        <v>31089</v>
      </c>
      <c r="E5889" t="s">
        <v>22414</v>
      </c>
      <c r="F5889" t="s">
        <v>22415</v>
      </c>
    </row>
    <row r="5890" spans="1:6">
      <c r="A5890" s="74">
        <v>215828</v>
      </c>
      <c r="B5890" s="160" t="s">
        <v>22416</v>
      </c>
      <c r="C5890" t="s">
        <v>6797</v>
      </c>
      <c r="D5890" t="s">
        <v>31090</v>
      </c>
      <c r="E5890" t="s">
        <v>22417</v>
      </c>
      <c r="F5890" t="s">
        <v>21822</v>
      </c>
    </row>
    <row r="5891" spans="1:6">
      <c r="A5891" s="74">
        <v>215829</v>
      </c>
      <c r="B5891" s="160" t="s">
        <v>22418</v>
      </c>
      <c r="C5891" t="s">
        <v>6748</v>
      </c>
      <c r="D5891" t="s">
        <v>31091</v>
      </c>
      <c r="E5891" t="s">
        <v>6906</v>
      </c>
      <c r="F5891" t="s">
        <v>22419</v>
      </c>
    </row>
    <row r="5892" spans="1:6">
      <c r="A5892" s="74">
        <v>215830</v>
      </c>
      <c r="B5892" s="160" t="s">
        <v>22420</v>
      </c>
      <c r="C5892" t="s">
        <v>601</v>
      </c>
      <c r="D5892" t="s">
        <v>22421</v>
      </c>
      <c r="F5892" t="s">
        <v>22422</v>
      </c>
    </row>
    <row r="5893" spans="1:6">
      <c r="A5893" s="74">
        <v>215831</v>
      </c>
      <c r="B5893" s="160" t="s">
        <v>22423</v>
      </c>
      <c r="C5893" t="s">
        <v>6737</v>
      </c>
      <c r="D5893" t="s">
        <v>31092</v>
      </c>
      <c r="E5893" t="s">
        <v>22424</v>
      </c>
      <c r="F5893" t="s">
        <v>22425</v>
      </c>
    </row>
    <row r="5894" spans="1:6">
      <c r="A5894" s="74">
        <v>215832</v>
      </c>
      <c r="B5894" s="160" t="s">
        <v>22426</v>
      </c>
      <c r="C5894" t="s">
        <v>606</v>
      </c>
      <c r="D5894" t="s">
        <v>31093</v>
      </c>
      <c r="E5894" t="s">
        <v>22427</v>
      </c>
      <c r="F5894" t="s">
        <v>22428</v>
      </c>
    </row>
    <row r="5895" spans="1:6">
      <c r="A5895" s="74">
        <v>215833</v>
      </c>
      <c r="B5895" s="160" t="s">
        <v>22429</v>
      </c>
      <c r="C5895" t="s">
        <v>22430</v>
      </c>
      <c r="D5895" t="s">
        <v>22431</v>
      </c>
      <c r="F5895" t="s">
        <v>22432</v>
      </c>
    </row>
    <row r="5896" spans="1:6">
      <c r="A5896" s="74">
        <v>215834</v>
      </c>
      <c r="B5896" s="160" t="s">
        <v>22433</v>
      </c>
      <c r="C5896" t="s">
        <v>7148</v>
      </c>
      <c r="D5896" t="s">
        <v>22434</v>
      </c>
      <c r="F5896" t="s">
        <v>22435</v>
      </c>
    </row>
    <row r="5897" spans="1:6">
      <c r="A5897" s="74">
        <v>215835</v>
      </c>
      <c r="B5897" s="160" t="s">
        <v>20755</v>
      </c>
      <c r="C5897" t="s">
        <v>6968</v>
      </c>
      <c r="D5897" t="s">
        <v>31094</v>
      </c>
      <c r="E5897" t="s">
        <v>22436</v>
      </c>
      <c r="F5897" t="s">
        <v>22437</v>
      </c>
    </row>
    <row r="5898" spans="1:6">
      <c r="A5898" s="74">
        <v>215836</v>
      </c>
      <c r="B5898" s="160" t="s">
        <v>22438</v>
      </c>
      <c r="C5898" t="s">
        <v>685</v>
      </c>
      <c r="D5898" t="s">
        <v>22439</v>
      </c>
      <c r="F5898" t="s">
        <v>22440</v>
      </c>
    </row>
    <row r="5899" spans="1:6">
      <c r="A5899" s="74">
        <v>215837</v>
      </c>
      <c r="B5899" s="160" t="s">
        <v>22441</v>
      </c>
      <c r="C5899" t="s">
        <v>665</v>
      </c>
      <c r="D5899" t="s">
        <v>22442</v>
      </c>
      <c r="F5899" t="s">
        <v>22443</v>
      </c>
    </row>
    <row r="5900" spans="1:6">
      <c r="A5900" s="74">
        <v>215838</v>
      </c>
      <c r="B5900" s="160" t="s">
        <v>22444</v>
      </c>
      <c r="C5900" t="s">
        <v>6982</v>
      </c>
      <c r="D5900" t="s">
        <v>22445</v>
      </c>
      <c r="F5900" t="s">
        <v>22446</v>
      </c>
    </row>
    <row r="5901" spans="1:6">
      <c r="A5901" s="74">
        <v>215839</v>
      </c>
      <c r="B5901" s="160" t="s">
        <v>19997</v>
      </c>
      <c r="C5901" t="s">
        <v>655</v>
      </c>
      <c r="D5901" t="s">
        <v>22447</v>
      </c>
      <c r="F5901" t="s">
        <v>22448</v>
      </c>
    </row>
    <row r="5902" spans="1:6">
      <c r="A5902" s="74">
        <v>215840</v>
      </c>
      <c r="B5902" s="160" t="s">
        <v>22449</v>
      </c>
      <c r="C5902" t="s">
        <v>7041</v>
      </c>
      <c r="D5902" t="s">
        <v>22450</v>
      </c>
      <c r="F5902" t="s">
        <v>22451</v>
      </c>
    </row>
    <row r="5903" spans="1:6">
      <c r="A5903" s="74">
        <v>215841</v>
      </c>
      <c r="B5903" s="160" t="s">
        <v>22452</v>
      </c>
      <c r="C5903" t="s">
        <v>22453</v>
      </c>
      <c r="D5903" t="s">
        <v>22454</v>
      </c>
      <c r="F5903" t="s">
        <v>22455</v>
      </c>
    </row>
    <row r="5904" spans="1:6">
      <c r="A5904" s="74">
        <v>215842</v>
      </c>
      <c r="B5904" s="160" t="s">
        <v>22456</v>
      </c>
      <c r="C5904" t="s">
        <v>22457</v>
      </c>
      <c r="D5904" t="s">
        <v>22458</v>
      </c>
      <c r="F5904" t="s">
        <v>22459</v>
      </c>
    </row>
    <row r="5905" spans="1:6">
      <c r="A5905" s="74">
        <v>215843</v>
      </c>
      <c r="B5905" s="160" t="s">
        <v>20643</v>
      </c>
      <c r="C5905" t="s">
        <v>705</v>
      </c>
      <c r="D5905" t="s">
        <v>22460</v>
      </c>
      <c r="F5905" t="s">
        <v>22461</v>
      </c>
    </row>
    <row r="5906" spans="1:6">
      <c r="A5906" s="74">
        <v>215844</v>
      </c>
      <c r="B5906" s="160" t="s">
        <v>20477</v>
      </c>
      <c r="C5906" t="s">
        <v>7088</v>
      </c>
      <c r="D5906" t="s">
        <v>22462</v>
      </c>
      <c r="F5906" t="s">
        <v>22463</v>
      </c>
    </row>
    <row r="5907" spans="1:6">
      <c r="A5907" s="74">
        <v>215845</v>
      </c>
      <c r="B5907" s="160" t="s">
        <v>22464</v>
      </c>
      <c r="C5907" t="s">
        <v>698</v>
      </c>
      <c r="D5907" t="s">
        <v>22465</v>
      </c>
      <c r="F5907" t="s">
        <v>22466</v>
      </c>
    </row>
    <row r="5908" spans="1:6">
      <c r="A5908" s="74">
        <v>215846</v>
      </c>
      <c r="B5908" s="160" t="s">
        <v>22467</v>
      </c>
      <c r="C5908" t="s">
        <v>7158</v>
      </c>
      <c r="D5908" t="s">
        <v>22468</v>
      </c>
      <c r="F5908" t="s">
        <v>22469</v>
      </c>
    </row>
    <row r="5909" spans="1:6">
      <c r="A5909" s="74">
        <v>215847</v>
      </c>
      <c r="B5909" s="160" t="s">
        <v>22470</v>
      </c>
      <c r="C5909" t="s">
        <v>6997</v>
      </c>
      <c r="D5909" t="s">
        <v>22471</v>
      </c>
      <c r="F5909" t="s">
        <v>22472</v>
      </c>
    </row>
    <row r="5910" spans="1:6">
      <c r="A5910" s="74">
        <v>215848</v>
      </c>
      <c r="B5910" s="160" t="s">
        <v>22473</v>
      </c>
      <c r="C5910" t="s">
        <v>22474</v>
      </c>
      <c r="D5910" t="s">
        <v>22475</v>
      </c>
      <c r="F5910" t="s">
        <v>22476</v>
      </c>
    </row>
    <row r="5911" spans="1:6">
      <c r="A5911" s="74">
        <v>215849</v>
      </c>
      <c r="B5911" s="160" t="s">
        <v>22477</v>
      </c>
      <c r="C5911" t="s">
        <v>698</v>
      </c>
      <c r="D5911" t="s">
        <v>22478</v>
      </c>
      <c r="F5911" t="s">
        <v>22479</v>
      </c>
    </row>
    <row r="5912" spans="1:6">
      <c r="A5912" s="74">
        <v>215850</v>
      </c>
      <c r="B5912" s="160" t="s">
        <v>22480</v>
      </c>
      <c r="C5912" t="s">
        <v>655</v>
      </c>
      <c r="D5912" t="s">
        <v>31095</v>
      </c>
      <c r="E5912" t="s">
        <v>22481</v>
      </c>
      <c r="F5912" t="s">
        <v>22482</v>
      </c>
    </row>
    <row r="5913" spans="1:6">
      <c r="A5913" s="74">
        <v>215851</v>
      </c>
      <c r="B5913" s="160" t="s">
        <v>22483</v>
      </c>
      <c r="C5913" t="s">
        <v>6941</v>
      </c>
      <c r="D5913" t="s">
        <v>31096</v>
      </c>
      <c r="E5913" t="s">
        <v>22484</v>
      </c>
      <c r="F5913" t="s">
        <v>22485</v>
      </c>
    </row>
    <row r="5914" spans="1:6">
      <c r="A5914" s="74">
        <v>215852</v>
      </c>
      <c r="B5914" s="160" t="s">
        <v>22486</v>
      </c>
      <c r="C5914" t="s">
        <v>7062</v>
      </c>
      <c r="D5914" t="s">
        <v>22487</v>
      </c>
      <c r="F5914" t="s">
        <v>22488</v>
      </c>
    </row>
    <row r="5915" spans="1:6">
      <c r="A5915" s="74">
        <v>215853</v>
      </c>
      <c r="B5915" s="160" t="s">
        <v>22489</v>
      </c>
      <c r="C5915" t="s">
        <v>22490</v>
      </c>
      <c r="D5915" t="s">
        <v>22491</v>
      </c>
      <c r="F5915" t="s">
        <v>22492</v>
      </c>
    </row>
    <row r="5916" spans="1:6">
      <c r="A5916" s="74">
        <v>215854</v>
      </c>
      <c r="B5916" s="160" t="s">
        <v>22493</v>
      </c>
      <c r="C5916" t="s">
        <v>22494</v>
      </c>
      <c r="D5916" t="s">
        <v>22495</v>
      </c>
      <c r="F5916" t="s">
        <v>22496</v>
      </c>
    </row>
    <row r="5917" spans="1:6">
      <c r="A5917" s="74">
        <v>215855</v>
      </c>
      <c r="B5917" s="160" t="s">
        <v>22497</v>
      </c>
      <c r="C5917" t="s">
        <v>22498</v>
      </c>
      <c r="D5917" t="s">
        <v>22499</v>
      </c>
      <c r="F5917" t="s">
        <v>22500</v>
      </c>
    </row>
    <row r="5918" spans="1:6">
      <c r="A5918" s="74">
        <v>215856</v>
      </c>
      <c r="B5918" s="160" t="s">
        <v>22501</v>
      </c>
      <c r="C5918" t="s">
        <v>22502</v>
      </c>
      <c r="D5918" t="s">
        <v>22503</v>
      </c>
      <c r="F5918" t="s">
        <v>22504</v>
      </c>
    </row>
    <row r="5919" spans="1:6">
      <c r="A5919" s="74">
        <v>215857</v>
      </c>
      <c r="B5919" s="160" t="s">
        <v>21328</v>
      </c>
      <c r="C5919" t="s">
        <v>6956</v>
      </c>
      <c r="D5919" t="s">
        <v>31097</v>
      </c>
      <c r="E5919" t="s">
        <v>22505</v>
      </c>
      <c r="F5919" t="s">
        <v>22506</v>
      </c>
    </row>
    <row r="5920" spans="1:6">
      <c r="A5920" s="74">
        <v>215858</v>
      </c>
      <c r="B5920" s="160" t="s">
        <v>22507</v>
      </c>
      <c r="C5920" t="s">
        <v>7350</v>
      </c>
      <c r="D5920" t="s">
        <v>7351</v>
      </c>
      <c r="F5920" t="s">
        <v>22508</v>
      </c>
    </row>
    <row r="5921" spans="1:6">
      <c r="A5921" s="74">
        <v>215859</v>
      </c>
      <c r="B5921" s="160" t="s">
        <v>22509</v>
      </c>
      <c r="C5921" t="s">
        <v>6956</v>
      </c>
      <c r="D5921" t="s">
        <v>22510</v>
      </c>
      <c r="F5921" t="s">
        <v>22511</v>
      </c>
    </row>
    <row r="5922" spans="1:6">
      <c r="A5922" s="74">
        <v>215860</v>
      </c>
      <c r="B5922" s="160" t="s">
        <v>22512</v>
      </c>
      <c r="C5922" t="s">
        <v>22513</v>
      </c>
      <c r="D5922" t="s">
        <v>22514</v>
      </c>
      <c r="F5922" t="s">
        <v>22515</v>
      </c>
    </row>
    <row r="5923" spans="1:6">
      <c r="A5923" s="74">
        <v>215861</v>
      </c>
      <c r="B5923" s="160" t="s">
        <v>22516</v>
      </c>
      <c r="C5923" t="s">
        <v>6964</v>
      </c>
      <c r="D5923" t="s">
        <v>22517</v>
      </c>
      <c r="F5923" t="s">
        <v>22518</v>
      </c>
    </row>
    <row r="5924" spans="1:6">
      <c r="A5924" s="74">
        <v>215862</v>
      </c>
      <c r="B5924" s="160" t="s">
        <v>22519</v>
      </c>
      <c r="C5924" t="s">
        <v>7204</v>
      </c>
      <c r="D5924" t="s">
        <v>22520</v>
      </c>
      <c r="F5924" t="s">
        <v>22521</v>
      </c>
    </row>
    <row r="5925" spans="1:6">
      <c r="A5925" s="74">
        <v>215863</v>
      </c>
      <c r="B5925" s="160" t="s">
        <v>22522</v>
      </c>
      <c r="C5925" t="s">
        <v>680</v>
      </c>
      <c r="D5925" t="s">
        <v>22523</v>
      </c>
      <c r="F5925" t="s">
        <v>22524</v>
      </c>
    </row>
    <row r="5926" spans="1:6">
      <c r="A5926" s="74">
        <v>215864</v>
      </c>
      <c r="B5926" s="160" t="s">
        <v>22525</v>
      </c>
      <c r="C5926" t="s">
        <v>635</v>
      </c>
      <c r="D5926" t="s">
        <v>31098</v>
      </c>
      <c r="E5926" t="s">
        <v>22526</v>
      </c>
      <c r="F5926" t="s">
        <v>22527</v>
      </c>
    </row>
    <row r="5927" spans="1:6">
      <c r="A5927" s="74">
        <v>215865</v>
      </c>
      <c r="B5927" s="160" t="s">
        <v>22528</v>
      </c>
      <c r="C5927" t="s">
        <v>7330</v>
      </c>
      <c r="D5927" t="s">
        <v>22529</v>
      </c>
      <c r="F5927" t="s">
        <v>22530</v>
      </c>
    </row>
    <row r="5928" spans="1:6">
      <c r="A5928" s="74">
        <v>215866</v>
      </c>
      <c r="B5928" s="160" t="s">
        <v>22531</v>
      </c>
      <c r="C5928" t="s">
        <v>22532</v>
      </c>
      <c r="D5928" t="s">
        <v>22533</v>
      </c>
      <c r="F5928" t="s">
        <v>22534</v>
      </c>
    </row>
    <row r="5929" spans="1:6">
      <c r="A5929" s="74">
        <v>215867</v>
      </c>
      <c r="B5929" s="160" t="s">
        <v>22535</v>
      </c>
      <c r="C5929" t="s">
        <v>22536</v>
      </c>
      <c r="D5929" t="s">
        <v>22537</v>
      </c>
      <c r="F5929" t="s">
        <v>22538</v>
      </c>
    </row>
    <row r="5930" spans="1:6">
      <c r="A5930" s="74">
        <v>215868</v>
      </c>
      <c r="B5930" s="160" t="s">
        <v>22539</v>
      </c>
      <c r="C5930" t="s">
        <v>7123</v>
      </c>
      <c r="D5930" t="s">
        <v>22540</v>
      </c>
      <c r="F5930" t="s">
        <v>22541</v>
      </c>
    </row>
    <row r="5931" spans="1:6">
      <c r="A5931" s="74">
        <v>215869</v>
      </c>
      <c r="B5931" s="160" t="s">
        <v>22542</v>
      </c>
      <c r="C5931" t="s">
        <v>22536</v>
      </c>
      <c r="D5931" t="s">
        <v>22543</v>
      </c>
      <c r="F5931" t="s">
        <v>22544</v>
      </c>
    </row>
    <row r="5932" spans="1:6">
      <c r="A5932" s="74">
        <v>215870</v>
      </c>
      <c r="B5932" s="160" t="s">
        <v>22545</v>
      </c>
      <c r="C5932" t="s">
        <v>7217</v>
      </c>
      <c r="D5932" t="s">
        <v>22546</v>
      </c>
      <c r="F5932" t="s">
        <v>22547</v>
      </c>
    </row>
    <row r="5933" spans="1:6">
      <c r="A5933" s="74">
        <v>215871</v>
      </c>
      <c r="B5933" s="160" t="s">
        <v>22548</v>
      </c>
      <c r="C5933" t="s">
        <v>22549</v>
      </c>
      <c r="D5933" t="s">
        <v>22550</v>
      </c>
      <c r="F5933" t="s">
        <v>22551</v>
      </c>
    </row>
    <row r="5934" spans="1:6">
      <c r="A5934" s="74">
        <v>215872</v>
      </c>
      <c r="B5934" s="160" t="s">
        <v>22552</v>
      </c>
      <c r="C5934" t="s">
        <v>6973</v>
      </c>
      <c r="D5934" t="s">
        <v>22553</v>
      </c>
      <c r="F5934" t="s">
        <v>22554</v>
      </c>
    </row>
    <row r="5935" spans="1:6">
      <c r="A5935" s="74">
        <v>215873</v>
      </c>
      <c r="B5935" s="160" t="s">
        <v>22555</v>
      </c>
      <c r="C5935" t="s">
        <v>694</v>
      </c>
      <c r="D5935" t="s">
        <v>7102</v>
      </c>
      <c r="F5935" t="s">
        <v>22556</v>
      </c>
    </row>
    <row r="5936" spans="1:6">
      <c r="A5936" s="74">
        <v>215874</v>
      </c>
      <c r="B5936" s="160" t="s">
        <v>20003</v>
      </c>
      <c r="C5936" t="s">
        <v>685</v>
      </c>
      <c r="D5936" t="s">
        <v>22557</v>
      </c>
      <c r="F5936" t="s">
        <v>22558</v>
      </c>
    </row>
    <row r="5937" spans="1:6">
      <c r="A5937" s="74">
        <v>215875</v>
      </c>
      <c r="B5937" s="160" t="s">
        <v>22559</v>
      </c>
      <c r="C5937" t="s">
        <v>7009</v>
      </c>
      <c r="D5937" t="s">
        <v>22560</v>
      </c>
      <c r="F5937" t="s">
        <v>22561</v>
      </c>
    </row>
    <row r="5938" spans="1:6">
      <c r="A5938" s="74">
        <v>215876</v>
      </c>
      <c r="B5938" s="160" t="s">
        <v>22562</v>
      </c>
      <c r="C5938" t="s">
        <v>7221</v>
      </c>
      <c r="D5938" t="s">
        <v>31099</v>
      </c>
      <c r="E5938" t="s">
        <v>22563</v>
      </c>
      <c r="F5938" t="s">
        <v>22564</v>
      </c>
    </row>
    <row r="5939" spans="1:6">
      <c r="A5939" s="74">
        <v>215877</v>
      </c>
      <c r="B5939" s="160" t="s">
        <v>22565</v>
      </c>
      <c r="C5939" t="s">
        <v>7367</v>
      </c>
      <c r="D5939" t="s">
        <v>22566</v>
      </c>
      <c r="F5939" t="s">
        <v>22567</v>
      </c>
    </row>
    <row r="5940" spans="1:6">
      <c r="A5940" s="74">
        <v>215878</v>
      </c>
      <c r="B5940" s="160" t="s">
        <v>22568</v>
      </c>
      <c r="C5940" t="s">
        <v>22498</v>
      </c>
      <c r="D5940" t="s">
        <v>22569</v>
      </c>
      <c r="F5940" t="s">
        <v>22570</v>
      </c>
    </row>
    <row r="5941" spans="1:6">
      <c r="A5941" s="74">
        <v>215879</v>
      </c>
      <c r="B5941" s="160" t="s">
        <v>22571</v>
      </c>
      <c r="C5941" t="s">
        <v>7350</v>
      </c>
      <c r="D5941" t="s">
        <v>22572</v>
      </c>
      <c r="F5941" t="s">
        <v>22573</v>
      </c>
    </row>
    <row r="5942" spans="1:6">
      <c r="A5942" s="74">
        <v>215880</v>
      </c>
      <c r="B5942" s="160" t="s">
        <v>22574</v>
      </c>
      <c r="C5942" t="s">
        <v>7173</v>
      </c>
      <c r="D5942" t="s">
        <v>22575</v>
      </c>
      <c r="F5942" t="s">
        <v>22576</v>
      </c>
    </row>
    <row r="5943" spans="1:6">
      <c r="A5943" s="74">
        <v>215881</v>
      </c>
      <c r="B5943" s="160" t="s">
        <v>22577</v>
      </c>
      <c r="C5943" t="s">
        <v>7110</v>
      </c>
      <c r="D5943" t="s">
        <v>22578</v>
      </c>
      <c r="F5943" t="s">
        <v>22579</v>
      </c>
    </row>
    <row r="5944" spans="1:6">
      <c r="A5944" s="74">
        <v>215882</v>
      </c>
      <c r="B5944" s="160" t="s">
        <v>20907</v>
      </c>
      <c r="C5944" t="s">
        <v>22580</v>
      </c>
      <c r="D5944" t="s">
        <v>22581</v>
      </c>
      <c r="F5944" t="s">
        <v>3390</v>
      </c>
    </row>
    <row r="5945" spans="1:6">
      <c r="A5945" s="74">
        <v>215883</v>
      </c>
      <c r="B5945" s="160" t="s">
        <v>20376</v>
      </c>
      <c r="C5945" t="s">
        <v>660</v>
      </c>
      <c r="D5945" t="s">
        <v>31100</v>
      </c>
      <c r="E5945" t="s">
        <v>22582</v>
      </c>
      <c r="F5945" t="s">
        <v>22583</v>
      </c>
    </row>
    <row r="5946" spans="1:6">
      <c r="A5946" s="74">
        <v>215884</v>
      </c>
      <c r="B5946" s="160" t="s">
        <v>22584</v>
      </c>
      <c r="C5946" t="s">
        <v>22585</v>
      </c>
      <c r="D5946" t="s">
        <v>22586</v>
      </c>
      <c r="F5946" t="s">
        <v>22587</v>
      </c>
    </row>
    <row r="5947" spans="1:6">
      <c r="A5947" s="74">
        <v>215885</v>
      </c>
      <c r="B5947" s="160" t="s">
        <v>22588</v>
      </c>
      <c r="C5947" t="s">
        <v>7009</v>
      </c>
      <c r="D5947" t="s">
        <v>22589</v>
      </c>
      <c r="F5947" t="s">
        <v>22590</v>
      </c>
    </row>
    <row r="5948" spans="1:6">
      <c r="A5948" s="74">
        <v>215886</v>
      </c>
      <c r="B5948" s="160" t="s">
        <v>22591</v>
      </c>
      <c r="C5948" t="s">
        <v>22474</v>
      </c>
      <c r="D5948" t="s">
        <v>22592</v>
      </c>
      <c r="F5948" t="s">
        <v>21795</v>
      </c>
    </row>
    <row r="5949" spans="1:6">
      <c r="A5949" s="74">
        <v>215887</v>
      </c>
      <c r="B5949" s="160" t="s">
        <v>20843</v>
      </c>
      <c r="C5949" t="s">
        <v>22593</v>
      </c>
      <c r="D5949" t="s">
        <v>22594</v>
      </c>
      <c r="F5949" t="s">
        <v>22595</v>
      </c>
    </row>
    <row r="5950" spans="1:6">
      <c r="A5950" s="74">
        <v>215888</v>
      </c>
      <c r="B5950" s="160" t="s">
        <v>22596</v>
      </c>
      <c r="C5950" t="s">
        <v>7158</v>
      </c>
      <c r="D5950" t="s">
        <v>31101</v>
      </c>
      <c r="E5950" t="s">
        <v>22597</v>
      </c>
      <c r="F5950" t="s">
        <v>22598</v>
      </c>
    </row>
    <row r="5951" spans="1:6">
      <c r="A5951" s="74">
        <v>215889</v>
      </c>
      <c r="B5951" s="160" t="s">
        <v>22599</v>
      </c>
      <c r="C5951" t="s">
        <v>694</v>
      </c>
      <c r="D5951" t="s">
        <v>22600</v>
      </c>
      <c r="F5951" t="s">
        <v>22601</v>
      </c>
    </row>
    <row r="5952" spans="1:6">
      <c r="A5952" s="74">
        <v>215890</v>
      </c>
      <c r="B5952" s="160" t="s">
        <v>22602</v>
      </c>
      <c r="C5952" t="s">
        <v>6964</v>
      </c>
      <c r="D5952" t="s">
        <v>31102</v>
      </c>
      <c r="E5952" t="s">
        <v>22603</v>
      </c>
      <c r="F5952" t="s">
        <v>22604</v>
      </c>
    </row>
    <row r="5953" spans="1:6">
      <c r="A5953" s="74">
        <v>215891</v>
      </c>
      <c r="B5953" s="160" t="s">
        <v>21497</v>
      </c>
      <c r="C5953" t="s">
        <v>7054</v>
      </c>
      <c r="D5953" t="s">
        <v>22605</v>
      </c>
      <c r="F5953" t="s">
        <v>22606</v>
      </c>
    </row>
    <row r="5954" spans="1:6">
      <c r="A5954" s="74">
        <v>215892</v>
      </c>
      <c r="B5954" s="160" t="s">
        <v>22607</v>
      </c>
      <c r="C5954" t="s">
        <v>650</v>
      </c>
      <c r="D5954" t="s">
        <v>22608</v>
      </c>
      <c r="F5954" t="s">
        <v>22609</v>
      </c>
    </row>
    <row r="5955" spans="1:6">
      <c r="A5955" s="74">
        <v>215893</v>
      </c>
      <c r="B5955" s="160" t="s">
        <v>22610</v>
      </c>
      <c r="C5955" t="s">
        <v>22549</v>
      </c>
      <c r="D5955" t="s">
        <v>31103</v>
      </c>
      <c r="E5955" t="s">
        <v>22611</v>
      </c>
      <c r="F5955" t="s">
        <v>22612</v>
      </c>
    </row>
    <row r="5956" spans="1:6">
      <c r="A5956" s="74">
        <v>215894</v>
      </c>
      <c r="B5956" s="160" t="s">
        <v>22613</v>
      </c>
      <c r="C5956" t="s">
        <v>22614</v>
      </c>
      <c r="D5956" t="s">
        <v>22615</v>
      </c>
      <c r="F5956" t="s">
        <v>22616</v>
      </c>
    </row>
    <row r="5957" spans="1:6">
      <c r="A5957" s="74">
        <v>215895</v>
      </c>
      <c r="B5957" s="160" t="s">
        <v>22617</v>
      </c>
      <c r="C5957" t="s">
        <v>7212</v>
      </c>
      <c r="D5957" t="s">
        <v>31104</v>
      </c>
      <c r="E5957" t="s">
        <v>22618</v>
      </c>
      <c r="F5957" t="s">
        <v>22619</v>
      </c>
    </row>
    <row r="5958" spans="1:6">
      <c r="A5958" s="74">
        <v>215896</v>
      </c>
      <c r="B5958" s="160" t="s">
        <v>22620</v>
      </c>
      <c r="C5958" t="s">
        <v>22621</v>
      </c>
      <c r="D5958" t="s">
        <v>22622</v>
      </c>
      <c r="F5958" t="s">
        <v>22623</v>
      </c>
    </row>
    <row r="5959" spans="1:6">
      <c r="A5959" s="74">
        <v>215897</v>
      </c>
      <c r="B5959" s="160" t="s">
        <v>22624</v>
      </c>
      <c r="C5959" t="s">
        <v>22625</v>
      </c>
      <c r="D5959" t="s">
        <v>31105</v>
      </c>
      <c r="E5959" t="s">
        <v>22626</v>
      </c>
      <c r="F5959" t="s">
        <v>22627</v>
      </c>
    </row>
    <row r="5960" spans="1:6">
      <c r="A5960" s="74">
        <v>215898</v>
      </c>
      <c r="B5960" s="160" t="s">
        <v>22628</v>
      </c>
      <c r="C5960" t="s">
        <v>7270</v>
      </c>
      <c r="D5960" t="s">
        <v>7271</v>
      </c>
      <c r="F5960" t="s">
        <v>22629</v>
      </c>
    </row>
    <row r="5961" spans="1:6">
      <c r="A5961" s="74">
        <v>215899</v>
      </c>
      <c r="B5961" s="160" t="s">
        <v>22630</v>
      </c>
      <c r="C5961" t="s">
        <v>698</v>
      </c>
      <c r="D5961" t="s">
        <v>22631</v>
      </c>
      <c r="F5961" t="s">
        <v>22632</v>
      </c>
    </row>
    <row r="5962" spans="1:6">
      <c r="A5962" s="74">
        <v>215900</v>
      </c>
      <c r="B5962" s="160" t="s">
        <v>22633</v>
      </c>
      <c r="C5962" t="s">
        <v>7130</v>
      </c>
      <c r="D5962" t="s">
        <v>22634</v>
      </c>
      <c r="F5962" t="s">
        <v>22635</v>
      </c>
    </row>
    <row r="5963" spans="1:6">
      <c r="A5963" s="74">
        <v>215901</v>
      </c>
      <c r="B5963" s="160" t="s">
        <v>22636</v>
      </c>
      <c r="C5963" t="s">
        <v>22490</v>
      </c>
      <c r="D5963" t="s">
        <v>31106</v>
      </c>
      <c r="E5963" t="s">
        <v>22637</v>
      </c>
      <c r="F5963" t="s">
        <v>22638</v>
      </c>
    </row>
    <row r="5964" spans="1:6">
      <c r="A5964" s="74">
        <v>215902</v>
      </c>
      <c r="B5964" s="160" t="s">
        <v>22639</v>
      </c>
      <c r="C5964" t="s">
        <v>7314</v>
      </c>
      <c r="D5964" t="s">
        <v>22640</v>
      </c>
      <c r="F5964" t="s">
        <v>22641</v>
      </c>
    </row>
    <row r="5965" spans="1:6">
      <c r="A5965" s="74">
        <v>215903</v>
      </c>
      <c r="B5965" s="160" t="s">
        <v>22642</v>
      </c>
      <c r="C5965" t="s">
        <v>6949</v>
      </c>
      <c r="D5965" t="s">
        <v>31107</v>
      </c>
      <c r="E5965" t="s">
        <v>22643</v>
      </c>
      <c r="F5965" t="s">
        <v>22644</v>
      </c>
    </row>
    <row r="5966" spans="1:6">
      <c r="A5966" s="74">
        <v>215904</v>
      </c>
      <c r="B5966" s="160" t="s">
        <v>22645</v>
      </c>
      <c r="C5966" t="s">
        <v>6956</v>
      </c>
      <c r="D5966" t="s">
        <v>31108</v>
      </c>
      <c r="E5966" t="s">
        <v>2990</v>
      </c>
      <c r="F5966" t="s">
        <v>22646</v>
      </c>
    </row>
    <row r="5967" spans="1:6">
      <c r="A5967" s="74">
        <v>215905</v>
      </c>
      <c r="B5967" s="160" t="s">
        <v>22647</v>
      </c>
      <c r="C5967" t="s">
        <v>22648</v>
      </c>
      <c r="D5967" t="s">
        <v>22649</v>
      </c>
      <c r="F5967" t="s">
        <v>22650</v>
      </c>
    </row>
    <row r="5968" spans="1:6">
      <c r="A5968" s="74">
        <v>215906</v>
      </c>
      <c r="B5968" s="160" t="s">
        <v>22651</v>
      </c>
      <c r="C5968" t="s">
        <v>6968</v>
      </c>
      <c r="D5968" t="s">
        <v>22652</v>
      </c>
      <c r="F5968" t="s">
        <v>22653</v>
      </c>
    </row>
    <row r="5969" spans="1:6">
      <c r="A5969" s="74">
        <v>215907</v>
      </c>
      <c r="B5969" s="160" t="s">
        <v>22654</v>
      </c>
      <c r="C5969" t="s">
        <v>698</v>
      </c>
      <c r="D5969" t="s">
        <v>22655</v>
      </c>
      <c r="F5969" t="s">
        <v>22656</v>
      </c>
    </row>
    <row r="5970" spans="1:6">
      <c r="A5970" s="74">
        <v>215908</v>
      </c>
      <c r="B5970" s="160" t="s">
        <v>22657</v>
      </c>
      <c r="C5970" t="s">
        <v>6960</v>
      </c>
      <c r="D5970" t="s">
        <v>6961</v>
      </c>
      <c r="F5970" t="s">
        <v>22658</v>
      </c>
    </row>
    <row r="5971" spans="1:6">
      <c r="A5971" s="74">
        <v>215909</v>
      </c>
      <c r="B5971" s="160" t="s">
        <v>22659</v>
      </c>
      <c r="C5971" t="s">
        <v>22498</v>
      </c>
      <c r="D5971" t="s">
        <v>22660</v>
      </c>
      <c r="F5971" t="s">
        <v>22661</v>
      </c>
    </row>
    <row r="5972" spans="1:6">
      <c r="A5972" s="74">
        <v>215910</v>
      </c>
      <c r="B5972" s="160" t="s">
        <v>22662</v>
      </c>
      <c r="C5972" t="s">
        <v>7305</v>
      </c>
      <c r="D5972" t="s">
        <v>31109</v>
      </c>
      <c r="E5972" t="s">
        <v>22663</v>
      </c>
      <c r="F5972" t="s">
        <v>21373</v>
      </c>
    </row>
    <row r="5973" spans="1:6">
      <c r="A5973" s="74">
        <v>215911</v>
      </c>
      <c r="B5973" s="160" t="s">
        <v>22664</v>
      </c>
      <c r="C5973" t="s">
        <v>670</v>
      </c>
      <c r="D5973" t="s">
        <v>22665</v>
      </c>
      <c r="F5973" t="s">
        <v>22666</v>
      </c>
    </row>
    <row r="5974" spans="1:6">
      <c r="A5974" s="74">
        <v>215912</v>
      </c>
      <c r="B5974" s="160" t="s">
        <v>22667</v>
      </c>
      <c r="C5974" t="s">
        <v>705</v>
      </c>
      <c r="D5974" t="s">
        <v>31110</v>
      </c>
      <c r="E5974" t="s">
        <v>22668</v>
      </c>
      <c r="F5974" t="s">
        <v>22669</v>
      </c>
    </row>
    <row r="5975" spans="1:6">
      <c r="A5975" s="74">
        <v>215913</v>
      </c>
      <c r="B5975" s="160" t="s">
        <v>22670</v>
      </c>
      <c r="C5975" t="s">
        <v>22671</v>
      </c>
      <c r="D5975" t="s">
        <v>22672</v>
      </c>
      <c r="F5975" t="s">
        <v>22673</v>
      </c>
    </row>
    <row r="5976" spans="1:6">
      <c r="A5976" s="74">
        <v>215914</v>
      </c>
      <c r="B5976" s="160" t="s">
        <v>22200</v>
      </c>
      <c r="C5976" t="s">
        <v>7062</v>
      </c>
      <c r="D5976" t="s">
        <v>22674</v>
      </c>
      <c r="F5976" t="s">
        <v>22675</v>
      </c>
    </row>
    <row r="5977" spans="1:6">
      <c r="A5977" s="74">
        <v>215915</v>
      </c>
      <c r="B5977" s="160" t="s">
        <v>22676</v>
      </c>
      <c r="C5977" t="s">
        <v>22677</v>
      </c>
      <c r="D5977" t="s">
        <v>22678</v>
      </c>
      <c r="F5977" t="s">
        <v>22679</v>
      </c>
    </row>
    <row r="5978" spans="1:6">
      <c r="A5978" s="74">
        <v>215916</v>
      </c>
      <c r="B5978" s="160" t="s">
        <v>22680</v>
      </c>
      <c r="C5978" t="s">
        <v>7278</v>
      </c>
      <c r="D5978" t="s">
        <v>22681</v>
      </c>
      <c r="F5978" t="s">
        <v>22682</v>
      </c>
    </row>
    <row r="5979" spans="1:6">
      <c r="A5979" s="74">
        <v>215917</v>
      </c>
      <c r="B5979" s="160" t="s">
        <v>22683</v>
      </c>
      <c r="C5979" t="s">
        <v>6941</v>
      </c>
      <c r="D5979" t="s">
        <v>31111</v>
      </c>
      <c r="E5979" t="s">
        <v>22684</v>
      </c>
      <c r="F5979" t="s">
        <v>22685</v>
      </c>
    </row>
    <row r="5980" spans="1:6">
      <c r="A5980" s="74">
        <v>215918</v>
      </c>
      <c r="B5980" s="160" t="s">
        <v>22686</v>
      </c>
      <c r="C5980" t="s">
        <v>7403</v>
      </c>
      <c r="D5980" t="s">
        <v>22687</v>
      </c>
      <c r="F5980" t="s">
        <v>22688</v>
      </c>
    </row>
    <row r="5981" spans="1:6">
      <c r="A5981" s="74">
        <v>215919</v>
      </c>
      <c r="B5981" s="160" t="s">
        <v>19997</v>
      </c>
      <c r="C5981" t="s">
        <v>7545</v>
      </c>
      <c r="D5981" t="s">
        <v>22689</v>
      </c>
      <c r="F5981" t="s">
        <v>22690</v>
      </c>
    </row>
    <row r="5982" spans="1:6">
      <c r="A5982" s="74">
        <v>215920</v>
      </c>
      <c r="B5982" s="160" t="s">
        <v>22691</v>
      </c>
      <c r="C5982" t="s">
        <v>720</v>
      </c>
      <c r="D5982" t="s">
        <v>22692</v>
      </c>
      <c r="F5982" t="s">
        <v>22693</v>
      </c>
    </row>
    <row r="5983" spans="1:6">
      <c r="A5983" s="74">
        <v>215922</v>
      </c>
      <c r="B5983" s="160" t="s">
        <v>22694</v>
      </c>
      <c r="C5983" t="s">
        <v>710</v>
      </c>
      <c r="D5983" t="s">
        <v>31112</v>
      </c>
      <c r="E5983" t="s">
        <v>22695</v>
      </c>
      <c r="F5983" t="s">
        <v>22696</v>
      </c>
    </row>
    <row r="5984" spans="1:6">
      <c r="A5984" s="74">
        <v>215923</v>
      </c>
      <c r="B5984" s="160" t="s">
        <v>22697</v>
      </c>
      <c r="C5984" t="s">
        <v>725</v>
      </c>
      <c r="D5984" t="s">
        <v>22698</v>
      </c>
      <c r="F5984" t="s">
        <v>22699</v>
      </c>
    </row>
    <row r="5985" spans="1:6">
      <c r="A5985" s="74">
        <v>215924</v>
      </c>
      <c r="B5985" s="160" t="s">
        <v>22700</v>
      </c>
      <c r="C5985" t="s">
        <v>7384</v>
      </c>
      <c r="D5985" t="s">
        <v>31113</v>
      </c>
      <c r="E5985" t="s">
        <v>2990</v>
      </c>
      <c r="F5985" t="s">
        <v>613</v>
      </c>
    </row>
    <row r="5986" spans="1:6">
      <c r="A5986" s="74">
        <v>215925</v>
      </c>
      <c r="B5986" s="160" t="s">
        <v>22701</v>
      </c>
      <c r="C5986" t="s">
        <v>22702</v>
      </c>
      <c r="D5986" t="s">
        <v>22703</v>
      </c>
      <c r="F5986" t="s">
        <v>21154</v>
      </c>
    </row>
    <row r="5987" spans="1:6">
      <c r="A5987" s="74">
        <v>215926</v>
      </c>
      <c r="B5987" s="160" t="s">
        <v>22704</v>
      </c>
      <c r="C5987" t="s">
        <v>7471</v>
      </c>
      <c r="D5987" t="s">
        <v>22705</v>
      </c>
      <c r="F5987" t="s">
        <v>22706</v>
      </c>
    </row>
    <row r="5988" spans="1:6">
      <c r="A5988" s="74">
        <v>215927</v>
      </c>
      <c r="B5988" s="160" t="s">
        <v>22707</v>
      </c>
      <c r="C5988" t="s">
        <v>22708</v>
      </c>
      <c r="D5988" t="s">
        <v>22709</v>
      </c>
      <c r="F5988" t="s">
        <v>22710</v>
      </c>
    </row>
    <row r="5989" spans="1:6">
      <c r="A5989" s="74">
        <v>215928</v>
      </c>
      <c r="B5989" s="160" t="s">
        <v>22711</v>
      </c>
      <c r="C5989" t="s">
        <v>7482</v>
      </c>
      <c r="D5989" t="s">
        <v>22712</v>
      </c>
      <c r="F5989" t="s">
        <v>22713</v>
      </c>
    </row>
    <row r="5990" spans="1:6">
      <c r="A5990" s="74">
        <v>215929</v>
      </c>
      <c r="B5990" s="160" t="s">
        <v>22714</v>
      </c>
      <c r="C5990" t="s">
        <v>7415</v>
      </c>
      <c r="D5990" t="s">
        <v>22715</v>
      </c>
      <c r="F5990" t="s">
        <v>22716</v>
      </c>
    </row>
    <row r="5991" spans="1:6">
      <c r="A5991" s="74">
        <v>215930</v>
      </c>
      <c r="B5991" s="160" t="s">
        <v>22717</v>
      </c>
      <c r="C5991" t="s">
        <v>751</v>
      </c>
      <c r="D5991" t="s">
        <v>22718</v>
      </c>
      <c r="F5991" t="s">
        <v>22719</v>
      </c>
    </row>
    <row r="5992" spans="1:6">
      <c r="A5992" s="74">
        <v>215931</v>
      </c>
      <c r="B5992" s="160" t="s">
        <v>22720</v>
      </c>
      <c r="C5992" t="s">
        <v>7499</v>
      </c>
      <c r="D5992" t="s">
        <v>31114</v>
      </c>
      <c r="E5992" t="s">
        <v>22721</v>
      </c>
      <c r="F5992" t="s">
        <v>22722</v>
      </c>
    </row>
    <row r="5993" spans="1:6">
      <c r="A5993" s="74">
        <v>215932</v>
      </c>
      <c r="B5993" s="160" t="s">
        <v>22723</v>
      </c>
      <c r="C5993" t="s">
        <v>7466</v>
      </c>
      <c r="D5993" t="s">
        <v>22724</v>
      </c>
      <c r="F5993" t="s">
        <v>22725</v>
      </c>
    </row>
    <row r="5994" spans="1:6">
      <c r="A5994" s="74">
        <v>215933</v>
      </c>
      <c r="B5994" s="160" t="s">
        <v>22726</v>
      </c>
      <c r="C5994" t="s">
        <v>22727</v>
      </c>
      <c r="D5994" t="s">
        <v>22728</v>
      </c>
      <c r="F5994" t="s">
        <v>22729</v>
      </c>
    </row>
    <row r="5995" spans="1:6">
      <c r="A5995" s="74">
        <v>215934</v>
      </c>
      <c r="B5995" s="160" t="s">
        <v>22730</v>
      </c>
      <c r="C5995" t="s">
        <v>7554</v>
      </c>
      <c r="D5995" t="s">
        <v>22731</v>
      </c>
      <c r="F5995" t="s">
        <v>22732</v>
      </c>
    </row>
    <row r="5996" spans="1:6">
      <c r="A5996" s="74">
        <v>215935</v>
      </c>
      <c r="B5996" s="160" t="s">
        <v>22733</v>
      </c>
      <c r="C5996" t="s">
        <v>22734</v>
      </c>
      <c r="D5996" t="s">
        <v>22735</v>
      </c>
      <c r="F5996" t="s">
        <v>21224</v>
      </c>
    </row>
    <row r="5997" spans="1:6">
      <c r="A5997" s="74">
        <v>215936</v>
      </c>
      <c r="B5997" s="160" t="s">
        <v>22736</v>
      </c>
      <c r="C5997" t="s">
        <v>7503</v>
      </c>
      <c r="D5997" t="s">
        <v>22737</v>
      </c>
      <c r="F5997" t="s">
        <v>22738</v>
      </c>
    </row>
    <row r="5998" spans="1:6">
      <c r="A5998" s="74">
        <v>215937</v>
      </c>
      <c r="B5998" s="160" t="s">
        <v>22739</v>
      </c>
      <c r="C5998" t="s">
        <v>7392</v>
      </c>
      <c r="D5998" t="s">
        <v>22740</v>
      </c>
      <c r="F5998" t="s">
        <v>22741</v>
      </c>
    </row>
    <row r="5999" spans="1:6">
      <c r="A5999" s="74">
        <v>215938</v>
      </c>
      <c r="B5999" s="160" t="s">
        <v>22742</v>
      </c>
      <c r="C5999" t="s">
        <v>7462</v>
      </c>
      <c r="D5999" t="s">
        <v>31115</v>
      </c>
      <c r="E5999" t="s">
        <v>22743</v>
      </c>
      <c r="F5999" t="s">
        <v>22744</v>
      </c>
    </row>
    <row r="6000" spans="1:6">
      <c r="A6000" s="74">
        <v>215939</v>
      </c>
      <c r="B6000" s="160" t="s">
        <v>22745</v>
      </c>
      <c r="C6000" t="s">
        <v>7515</v>
      </c>
      <c r="D6000" t="s">
        <v>22746</v>
      </c>
      <c r="F6000" t="s">
        <v>22747</v>
      </c>
    </row>
    <row r="6001" spans="1:6">
      <c r="A6001" s="74">
        <v>215940</v>
      </c>
      <c r="B6001" s="160" t="s">
        <v>22748</v>
      </c>
      <c r="C6001" t="s">
        <v>22702</v>
      </c>
      <c r="D6001" t="s">
        <v>31116</v>
      </c>
      <c r="E6001" t="s">
        <v>22749</v>
      </c>
      <c r="F6001" t="s">
        <v>22750</v>
      </c>
    </row>
    <row r="6002" spans="1:6">
      <c r="A6002" s="74">
        <v>215941</v>
      </c>
      <c r="B6002" s="160" t="s">
        <v>22751</v>
      </c>
      <c r="C6002" t="s">
        <v>7519</v>
      </c>
      <c r="D6002" t="s">
        <v>22752</v>
      </c>
      <c r="F6002" t="s">
        <v>22753</v>
      </c>
    </row>
    <row r="6003" spans="1:6">
      <c r="A6003" s="74">
        <v>215942</v>
      </c>
      <c r="B6003" s="160" t="s">
        <v>22754</v>
      </c>
      <c r="C6003" t="s">
        <v>751</v>
      </c>
      <c r="D6003" t="s">
        <v>22755</v>
      </c>
      <c r="F6003" t="s">
        <v>22756</v>
      </c>
    </row>
    <row r="6004" spans="1:6">
      <c r="A6004" s="74">
        <v>215943</v>
      </c>
      <c r="B6004" s="160" t="s">
        <v>22757</v>
      </c>
      <c r="C6004" t="s">
        <v>7488</v>
      </c>
      <c r="D6004" t="s">
        <v>22758</v>
      </c>
      <c r="F6004" t="s">
        <v>22759</v>
      </c>
    </row>
    <row r="6005" spans="1:6">
      <c r="A6005" s="74">
        <v>215944</v>
      </c>
      <c r="B6005" s="160" t="s">
        <v>22760</v>
      </c>
      <c r="C6005" t="s">
        <v>7462</v>
      </c>
      <c r="D6005" t="s">
        <v>22761</v>
      </c>
      <c r="F6005" t="s">
        <v>22762</v>
      </c>
    </row>
    <row r="6006" spans="1:6">
      <c r="A6006" s="74">
        <v>215945</v>
      </c>
      <c r="B6006" s="160" t="s">
        <v>22763</v>
      </c>
      <c r="C6006" t="s">
        <v>7425</v>
      </c>
      <c r="D6006" t="s">
        <v>22764</v>
      </c>
      <c r="F6006" t="s">
        <v>22765</v>
      </c>
    </row>
    <row r="6007" spans="1:6">
      <c r="A6007" s="74">
        <v>215946</v>
      </c>
      <c r="B6007" s="160" t="s">
        <v>22766</v>
      </c>
      <c r="C6007" t="s">
        <v>7515</v>
      </c>
      <c r="D6007" t="s">
        <v>22767</v>
      </c>
      <c r="F6007" t="s">
        <v>22768</v>
      </c>
    </row>
    <row r="6008" spans="1:6">
      <c r="A6008" s="74">
        <v>215947</v>
      </c>
      <c r="B6008" s="160" t="s">
        <v>22769</v>
      </c>
      <c r="C6008" t="s">
        <v>7462</v>
      </c>
      <c r="D6008" t="s">
        <v>31117</v>
      </c>
      <c r="E6008" t="s">
        <v>22770</v>
      </c>
      <c r="F6008" t="s">
        <v>22771</v>
      </c>
    </row>
    <row r="6009" spans="1:6">
      <c r="A6009" s="74">
        <v>215948</v>
      </c>
      <c r="B6009" s="160" t="s">
        <v>22772</v>
      </c>
      <c r="C6009" t="s">
        <v>7568</v>
      </c>
      <c r="D6009" t="s">
        <v>22773</v>
      </c>
      <c r="F6009" t="s">
        <v>22774</v>
      </c>
    </row>
    <row r="6010" spans="1:6">
      <c r="A6010" s="74">
        <v>215949</v>
      </c>
      <c r="B6010" s="160" t="s">
        <v>22287</v>
      </c>
      <c r="C6010" t="s">
        <v>22775</v>
      </c>
      <c r="D6010" t="s">
        <v>22776</v>
      </c>
      <c r="F6010" t="s">
        <v>22777</v>
      </c>
    </row>
    <row r="6011" spans="1:6">
      <c r="A6011" s="74">
        <v>215950</v>
      </c>
      <c r="B6011" s="160" t="s">
        <v>22778</v>
      </c>
      <c r="C6011" t="s">
        <v>22779</v>
      </c>
      <c r="D6011" t="s">
        <v>22780</v>
      </c>
      <c r="F6011" t="s">
        <v>22781</v>
      </c>
    </row>
    <row r="6012" spans="1:6">
      <c r="A6012" s="74">
        <v>215951</v>
      </c>
      <c r="B6012" s="160" t="s">
        <v>22782</v>
      </c>
      <c r="C6012" t="s">
        <v>7535</v>
      </c>
      <c r="D6012" t="s">
        <v>31118</v>
      </c>
      <c r="E6012" t="s">
        <v>22783</v>
      </c>
      <c r="F6012" t="s">
        <v>22784</v>
      </c>
    </row>
    <row r="6013" spans="1:6">
      <c r="A6013" s="74">
        <v>215952</v>
      </c>
      <c r="B6013" s="160" t="s">
        <v>22785</v>
      </c>
      <c r="C6013" t="s">
        <v>715</v>
      </c>
      <c r="D6013" t="s">
        <v>31119</v>
      </c>
      <c r="E6013" t="s">
        <v>22786</v>
      </c>
      <c r="F6013" t="s">
        <v>22787</v>
      </c>
    </row>
    <row r="6014" spans="1:6">
      <c r="A6014" s="74">
        <v>215953</v>
      </c>
      <c r="B6014" s="160" t="s">
        <v>22788</v>
      </c>
      <c r="C6014" t="s">
        <v>7466</v>
      </c>
      <c r="D6014" t="s">
        <v>31120</v>
      </c>
      <c r="E6014" t="s">
        <v>22789</v>
      </c>
      <c r="F6014" t="s">
        <v>22790</v>
      </c>
    </row>
    <row r="6015" spans="1:6">
      <c r="A6015" s="74">
        <v>215954</v>
      </c>
      <c r="B6015" s="160" t="s">
        <v>22791</v>
      </c>
      <c r="C6015" t="s">
        <v>7572</v>
      </c>
      <c r="D6015" t="s">
        <v>22792</v>
      </c>
      <c r="F6015" t="s">
        <v>21991</v>
      </c>
    </row>
    <row r="6016" spans="1:6">
      <c r="A6016" s="74">
        <v>215955</v>
      </c>
      <c r="B6016" s="160" t="s">
        <v>22793</v>
      </c>
      <c r="C6016" t="s">
        <v>22794</v>
      </c>
      <c r="D6016" t="s">
        <v>31121</v>
      </c>
      <c r="E6016" t="s">
        <v>22795</v>
      </c>
      <c r="F6016" t="s">
        <v>22796</v>
      </c>
    </row>
    <row r="6017" spans="1:6">
      <c r="A6017" s="74">
        <v>215956</v>
      </c>
      <c r="B6017" s="160" t="s">
        <v>22797</v>
      </c>
      <c r="C6017" t="s">
        <v>22794</v>
      </c>
      <c r="D6017" t="s">
        <v>22798</v>
      </c>
      <c r="F6017" t="s">
        <v>22799</v>
      </c>
    </row>
    <row r="6018" spans="1:6">
      <c r="A6018" s="74">
        <v>215957</v>
      </c>
      <c r="B6018" s="160" t="s">
        <v>22800</v>
      </c>
      <c r="C6018" t="s">
        <v>22801</v>
      </c>
      <c r="D6018" t="s">
        <v>22802</v>
      </c>
      <c r="F6018" t="s">
        <v>22803</v>
      </c>
    </row>
    <row r="6019" spans="1:6">
      <c r="A6019" s="74">
        <v>215958</v>
      </c>
      <c r="B6019" s="160" t="s">
        <v>20907</v>
      </c>
      <c r="C6019" t="s">
        <v>7392</v>
      </c>
      <c r="D6019" t="s">
        <v>22804</v>
      </c>
      <c r="F6019" t="s">
        <v>22805</v>
      </c>
    </row>
    <row r="6020" spans="1:6">
      <c r="A6020" s="74">
        <v>215959</v>
      </c>
      <c r="B6020" s="160" t="s">
        <v>22806</v>
      </c>
      <c r="C6020" t="s">
        <v>22807</v>
      </c>
      <c r="D6020" t="s">
        <v>31122</v>
      </c>
      <c r="E6020" t="s">
        <v>22808</v>
      </c>
      <c r="F6020" t="s">
        <v>22809</v>
      </c>
    </row>
    <row r="6021" spans="1:6">
      <c r="A6021" s="74">
        <v>215960</v>
      </c>
      <c r="B6021" s="160" t="s">
        <v>22810</v>
      </c>
      <c r="C6021" t="s">
        <v>7511</v>
      </c>
      <c r="D6021" t="s">
        <v>22811</v>
      </c>
      <c r="F6021" t="s">
        <v>22812</v>
      </c>
    </row>
    <row r="6022" spans="1:6">
      <c r="A6022" s="74">
        <v>215961</v>
      </c>
      <c r="B6022" s="160" t="s">
        <v>22813</v>
      </c>
      <c r="C6022" t="s">
        <v>7503</v>
      </c>
      <c r="D6022" t="s">
        <v>22814</v>
      </c>
      <c r="F6022" t="s">
        <v>22815</v>
      </c>
    </row>
    <row r="6023" spans="1:6">
      <c r="A6023" s="74">
        <v>215962</v>
      </c>
      <c r="B6023" s="160" t="s">
        <v>22816</v>
      </c>
      <c r="C6023" t="s">
        <v>7407</v>
      </c>
      <c r="D6023" t="s">
        <v>22817</v>
      </c>
      <c r="F6023" t="s">
        <v>22818</v>
      </c>
    </row>
    <row r="6024" spans="1:6">
      <c r="A6024" s="74">
        <v>215963</v>
      </c>
      <c r="B6024" s="160" t="s">
        <v>22819</v>
      </c>
      <c r="C6024" t="s">
        <v>7515</v>
      </c>
      <c r="D6024" t="s">
        <v>22820</v>
      </c>
      <c r="F6024" t="s">
        <v>22821</v>
      </c>
    </row>
    <row r="6025" spans="1:6">
      <c r="A6025" s="74">
        <v>215964</v>
      </c>
      <c r="B6025" s="160" t="s">
        <v>22822</v>
      </c>
      <c r="C6025" t="s">
        <v>7488</v>
      </c>
      <c r="D6025" t="s">
        <v>22823</v>
      </c>
      <c r="F6025" t="s">
        <v>22824</v>
      </c>
    </row>
    <row r="6026" spans="1:6">
      <c r="A6026" s="74">
        <v>215965</v>
      </c>
      <c r="B6026" s="160" t="s">
        <v>22825</v>
      </c>
      <c r="C6026" t="s">
        <v>22826</v>
      </c>
      <c r="D6026" t="s">
        <v>31123</v>
      </c>
      <c r="E6026" t="s">
        <v>22827</v>
      </c>
      <c r="F6026" t="s">
        <v>22828</v>
      </c>
    </row>
    <row r="6027" spans="1:6">
      <c r="A6027" s="74">
        <v>215966</v>
      </c>
      <c r="B6027" s="160" t="s">
        <v>22829</v>
      </c>
      <c r="C6027" t="s">
        <v>22830</v>
      </c>
      <c r="D6027" t="s">
        <v>22831</v>
      </c>
      <c r="F6027" t="s">
        <v>22832</v>
      </c>
    </row>
    <row r="6028" spans="1:6">
      <c r="A6028" s="74">
        <v>215967</v>
      </c>
      <c r="B6028" s="160" t="s">
        <v>22833</v>
      </c>
      <c r="C6028" t="s">
        <v>7462</v>
      </c>
      <c r="D6028" t="s">
        <v>22834</v>
      </c>
      <c r="F6028" t="s">
        <v>22835</v>
      </c>
    </row>
    <row r="6029" spans="1:6">
      <c r="A6029" s="74">
        <v>215968</v>
      </c>
      <c r="B6029" s="160" t="s">
        <v>22836</v>
      </c>
      <c r="C6029" t="s">
        <v>7572</v>
      </c>
      <c r="D6029" t="s">
        <v>22837</v>
      </c>
      <c r="F6029" t="s">
        <v>22838</v>
      </c>
    </row>
    <row r="6030" spans="1:6">
      <c r="A6030" s="74">
        <v>215969</v>
      </c>
      <c r="B6030" s="160" t="s">
        <v>22839</v>
      </c>
      <c r="C6030" t="s">
        <v>729</v>
      </c>
      <c r="D6030" t="s">
        <v>22840</v>
      </c>
      <c r="F6030" t="s">
        <v>22841</v>
      </c>
    </row>
    <row r="6031" spans="1:6">
      <c r="A6031" s="74">
        <v>215970</v>
      </c>
      <c r="B6031" s="160" t="s">
        <v>22842</v>
      </c>
      <c r="C6031" t="s">
        <v>7482</v>
      </c>
      <c r="D6031" t="s">
        <v>22843</v>
      </c>
      <c r="F6031" t="s">
        <v>22844</v>
      </c>
    </row>
    <row r="6032" spans="1:6">
      <c r="A6032" s="74">
        <v>215971</v>
      </c>
      <c r="B6032" s="160" t="s">
        <v>22845</v>
      </c>
      <c r="C6032" t="s">
        <v>7462</v>
      </c>
      <c r="D6032" t="s">
        <v>31124</v>
      </c>
      <c r="E6032" t="s">
        <v>7607</v>
      </c>
      <c r="F6032" t="s">
        <v>22846</v>
      </c>
    </row>
    <row r="6033" spans="1:6">
      <c r="A6033" s="74">
        <v>215972</v>
      </c>
      <c r="B6033" s="160" t="s">
        <v>22847</v>
      </c>
      <c r="C6033" t="s">
        <v>7549</v>
      </c>
      <c r="D6033" t="s">
        <v>31125</v>
      </c>
      <c r="E6033" t="s">
        <v>7551</v>
      </c>
      <c r="F6033" t="s">
        <v>21373</v>
      </c>
    </row>
    <row r="6034" spans="1:6">
      <c r="A6034" s="74">
        <v>215973</v>
      </c>
      <c r="B6034" s="160" t="s">
        <v>22848</v>
      </c>
      <c r="C6034" t="s">
        <v>22849</v>
      </c>
      <c r="D6034" t="s">
        <v>31126</v>
      </c>
      <c r="E6034" t="s">
        <v>22850</v>
      </c>
      <c r="F6034" t="s">
        <v>22851</v>
      </c>
    </row>
    <row r="6035" spans="1:6">
      <c r="A6035" s="74">
        <v>215974</v>
      </c>
      <c r="B6035" s="160" t="s">
        <v>22852</v>
      </c>
      <c r="C6035" t="s">
        <v>7668</v>
      </c>
      <c r="D6035" t="s">
        <v>31127</v>
      </c>
      <c r="E6035" t="s">
        <v>22853</v>
      </c>
      <c r="F6035" t="s">
        <v>22854</v>
      </c>
    </row>
    <row r="6036" spans="1:6">
      <c r="A6036" s="74">
        <v>215975</v>
      </c>
      <c r="B6036" s="160" t="s">
        <v>22855</v>
      </c>
      <c r="C6036" t="s">
        <v>7818</v>
      </c>
      <c r="D6036" t="s">
        <v>22856</v>
      </c>
      <c r="F6036" t="s">
        <v>22857</v>
      </c>
    </row>
    <row r="6037" spans="1:6">
      <c r="A6037" s="74">
        <v>215976</v>
      </c>
      <c r="B6037" s="160" t="s">
        <v>22858</v>
      </c>
      <c r="C6037" t="s">
        <v>22859</v>
      </c>
      <c r="D6037" t="s">
        <v>22860</v>
      </c>
      <c r="F6037" t="s">
        <v>805</v>
      </c>
    </row>
    <row r="6038" spans="1:6">
      <c r="A6038" s="74">
        <v>215977</v>
      </c>
      <c r="B6038" s="160" t="s">
        <v>22552</v>
      </c>
      <c r="C6038" t="s">
        <v>7775</v>
      </c>
      <c r="D6038" t="s">
        <v>22861</v>
      </c>
      <c r="F6038" t="s">
        <v>22862</v>
      </c>
    </row>
    <row r="6039" spans="1:6">
      <c r="A6039" s="74">
        <v>215978</v>
      </c>
      <c r="B6039" s="160" t="s">
        <v>20640</v>
      </c>
      <c r="C6039" t="s">
        <v>7635</v>
      </c>
      <c r="D6039" t="s">
        <v>22863</v>
      </c>
      <c r="F6039" t="s">
        <v>22864</v>
      </c>
    </row>
    <row r="6040" spans="1:6">
      <c r="A6040" s="74">
        <v>215979</v>
      </c>
      <c r="B6040" s="160" t="s">
        <v>22865</v>
      </c>
      <c r="C6040" t="s">
        <v>22866</v>
      </c>
      <c r="D6040" t="s">
        <v>22867</v>
      </c>
      <c r="F6040" t="s">
        <v>22868</v>
      </c>
    </row>
    <row r="6041" spans="1:6">
      <c r="A6041" s="74">
        <v>215980</v>
      </c>
      <c r="B6041" s="160" t="s">
        <v>22869</v>
      </c>
      <c r="C6041" t="s">
        <v>22859</v>
      </c>
      <c r="D6041" t="s">
        <v>22870</v>
      </c>
      <c r="F6041" t="s">
        <v>22871</v>
      </c>
    </row>
    <row r="6042" spans="1:6">
      <c r="A6042" s="74">
        <v>215981</v>
      </c>
      <c r="B6042" s="160" t="s">
        <v>22872</v>
      </c>
      <c r="C6042" t="s">
        <v>7684</v>
      </c>
      <c r="D6042" t="s">
        <v>22873</v>
      </c>
      <c r="F6042" t="s">
        <v>22874</v>
      </c>
    </row>
    <row r="6043" spans="1:6">
      <c r="A6043" s="74">
        <v>215982</v>
      </c>
      <c r="B6043" s="160" t="s">
        <v>22875</v>
      </c>
      <c r="C6043" t="s">
        <v>7646</v>
      </c>
      <c r="D6043" t="s">
        <v>22876</v>
      </c>
      <c r="F6043" t="s">
        <v>22877</v>
      </c>
    </row>
    <row r="6044" spans="1:6">
      <c r="A6044" s="74">
        <v>215983</v>
      </c>
      <c r="B6044" s="160" t="s">
        <v>21681</v>
      </c>
      <c r="C6044" t="s">
        <v>22878</v>
      </c>
      <c r="D6044" t="s">
        <v>22879</v>
      </c>
      <c r="F6044" t="s">
        <v>22880</v>
      </c>
    </row>
    <row r="6045" spans="1:6">
      <c r="A6045" s="74">
        <v>215984</v>
      </c>
      <c r="B6045" s="160" t="s">
        <v>22881</v>
      </c>
      <c r="C6045" t="s">
        <v>22882</v>
      </c>
      <c r="D6045" t="s">
        <v>22883</v>
      </c>
      <c r="F6045" t="s">
        <v>22884</v>
      </c>
    </row>
    <row r="6046" spans="1:6">
      <c r="A6046" s="74">
        <v>215985</v>
      </c>
      <c r="B6046" s="160" t="s">
        <v>22885</v>
      </c>
      <c r="C6046" t="s">
        <v>7903</v>
      </c>
      <c r="D6046" t="s">
        <v>7904</v>
      </c>
      <c r="F6046" t="s">
        <v>22886</v>
      </c>
    </row>
    <row r="6047" spans="1:6">
      <c r="A6047" s="74">
        <v>215986</v>
      </c>
      <c r="B6047" s="160" t="s">
        <v>22887</v>
      </c>
      <c r="C6047" t="s">
        <v>7619</v>
      </c>
      <c r="D6047" t="s">
        <v>22888</v>
      </c>
      <c r="F6047" t="s">
        <v>22889</v>
      </c>
    </row>
    <row r="6048" spans="1:6">
      <c r="A6048" s="74">
        <v>215987</v>
      </c>
      <c r="B6048" s="160" t="s">
        <v>22890</v>
      </c>
      <c r="C6048" t="s">
        <v>22891</v>
      </c>
      <c r="D6048" t="s">
        <v>22892</v>
      </c>
      <c r="F6048" t="s">
        <v>22893</v>
      </c>
    </row>
    <row r="6049" spans="1:6">
      <c r="A6049" s="74">
        <v>215988</v>
      </c>
      <c r="B6049" s="160" t="s">
        <v>22894</v>
      </c>
      <c r="C6049" t="s">
        <v>22895</v>
      </c>
      <c r="D6049" t="s">
        <v>22896</v>
      </c>
      <c r="F6049" t="s">
        <v>20556</v>
      </c>
    </row>
    <row r="6050" spans="1:6">
      <c r="A6050" s="74">
        <v>215989</v>
      </c>
      <c r="B6050" s="160" t="s">
        <v>22897</v>
      </c>
      <c r="C6050" t="s">
        <v>789</v>
      </c>
      <c r="D6050" t="s">
        <v>22898</v>
      </c>
      <c r="F6050" t="s">
        <v>22899</v>
      </c>
    </row>
    <row r="6051" spans="1:6">
      <c r="A6051" s="74">
        <v>215990</v>
      </c>
      <c r="B6051" s="160" t="s">
        <v>22900</v>
      </c>
      <c r="C6051" t="s">
        <v>7697</v>
      </c>
      <c r="D6051" t="s">
        <v>31128</v>
      </c>
      <c r="E6051" t="s">
        <v>22901</v>
      </c>
      <c r="F6051" t="s">
        <v>22902</v>
      </c>
    </row>
    <row r="6052" spans="1:6">
      <c r="A6052" s="74">
        <v>215991</v>
      </c>
      <c r="B6052" s="160" t="s">
        <v>20394</v>
      </c>
      <c r="C6052" t="s">
        <v>22891</v>
      </c>
      <c r="D6052" t="s">
        <v>22903</v>
      </c>
      <c r="F6052" t="s">
        <v>22904</v>
      </c>
    </row>
    <row r="6053" spans="1:6">
      <c r="A6053" s="74">
        <v>215992</v>
      </c>
      <c r="B6053" s="160" t="s">
        <v>22905</v>
      </c>
      <c r="C6053" t="s">
        <v>22906</v>
      </c>
      <c r="D6053" t="s">
        <v>31129</v>
      </c>
      <c r="E6053" t="s">
        <v>22907</v>
      </c>
      <c r="F6053" t="s">
        <v>22908</v>
      </c>
    </row>
    <row r="6054" spans="1:6">
      <c r="A6054" s="74">
        <v>215993</v>
      </c>
      <c r="B6054" s="160" t="s">
        <v>22909</v>
      </c>
      <c r="C6054" t="s">
        <v>799</v>
      </c>
      <c r="D6054" t="s">
        <v>22910</v>
      </c>
      <c r="F6054" t="s">
        <v>22911</v>
      </c>
    </row>
    <row r="6055" spans="1:6">
      <c r="A6055" s="74">
        <v>215994</v>
      </c>
      <c r="B6055" s="160" t="s">
        <v>22912</v>
      </c>
      <c r="C6055" t="s">
        <v>7908</v>
      </c>
      <c r="D6055" t="s">
        <v>22913</v>
      </c>
      <c r="F6055" t="s">
        <v>22914</v>
      </c>
    </row>
    <row r="6056" spans="1:6">
      <c r="A6056" s="74">
        <v>215995</v>
      </c>
      <c r="B6056" s="160" t="s">
        <v>22915</v>
      </c>
      <c r="C6056" t="s">
        <v>7782</v>
      </c>
      <c r="D6056" t="s">
        <v>22916</v>
      </c>
      <c r="F6056" t="s">
        <v>22917</v>
      </c>
    </row>
    <row r="6057" spans="1:6">
      <c r="A6057" s="74">
        <v>215996</v>
      </c>
      <c r="B6057" s="160" t="s">
        <v>22918</v>
      </c>
      <c r="C6057" t="s">
        <v>7668</v>
      </c>
      <c r="D6057" t="s">
        <v>22919</v>
      </c>
      <c r="F6057" t="s">
        <v>22071</v>
      </c>
    </row>
    <row r="6058" spans="1:6">
      <c r="A6058" s="74">
        <v>215997</v>
      </c>
      <c r="B6058" s="160" t="s">
        <v>22920</v>
      </c>
      <c r="C6058" t="s">
        <v>22921</v>
      </c>
      <c r="D6058" t="s">
        <v>22922</v>
      </c>
      <c r="F6058" t="s">
        <v>22923</v>
      </c>
    </row>
    <row r="6059" spans="1:6">
      <c r="A6059" s="74">
        <v>215998</v>
      </c>
      <c r="B6059" s="160" t="s">
        <v>22924</v>
      </c>
      <c r="C6059" t="s">
        <v>22882</v>
      </c>
      <c r="D6059" t="s">
        <v>22925</v>
      </c>
      <c r="F6059" t="s">
        <v>22926</v>
      </c>
    </row>
    <row r="6060" spans="1:6">
      <c r="A6060" s="74">
        <v>215999</v>
      </c>
      <c r="B6060" s="160" t="s">
        <v>22927</v>
      </c>
      <c r="C6060" t="s">
        <v>22928</v>
      </c>
      <c r="D6060" t="s">
        <v>31130</v>
      </c>
      <c r="E6060" t="s">
        <v>22929</v>
      </c>
      <c r="F6060" t="s">
        <v>22930</v>
      </c>
    </row>
    <row r="6061" spans="1:6">
      <c r="A6061" s="74">
        <v>216000</v>
      </c>
      <c r="B6061" s="160" t="s">
        <v>22931</v>
      </c>
      <c r="C6061" t="s">
        <v>22932</v>
      </c>
      <c r="D6061" t="s">
        <v>22933</v>
      </c>
      <c r="F6061" t="s">
        <v>22934</v>
      </c>
    </row>
    <row r="6062" spans="1:6">
      <c r="A6062" s="74">
        <v>216001</v>
      </c>
      <c r="B6062" s="160" t="s">
        <v>22935</v>
      </c>
      <c r="C6062" t="s">
        <v>22936</v>
      </c>
      <c r="D6062" t="s">
        <v>22937</v>
      </c>
      <c r="F6062" t="s">
        <v>22938</v>
      </c>
    </row>
    <row r="6063" spans="1:6">
      <c r="A6063" s="74">
        <v>216002</v>
      </c>
      <c r="B6063" s="160" t="s">
        <v>22939</v>
      </c>
      <c r="C6063" t="s">
        <v>7730</v>
      </c>
      <c r="D6063" t="s">
        <v>31131</v>
      </c>
      <c r="E6063" t="s">
        <v>22940</v>
      </c>
      <c r="F6063" t="s">
        <v>22941</v>
      </c>
    </row>
    <row r="6064" spans="1:6">
      <c r="A6064" s="74">
        <v>216003</v>
      </c>
      <c r="B6064" s="160" t="s">
        <v>21351</v>
      </c>
      <c r="C6064" t="s">
        <v>799</v>
      </c>
      <c r="D6064" t="s">
        <v>22942</v>
      </c>
      <c r="F6064" t="s">
        <v>22943</v>
      </c>
    </row>
    <row r="6065" spans="1:6">
      <c r="A6065" s="74">
        <v>216004</v>
      </c>
      <c r="B6065" s="160" t="s">
        <v>22944</v>
      </c>
      <c r="C6065" t="s">
        <v>7684</v>
      </c>
      <c r="D6065" t="s">
        <v>22945</v>
      </c>
      <c r="F6065" t="s">
        <v>22946</v>
      </c>
    </row>
    <row r="6066" spans="1:6">
      <c r="A6066" s="74">
        <v>216005</v>
      </c>
      <c r="B6066" s="160" t="s">
        <v>22947</v>
      </c>
      <c r="C6066" t="s">
        <v>22948</v>
      </c>
      <c r="D6066" t="s">
        <v>22949</v>
      </c>
      <c r="F6066" t="s">
        <v>22950</v>
      </c>
    </row>
    <row r="6067" spans="1:6">
      <c r="A6067" s="74">
        <v>216006</v>
      </c>
      <c r="B6067" s="160" t="s">
        <v>22951</v>
      </c>
      <c r="C6067" t="s">
        <v>7676</v>
      </c>
      <c r="D6067" t="s">
        <v>7677</v>
      </c>
      <c r="F6067" t="s">
        <v>22952</v>
      </c>
    </row>
    <row r="6068" spans="1:6">
      <c r="A6068" s="74">
        <v>216007</v>
      </c>
      <c r="B6068" s="160" t="s">
        <v>22953</v>
      </c>
      <c r="C6068" t="s">
        <v>22954</v>
      </c>
      <c r="D6068" t="s">
        <v>22955</v>
      </c>
      <c r="F6068" t="s">
        <v>22956</v>
      </c>
    </row>
    <row r="6069" spans="1:6">
      <c r="A6069" s="74">
        <v>216008</v>
      </c>
      <c r="B6069" s="160" t="s">
        <v>22957</v>
      </c>
      <c r="C6069" t="s">
        <v>756</v>
      </c>
      <c r="D6069" t="s">
        <v>22958</v>
      </c>
      <c r="F6069" t="s">
        <v>22959</v>
      </c>
    </row>
    <row r="6070" spans="1:6">
      <c r="A6070" s="74">
        <v>216009</v>
      </c>
      <c r="B6070" s="160" t="s">
        <v>22960</v>
      </c>
      <c r="C6070" t="s">
        <v>22961</v>
      </c>
      <c r="D6070" t="s">
        <v>22962</v>
      </c>
      <c r="F6070" t="s">
        <v>22963</v>
      </c>
    </row>
    <row r="6071" spans="1:6">
      <c r="A6071" s="74">
        <v>216010</v>
      </c>
      <c r="B6071" s="160" t="s">
        <v>22964</v>
      </c>
      <c r="C6071" t="s">
        <v>7725</v>
      </c>
      <c r="D6071" t="s">
        <v>22965</v>
      </c>
      <c r="F6071" t="s">
        <v>22966</v>
      </c>
    </row>
    <row r="6072" spans="1:6">
      <c r="A6072" s="74">
        <v>216011</v>
      </c>
      <c r="B6072" s="160" t="s">
        <v>22967</v>
      </c>
      <c r="C6072" t="s">
        <v>794</v>
      </c>
      <c r="D6072" t="s">
        <v>22968</v>
      </c>
      <c r="F6072" t="s">
        <v>22969</v>
      </c>
    </row>
    <row r="6073" spans="1:6">
      <c r="A6073" s="74">
        <v>216012</v>
      </c>
      <c r="B6073" s="160" t="s">
        <v>22970</v>
      </c>
      <c r="C6073" t="s">
        <v>22971</v>
      </c>
      <c r="D6073" t="s">
        <v>22972</v>
      </c>
      <c r="F6073" t="s">
        <v>22973</v>
      </c>
    </row>
    <row r="6074" spans="1:6">
      <c r="A6074" s="74">
        <v>216013</v>
      </c>
      <c r="B6074" s="160" t="s">
        <v>22974</v>
      </c>
      <c r="C6074" t="s">
        <v>7635</v>
      </c>
      <c r="D6074" t="s">
        <v>22975</v>
      </c>
      <c r="F6074" t="s">
        <v>22976</v>
      </c>
    </row>
    <row r="6075" spans="1:6">
      <c r="A6075" s="74">
        <v>216014</v>
      </c>
      <c r="B6075" s="160" t="s">
        <v>22714</v>
      </c>
      <c r="C6075" t="s">
        <v>22882</v>
      </c>
      <c r="D6075" t="s">
        <v>22977</v>
      </c>
      <c r="F6075" t="s">
        <v>22978</v>
      </c>
    </row>
    <row r="6076" spans="1:6">
      <c r="A6076" s="74">
        <v>216015</v>
      </c>
      <c r="B6076" s="160" t="s">
        <v>22979</v>
      </c>
      <c r="C6076" t="s">
        <v>7873</v>
      </c>
      <c r="D6076" t="s">
        <v>22980</v>
      </c>
      <c r="F6076" t="s">
        <v>22981</v>
      </c>
    </row>
    <row r="6077" spans="1:6">
      <c r="A6077" s="74">
        <v>216016</v>
      </c>
      <c r="B6077" s="160" t="s">
        <v>22982</v>
      </c>
      <c r="C6077" t="s">
        <v>7684</v>
      </c>
      <c r="D6077" t="s">
        <v>22983</v>
      </c>
      <c r="F6077" t="s">
        <v>22984</v>
      </c>
    </row>
    <row r="6078" spans="1:6">
      <c r="A6078" s="74">
        <v>216017</v>
      </c>
      <c r="B6078" s="160" t="s">
        <v>22985</v>
      </c>
      <c r="C6078" t="s">
        <v>7833</v>
      </c>
      <c r="D6078" t="s">
        <v>22986</v>
      </c>
      <c r="F6078" t="s">
        <v>22987</v>
      </c>
    </row>
    <row r="6079" spans="1:6">
      <c r="A6079" s="74">
        <v>216018</v>
      </c>
      <c r="B6079" s="160" t="s">
        <v>22988</v>
      </c>
      <c r="C6079" t="s">
        <v>22989</v>
      </c>
      <c r="D6079" t="s">
        <v>22990</v>
      </c>
      <c r="F6079" t="s">
        <v>22981</v>
      </c>
    </row>
    <row r="6080" spans="1:6">
      <c r="A6080" s="74">
        <v>216019</v>
      </c>
      <c r="B6080" s="160" t="s">
        <v>22991</v>
      </c>
      <c r="C6080" t="s">
        <v>799</v>
      </c>
      <c r="D6080" t="s">
        <v>22992</v>
      </c>
      <c r="F6080" t="s">
        <v>22993</v>
      </c>
    </row>
    <row r="6081" spans="1:6">
      <c r="A6081" s="74">
        <v>216020</v>
      </c>
      <c r="B6081" s="160" t="s">
        <v>22994</v>
      </c>
      <c r="C6081" t="s">
        <v>7631</v>
      </c>
      <c r="D6081" t="s">
        <v>22995</v>
      </c>
      <c r="F6081" t="s">
        <v>22996</v>
      </c>
    </row>
    <row r="6082" spans="1:6">
      <c r="A6082" s="74">
        <v>216021</v>
      </c>
      <c r="B6082" s="160" t="s">
        <v>22997</v>
      </c>
      <c r="C6082" t="s">
        <v>7689</v>
      </c>
      <c r="D6082" t="s">
        <v>31132</v>
      </c>
      <c r="E6082" t="s">
        <v>22998</v>
      </c>
      <c r="F6082" t="s">
        <v>22999</v>
      </c>
    </row>
    <row r="6083" spans="1:6">
      <c r="A6083" s="74">
        <v>216022</v>
      </c>
      <c r="B6083" s="160" t="s">
        <v>23000</v>
      </c>
      <c r="C6083" t="s">
        <v>7697</v>
      </c>
      <c r="D6083" t="s">
        <v>23001</v>
      </c>
      <c r="F6083" t="s">
        <v>23002</v>
      </c>
    </row>
    <row r="6084" spans="1:6">
      <c r="A6084" s="74">
        <v>216023</v>
      </c>
      <c r="B6084" s="160" t="s">
        <v>23003</v>
      </c>
      <c r="C6084" t="s">
        <v>23004</v>
      </c>
      <c r="D6084" t="s">
        <v>23005</v>
      </c>
      <c r="F6084" t="s">
        <v>23006</v>
      </c>
    </row>
    <row r="6085" spans="1:6">
      <c r="A6085" s="74">
        <v>216024</v>
      </c>
      <c r="B6085" s="160" t="s">
        <v>23007</v>
      </c>
      <c r="C6085" t="s">
        <v>23008</v>
      </c>
      <c r="D6085" t="s">
        <v>23009</v>
      </c>
      <c r="F6085" t="s">
        <v>23010</v>
      </c>
    </row>
    <row r="6086" spans="1:6">
      <c r="A6086" s="74">
        <v>216025</v>
      </c>
      <c r="B6086" s="160" t="s">
        <v>23011</v>
      </c>
      <c r="C6086" t="s">
        <v>7650</v>
      </c>
      <c r="D6086" t="s">
        <v>23012</v>
      </c>
      <c r="F6086" t="s">
        <v>23013</v>
      </c>
    </row>
    <row r="6087" spans="1:6">
      <c r="A6087" s="74">
        <v>216026</v>
      </c>
      <c r="B6087" s="160" t="s">
        <v>23014</v>
      </c>
      <c r="C6087" t="s">
        <v>7818</v>
      </c>
      <c r="D6087" t="s">
        <v>23015</v>
      </c>
      <c r="F6087" t="s">
        <v>23016</v>
      </c>
    </row>
    <row r="6088" spans="1:6">
      <c r="A6088" s="74">
        <v>216027</v>
      </c>
      <c r="B6088" s="160" t="s">
        <v>23017</v>
      </c>
      <c r="C6088" t="s">
        <v>808</v>
      </c>
      <c r="D6088" t="s">
        <v>31133</v>
      </c>
      <c r="E6088" t="s">
        <v>23018</v>
      </c>
      <c r="F6088" t="s">
        <v>22419</v>
      </c>
    </row>
    <row r="6089" spans="1:6">
      <c r="A6089" s="74">
        <v>216028</v>
      </c>
      <c r="B6089" s="160" t="s">
        <v>23019</v>
      </c>
      <c r="C6089" t="s">
        <v>7873</v>
      </c>
      <c r="D6089" t="s">
        <v>23020</v>
      </c>
      <c r="F6089" t="s">
        <v>20507</v>
      </c>
    </row>
    <row r="6090" spans="1:6">
      <c r="A6090" s="74">
        <v>216029</v>
      </c>
      <c r="B6090" s="160" t="s">
        <v>23021</v>
      </c>
      <c r="C6090" t="s">
        <v>7697</v>
      </c>
      <c r="D6090" t="s">
        <v>23022</v>
      </c>
      <c r="F6090" t="s">
        <v>23023</v>
      </c>
    </row>
    <row r="6091" spans="1:6">
      <c r="A6091" s="74">
        <v>216030</v>
      </c>
      <c r="B6091" s="160" t="s">
        <v>23024</v>
      </c>
      <c r="C6091" t="s">
        <v>779</v>
      </c>
      <c r="D6091" t="s">
        <v>23025</v>
      </c>
      <c r="F6091" t="s">
        <v>23026</v>
      </c>
    </row>
    <row r="6092" spans="1:6">
      <c r="A6092" s="74">
        <v>216031</v>
      </c>
      <c r="B6092" s="160" t="s">
        <v>21161</v>
      </c>
      <c r="C6092" t="s">
        <v>7642</v>
      </c>
      <c r="D6092" t="s">
        <v>23027</v>
      </c>
      <c r="F6092" t="s">
        <v>23028</v>
      </c>
    </row>
    <row r="6093" spans="1:6">
      <c r="A6093" s="74">
        <v>216032</v>
      </c>
      <c r="B6093" s="160" t="s">
        <v>21904</v>
      </c>
      <c r="C6093" t="s">
        <v>789</v>
      </c>
      <c r="D6093" t="s">
        <v>31134</v>
      </c>
      <c r="E6093" t="s">
        <v>23029</v>
      </c>
      <c r="F6093" t="s">
        <v>23030</v>
      </c>
    </row>
    <row r="6094" spans="1:6">
      <c r="A6094" s="74">
        <v>216033</v>
      </c>
      <c r="B6094" s="160" t="s">
        <v>23031</v>
      </c>
      <c r="C6094" t="s">
        <v>799</v>
      </c>
      <c r="D6094" t="s">
        <v>31135</v>
      </c>
      <c r="E6094" t="s">
        <v>23032</v>
      </c>
      <c r="F6094" t="s">
        <v>22993</v>
      </c>
    </row>
    <row r="6095" spans="1:6">
      <c r="A6095" s="74">
        <v>216034</v>
      </c>
      <c r="B6095" s="160" t="s">
        <v>23033</v>
      </c>
      <c r="C6095" t="s">
        <v>7862</v>
      </c>
      <c r="D6095" t="s">
        <v>23034</v>
      </c>
      <c r="F6095" t="s">
        <v>23035</v>
      </c>
    </row>
    <row r="6096" spans="1:6">
      <c r="A6096" s="74">
        <v>216035</v>
      </c>
      <c r="B6096" s="160" t="s">
        <v>23036</v>
      </c>
      <c r="C6096" t="s">
        <v>23037</v>
      </c>
      <c r="D6096" t="s">
        <v>23038</v>
      </c>
      <c r="F6096" t="s">
        <v>23039</v>
      </c>
    </row>
    <row r="6097" spans="1:6">
      <c r="A6097" s="74">
        <v>216036</v>
      </c>
      <c r="B6097" s="160" t="s">
        <v>23040</v>
      </c>
      <c r="C6097" t="s">
        <v>7725</v>
      </c>
      <c r="D6097" t="s">
        <v>23041</v>
      </c>
      <c r="F6097" t="s">
        <v>23042</v>
      </c>
    </row>
    <row r="6098" spans="1:6">
      <c r="A6098" s="74">
        <v>216037</v>
      </c>
      <c r="B6098" s="160" t="s">
        <v>23043</v>
      </c>
      <c r="C6098" t="s">
        <v>7646</v>
      </c>
      <c r="D6098" t="s">
        <v>23044</v>
      </c>
      <c r="F6098" t="s">
        <v>23045</v>
      </c>
    </row>
    <row r="6099" spans="1:6">
      <c r="A6099" s="74">
        <v>216038</v>
      </c>
      <c r="B6099" s="160" t="s">
        <v>23046</v>
      </c>
      <c r="C6099" t="s">
        <v>7668</v>
      </c>
      <c r="D6099" t="s">
        <v>23047</v>
      </c>
      <c r="F6099" t="s">
        <v>23048</v>
      </c>
    </row>
    <row r="6100" spans="1:6">
      <c r="A6100" s="74">
        <v>216040</v>
      </c>
      <c r="B6100" s="160" t="s">
        <v>23049</v>
      </c>
      <c r="C6100" t="s">
        <v>7936</v>
      </c>
      <c r="D6100" t="s">
        <v>23050</v>
      </c>
      <c r="F6100" t="s">
        <v>23051</v>
      </c>
    </row>
    <row r="6101" spans="1:6">
      <c r="A6101" s="74">
        <v>216041</v>
      </c>
      <c r="B6101" s="160" t="s">
        <v>23052</v>
      </c>
      <c r="C6101" t="s">
        <v>7992</v>
      </c>
      <c r="D6101" t="s">
        <v>23053</v>
      </c>
      <c r="F6101" t="s">
        <v>23054</v>
      </c>
    </row>
    <row r="6102" spans="1:6">
      <c r="A6102" s="74">
        <v>216042</v>
      </c>
      <c r="B6102" s="160" t="s">
        <v>23055</v>
      </c>
      <c r="C6102" t="s">
        <v>23056</v>
      </c>
      <c r="D6102" t="s">
        <v>23057</v>
      </c>
      <c r="F6102" t="s">
        <v>23058</v>
      </c>
    </row>
    <row r="6103" spans="1:6">
      <c r="A6103" s="74">
        <v>216043</v>
      </c>
      <c r="B6103" s="160" t="s">
        <v>20376</v>
      </c>
      <c r="C6103" t="s">
        <v>8211</v>
      </c>
      <c r="D6103" t="s">
        <v>23059</v>
      </c>
      <c r="F6103" t="s">
        <v>23060</v>
      </c>
    </row>
    <row r="6104" spans="1:6">
      <c r="A6104" s="74">
        <v>216044</v>
      </c>
      <c r="B6104" s="160" t="s">
        <v>23061</v>
      </c>
      <c r="C6104" t="s">
        <v>8014</v>
      </c>
      <c r="D6104" t="s">
        <v>23062</v>
      </c>
      <c r="F6104" t="s">
        <v>23063</v>
      </c>
    </row>
    <row r="6105" spans="1:6">
      <c r="A6105" s="74">
        <v>216045</v>
      </c>
      <c r="B6105" s="160" t="s">
        <v>21312</v>
      </c>
      <c r="C6105" t="s">
        <v>7982</v>
      </c>
      <c r="D6105" t="s">
        <v>31136</v>
      </c>
      <c r="E6105" t="s">
        <v>23064</v>
      </c>
      <c r="F6105" t="s">
        <v>23065</v>
      </c>
    </row>
    <row r="6106" spans="1:6">
      <c r="A6106" s="74">
        <v>216046</v>
      </c>
      <c r="B6106" s="160" t="s">
        <v>23066</v>
      </c>
      <c r="C6106" t="s">
        <v>23067</v>
      </c>
      <c r="D6106" t="s">
        <v>23068</v>
      </c>
      <c r="F6106" t="s">
        <v>23069</v>
      </c>
    </row>
    <row r="6107" spans="1:6">
      <c r="A6107" s="74">
        <v>216047</v>
      </c>
      <c r="B6107" s="160" t="s">
        <v>23070</v>
      </c>
      <c r="C6107" t="s">
        <v>7982</v>
      </c>
      <c r="D6107" t="s">
        <v>31137</v>
      </c>
      <c r="E6107" t="s">
        <v>23071</v>
      </c>
      <c r="F6107" t="s">
        <v>23072</v>
      </c>
    </row>
    <row r="6108" spans="1:6">
      <c r="A6108" s="74">
        <v>216048</v>
      </c>
      <c r="B6108" s="160" t="s">
        <v>23073</v>
      </c>
      <c r="C6108" t="s">
        <v>835</v>
      </c>
      <c r="D6108" t="s">
        <v>23074</v>
      </c>
      <c r="F6108" t="s">
        <v>9702</v>
      </c>
    </row>
    <row r="6109" spans="1:6">
      <c r="A6109" s="74">
        <v>216049</v>
      </c>
      <c r="B6109" s="160" t="s">
        <v>20101</v>
      </c>
      <c r="C6109" t="s">
        <v>23075</v>
      </c>
      <c r="D6109" t="s">
        <v>23076</v>
      </c>
      <c r="F6109" t="s">
        <v>23077</v>
      </c>
    </row>
    <row r="6110" spans="1:6">
      <c r="A6110" s="74">
        <v>216050</v>
      </c>
      <c r="B6110" s="160" t="s">
        <v>23078</v>
      </c>
      <c r="C6110" t="s">
        <v>7936</v>
      </c>
      <c r="D6110" t="s">
        <v>23079</v>
      </c>
      <c r="F6110" t="s">
        <v>23080</v>
      </c>
    </row>
    <row r="6111" spans="1:6">
      <c r="A6111" s="74">
        <v>216051</v>
      </c>
      <c r="B6111" s="160" t="s">
        <v>23081</v>
      </c>
      <c r="C6111" t="s">
        <v>23082</v>
      </c>
      <c r="D6111" t="s">
        <v>31138</v>
      </c>
      <c r="E6111" t="s">
        <v>23083</v>
      </c>
      <c r="F6111" t="s">
        <v>23084</v>
      </c>
    </row>
    <row r="6112" spans="1:6">
      <c r="A6112" s="74">
        <v>216052</v>
      </c>
      <c r="B6112" s="160" t="s">
        <v>21004</v>
      </c>
      <c r="C6112" t="s">
        <v>8060</v>
      </c>
      <c r="D6112" t="s">
        <v>31139</v>
      </c>
      <c r="E6112" t="s">
        <v>23085</v>
      </c>
      <c r="F6112" t="s">
        <v>23086</v>
      </c>
    </row>
    <row r="6113" spans="1:6">
      <c r="A6113" s="74">
        <v>216053</v>
      </c>
      <c r="B6113" s="160" t="s">
        <v>21012</v>
      </c>
      <c r="C6113" t="s">
        <v>8125</v>
      </c>
      <c r="D6113" t="s">
        <v>23087</v>
      </c>
      <c r="F6113" t="s">
        <v>23088</v>
      </c>
    </row>
    <row r="6114" spans="1:6">
      <c r="A6114" s="74">
        <v>216054</v>
      </c>
      <c r="B6114" s="160" t="s">
        <v>23089</v>
      </c>
      <c r="C6114" t="s">
        <v>8118</v>
      </c>
      <c r="D6114" t="s">
        <v>23090</v>
      </c>
      <c r="F6114" t="s">
        <v>23091</v>
      </c>
    </row>
    <row r="6115" spans="1:6">
      <c r="A6115" s="74">
        <v>216055</v>
      </c>
      <c r="B6115" s="160" t="s">
        <v>23092</v>
      </c>
      <c r="C6115" t="s">
        <v>835</v>
      </c>
      <c r="D6115" t="s">
        <v>23093</v>
      </c>
      <c r="F6115" t="s">
        <v>23094</v>
      </c>
    </row>
    <row r="6116" spans="1:6">
      <c r="A6116" s="74">
        <v>216056</v>
      </c>
      <c r="B6116" s="160" t="s">
        <v>23095</v>
      </c>
      <c r="C6116" t="s">
        <v>8211</v>
      </c>
      <c r="D6116" t="s">
        <v>23096</v>
      </c>
      <c r="F6116" t="s">
        <v>23097</v>
      </c>
    </row>
    <row r="6117" spans="1:6">
      <c r="A6117" s="74">
        <v>216057</v>
      </c>
      <c r="B6117" s="160" t="s">
        <v>20341</v>
      </c>
      <c r="C6117" t="s">
        <v>820</v>
      </c>
      <c r="D6117" t="s">
        <v>23098</v>
      </c>
      <c r="F6117" t="s">
        <v>23099</v>
      </c>
    </row>
    <row r="6118" spans="1:6">
      <c r="A6118" s="74">
        <v>216058</v>
      </c>
      <c r="B6118" s="160" t="s">
        <v>23100</v>
      </c>
      <c r="C6118" t="s">
        <v>8060</v>
      </c>
      <c r="D6118" t="s">
        <v>31140</v>
      </c>
      <c r="E6118" t="s">
        <v>23101</v>
      </c>
      <c r="F6118" t="s">
        <v>23102</v>
      </c>
    </row>
    <row r="6119" spans="1:6">
      <c r="A6119" s="74">
        <v>216059</v>
      </c>
      <c r="B6119" s="160" t="s">
        <v>23103</v>
      </c>
      <c r="C6119" t="s">
        <v>8053</v>
      </c>
      <c r="D6119" t="s">
        <v>23104</v>
      </c>
      <c r="F6119" t="s">
        <v>23105</v>
      </c>
    </row>
    <row r="6120" spans="1:6">
      <c r="A6120" s="74">
        <v>216060</v>
      </c>
      <c r="B6120" s="160" t="s">
        <v>23106</v>
      </c>
      <c r="C6120" t="s">
        <v>7962</v>
      </c>
      <c r="D6120" t="s">
        <v>23107</v>
      </c>
      <c r="F6120" t="s">
        <v>23108</v>
      </c>
    </row>
    <row r="6121" spans="1:6">
      <c r="A6121" s="74">
        <v>216061</v>
      </c>
      <c r="B6121" s="160" t="s">
        <v>23109</v>
      </c>
      <c r="C6121" t="s">
        <v>23110</v>
      </c>
      <c r="D6121" t="s">
        <v>23111</v>
      </c>
      <c r="F6121" t="s">
        <v>23112</v>
      </c>
    </row>
    <row r="6122" spans="1:6">
      <c r="A6122" s="74">
        <v>216062</v>
      </c>
      <c r="B6122" s="160" t="s">
        <v>23113</v>
      </c>
      <c r="C6122" t="s">
        <v>23114</v>
      </c>
      <c r="D6122" t="s">
        <v>23115</v>
      </c>
      <c r="F6122" t="s">
        <v>23116</v>
      </c>
    </row>
    <row r="6123" spans="1:6">
      <c r="A6123" s="74">
        <v>216063</v>
      </c>
      <c r="B6123" s="160" t="s">
        <v>23117</v>
      </c>
      <c r="C6123" t="s">
        <v>830</v>
      </c>
      <c r="D6123" t="s">
        <v>23118</v>
      </c>
      <c r="F6123" t="s">
        <v>23119</v>
      </c>
    </row>
    <row r="6124" spans="1:6">
      <c r="A6124" s="74">
        <v>216064</v>
      </c>
      <c r="B6124" s="160" t="s">
        <v>20083</v>
      </c>
      <c r="C6124" t="s">
        <v>863</v>
      </c>
      <c r="D6124" t="s">
        <v>23120</v>
      </c>
      <c r="F6124" t="s">
        <v>23121</v>
      </c>
    </row>
    <row r="6125" spans="1:6">
      <c r="A6125" s="74">
        <v>216065</v>
      </c>
      <c r="B6125" s="160" t="s">
        <v>19997</v>
      </c>
      <c r="C6125" t="s">
        <v>8067</v>
      </c>
      <c r="D6125" t="s">
        <v>23122</v>
      </c>
      <c r="F6125" t="s">
        <v>23123</v>
      </c>
    </row>
    <row r="6126" spans="1:6">
      <c r="A6126" s="74">
        <v>216066</v>
      </c>
      <c r="B6126" s="160" t="s">
        <v>23124</v>
      </c>
      <c r="C6126" t="s">
        <v>8049</v>
      </c>
      <c r="D6126" t="s">
        <v>23125</v>
      </c>
      <c r="F6126" t="s">
        <v>23126</v>
      </c>
    </row>
    <row r="6127" spans="1:6">
      <c r="A6127" s="74">
        <v>216067</v>
      </c>
      <c r="B6127" s="160" t="s">
        <v>22259</v>
      </c>
      <c r="C6127" t="s">
        <v>8129</v>
      </c>
      <c r="D6127" t="s">
        <v>23127</v>
      </c>
      <c r="F6127" t="s">
        <v>23128</v>
      </c>
    </row>
    <row r="6128" spans="1:6">
      <c r="A6128" s="74">
        <v>216068</v>
      </c>
      <c r="B6128" s="160" t="s">
        <v>20083</v>
      </c>
      <c r="C6128" t="s">
        <v>8118</v>
      </c>
      <c r="D6128" t="s">
        <v>23129</v>
      </c>
      <c r="F6128" t="s">
        <v>23130</v>
      </c>
    </row>
    <row r="6129" spans="1:6">
      <c r="A6129" s="74">
        <v>216069</v>
      </c>
      <c r="B6129" s="160" t="s">
        <v>23131</v>
      </c>
      <c r="C6129" t="s">
        <v>7936</v>
      </c>
      <c r="D6129" t="s">
        <v>23132</v>
      </c>
      <c r="F6129" t="s">
        <v>23133</v>
      </c>
    </row>
    <row r="6130" spans="1:6">
      <c r="A6130" s="74">
        <v>216070</v>
      </c>
      <c r="B6130" s="160" t="s">
        <v>23134</v>
      </c>
      <c r="C6130" t="s">
        <v>850</v>
      </c>
      <c r="D6130" t="s">
        <v>23135</v>
      </c>
      <c r="F6130" t="s">
        <v>23136</v>
      </c>
    </row>
    <row r="6131" spans="1:6">
      <c r="A6131" s="74">
        <v>216071</v>
      </c>
      <c r="B6131" s="160" t="s">
        <v>23137</v>
      </c>
      <c r="C6131" t="s">
        <v>8139</v>
      </c>
      <c r="D6131" t="s">
        <v>23138</v>
      </c>
      <c r="F6131" t="s">
        <v>23139</v>
      </c>
    </row>
    <row r="6132" spans="1:6">
      <c r="A6132" s="74">
        <v>216072</v>
      </c>
      <c r="B6132" s="160" t="s">
        <v>22806</v>
      </c>
      <c r="C6132" t="s">
        <v>8014</v>
      </c>
      <c r="D6132" t="s">
        <v>23140</v>
      </c>
      <c r="F6132" t="s">
        <v>23141</v>
      </c>
    </row>
    <row r="6133" spans="1:6">
      <c r="A6133" s="74">
        <v>216073</v>
      </c>
      <c r="B6133" s="160" t="s">
        <v>23142</v>
      </c>
      <c r="C6133" t="s">
        <v>7971</v>
      </c>
      <c r="D6133" t="s">
        <v>31141</v>
      </c>
      <c r="E6133" t="s">
        <v>7979</v>
      </c>
      <c r="F6133" t="s">
        <v>23143</v>
      </c>
    </row>
    <row r="6134" spans="1:6">
      <c r="A6134" s="74">
        <v>216074</v>
      </c>
      <c r="B6134" s="160" t="s">
        <v>23144</v>
      </c>
      <c r="C6134" t="s">
        <v>23145</v>
      </c>
      <c r="D6134" t="s">
        <v>23146</v>
      </c>
      <c r="F6134" t="s">
        <v>23147</v>
      </c>
    </row>
    <row r="6135" spans="1:6">
      <c r="A6135" s="74">
        <v>216075</v>
      </c>
      <c r="B6135" s="160" t="s">
        <v>23148</v>
      </c>
      <c r="C6135" t="s">
        <v>23149</v>
      </c>
      <c r="D6135" t="s">
        <v>23150</v>
      </c>
      <c r="F6135" t="s">
        <v>23151</v>
      </c>
    </row>
    <row r="6136" spans="1:6">
      <c r="A6136" s="74">
        <v>216076</v>
      </c>
      <c r="B6136" s="160" t="s">
        <v>23152</v>
      </c>
      <c r="C6136" t="s">
        <v>7982</v>
      </c>
      <c r="D6136" t="s">
        <v>23153</v>
      </c>
      <c r="F6136" t="s">
        <v>23154</v>
      </c>
    </row>
    <row r="6137" spans="1:6">
      <c r="A6137" s="74">
        <v>216077</v>
      </c>
      <c r="B6137" s="160" t="s">
        <v>23155</v>
      </c>
      <c r="C6137" t="s">
        <v>840</v>
      </c>
      <c r="D6137" t="s">
        <v>31142</v>
      </c>
      <c r="E6137" t="s">
        <v>23156</v>
      </c>
      <c r="F6137" t="s">
        <v>23157</v>
      </c>
    </row>
    <row r="6138" spans="1:6">
      <c r="A6138" s="74">
        <v>216078</v>
      </c>
      <c r="B6138" s="160" t="s">
        <v>23158</v>
      </c>
      <c r="C6138" t="s">
        <v>23145</v>
      </c>
      <c r="D6138" t="s">
        <v>23159</v>
      </c>
      <c r="F6138" t="s">
        <v>23160</v>
      </c>
    </row>
    <row r="6139" spans="1:6">
      <c r="A6139" s="74">
        <v>216079</v>
      </c>
      <c r="B6139" s="160" t="s">
        <v>23161</v>
      </c>
      <c r="C6139" t="s">
        <v>8014</v>
      </c>
      <c r="D6139" t="s">
        <v>23162</v>
      </c>
      <c r="F6139" t="s">
        <v>23163</v>
      </c>
    </row>
    <row r="6140" spans="1:6">
      <c r="A6140" s="74">
        <v>216080</v>
      </c>
      <c r="B6140" s="160" t="s">
        <v>23164</v>
      </c>
      <c r="C6140" t="s">
        <v>7971</v>
      </c>
      <c r="D6140" t="s">
        <v>23165</v>
      </c>
      <c r="F6140" t="s">
        <v>23166</v>
      </c>
    </row>
    <row r="6141" spans="1:6">
      <c r="A6141" s="74">
        <v>216081</v>
      </c>
      <c r="B6141" s="160" t="s">
        <v>23167</v>
      </c>
      <c r="C6141" t="s">
        <v>23168</v>
      </c>
      <c r="D6141" t="s">
        <v>23169</v>
      </c>
      <c r="F6141" t="s">
        <v>23170</v>
      </c>
    </row>
    <row r="6142" spans="1:6">
      <c r="A6142" s="74">
        <v>216082</v>
      </c>
      <c r="B6142" s="160" t="s">
        <v>23171</v>
      </c>
      <c r="C6142" t="s">
        <v>8153</v>
      </c>
      <c r="D6142" t="s">
        <v>23172</v>
      </c>
      <c r="F6142" t="s">
        <v>23173</v>
      </c>
    </row>
    <row r="6143" spans="1:6">
      <c r="A6143" s="74">
        <v>216083</v>
      </c>
      <c r="B6143" s="160" t="s">
        <v>23174</v>
      </c>
      <c r="C6143" t="s">
        <v>8118</v>
      </c>
      <c r="D6143" t="s">
        <v>23175</v>
      </c>
      <c r="F6143" t="s">
        <v>23176</v>
      </c>
    </row>
    <row r="6144" spans="1:6">
      <c r="A6144" s="74">
        <v>216084</v>
      </c>
      <c r="B6144" s="160" t="s">
        <v>20271</v>
      </c>
      <c r="C6144" t="s">
        <v>850</v>
      </c>
      <c r="D6144" t="s">
        <v>23177</v>
      </c>
      <c r="F6144" t="s">
        <v>23178</v>
      </c>
    </row>
    <row r="6145" spans="1:6">
      <c r="A6145" s="74">
        <v>216085</v>
      </c>
      <c r="B6145" s="160" t="s">
        <v>23179</v>
      </c>
      <c r="C6145" t="s">
        <v>8202</v>
      </c>
      <c r="D6145" t="s">
        <v>31143</v>
      </c>
      <c r="E6145" t="s">
        <v>23180</v>
      </c>
      <c r="F6145" t="s">
        <v>23181</v>
      </c>
    </row>
    <row r="6146" spans="1:6">
      <c r="A6146" s="74">
        <v>216086</v>
      </c>
      <c r="B6146" s="160" t="s">
        <v>23182</v>
      </c>
      <c r="C6146" t="s">
        <v>23183</v>
      </c>
      <c r="D6146" t="s">
        <v>23184</v>
      </c>
      <c r="F6146" t="s">
        <v>23185</v>
      </c>
    </row>
    <row r="6147" spans="1:6">
      <c r="A6147" s="74">
        <v>216087</v>
      </c>
      <c r="B6147" s="160" t="s">
        <v>23186</v>
      </c>
      <c r="C6147" t="s">
        <v>23187</v>
      </c>
      <c r="D6147" t="s">
        <v>23188</v>
      </c>
      <c r="F6147" t="s">
        <v>23189</v>
      </c>
    </row>
    <row r="6148" spans="1:6">
      <c r="A6148" s="74">
        <v>216088</v>
      </c>
      <c r="B6148" s="160" t="s">
        <v>23190</v>
      </c>
      <c r="C6148" t="s">
        <v>845</v>
      </c>
      <c r="D6148" t="s">
        <v>23191</v>
      </c>
      <c r="F6148" t="s">
        <v>23192</v>
      </c>
    </row>
    <row r="6149" spans="1:6">
      <c r="A6149" s="74">
        <v>216089</v>
      </c>
      <c r="B6149" s="160" t="s">
        <v>23193</v>
      </c>
      <c r="C6149" t="s">
        <v>8118</v>
      </c>
      <c r="D6149" t="s">
        <v>23194</v>
      </c>
      <c r="F6149" t="s">
        <v>23195</v>
      </c>
    </row>
    <row r="6150" spans="1:6">
      <c r="A6150" s="74">
        <v>216090</v>
      </c>
      <c r="B6150" s="160" t="s">
        <v>23196</v>
      </c>
      <c r="C6150" t="s">
        <v>8072</v>
      </c>
      <c r="D6150" t="s">
        <v>23197</v>
      </c>
      <c r="F6150" t="s">
        <v>10776</v>
      </c>
    </row>
    <row r="6151" spans="1:6">
      <c r="A6151" s="74">
        <v>216091</v>
      </c>
      <c r="B6151" s="160" t="s">
        <v>23198</v>
      </c>
      <c r="C6151" t="s">
        <v>23199</v>
      </c>
      <c r="D6151" t="s">
        <v>23200</v>
      </c>
      <c r="F6151" t="s">
        <v>23201</v>
      </c>
    </row>
    <row r="6152" spans="1:6">
      <c r="A6152" s="74">
        <v>216092</v>
      </c>
      <c r="B6152" s="160" t="s">
        <v>23202</v>
      </c>
      <c r="C6152" t="s">
        <v>7971</v>
      </c>
      <c r="D6152" t="s">
        <v>23203</v>
      </c>
      <c r="F6152" t="s">
        <v>23204</v>
      </c>
    </row>
    <row r="6153" spans="1:6">
      <c r="A6153" s="74">
        <v>216093</v>
      </c>
      <c r="B6153" s="160" t="s">
        <v>23205</v>
      </c>
      <c r="C6153" t="s">
        <v>8207</v>
      </c>
      <c r="D6153" t="s">
        <v>23206</v>
      </c>
      <c r="F6153" t="s">
        <v>23207</v>
      </c>
    </row>
    <row r="6154" spans="1:6">
      <c r="A6154" s="74">
        <v>216094</v>
      </c>
      <c r="B6154" s="160" t="s">
        <v>23208</v>
      </c>
      <c r="C6154" t="s">
        <v>859</v>
      </c>
      <c r="D6154" t="s">
        <v>23209</v>
      </c>
      <c r="F6154" t="s">
        <v>23210</v>
      </c>
    </row>
    <row r="6155" spans="1:6">
      <c r="A6155" s="74">
        <v>216095</v>
      </c>
      <c r="B6155" s="160" t="s">
        <v>23211</v>
      </c>
      <c r="C6155" t="s">
        <v>23212</v>
      </c>
      <c r="D6155" t="s">
        <v>23213</v>
      </c>
      <c r="F6155" t="s">
        <v>23214</v>
      </c>
    </row>
    <row r="6156" spans="1:6">
      <c r="A6156" s="74">
        <v>216096</v>
      </c>
      <c r="B6156" s="160" t="s">
        <v>23215</v>
      </c>
      <c r="C6156" t="s">
        <v>7971</v>
      </c>
      <c r="D6156" t="s">
        <v>31144</v>
      </c>
      <c r="E6156" t="s">
        <v>23216</v>
      </c>
      <c r="F6156" t="s">
        <v>23217</v>
      </c>
    </row>
    <row r="6157" spans="1:6">
      <c r="A6157" s="74">
        <v>216097</v>
      </c>
      <c r="B6157" s="160" t="s">
        <v>23218</v>
      </c>
      <c r="C6157" t="s">
        <v>835</v>
      </c>
      <c r="D6157" t="s">
        <v>23219</v>
      </c>
      <c r="F6157" t="s">
        <v>23220</v>
      </c>
    </row>
    <row r="6158" spans="1:6">
      <c r="A6158" s="74">
        <v>216098</v>
      </c>
      <c r="B6158" s="160" t="s">
        <v>23221</v>
      </c>
      <c r="C6158" t="s">
        <v>8246</v>
      </c>
      <c r="D6158" t="s">
        <v>23222</v>
      </c>
      <c r="F6158" t="s">
        <v>23223</v>
      </c>
    </row>
    <row r="6159" spans="1:6">
      <c r="A6159" s="74">
        <v>216099</v>
      </c>
      <c r="B6159" s="160" t="s">
        <v>23224</v>
      </c>
      <c r="C6159" t="s">
        <v>7982</v>
      </c>
      <c r="D6159" t="s">
        <v>23225</v>
      </c>
      <c r="F6159" t="s">
        <v>23226</v>
      </c>
    </row>
    <row r="6160" spans="1:6">
      <c r="A6160" s="74">
        <v>216100</v>
      </c>
      <c r="B6160" s="160" t="s">
        <v>23227</v>
      </c>
      <c r="C6160" t="s">
        <v>840</v>
      </c>
      <c r="D6160" t="s">
        <v>23228</v>
      </c>
      <c r="F6160" t="s">
        <v>23229</v>
      </c>
    </row>
    <row r="6161" spans="1:6">
      <c r="A6161" s="74">
        <v>216101</v>
      </c>
      <c r="B6161" s="160" t="s">
        <v>23230</v>
      </c>
      <c r="C6161" t="s">
        <v>859</v>
      </c>
      <c r="D6161" t="s">
        <v>23231</v>
      </c>
      <c r="F6161" t="s">
        <v>21822</v>
      </c>
    </row>
    <row r="6162" spans="1:6">
      <c r="A6162" s="74">
        <v>216102</v>
      </c>
      <c r="B6162" s="160" t="s">
        <v>23232</v>
      </c>
      <c r="C6162" t="s">
        <v>8228</v>
      </c>
      <c r="D6162" t="s">
        <v>23233</v>
      </c>
      <c r="F6162" t="s">
        <v>23234</v>
      </c>
    </row>
    <row r="6163" spans="1:6">
      <c r="A6163" s="74">
        <v>216103</v>
      </c>
      <c r="B6163" s="160" t="s">
        <v>23235</v>
      </c>
      <c r="C6163" t="s">
        <v>8018</v>
      </c>
      <c r="D6163" t="s">
        <v>23236</v>
      </c>
      <c r="F6163" t="s">
        <v>23237</v>
      </c>
    </row>
    <row r="6164" spans="1:6">
      <c r="A6164" s="74">
        <v>216104</v>
      </c>
      <c r="B6164" s="160" t="s">
        <v>23238</v>
      </c>
      <c r="C6164" t="s">
        <v>23187</v>
      </c>
      <c r="D6164" t="s">
        <v>23239</v>
      </c>
      <c r="F6164" t="s">
        <v>23240</v>
      </c>
    </row>
    <row r="6165" spans="1:6">
      <c r="A6165" s="74">
        <v>216105</v>
      </c>
      <c r="B6165" s="160" t="s">
        <v>23241</v>
      </c>
      <c r="C6165" t="s">
        <v>7966</v>
      </c>
      <c r="D6165" t="s">
        <v>23242</v>
      </c>
      <c r="F6165" t="s">
        <v>23243</v>
      </c>
    </row>
    <row r="6166" spans="1:6">
      <c r="A6166" s="74">
        <v>216106</v>
      </c>
      <c r="B6166" s="160" t="s">
        <v>20303</v>
      </c>
      <c r="C6166" t="s">
        <v>8014</v>
      </c>
      <c r="D6166" t="s">
        <v>31145</v>
      </c>
      <c r="E6166" t="s">
        <v>23244</v>
      </c>
      <c r="F6166" t="s">
        <v>23245</v>
      </c>
    </row>
    <row r="6167" spans="1:6">
      <c r="A6167" s="74">
        <v>216107</v>
      </c>
      <c r="B6167" s="160" t="s">
        <v>23246</v>
      </c>
      <c r="C6167" t="s">
        <v>8018</v>
      </c>
      <c r="D6167" t="s">
        <v>23247</v>
      </c>
      <c r="F6167" t="s">
        <v>23248</v>
      </c>
    </row>
    <row r="6168" spans="1:6">
      <c r="A6168" s="74">
        <v>216108</v>
      </c>
      <c r="B6168" s="160" t="s">
        <v>19997</v>
      </c>
      <c r="C6168" t="s">
        <v>8561</v>
      </c>
      <c r="D6168" t="s">
        <v>23249</v>
      </c>
      <c r="F6168" t="s">
        <v>23250</v>
      </c>
    </row>
    <row r="6169" spans="1:6">
      <c r="A6169" s="74">
        <v>216109</v>
      </c>
      <c r="B6169" s="160" t="s">
        <v>23251</v>
      </c>
      <c r="C6169" t="s">
        <v>8519</v>
      </c>
      <c r="D6169" t="s">
        <v>31146</v>
      </c>
      <c r="E6169" t="s">
        <v>23252</v>
      </c>
      <c r="F6169" t="s">
        <v>23253</v>
      </c>
    </row>
    <row r="6170" spans="1:6">
      <c r="A6170" s="74">
        <v>216110</v>
      </c>
      <c r="B6170" s="160" t="s">
        <v>23254</v>
      </c>
      <c r="C6170" t="s">
        <v>893</v>
      </c>
      <c r="D6170" t="s">
        <v>23255</v>
      </c>
      <c r="F6170" t="s">
        <v>23256</v>
      </c>
    </row>
    <row r="6171" spans="1:6">
      <c r="A6171" s="74">
        <v>216111</v>
      </c>
      <c r="B6171" s="160" t="s">
        <v>23257</v>
      </c>
      <c r="C6171" t="s">
        <v>23258</v>
      </c>
      <c r="D6171" t="s">
        <v>23259</v>
      </c>
      <c r="E6171">
        <v>315</v>
      </c>
      <c r="F6171" t="s">
        <v>23260</v>
      </c>
    </row>
    <row r="6172" spans="1:6">
      <c r="A6172" s="74">
        <v>216112</v>
      </c>
      <c r="B6172" s="160" t="s">
        <v>20846</v>
      </c>
      <c r="C6172" t="s">
        <v>23261</v>
      </c>
      <c r="D6172" t="s">
        <v>23262</v>
      </c>
      <c r="F6172" t="s">
        <v>23263</v>
      </c>
    </row>
    <row r="6173" spans="1:6">
      <c r="A6173" s="74">
        <v>216113</v>
      </c>
      <c r="B6173" s="160" t="s">
        <v>23264</v>
      </c>
      <c r="C6173" t="s">
        <v>903</v>
      </c>
      <c r="D6173" t="s">
        <v>23265</v>
      </c>
      <c r="F6173" t="s">
        <v>23266</v>
      </c>
    </row>
    <row r="6174" spans="1:6">
      <c r="A6174" s="74">
        <v>216114</v>
      </c>
      <c r="B6174" s="160" t="s">
        <v>23267</v>
      </c>
      <c r="C6174" t="s">
        <v>8310</v>
      </c>
      <c r="D6174" t="s">
        <v>23268</v>
      </c>
      <c r="F6174" t="s">
        <v>22232</v>
      </c>
    </row>
    <row r="6175" spans="1:6">
      <c r="A6175" s="74">
        <v>216115</v>
      </c>
      <c r="B6175" s="160" t="s">
        <v>23269</v>
      </c>
      <c r="C6175" t="s">
        <v>8641</v>
      </c>
      <c r="D6175" t="s">
        <v>23270</v>
      </c>
      <c r="F6175" t="s">
        <v>23271</v>
      </c>
    </row>
    <row r="6176" spans="1:6">
      <c r="A6176" s="74">
        <v>216116</v>
      </c>
      <c r="B6176" s="160" t="s">
        <v>23272</v>
      </c>
      <c r="C6176" t="s">
        <v>8424</v>
      </c>
      <c r="D6176" t="s">
        <v>23273</v>
      </c>
      <c r="F6176" t="s">
        <v>23274</v>
      </c>
    </row>
    <row r="6177" spans="1:6">
      <c r="A6177" s="74">
        <v>216117</v>
      </c>
      <c r="B6177" s="160" t="s">
        <v>21351</v>
      </c>
      <c r="C6177" t="s">
        <v>8524</v>
      </c>
      <c r="D6177" t="s">
        <v>23275</v>
      </c>
      <c r="F6177" t="s">
        <v>23276</v>
      </c>
    </row>
    <row r="6178" spans="1:6">
      <c r="A6178" s="74">
        <v>216118</v>
      </c>
      <c r="B6178" s="160" t="s">
        <v>23277</v>
      </c>
      <c r="C6178" t="s">
        <v>8318</v>
      </c>
      <c r="D6178" t="s">
        <v>23278</v>
      </c>
      <c r="F6178" t="s">
        <v>23279</v>
      </c>
    </row>
    <row r="6179" spans="1:6">
      <c r="A6179" s="74">
        <v>216119</v>
      </c>
      <c r="B6179" s="160" t="s">
        <v>21649</v>
      </c>
      <c r="C6179" t="s">
        <v>8397</v>
      </c>
      <c r="D6179" t="s">
        <v>23280</v>
      </c>
      <c r="F6179" t="s">
        <v>23281</v>
      </c>
    </row>
    <row r="6180" spans="1:6">
      <c r="A6180" s="74">
        <v>216120</v>
      </c>
      <c r="B6180" s="160" t="s">
        <v>23282</v>
      </c>
      <c r="C6180" t="s">
        <v>8344</v>
      </c>
      <c r="D6180" t="s">
        <v>23283</v>
      </c>
      <c r="F6180" t="s">
        <v>23284</v>
      </c>
    </row>
    <row r="6181" spans="1:6">
      <c r="A6181" s="74">
        <v>216121</v>
      </c>
      <c r="B6181" s="160" t="s">
        <v>23285</v>
      </c>
      <c r="C6181" t="s">
        <v>8344</v>
      </c>
      <c r="D6181" t="s">
        <v>23286</v>
      </c>
      <c r="F6181" t="s">
        <v>23287</v>
      </c>
    </row>
    <row r="6182" spans="1:6">
      <c r="A6182" s="74">
        <v>216122</v>
      </c>
      <c r="B6182" s="160" t="s">
        <v>23288</v>
      </c>
      <c r="C6182" t="s">
        <v>8496</v>
      </c>
      <c r="D6182" t="s">
        <v>23289</v>
      </c>
      <c r="F6182" t="s">
        <v>23290</v>
      </c>
    </row>
    <row r="6183" spans="1:6">
      <c r="A6183" s="74">
        <v>216123</v>
      </c>
      <c r="B6183" s="160" t="s">
        <v>23291</v>
      </c>
      <c r="C6183" t="s">
        <v>878</v>
      </c>
      <c r="D6183" t="s">
        <v>31147</v>
      </c>
      <c r="E6183" t="s">
        <v>23292</v>
      </c>
      <c r="F6183" t="s">
        <v>23293</v>
      </c>
    </row>
    <row r="6184" spans="1:6">
      <c r="A6184" s="74">
        <v>216124</v>
      </c>
      <c r="B6184" s="160" t="s">
        <v>23294</v>
      </c>
      <c r="C6184" t="s">
        <v>8592</v>
      </c>
      <c r="D6184" t="s">
        <v>23295</v>
      </c>
      <c r="F6184" t="s">
        <v>23296</v>
      </c>
    </row>
    <row r="6185" spans="1:6">
      <c r="A6185" s="74">
        <v>216125</v>
      </c>
      <c r="B6185" s="160" t="s">
        <v>23297</v>
      </c>
      <c r="C6185" t="s">
        <v>8634</v>
      </c>
      <c r="D6185" t="s">
        <v>31148</v>
      </c>
      <c r="E6185" t="s">
        <v>23298</v>
      </c>
      <c r="F6185" t="s">
        <v>23299</v>
      </c>
    </row>
    <row r="6186" spans="1:6">
      <c r="A6186" s="74">
        <v>216126</v>
      </c>
      <c r="B6186" s="160" t="s">
        <v>23300</v>
      </c>
      <c r="C6186" t="s">
        <v>8314</v>
      </c>
      <c r="D6186" t="s">
        <v>23301</v>
      </c>
      <c r="F6186" t="s">
        <v>23302</v>
      </c>
    </row>
    <row r="6187" spans="1:6">
      <c r="A6187" s="74">
        <v>216127</v>
      </c>
      <c r="B6187" s="160" t="s">
        <v>20025</v>
      </c>
      <c r="C6187" t="s">
        <v>873</v>
      </c>
      <c r="D6187" t="s">
        <v>23303</v>
      </c>
      <c r="F6187" t="s">
        <v>23304</v>
      </c>
    </row>
    <row r="6188" spans="1:6">
      <c r="A6188" s="74">
        <v>216128</v>
      </c>
      <c r="B6188" s="160" t="s">
        <v>21769</v>
      </c>
      <c r="C6188" t="s">
        <v>23305</v>
      </c>
      <c r="D6188" t="s">
        <v>23306</v>
      </c>
      <c r="F6188" t="s">
        <v>23307</v>
      </c>
    </row>
    <row r="6189" spans="1:6">
      <c r="A6189" s="74">
        <v>216129</v>
      </c>
      <c r="B6189" s="160" t="s">
        <v>23308</v>
      </c>
      <c r="C6189" t="s">
        <v>8358</v>
      </c>
      <c r="D6189" t="s">
        <v>23309</v>
      </c>
      <c r="F6189" t="s">
        <v>23310</v>
      </c>
    </row>
    <row r="6190" spans="1:6">
      <c r="A6190" s="74">
        <v>216130</v>
      </c>
      <c r="B6190" s="160" t="s">
        <v>23311</v>
      </c>
      <c r="C6190" t="s">
        <v>23312</v>
      </c>
      <c r="D6190" t="s">
        <v>23313</v>
      </c>
      <c r="F6190" t="s">
        <v>23314</v>
      </c>
    </row>
    <row r="6191" spans="1:6">
      <c r="A6191" s="74">
        <v>216131</v>
      </c>
      <c r="B6191" s="160" t="s">
        <v>23315</v>
      </c>
      <c r="C6191" t="s">
        <v>8310</v>
      </c>
      <c r="D6191" t="s">
        <v>23316</v>
      </c>
      <c r="F6191" t="s">
        <v>23317</v>
      </c>
    </row>
    <row r="6192" spans="1:6">
      <c r="A6192" s="74">
        <v>216132</v>
      </c>
      <c r="B6192" s="160" t="s">
        <v>23318</v>
      </c>
      <c r="C6192" t="s">
        <v>8393</v>
      </c>
      <c r="D6192" t="s">
        <v>23319</v>
      </c>
      <c r="F6192" t="s">
        <v>23320</v>
      </c>
    </row>
    <row r="6193" spans="1:6">
      <c r="A6193" s="74">
        <v>216133</v>
      </c>
      <c r="B6193" s="160" t="s">
        <v>23321</v>
      </c>
      <c r="C6193" t="s">
        <v>868</v>
      </c>
      <c r="D6193" t="s">
        <v>23322</v>
      </c>
      <c r="F6193" t="s">
        <v>23323</v>
      </c>
    </row>
    <row r="6194" spans="1:6">
      <c r="A6194" s="74">
        <v>216134</v>
      </c>
      <c r="B6194" s="160" t="s">
        <v>20239</v>
      </c>
      <c r="C6194" t="s">
        <v>903</v>
      </c>
      <c r="D6194" t="s">
        <v>31149</v>
      </c>
      <c r="E6194" t="s">
        <v>23324</v>
      </c>
      <c r="F6194" t="s">
        <v>23325</v>
      </c>
    </row>
    <row r="6195" spans="1:6">
      <c r="A6195" s="74">
        <v>216135</v>
      </c>
      <c r="B6195" s="160" t="s">
        <v>23326</v>
      </c>
      <c r="C6195" t="s">
        <v>8515</v>
      </c>
      <c r="D6195" t="s">
        <v>23327</v>
      </c>
      <c r="F6195" t="s">
        <v>23328</v>
      </c>
    </row>
    <row r="6196" spans="1:6">
      <c r="A6196" s="74">
        <v>216136</v>
      </c>
      <c r="B6196" s="160" t="s">
        <v>23329</v>
      </c>
      <c r="C6196" t="s">
        <v>8872</v>
      </c>
      <c r="D6196" t="s">
        <v>23330</v>
      </c>
      <c r="F6196" t="s">
        <v>23331</v>
      </c>
    </row>
    <row r="6197" spans="1:6">
      <c r="A6197" s="74">
        <v>216137</v>
      </c>
      <c r="B6197" s="160" t="s">
        <v>23332</v>
      </c>
      <c r="C6197" t="s">
        <v>868</v>
      </c>
      <c r="D6197" t="s">
        <v>23333</v>
      </c>
      <c r="F6197" t="s">
        <v>23334</v>
      </c>
    </row>
    <row r="6198" spans="1:6">
      <c r="A6198" s="74">
        <v>216138</v>
      </c>
      <c r="B6198" s="160" t="s">
        <v>23335</v>
      </c>
      <c r="C6198" t="s">
        <v>23336</v>
      </c>
      <c r="D6198" t="s">
        <v>23337</v>
      </c>
      <c r="F6198" t="s">
        <v>23338</v>
      </c>
    </row>
    <row r="6199" spans="1:6">
      <c r="A6199" s="74">
        <v>216139</v>
      </c>
      <c r="B6199" s="160" t="s">
        <v>23339</v>
      </c>
      <c r="C6199" t="s">
        <v>8698</v>
      </c>
      <c r="D6199" t="s">
        <v>31150</v>
      </c>
      <c r="E6199" t="s">
        <v>23340</v>
      </c>
      <c r="F6199" t="s">
        <v>23341</v>
      </c>
    </row>
    <row r="6200" spans="1:6">
      <c r="A6200" s="74">
        <v>216140</v>
      </c>
      <c r="B6200" s="160" t="s">
        <v>20306</v>
      </c>
      <c r="C6200" t="s">
        <v>8471</v>
      </c>
      <c r="D6200" t="s">
        <v>31151</v>
      </c>
      <c r="E6200" t="s">
        <v>23342</v>
      </c>
      <c r="F6200" t="s">
        <v>23343</v>
      </c>
    </row>
    <row r="6201" spans="1:6">
      <c r="A6201" s="74">
        <v>216141</v>
      </c>
      <c r="B6201" s="160" t="s">
        <v>23344</v>
      </c>
      <c r="C6201" t="s">
        <v>8397</v>
      </c>
      <c r="D6201" t="s">
        <v>23345</v>
      </c>
      <c r="F6201" t="s">
        <v>23346</v>
      </c>
    </row>
    <row r="6202" spans="1:6">
      <c r="A6202" s="74">
        <v>216142</v>
      </c>
      <c r="B6202" s="160" t="s">
        <v>23347</v>
      </c>
      <c r="C6202" t="s">
        <v>8414</v>
      </c>
      <c r="D6202" t="s">
        <v>23348</v>
      </c>
      <c r="F6202" t="s">
        <v>23349</v>
      </c>
    </row>
    <row r="6203" spans="1:6">
      <c r="A6203" s="74">
        <v>216143</v>
      </c>
      <c r="B6203" s="160" t="s">
        <v>20594</v>
      </c>
      <c r="C6203" t="s">
        <v>868</v>
      </c>
      <c r="D6203" t="s">
        <v>23350</v>
      </c>
      <c r="F6203" t="s">
        <v>23351</v>
      </c>
    </row>
    <row r="6204" spans="1:6">
      <c r="A6204" s="74">
        <v>216144</v>
      </c>
      <c r="B6204" s="160" t="s">
        <v>23352</v>
      </c>
      <c r="C6204" t="s">
        <v>8641</v>
      </c>
      <c r="D6204" t="s">
        <v>23353</v>
      </c>
      <c r="F6204" t="s">
        <v>23354</v>
      </c>
    </row>
    <row r="6205" spans="1:6">
      <c r="A6205" s="74">
        <v>216145</v>
      </c>
      <c r="B6205" s="160" t="s">
        <v>23355</v>
      </c>
      <c r="C6205" t="s">
        <v>888</v>
      </c>
      <c r="D6205" t="s">
        <v>23356</v>
      </c>
      <c r="F6205" t="s">
        <v>23357</v>
      </c>
    </row>
    <row r="6206" spans="1:6">
      <c r="A6206" s="74">
        <v>216146</v>
      </c>
      <c r="B6206" s="160" t="s">
        <v>23358</v>
      </c>
      <c r="C6206" t="s">
        <v>8452</v>
      </c>
      <c r="D6206" t="s">
        <v>23359</v>
      </c>
      <c r="F6206" t="s">
        <v>23360</v>
      </c>
    </row>
    <row r="6207" spans="1:6">
      <c r="A6207" s="74">
        <v>216147</v>
      </c>
      <c r="B6207" s="160" t="s">
        <v>23361</v>
      </c>
      <c r="C6207" t="s">
        <v>8318</v>
      </c>
      <c r="D6207" t="s">
        <v>23362</v>
      </c>
      <c r="F6207" t="s">
        <v>23363</v>
      </c>
    </row>
    <row r="6208" spans="1:6">
      <c r="A6208" s="74">
        <v>216148</v>
      </c>
      <c r="B6208" s="160" t="s">
        <v>23364</v>
      </c>
      <c r="C6208" t="s">
        <v>893</v>
      </c>
      <c r="D6208" t="s">
        <v>23365</v>
      </c>
      <c r="F6208" t="s">
        <v>23366</v>
      </c>
    </row>
    <row r="6209" spans="1:6">
      <c r="A6209" s="74">
        <v>216149</v>
      </c>
      <c r="B6209" s="160" t="s">
        <v>23367</v>
      </c>
      <c r="C6209" t="s">
        <v>8314</v>
      </c>
      <c r="D6209" t="s">
        <v>23368</v>
      </c>
      <c r="F6209" t="s">
        <v>23369</v>
      </c>
    </row>
    <row r="6210" spans="1:6">
      <c r="A6210" s="74">
        <v>216150</v>
      </c>
      <c r="B6210" s="160" t="s">
        <v>23370</v>
      </c>
      <c r="C6210" t="s">
        <v>8306</v>
      </c>
      <c r="D6210" t="s">
        <v>23371</v>
      </c>
      <c r="F6210" t="s">
        <v>23372</v>
      </c>
    </row>
    <row r="6211" spans="1:6">
      <c r="A6211" s="74">
        <v>216151</v>
      </c>
      <c r="B6211" s="160" t="s">
        <v>23373</v>
      </c>
      <c r="C6211" t="s">
        <v>8369</v>
      </c>
      <c r="D6211" t="s">
        <v>23374</v>
      </c>
      <c r="F6211" t="s">
        <v>23375</v>
      </c>
    </row>
    <row r="6212" spans="1:6">
      <c r="A6212" s="74">
        <v>216152</v>
      </c>
      <c r="B6212" s="160" t="s">
        <v>23376</v>
      </c>
      <c r="C6212" t="s">
        <v>23377</v>
      </c>
      <c r="D6212" t="s">
        <v>23378</v>
      </c>
      <c r="F6212" t="s">
        <v>23310</v>
      </c>
    </row>
    <row r="6213" spans="1:6">
      <c r="A6213" s="74">
        <v>216153</v>
      </c>
      <c r="B6213" s="160" t="s">
        <v>23379</v>
      </c>
      <c r="C6213" t="s">
        <v>8528</v>
      </c>
      <c r="D6213" t="s">
        <v>23380</v>
      </c>
      <c r="F6213" t="s">
        <v>23381</v>
      </c>
    </row>
    <row r="6214" spans="1:6">
      <c r="A6214" s="74">
        <v>216154</v>
      </c>
      <c r="B6214" s="160" t="s">
        <v>23382</v>
      </c>
      <c r="C6214" t="s">
        <v>868</v>
      </c>
      <c r="D6214" t="s">
        <v>23383</v>
      </c>
      <c r="F6214" t="s">
        <v>23384</v>
      </c>
    </row>
    <row r="6215" spans="1:6">
      <c r="A6215" s="74">
        <v>216155</v>
      </c>
      <c r="B6215" s="160" t="s">
        <v>23385</v>
      </c>
      <c r="C6215" t="s">
        <v>8449</v>
      </c>
      <c r="D6215" t="s">
        <v>23386</v>
      </c>
      <c r="F6215" t="s">
        <v>23387</v>
      </c>
    </row>
    <row r="6216" spans="1:6">
      <c r="A6216" s="74">
        <v>216156</v>
      </c>
      <c r="B6216" s="160" t="s">
        <v>23388</v>
      </c>
      <c r="C6216" t="s">
        <v>912</v>
      </c>
      <c r="D6216" t="s">
        <v>31152</v>
      </c>
      <c r="E6216" t="s">
        <v>23389</v>
      </c>
      <c r="F6216" t="s">
        <v>23390</v>
      </c>
    </row>
    <row r="6217" spans="1:6">
      <c r="A6217" s="74">
        <v>216157</v>
      </c>
      <c r="B6217" s="160" t="s">
        <v>23391</v>
      </c>
      <c r="C6217" t="s">
        <v>8362</v>
      </c>
      <c r="D6217" t="s">
        <v>23392</v>
      </c>
      <c r="F6217" t="s">
        <v>23393</v>
      </c>
    </row>
    <row r="6218" spans="1:6">
      <c r="A6218" s="74">
        <v>216158</v>
      </c>
      <c r="B6218" s="160" t="s">
        <v>23394</v>
      </c>
      <c r="C6218" t="s">
        <v>8868</v>
      </c>
      <c r="D6218" t="s">
        <v>23395</v>
      </c>
      <c r="F6218" t="s">
        <v>23396</v>
      </c>
    </row>
    <row r="6219" spans="1:6">
      <c r="A6219" s="74">
        <v>216159</v>
      </c>
      <c r="B6219" s="160" t="s">
        <v>23397</v>
      </c>
      <c r="C6219" t="s">
        <v>8344</v>
      </c>
      <c r="D6219" t="s">
        <v>23398</v>
      </c>
      <c r="F6219" t="s">
        <v>23399</v>
      </c>
    </row>
    <row r="6220" spans="1:6">
      <c r="A6220" s="74">
        <v>216160</v>
      </c>
      <c r="B6220" s="160" t="s">
        <v>23400</v>
      </c>
      <c r="C6220" t="s">
        <v>8489</v>
      </c>
      <c r="D6220" t="s">
        <v>31153</v>
      </c>
      <c r="E6220" t="s">
        <v>23401</v>
      </c>
      <c r="F6220" t="s">
        <v>23402</v>
      </c>
    </row>
    <row r="6221" spans="1:6">
      <c r="A6221" s="74">
        <v>216161</v>
      </c>
      <c r="B6221" s="160" t="s">
        <v>23403</v>
      </c>
      <c r="C6221" t="s">
        <v>8414</v>
      </c>
      <c r="D6221" t="s">
        <v>23404</v>
      </c>
      <c r="F6221" t="s">
        <v>20501</v>
      </c>
    </row>
    <row r="6222" spans="1:6">
      <c r="A6222" s="74">
        <v>216162</v>
      </c>
      <c r="B6222" s="160" t="s">
        <v>23405</v>
      </c>
      <c r="C6222" t="s">
        <v>868</v>
      </c>
      <c r="D6222" t="s">
        <v>23406</v>
      </c>
      <c r="F6222" t="s">
        <v>23407</v>
      </c>
    </row>
    <row r="6223" spans="1:6">
      <c r="A6223" s="74">
        <v>216163</v>
      </c>
      <c r="B6223" s="160" t="s">
        <v>20403</v>
      </c>
      <c r="C6223" t="s">
        <v>893</v>
      </c>
      <c r="D6223" t="s">
        <v>23408</v>
      </c>
      <c r="F6223" t="s">
        <v>23409</v>
      </c>
    </row>
    <row r="6224" spans="1:6">
      <c r="A6224" s="74">
        <v>216164</v>
      </c>
      <c r="B6224" s="160" t="s">
        <v>23410</v>
      </c>
      <c r="C6224" t="s">
        <v>908</v>
      </c>
      <c r="D6224" t="s">
        <v>8605</v>
      </c>
      <c r="F6224" t="s">
        <v>21017</v>
      </c>
    </row>
    <row r="6225" spans="1:6">
      <c r="A6225" s="74">
        <v>216165</v>
      </c>
      <c r="B6225" s="160" t="s">
        <v>23411</v>
      </c>
      <c r="C6225" t="s">
        <v>8872</v>
      </c>
      <c r="D6225" t="s">
        <v>23412</v>
      </c>
      <c r="F6225" t="s">
        <v>23413</v>
      </c>
    </row>
    <row r="6226" spans="1:6">
      <c r="A6226" s="74">
        <v>216166</v>
      </c>
      <c r="B6226" s="160" t="s">
        <v>23414</v>
      </c>
      <c r="C6226" t="s">
        <v>8698</v>
      </c>
      <c r="D6226" t="s">
        <v>23415</v>
      </c>
      <c r="F6226" t="s">
        <v>23416</v>
      </c>
    </row>
    <row r="6227" spans="1:6">
      <c r="A6227" s="74">
        <v>216167</v>
      </c>
      <c r="B6227" s="160" t="s">
        <v>21228</v>
      </c>
      <c r="C6227" t="s">
        <v>888</v>
      </c>
      <c r="D6227" t="s">
        <v>23417</v>
      </c>
      <c r="F6227" t="s">
        <v>23418</v>
      </c>
    </row>
    <row r="6228" spans="1:6">
      <c r="A6228" s="74">
        <v>216168</v>
      </c>
      <c r="B6228" s="160" t="s">
        <v>20597</v>
      </c>
      <c r="C6228" t="s">
        <v>8500</v>
      </c>
      <c r="D6228" t="s">
        <v>23419</v>
      </c>
      <c r="F6228" t="s">
        <v>23420</v>
      </c>
    </row>
    <row r="6229" spans="1:6">
      <c r="A6229" s="74">
        <v>216169</v>
      </c>
      <c r="B6229" s="160" t="s">
        <v>20480</v>
      </c>
      <c r="C6229" t="s">
        <v>23421</v>
      </c>
      <c r="D6229" t="s">
        <v>23422</v>
      </c>
      <c r="F6229" t="s">
        <v>23423</v>
      </c>
    </row>
    <row r="6230" spans="1:6">
      <c r="A6230" s="74">
        <v>216170</v>
      </c>
      <c r="B6230" s="160" t="s">
        <v>23424</v>
      </c>
      <c r="C6230" t="s">
        <v>8500</v>
      </c>
      <c r="D6230" t="s">
        <v>23425</v>
      </c>
      <c r="F6230" t="s">
        <v>23426</v>
      </c>
    </row>
    <row r="6231" spans="1:6">
      <c r="A6231" s="74">
        <v>216171</v>
      </c>
      <c r="B6231" s="160" t="s">
        <v>23427</v>
      </c>
      <c r="C6231" t="s">
        <v>908</v>
      </c>
      <c r="D6231" t="s">
        <v>23428</v>
      </c>
      <c r="F6231" t="s">
        <v>23429</v>
      </c>
    </row>
    <row r="6232" spans="1:6">
      <c r="A6232" s="74">
        <v>216172</v>
      </c>
      <c r="B6232" s="160" t="s">
        <v>23430</v>
      </c>
      <c r="C6232" t="s">
        <v>868</v>
      </c>
      <c r="D6232" t="s">
        <v>31154</v>
      </c>
      <c r="E6232" t="s">
        <v>23431</v>
      </c>
      <c r="F6232" t="s">
        <v>23432</v>
      </c>
    </row>
    <row r="6233" spans="1:6">
      <c r="A6233" s="74">
        <v>216173</v>
      </c>
      <c r="B6233" s="160" t="s">
        <v>23433</v>
      </c>
      <c r="C6233" t="s">
        <v>8302</v>
      </c>
      <c r="D6233" t="s">
        <v>23434</v>
      </c>
      <c r="F6233" t="s">
        <v>23435</v>
      </c>
    </row>
    <row r="6234" spans="1:6">
      <c r="A6234" s="74">
        <v>216174</v>
      </c>
      <c r="B6234" s="160" t="s">
        <v>23436</v>
      </c>
      <c r="C6234" t="s">
        <v>8565</v>
      </c>
      <c r="D6234" t="s">
        <v>23437</v>
      </c>
      <c r="F6234" t="s">
        <v>23438</v>
      </c>
    </row>
    <row r="6235" spans="1:6">
      <c r="A6235" s="74">
        <v>216175</v>
      </c>
      <c r="B6235" s="160" t="s">
        <v>23439</v>
      </c>
      <c r="C6235" t="s">
        <v>23440</v>
      </c>
      <c r="D6235" t="s">
        <v>23441</v>
      </c>
      <c r="F6235" t="s">
        <v>23442</v>
      </c>
    </row>
    <row r="6236" spans="1:6">
      <c r="A6236" s="74">
        <v>216176</v>
      </c>
      <c r="B6236" s="160" t="s">
        <v>23443</v>
      </c>
      <c r="C6236" t="s">
        <v>23444</v>
      </c>
      <c r="D6236" t="s">
        <v>23445</v>
      </c>
      <c r="F6236" t="s">
        <v>23446</v>
      </c>
    </row>
    <row r="6237" spans="1:6">
      <c r="A6237" s="74">
        <v>216177</v>
      </c>
      <c r="B6237" s="160" t="s">
        <v>23447</v>
      </c>
      <c r="C6237" t="s">
        <v>8489</v>
      </c>
      <c r="D6237" t="s">
        <v>31155</v>
      </c>
      <c r="E6237" t="s">
        <v>3416</v>
      </c>
      <c r="F6237" t="s">
        <v>23448</v>
      </c>
    </row>
    <row r="6238" spans="1:6">
      <c r="A6238" s="74">
        <v>216178</v>
      </c>
      <c r="B6238" s="160" t="s">
        <v>23449</v>
      </c>
      <c r="C6238" t="s">
        <v>23450</v>
      </c>
      <c r="D6238" t="s">
        <v>23451</v>
      </c>
      <c r="F6238" t="s">
        <v>23452</v>
      </c>
    </row>
    <row r="6239" spans="1:6">
      <c r="A6239" s="74">
        <v>216179</v>
      </c>
      <c r="B6239" s="160" t="s">
        <v>23453</v>
      </c>
      <c r="C6239" t="s">
        <v>8334</v>
      </c>
      <c r="D6239" t="s">
        <v>23454</v>
      </c>
      <c r="F6239" t="s">
        <v>23455</v>
      </c>
    </row>
    <row r="6240" spans="1:6">
      <c r="A6240" s="74">
        <v>216180</v>
      </c>
      <c r="B6240" s="160" t="s">
        <v>23456</v>
      </c>
      <c r="C6240" t="s">
        <v>903</v>
      </c>
      <c r="D6240" t="s">
        <v>8783</v>
      </c>
      <c r="F6240" t="s">
        <v>23457</v>
      </c>
    </row>
    <row r="6241" spans="1:6">
      <c r="A6241" s="74">
        <v>216181</v>
      </c>
      <c r="B6241" s="160" t="s">
        <v>23458</v>
      </c>
      <c r="C6241" t="s">
        <v>8609</v>
      </c>
      <c r="D6241" t="s">
        <v>23459</v>
      </c>
      <c r="F6241" t="s">
        <v>23460</v>
      </c>
    </row>
    <row r="6242" spans="1:6">
      <c r="A6242" s="74">
        <v>216182</v>
      </c>
      <c r="B6242" s="160" t="s">
        <v>23461</v>
      </c>
      <c r="C6242" t="s">
        <v>8515</v>
      </c>
      <c r="D6242" t="s">
        <v>23462</v>
      </c>
      <c r="F6242" t="s">
        <v>23463</v>
      </c>
    </row>
    <row r="6243" spans="1:6">
      <c r="A6243" s="74">
        <v>216183</v>
      </c>
      <c r="B6243" s="160" t="s">
        <v>23464</v>
      </c>
      <c r="C6243" t="s">
        <v>8318</v>
      </c>
      <c r="D6243" t="s">
        <v>23465</v>
      </c>
      <c r="F6243" t="s">
        <v>23466</v>
      </c>
    </row>
    <row r="6244" spans="1:6">
      <c r="A6244" s="74">
        <v>216184</v>
      </c>
      <c r="B6244" s="160" t="s">
        <v>23467</v>
      </c>
      <c r="C6244" t="s">
        <v>23468</v>
      </c>
      <c r="D6244" t="s">
        <v>23469</v>
      </c>
      <c r="F6244" t="s">
        <v>8647</v>
      </c>
    </row>
    <row r="6245" spans="1:6">
      <c r="A6245" s="74">
        <v>216185</v>
      </c>
      <c r="B6245" s="160" t="s">
        <v>23470</v>
      </c>
      <c r="C6245" t="s">
        <v>868</v>
      </c>
      <c r="D6245" t="s">
        <v>23471</v>
      </c>
      <c r="F6245" t="s">
        <v>23472</v>
      </c>
    </row>
    <row r="6246" spans="1:6">
      <c r="A6246" s="74">
        <v>216186</v>
      </c>
      <c r="B6246" s="160" t="s">
        <v>23473</v>
      </c>
      <c r="C6246" t="s">
        <v>908</v>
      </c>
      <c r="D6246" t="s">
        <v>8669</v>
      </c>
      <c r="F6246" t="s">
        <v>805</v>
      </c>
    </row>
    <row r="6247" spans="1:6">
      <c r="A6247" s="74">
        <v>216187</v>
      </c>
      <c r="B6247" s="160" t="s">
        <v>23474</v>
      </c>
      <c r="C6247" t="s">
        <v>912</v>
      </c>
      <c r="D6247" t="s">
        <v>23475</v>
      </c>
      <c r="F6247" t="s">
        <v>23476</v>
      </c>
    </row>
    <row r="6248" spans="1:6">
      <c r="A6248" s="74">
        <v>216188</v>
      </c>
      <c r="B6248" s="160" t="s">
        <v>23477</v>
      </c>
      <c r="C6248" t="s">
        <v>8592</v>
      </c>
      <c r="D6248" t="s">
        <v>23478</v>
      </c>
      <c r="F6248" t="s">
        <v>23479</v>
      </c>
    </row>
    <row r="6249" spans="1:6">
      <c r="A6249" s="74">
        <v>216189</v>
      </c>
      <c r="B6249" s="160" t="s">
        <v>23480</v>
      </c>
      <c r="C6249" t="s">
        <v>8820</v>
      </c>
      <c r="D6249" t="s">
        <v>23481</v>
      </c>
      <c r="F6249" t="s">
        <v>23482</v>
      </c>
    </row>
    <row r="6250" spans="1:6">
      <c r="A6250" s="74">
        <v>216190</v>
      </c>
      <c r="B6250" s="160" t="s">
        <v>23483</v>
      </c>
      <c r="C6250" t="s">
        <v>8515</v>
      </c>
      <c r="D6250" t="s">
        <v>23484</v>
      </c>
      <c r="F6250" t="s">
        <v>23485</v>
      </c>
    </row>
    <row r="6251" spans="1:6">
      <c r="A6251" s="74">
        <v>216191</v>
      </c>
      <c r="B6251" s="160" t="s">
        <v>23486</v>
      </c>
      <c r="C6251" t="s">
        <v>868</v>
      </c>
      <c r="D6251" t="s">
        <v>31156</v>
      </c>
      <c r="E6251" t="s">
        <v>23487</v>
      </c>
      <c r="F6251" t="s">
        <v>23488</v>
      </c>
    </row>
    <row r="6252" spans="1:6">
      <c r="A6252" s="74">
        <v>216192</v>
      </c>
      <c r="B6252" s="160" t="s">
        <v>23489</v>
      </c>
      <c r="C6252" t="s">
        <v>8381</v>
      </c>
      <c r="D6252" t="s">
        <v>31157</v>
      </c>
      <c r="E6252" t="s">
        <v>23490</v>
      </c>
      <c r="F6252" t="s">
        <v>20247</v>
      </c>
    </row>
    <row r="6253" spans="1:6">
      <c r="A6253" s="74">
        <v>216193</v>
      </c>
      <c r="B6253" s="160" t="s">
        <v>23491</v>
      </c>
      <c r="C6253" t="s">
        <v>8291</v>
      </c>
      <c r="D6253" t="s">
        <v>23492</v>
      </c>
      <c r="F6253" t="s">
        <v>23493</v>
      </c>
    </row>
    <row r="6254" spans="1:6">
      <c r="A6254" s="74">
        <v>216194</v>
      </c>
      <c r="B6254" s="160" t="s">
        <v>23494</v>
      </c>
      <c r="C6254" t="s">
        <v>8318</v>
      </c>
      <c r="D6254" t="s">
        <v>31158</v>
      </c>
      <c r="E6254" t="s">
        <v>23495</v>
      </c>
      <c r="F6254" t="s">
        <v>23496</v>
      </c>
    </row>
    <row r="6255" spans="1:6">
      <c r="A6255" s="74">
        <v>216195</v>
      </c>
      <c r="B6255" s="160" t="s">
        <v>23497</v>
      </c>
      <c r="C6255" t="s">
        <v>868</v>
      </c>
      <c r="D6255" t="s">
        <v>31156</v>
      </c>
      <c r="E6255" t="s">
        <v>23487</v>
      </c>
      <c r="F6255" t="s">
        <v>23498</v>
      </c>
    </row>
    <row r="6256" spans="1:6">
      <c r="A6256" s="74">
        <v>216196</v>
      </c>
      <c r="B6256" s="160" t="s">
        <v>23499</v>
      </c>
      <c r="C6256" t="s">
        <v>8344</v>
      </c>
      <c r="D6256" t="s">
        <v>23500</v>
      </c>
      <c r="F6256" t="s">
        <v>23501</v>
      </c>
    </row>
    <row r="6257" spans="1:6">
      <c r="A6257" s="74">
        <v>216197</v>
      </c>
      <c r="B6257" s="160" t="s">
        <v>23502</v>
      </c>
      <c r="C6257" t="s">
        <v>8329</v>
      </c>
      <c r="D6257" t="s">
        <v>23503</v>
      </c>
      <c r="F6257" t="s">
        <v>23504</v>
      </c>
    </row>
    <row r="6258" spans="1:6">
      <c r="A6258" s="74">
        <v>216198</v>
      </c>
      <c r="B6258" s="160" t="s">
        <v>23505</v>
      </c>
      <c r="C6258" t="s">
        <v>920</v>
      </c>
      <c r="D6258" t="s">
        <v>23506</v>
      </c>
      <c r="F6258" t="s">
        <v>23507</v>
      </c>
    </row>
    <row r="6259" spans="1:6">
      <c r="A6259" s="74">
        <v>216199</v>
      </c>
      <c r="B6259" s="160" t="s">
        <v>23508</v>
      </c>
      <c r="C6259" t="s">
        <v>8621</v>
      </c>
      <c r="D6259" t="s">
        <v>31159</v>
      </c>
      <c r="E6259" t="s">
        <v>23509</v>
      </c>
      <c r="F6259" t="s">
        <v>23510</v>
      </c>
    </row>
    <row r="6260" spans="1:6">
      <c r="A6260" s="74">
        <v>216200</v>
      </c>
      <c r="B6260" s="160" t="s">
        <v>23511</v>
      </c>
      <c r="C6260" t="s">
        <v>8295</v>
      </c>
      <c r="D6260" t="s">
        <v>31160</v>
      </c>
      <c r="E6260" t="s">
        <v>23512</v>
      </c>
      <c r="F6260" t="s">
        <v>23513</v>
      </c>
    </row>
    <row r="6261" spans="1:6">
      <c r="A6261" s="74">
        <v>216201</v>
      </c>
      <c r="B6261" s="160" t="s">
        <v>23514</v>
      </c>
      <c r="C6261" t="s">
        <v>8369</v>
      </c>
      <c r="D6261" t="s">
        <v>31161</v>
      </c>
      <c r="E6261" t="s">
        <v>23515</v>
      </c>
      <c r="F6261" t="s">
        <v>23516</v>
      </c>
    </row>
    <row r="6262" spans="1:6">
      <c r="A6262" s="74">
        <v>216202</v>
      </c>
      <c r="B6262" s="160" t="s">
        <v>23517</v>
      </c>
      <c r="C6262" t="s">
        <v>908</v>
      </c>
      <c r="D6262" t="s">
        <v>31162</v>
      </c>
      <c r="E6262" t="s">
        <v>23518</v>
      </c>
      <c r="F6262" t="s">
        <v>23519</v>
      </c>
    </row>
    <row r="6263" spans="1:6">
      <c r="A6263" s="74">
        <v>216203</v>
      </c>
      <c r="B6263" s="160" t="s">
        <v>23520</v>
      </c>
      <c r="C6263" t="s">
        <v>8634</v>
      </c>
      <c r="D6263" t="s">
        <v>23521</v>
      </c>
      <c r="F6263" t="s">
        <v>23522</v>
      </c>
    </row>
    <row r="6264" spans="1:6">
      <c r="A6264" s="74">
        <v>216204</v>
      </c>
      <c r="B6264" s="160" t="s">
        <v>23523</v>
      </c>
      <c r="C6264" t="s">
        <v>23524</v>
      </c>
      <c r="D6264" t="s">
        <v>23525</v>
      </c>
      <c r="F6264" t="s">
        <v>23526</v>
      </c>
    </row>
    <row r="6265" spans="1:6">
      <c r="A6265" s="74">
        <v>216205</v>
      </c>
      <c r="B6265" s="160" t="s">
        <v>23527</v>
      </c>
      <c r="C6265" t="s">
        <v>8565</v>
      </c>
      <c r="D6265" t="s">
        <v>23528</v>
      </c>
      <c r="F6265" t="s">
        <v>23529</v>
      </c>
    </row>
    <row r="6266" spans="1:6">
      <c r="A6266" s="74">
        <v>216206</v>
      </c>
      <c r="B6266" s="160" t="s">
        <v>23530</v>
      </c>
      <c r="C6266" t="s">
        <v>8397</v>
      </c>
      <c r="D6266" t="s">
        <v>23531</v>
      </c>
      <c r="F6266" t="s">
        <v>23532</v>
      </c>
    </row>
    <row r="6267" spans="1:6">
      <c r="A6267" s="74">
        <v>216207</v>
      </c>
      <c r="B6267" s="160" t="s">
        <v>23533</v>
      </c>
      <c r="C6267" t="s">
        <v>912</v>
      </c>
      <c r="D6267" t="s">
        <v>31163</v>
      </c>
      <c r="E6267" t="s">
        <v>23534</v>
      </c>
      <c r="F6267" t="s">
        <v>23535</v>
      </c>
    </row>
    <row r="6268" spans="1:6">
      <c r="A6268" s="74">
        <v>216208</v>
      </c>
      <c r="B6268" s="160" t="s">
        <v>23536</v>
      </c>
      <c r="C6268" t="s">
        <v>893</v>
      </c>
      <c r="D6268" t="s">
        <v>23537</v>
      </c>
      <c r="F6268" t="s">
        <v>23538</v>
      </c>
    </row>
    <row r="6269" spans="1:6">
      <c r="A6269" s="74">
        <v>216209</v>
      </c>
      <c r="B6269" s="160" t="s">
        <v>23539</v>
      </c>
      <c r="C6269" t="s">
        <v>893</v>
      </c>
      <c r="D6269" t="s">
        <v>23540</v>
      </c>
      <c r="F6269" t="s">
        <v>23541</v>
      </c>
    </row>
    <row r="6270" spans="1:6">
      <c r="A6270" s="74">
        <v>216210</v>
      </c>
      <c r="B6270" s="160" t="s">
        <v>23542</v>
      </c>
      <c r="C6270" t="s">
        <v>8339</v>
      </c>
      <c r="D6270" t="s">
        <v>23543</v>
      </c>
      <c r="F6270" t="s">
        <v>23544</v>
      </c>
    </row>
    <row r="6271" spans="1:6">
      <c r="A6271" s="74">
        <v>216211</v>
      </c>
      <c r="B6271" s="160" t="s">
        <v>20003</v>
      </c>
      <c r="C6271" t="s">
        <v>8424</v>
      </c>
      <c r="D6271" t="s">
        <v>23545</v>
      </c>
      <c r="F6271" t="s">
        <v>23546</v>
      </c>
    </row>
    <row r="6272" spans="1:6">
      <c r="A6272" s="74">
        <v>216212</v>
      </c>
      <c r="B6272" s="160" t="s">
        <v>23547</v>
      </c>
      <c r="C6272" t="s">
        <v>8621</v>
      </c>
      <c r="D6272" t="s">
        <v>8849</v>
      </c>
      <c r="F6272" t="s">
        <v>23548</v>
      </c>
    </row>
    <row r="6273" spans="1:6">
      <c r="A6273" s="74">
        <v>216213</v>
      </c>
      <c r="B6273" s="160" t="s">
        <v>23549</v>
      </c>
      <c r="C6273" t="s">
        <v>23550</v>
      </c>
      <c r="D6273" t="s">
        <v>23551</v>
      </c>
      <c r="F6273" t="s">
        <v>23552</v>
      </c>
    </row>
    <row r="6274" spans="1:6">
      <c r="A6274" s="74">
        <v>216214</v>
      </c>
      <c r="B6274" s="160" t="s">
        <v>23553</v>
      </c>
      <c r="C6274" t="s">
        <v>868</v>
      </c>
      <c r="D6274" t="s">
        <v>31164</v>
      </c>
      <c r="E6274" t="s">
        <v>23554</v>
      </c>
      <c r="F6274" t="s">
        <v>23555</v>
      </c>
    </row>
    <row r="6275" spans="1:6">
      <c r="A6275" s="74">
        <v>216215</v>
      </c>
      <c r="B6275" s="160" t="s">
        <v>23556</v>
      </c>
      <c r="C6275" t="s">
        <v>23557</v>
      </c>
      <c r="D6275" t="s">
        <v>23558</v>
      </c>
      <c r="F6275" t="s">
        <v>23559</v>
      </c>
    </row>
    <row r="6276" spans="1:6">
      <c r="A6276" s="74">
        <v>216216</v>
      </c>
      <c r="B6276" s="160" t="s">
        <v>22816</v>
      </c>
      <c r="C6276" t="s">
        <v>8452</v>
      </c>
      <c r="D6276" t="s">
        <v>23560</v>
      </c>
      <c r="F6276" t="s">
        <v>23561</v>
      </c>
    </row>
    <row r="6277" spans="1:6">
      <c r="A6277" s="74">
        <v>216217</v>
      </c>
      <c r="B6277" s="160" t="s">
        <v>23562</v>
      </c>
      <c r="C6277" t="s">
        <v>23563</v>
      </c>
      <c r="D6277" t="s">
        <v>23564</v>
      </c>
      <c r="F6277" t="s">
        <v>23565</v>
      </c>
    </row>
    <row r="6278" spans="1:6">
      <c r="A6278" s="74">
        <v>216218</v>
      </c>
      <c r="B6278" s="160" t="s">
        <v>23566</v>
      </c>
      <c r="C6278" t="s">
        <v>23567</v>
      </c>
      <c r="D6278" t="s">
        <v>23568</v>
      </c>
      <c r="F6278" t="s">
        <v>23569</v>
      </c>
    </row>
    <row r="6279" spans="1:6">
      <c r="A6279" s="74">
        <v>216219</v>
      </c>
      <c r="B6279" s="160" t="s">
        <v>20111</v>
      </c>
      <c r="C6279" t="s">
        <v>9163</v>
      </c>
      <c r="D6279" t="s">
        <v>23570</v>
      </c>
      <c r="F6279" t="s">
        <v>23571</v>
      </c>
    </row>
    <row r="6280" spans="1:6">
      <c r="A6280" s="74">
        <v>216220</v>
      </c>
      <c r="B6280" s="160" t="s">
        <v>23572</v>
      </c>
      <c r="C6280" t="s">
        <v>933</v>
      </c>
      <c r="D6280" t="s">
        <v>23573</v>
      </c>
      <c r="F6280" t="s">
        <v>23574</v>
      </c>
    </row>
    <row r="6281" spans="1:6">
      <c r="A6281" s="74">
        <v>216221</v>
      </c>
      <c r="B6281" s="160" t="s">
        <v>23575</v>
      </c>
      <c r="C6281" t="s">
        <v>9123</v>
      </c>
      <c r="D6281" t="s">
        <v>23576</v>
      </c>
      <c r="F6281" t="s">
        <v>23577</v>
      </c>
    </row>
    <row r="6282" spans="1:6">
      <c r="A6282" s="74">
        <v>216222</v>
      </c>
      <c r="B6282" s="160" t="s">
        <v>20643</v>
      </c>
      <c r="C6282" t="s">
        <v>9152</v>
      </c>
      <c r="D6282" t="s">
        <v>23578</v>
      </c>
      <c r="F6282" t="s">
        <v>23579</v>
      </c>
    </row>
    <row r="6283" spans="1:6">
      <c r="A6283" s="74">
        <v>216223</v>
      </c>
      <c r="B6283" s="160" t="s">
        <v>23580</v>
      </c>
      <c r="C6283" t="s">
        <v>8974</v>
      </c>
      <c r="D6283" t="s">
        <v>31165</v>
      </c>
      <c r="E6283" t="s">
        <v>23581</v>
      </c>
      <c r="F6283" t="s">
        <v>23582</v>
      </c>
    </row>
    <row r="6284" spans="1:6">
      <c r="A6284" s="74">
        <v>216224</v>
      </c>
      <c r="B6284" s="160" t="s">
        <v>23583</v>
      </c>
      <c r="C6284" t="s">
        <v>9052</v>
      </c>
      <c r="D6284" t="s">
        <v>23584</v>
      </c>
      <c r="F6284" t="s">
        <v>23585</v>
      </c>
    </row>
    <row r="6285" spans="1:6">
      <c r="A6285" s="74">
        <v>216225</v>
      </c>
      <c r="B6285" s="160" t="s">
        <v>23586</v>
      </c>
      <c r="C6285" t="s">
        <v>8883</v>
      </c>
      <c r="D6285" t="s">
        <v>23587</v>
      </c>
      <c r="F6285" t="s">
        <v>23588</v>
      </c>
    </row>
    <row r="6286" spans="1:6">
      <c r="A6286" s="74">
        <v>216226</v>
      </c>
      <c r="B6286" s="160" t="s">
        <v>20904</v>
      </c>
      <c r="C6286" t="s">
        <v>9018</v>
      </c>
      <c r="D6286" t="s">
        <v>23589</v>
      </c>
      <c r="F6286" t="s">
        <v>23590</v>
      </c>
    </row>
    <row r="6287" spans="1:6">
      <c r="A6287" s="74">
        <v>216227</v>
      </c>
      <c r="B6287" s="160" t="s">
        <v>23591</v>
      </c>
      <c r="C6287" t="s">
        <v>962</v>
      </c>
      <c r="D6287" t="s">
        <v>23592</v>
      </c>
      <c r="F6287" t="s">
        <v>23593</v>
      </c>
    </row>
    <row r="6288" spans="1:6">
      <c r="A6288" s="74">
        <v>216228</v>
      </c>
      <c r="B6288" s="160" t="s">
        <v>23594</v>
      </c>
      <c r="C6288" t="s">
        <v>8919</v>
      </c>
      <c r="D6288" t="s">
        <v>23595</v>
      </c>
      <c r="F6288" t="s">
        <v>1562</v>
      </c>
    </row>
    <row r="6289" spans="1:6">
      <c r="A6289" s="74">
        <v>216229</v>
      </c>
      <c r="B6289" s="160" t="s">
        <v>21161</v>
      </c>
      <c r="C6289" t="s">
        <v>966</v>
      </c>
      <c r="D6289" t="s">
        <v>23596</v>
      </c>
      <c r="F6289" t="s">
        <v>23597</v>
      </c>
    </row>
    <row r="6290" spans="1:6">
      <c r="A6290" s="74">
        <v>216230</v>
      </c>
      <c r="B6290" s="160" t="s">
        <v>23598</v>
      </c>
      <c r="C6290" t="s">
        <v>2769</v>
      </c>
      <c r="D6290" t="s">
        <v>31166</v>
      </c>
      <c r="E6290" t="s">
        <v>23599</v>
      </c>
      <c r="F6290" t="s">
        <v>23600</v>
      </c>
    </row>
    <row r="6291" spans="1:6">
      <c r="A6291" s="74">
        <v>216231</v>
      </c>
      <c r="B6291" s="160" t="s">
        <v>20256</v>
      </c>
      <c r="C6291" t="s">
        <v>9109</v>
      </c>
      <c r="D6291" t="s">
        <v>23601</v>
      </c>
      <c r="F6291" t="s">
        <v>23602</v>
      </c>
    </row>
    <row r="6292" spans="1:6">
      <c r="A6292" s="74">
        <v>216232</v>
      </c>
      <c r="B6292" s="160" t="s">
        <v>23603</v>
      </c>
      <c r="C6292" t="s">
        <v>23604</v>
      </c>
      <c r="D6292" t="s">
        <v>31167</v>
      </c>
      <c r="E6292" t="s">
        <v>23605</v>
      </c>
      <c r="F6292" t="s">
        <v>23606</v>
      </c>
    </row>
    <row r="6293" spans="1:6">
      <c r="A6293" s="74">
        <v>216233</v>
      </c>
      <c r="B6293" s="160" t="s">
        <v>22565</v>
      </c>
      <c r="C6293" t="s">
        <v>9018</v>
      </c>
      <c r="D6293" t="s">
        <v>31168</v>
      </c>
      <c r="E6293" t="s">
        <v>23607</v>
      </c>
      <c r="F6293" t="s">
        <v>23608</v>
      </c>
    </row>
    <row r="6294" spans="1:6">
      <c r="A6294" s="74">
        <v>216234</v>
      </c>
      <c r="B6294" s="160" t="s">
        <v>23609</v>
      </c>
      <c r="C6294" t="s">
        <v>9018</v>
      </c>
      <c r="D6294" t="s">
        <v>31169</v>
      </c>
      <c r="E6294" t="s">
        <v>23610</v>
      </c>
      <c r="F6294" t="s">
        <v>23611</v>
      </c>
    </row>
    <row r="6295" spans="1:6">
      <c r="A6295" s="74">
        <v>216235</v>
      </c>
      <c r="B6295" s="160" t="s">
        <v>23612</v>
      </c>
      <c r="C6295" t="s">
        <v>23613</v>
      </c>
      <c r="D6295" t="s">
        <v>23614</v>
      </c>
      <c r="F6295" t="s">
        <v>23615</v>
      </c>
    </row>
    <row r="6296" spans="1:6">
      <c r="A6296" s="74">
        <v>216236</v>
      </c>
      <c r="B6296" s="160" t="s">
        <v>23616</v>
      </c>
      <c r="C6296" t="s">
        <v>955</v>
      </c>
      <c r="D6296" t="s">
        <v>23617</v>
      </c>
      <c r="F6296" t="s">
        <v>23618</v>
      </c>
    </row>
    <row r="6297" spans="1:6">
      <c r="A6297" s="74">
        <v>216237</v>
      </c>
      <c r="B6297" s="160" t="s">
        <v>23619</v>
      </c>
      <c r="C6297" t="s">
        <v>8924</v>
      </c>
      <c r="D6297" t="s">
        <v>23620</v>
      </c>
      <c r="F6297" t="s">
        <v>23621</v>
      </c>
    </row>
    <row r="6298" spans="1:6">
      <c r="A6298" s="74">
        <v>216238</v>
      </c>
      <c r="B6298" s="160" t="s">
        <v>23622</v>
      </c>
      <c r="C6298" t="s">
        <v>946</v>
      </c>
      <c r="D6298" t="s">
        <v>31170</v>
      </c>
      <c r="E6298" t="s">
        <v>23623</v>
      </c>
      <c r="F6298" t="s">
        <v>23624</v>
      </c>
    </row>
    <row r="6299" spans="1:6">
      <c r="A6299" s="74">
        <v>216239</v>
      </c>
      <c r="B6299" s="160" t="s">
        <v>23625</v>
      </c>
      <c r="C6299" t="s">
        <v>9109</v>
      </c>
      <c r="D6299" t="s">
        <v>23626</v>
      </c>
      <c r="F6299" t="s">
        <v>23627</v>
      </c>
    </row>
    <row r="6300" spans="1:6">
      <c r="A6300" s="74">
        <v>216240</v>
      </c>
      <c r="B6300" s="160" t="s">
        <v>23628</v>
      </c>
      <c r="C6300" t="s">
        <v>9271</v>
      </c>
      <c r="D6300" t="s">
        <v>31171</v>
      </c>
      <c r="E6300" t="s">
        <v>23629</v>
      </c>
      <c r="F6300" t="s">
        <v>23630</v>
      </c>
    </row>
    <row r="6301" spans="1:6">
      <c r="A6301" s="74">
        <v>216241</v>
      </c>
      <c r="B6301" s="160" t="s">
        <v>23631</v>
      </c>
      <c r="C6301" t="s">
        <v>9290</v>
      </c>
      <c r="D6301" t="s">
        <v>23632</v>
      </c>
      <c r="F6301" t="s">
        <v>23633</v>
      </c>
    </row>
    <row r="6302" spans="1:6">
      <c r="A6302" s="74">
        <v>216242</v>
      </c>
      <c r="B6302" s="160" t="s">
        <v>23634</v>
      </c>
      <c r="C6302" t="s">
        <v>8938</v>
      </c>
      <c r="D6302" t="s">
        <v>31172</v>
      </c>
      <c r="E6302" t="s">
        <v>23635</v>
      </c>
      <c r="F6302" t="s">
        <v>23636</v>
      </c>
    </row>
    <row r="6303" spans="1:6">
      <c r="A6303" s="74">
        <v>216243</v>
      </c>
      <c r="B6303" s="160" t="s">
        <v>23637</v>
      </c>
      <c r="C6303" t="s">
        <v>8943</v>
      </c>
      <c r="D6303" t="s">
        <v>31173</v>
      </c>
      <c r="E6303" t="s">
        <v>23638</v>
      </c>
      <c r="F6303" t="s">
        <v>23639</v>
      </c>
    </row>
    <row r="6304" spans="1:6">
      <c r="A6304" s="74">
        <v>216244</v>
      </c>
      <c r="B6304" s="160" t="s">
        <v>20865</v>
      </c>
      <c r="C6304" t="s">
        <v>8934</v>
      </c>
      <c r="D6304" t="s">
        <v>23640</v>
      </c>
      <c r="F6304" t="s">
        <v>23641</v>
      </c>
    </row>
    <row r="6305" spans="1:6">
      <c r="A6305" s="74">
        <v>216245</v>
      </c>
      <c r="B6305" s="160" t="s">
        <v>23642</v>
      </c>
      <c r="C6305" t="s">
        <v>23567</v>
      </c>
      <c r="D6305" t="s">
        <v>23643</v>
      </c>
      <c r="F6305" t="s">
        <v>23644</v>
      </c>
    </row>
    <row r="6306" spans="1:6">
      <c r="A6306" s="74">
        <v>216246</v>
      </c>
      <c r="B6306" s="160" t="s">
        <v>23645</v>
      </c>
      <c r="C6306" t="s">
        <v>950</v>
      </c>
      <c r="D6306" t="s">
        <v>31174</v>
      </c>
      <c r="E6306" t="s">
        <v>23646</v>
      </c>
      <c r="F6306" t="s">
        <v>23647</v>
      </c>
    </row>
    <row r="6307" spans="1:6">
      <c r="A6307" s="74">
        <v>216247</v>
      </c>
      <c r="B6307" s="160" t="s">
        <v>23648</v>
      </c>
      <c r="C6307" t="s">
        <v>933</v>
      </c>
      <c r="D6307" t="s">
        <v>31175</v>
      </c>
      <c r="E6307" t="s">
        <v>23649</v>
      </c>
      <c r="F6307" t="s">
        <v>23650</v>
      </c>
    </row>
    <row r="6308" spans="1:6">
      <c r="A6308" s="74">
        <v>216248</v>
      </c>
      <c r="B6308" s="160" t="s">
        <v>20718</v>
      </c>
      <c r="C6308" t="s">
        <v>9142</v>
      </c>
      <c r="D6308" t="s">
        <v>23651</v>
      </c>
      <c r="F6308" t="s">
        <v>23652</v>
      </c>
    </row>
    <row r="6309" spans="1:6">
      <c r="A6309" s="74">
        <v>216249</v>
      </c>
      <c r="B6309" s="160" t="s">
        <v>20217</v>
      </c>
      <c r="C6309" t="s">
        <v>8998</v>
      </c>
      <c r="D6309" t="s">
        <v>31176</v>
      </c>
      <c r="E6309" t="s">
        <v>23653</v>
      </c>
      <c r="F6309" t="s">
        <v>23654</v>
      </c>
    </row>
    <row r="6310" spans="1:6">
      <c r="A6310" s="74">
        <v>216250</v>
      </c>
      <c r="B6310" s="160" t="s">
        <v>23655</v>
      </c>
      <c r="C6310" t="s">
        <v>9163</v>
      </c>
      <c r="D6310" t="s">
        <v>23656</v>
      </c>
      <c r="F6310" t="s">
        <v>23657</v>
      </c>
    </row>
    <row r="6311" spans="1:6">
      <c r="A6311" s="74">
        <v>216251</v>
      </c>
      <c r="B6311" s="160" t="s">
        <v>23658</v>
      </c>
      <c r="C6311" t="s">
        <v>23659</v>
      </c>
      <c r="D6311" t="s">
        <v>23660</v>
      </c>
      <c r="F6311" t="s">
        <v>23661</v>
      </c>
    </row>
    <row r="6312" spans="1:6">
      <c r="A6312" s="74">
        <v>216252</v>
      </c>
      <c r="B6312" s="160" t="s">
        <v>23662</v>
      </c>
      <c r="C6312" t="s">
        <v>8919</v>
      </c>
      <c r="D6312" t="s">
        <v>31177</v>
      </c>
      <c r="E6312" t="s">
        <v>23664</v>
      </c>
      <c r="F6312" t="s">
        <v>23665</v>
      </c>
    </row>
    <row r="6313" spans="1:6">
      <c r="A6313" s="74">
        <v>216253</v>
      </c>
      <c r="B6313" s="160" t="s">
        <v>23666</v>
      </c>
      <c r="C6313" t="s">
        <v>23667</v>
      </c>
      <c r="D6313" t="s">
        <v>23668</v>
      </c>
      <c r="F6313" t="s">
        <v>23669</v>
      </c>
    </row>
    <row r="6314" spans="1:6">
      <c r="A6314" s="74">
        <v>216254</v>
      </c>
      <c r="B6314" s="160" t="s">
        <v>23670</v>
      </c>
      <c r="C6314" t="s">
        <v>8902</v>
      </c>
      <c r="D6314" t="s">
        <v>31178</v>
      </c>
      <c r="E6314" t="s">
        <v>23671</v>
      </c>
      <c r="F6314" t="s">
        <v>23672</v>
      </c>
    </row>
    <row r="6315" spans="1:6">
      <c r="A6315" s="74">
        <v>216255</v>
      </c>
      <c r="B6315" s="160" t="s">
        <v>23673</v>
      </c>
      <c r="C6315" t="s">
        <v>9063</v>
      </c>
      <c r="D6315" t="s">
        <v>23674</v>
      </c>
      <c r="F6315" t="s">
        <v>23675</v>
      </c>
    </row>
    <row r="6316" spans="1:6">
      <c r="A6316" s="74">
        <v>216256</v>
      </c>
      <c r="B6316" s="160" t="s">
        <v>23676</v>
      </c>
      <c r="C6316" t="s">
        <v>8914</v>
      </c>
      <c r="D6316" t="s">
        <v>23677</v>
      </c>
      <c r="F6316" t="s">
        <v>23678</v>
      </c>
    </row>
    <row r="6317" spans="1:6">
      <c r="A6317" s="74">
        <v>216257</v>
      </c>
      <c r="B6317" s="160" t="s">
        <v>23679</v>
      </c>
      <c r="C6317" t="s">
        <v>8974</v>
      </c>
      <c r="D6317" t="s">
        <v>23680</v>
      </c>
      <c r="F6317" t="s">
        <v>23681</v>
      </c>
    </row>
    <row r="6318" spans="1:6">
      <c r="A6318" s="74">
        <v>216258</v>
      </c>
      <c r="B6318" s="160" t="s">
        <v>23682</v>
      </c>
      <c r="C6318" t="s">
        <v>8883</v>
      </c>
      <c r="D6318" t="s">
        <v>23683</v>
      </c>
      <c r="F6318" t="s">
        <v>23684</v>
      </c>
    </row>
    <row r="6319" spans="1:6">
      <c r="A6319" s="74">
        <v>216259</v>
      </c>
      <c r="B6319" s="160" t="s">
        <v>20271</v>
      </c>
      <c r="C6319" t="s">
        <v>23613</v>
      </c>
      <c r="D6319" t="s">
        <v>23685</v>
      </c>
      <c r="F6319" t="s">
        <v>23686</v>
      </c>
    </row>
    <row r="6320" spans="1:6">
      <c r="A6320" s="74">
        <v>216260</v>
      </c>
      <c r="B6320" s="160" t="s">
        <v>23687</v>
      </c>
      <c r="C6320" t="s">
        <v>946</v>
      </c>
      <c r="D6320" t="s">
        <v>23688</v>
      </c>
      <c r="F6320" t="s">
        <v>23689</v>
      </c>
    </row>
    <row r="6321" spans="1:6">
      <c r="A6321" s="74">
        <v>216261</v>
      </c>
      <c r="B6321" s="160" t="s">
        <v>23690</v>
      </c>
      <c r="C6321" t="s">
        <v>929</v>
      </c>
      <c r="D6321" t="s">
        <v>23691</v>
      </c>
      <c r="F6321" t="s">
        <v>23692</v>
      </c>
    </row>
    <row r="6322" spans="1:6">
      <c r="A6322" s="74">
        <v>216262</v>
      </c>
      <c r="B6322" s="160" t="s">
        <v>23693</v>
      </c>
      <c r="C6322" t="s">
        <v>924</v>
      </c>
      <c r="D6322" t="s">
        <v>23694</v>
      </c>
      <c r="F6322" t="s">
        <v>23695</v>
      </c>
    </row>
    <row r="6323" spans="1:6">
      <c r="A6323" s="74">
        <v>216263</v>
      </c>
      <c r="B6323" s="160" t="s">
        <v>23696</v>
      </c>
      <c r="C6323" t="s">
        <v>946</v>
      </c>
      <c r="D6323" t="s">
        <v>23697</v>
      </c>
      <c r="F6323" t="s">
        <v>23698</v>
      </c>
    </row>
    <row r="6324" spans="1:6">
      <c r="A6324" s="74">
        <v>216264</v>
      </c>
      <c r="B6324" s="160" t="s">
        <v>23699</v>
      </c>
      <c r="C6324" t="s">
        <v>8934</v>
      </c>
      <c r="D6324" t="s">
        <v>31179</v>
      </c>
      <c r="E6324" t="s">
        <v>23700</v>
      </c>
      <c r="F6324" t="s">
        <v>23701</v>
      </c>
    </row>
    <row r="6325" spans="1:6">
      <c r="A6325" s="74">
        <v>216265</v>
      </c>
      <c r="B6325" s="160" t="s">
        <v>23702</v>
      </c>
      <c r="C6325" t="s">
        <v>933</v>
      </c>
      <c r="D6325" t="s">
        <v>23703</v>
      </c>
      <c r="F6325" t="s">
        <v>23704</v>
      </c>
    </row>
    <row r="6326" spans="1:6">
      <c r="A6326" s="74">
        <v>216266</v>
      </c>
      <c r="B6326" s="160" t="s">
        <v>23705</v>
      </c>
      <c r="C6326" t="s">
        <v>8883</v>
      </c>
      <c r="D6326" t="s">
        <v>23706</v>
      </c>
      <c r="F6326" t="s">
        <v>23707</v>
      </c>
    </row>
    <row r="6327" spans="1:6">
      <c r="A6327" s="74">
        <v>216267</v>
      </c>
      <c r="B6327" s="160" t="s">
        <v>23708</v>
      </c>
      <c r="C6327" t="s">
        <v>8879</v>
      </c>
      <c r="D6327" t="s">
        <v>23709</v>
      </c>
      <c r="F6327" t="s">
        <v>23710</v>
      </c>
    </row>
    <row r="6328" spans="1:6">
      <c r="A6328" s="74">
        <v>216268</v>
      </c>
      <c r="B6328" s="160" t="s">
        <v>23711</v>
      </c>
      <c r="C6328" t="s">
        <v>8943</v>
      </c>
      <c r="D6328" t="s">
        <v>31180</v>
      </c>
      <c r="E6328" t="s">
        <v>23712</v>
      </c>
      <c r="F6328" t="s">
        <v>21695</v>
      </c>
    </row>
    <row r="6329" spans="1:6">
      <c r="A6329" s="74">
        <v>216269</v>
      </c>
      <c r="B6329" s="160" t="s">
        <v>23713</v>
      </c>
      <c r="C6329" t="s">
        <v>23563</v>
      </c>
      <c r="D6329" t="s">
        <v>23714</v>
      </c>
      <c r="F6329" t="s">
        <v>23715</v>
      </c>
    </row>
    <row r="6330" spans="1:6">
      <c r="A6330" s="74">
        <v>216270</v>
      </c>
      <c r="B6330" s="160" t="s">
        <v>23716</v>
      </c>
      <c r="C6330" t="s">
        <v>9123</v>
      </c>
      <c r="D6330" t="s">
        <v>31181</v>
      </c>
      <c r="E6330" t="s">
        <v>23717</v>
      </c>
      <c r="F6330" t="s">
        <v>23718</v>
      </c>
    </row>
    <row r="6331" spans="1:6">
      <c r="A6331" s="74">
        <v>216271</v>
      </c>
      <c r="B6331" s="160" t="s">
        <v>23719</v>
      </c>
      <c r="C6331" t="s">
        <v>9142</v>
      </c>
      <c r="D6331" t="s">
        <v>31182</v>
      </c>
      <c r="E6331" t="s">
        <v>23720</v>
      </c>
      <c r="F6331" t="s">
        <v>23721</v>
      </c>
    </row>
    <row r="6332" spans="1:6">
      <c r="A6332" s="74">
        <v>216272</v>
      </c>
      <c r="B6332" s="160" t="s">
        <v>23722</v>
      </c>
      <c r="C6332" t="s">
        <v>9052</v>
      </c>
      <c r="D6332" t="s">
        <v>31183</v>
      </c>
      <c r="E6332" t="s">
        <v>23723</v>
      </c>
      <c r="F6332" t="s">
        <v>23724</v>
      </c>
    </row>
    <row r="6333" spans="1:6">
      <c r="A6333" s="74">
        <v>216273</v>
      </c>
      <c r="B6333" s="160" t="s">
        <v>23725</v>
      </c>
      <c r="C6333" t="s">
        <v>8986</v>
      </c>
      <c r="D6333" t="s">
        <v>23726</v>
      </c>
      <c r="F6333" t="s">
        <v>23727</v>
      </c>
    </row>
    <row r="6334" spans="1:6">
      <c r="A6334" s="74">
        <v>216274</v>
      </c>
      <c r="B6334" s="160" t="s">
        <v>23728</v>
      </c>
      <c r="C6334" t="s">
        <v>8969</v>
      </c>
      <c r="D6334" t="s">
        <v>31184</v>
      </c>
      <c r="E6334" t="s">
        <v>23729</v>
      </c>
      <c r="F6334" t="s">
        <v>23730</v>
      </c>
    </row>
    <row r="6335" spans="1:6">
      <c r="A6335" s="74">
        <v>216275</v>
      </c>
      <c r="B6335" s="160" t="s">
        <v>23731</v>
      </c>
      <c r="C6335" t="s">
        <v>955</v>
      </c>
      <c r="D6335" t="s">
        <v>31185</v>
      </c>
      <c r="E6335" t="s">
        <v>23732</v>
      </c>
      <c r="F6335" t="s">
        <v>23733</v>
      </c>
    </row>
    <row r="6336" spans="1:6">
      <c r="A6336" s="74">
        <v>216276</v>
      </c>
      <c r="B6336" s="160" t="s">
        <v>23734</v>
      </c>
      <c r="C6336" t="s">
        <v>8934</v>
      </c>
      <c r="D6336" t="s">
        <v>23735</v>
      </c>
      <c r="F6336" t="s">
        <v>23585</v>
      </c>
    </row>
    <row r="6337" spans="1:6">
      <c r="A6337" s="74">
        <v>216277</v>
      </c>
      <c r="B6337" s="160" t="s">
        <v>23736</v>
      </c>
      <c r="C6337" t="s">
        <v>9224</v>
      </c>
      <c r="D6337" t="s">
        <v>23737</v>
      </c>
      <c r="F6337" t="s">
        <v>23738</v>
      </c>
    </row>
    <row r="6338" spans="1:6">
      <c r="A6338" s="74">
        <v>216278</v>
      </c>
      <c r="B6338" s="160" t="s">
        <v>23739</v>
      </c>
      <c r="C6338" t="s">
        <v>23563</v>
      </c>
      <c r="D6338" t="s">
        <v>23740</v>
      </c>
      <c r="F6338" t="s">
        <v>20745</v>
      </c>
    </row>
    <row r="6339" spans="1:6">
      <c r="A6339" s="74">
        <v>216279</v>
      </c>
      <c r="B6339" s="160" t="s">
        <v>23741</v>
      </c>
      <c r="C6339" t="s">
        <v>9052</v>
      </c>
      <c r="D6339" t="s">
        <v>31186</v>
      </c>
      <c r="E6339" t="s">
        <v>23742</v>
      </c>
      <c r="F6339" t="s">
        <v>23743</v>
      </c>
    </row>
    <row r="6340" spans="1:6">
      <c r="A6340" s="74">
        <v>216280</v>
      </c>
      <c r="B6340" s="160" t="s">
        <v>20697</v>
      </c>
      <c r="C6340" t="s">
        <v>933</v>
      </c>
      <c r="D6340" t="s">
        <v>31187</v>
      </c>
      <c r="E6340" t="s">
        <v>23744</v>
      </c>
      <c r="F6340" t="s">
        <v>23745</v>
      </c>
    </row>
    <row r="6341" spans="1:6">
      <c r="A6341" s="74">
        <v>216281</v>
      </c>
      <c r="B6341" s="160" t="s">
        <v>23746</v>
      </c>
      <c r="C6341" t="s">
        <v>955</v>
      </c>
      <c r="D6341" t="s">
        <v>23747</v>
      </c>
      <c r="F6341" t="s">
        <v>23748</v>
      </c>
    </row>
    <row r="6342" spans="1:6">
      <c r="A6342" s="74">
        <v>216282</v>
      </c>
      <c r="B6342" s="160" t="s">
        <v>23749</v>
      </c>
      <c r="C6342" t="s">
        <v>8943</v>
      </c>
      <c r="D6342" t="s">
        <v>23750</v>
      </c>
      <c r="F6342" t="s">
        <v>23751</v>
      </c>
    </row>
    <row r="6343" spans="1:6">
      <c r="A6343" s="74">
        <v>216283</v>
      </c>
      <c r="B6343" s="160" t="s">
        <v>23752</v>
      </c>
      <c r="C6343" t="s">
        <v>8998</v>
      </c>
      <c r="D6343" t="s">
        <v>23753</v>
      </c>
      <c r="F6343" t="s">
        <v>23754</v>
      </c>
    </row>
    <row r="6344" spans="1:6">
      <c r="A6344" s="74">
        <v>216284</v>
      </c>
      <c r="B6344" s="160" t="s">
        <v>23755</v>
      </c>
      <c r="C6344" t="s">
        <v>23756</v>
      </c>
      <c r="D6344" t="s">
        <v>31188</v>
      </c>
      <c r="E6344" t="s">
        <v>23757</v>
      </c>
      <c r="F6344" t="s">
        <v>23758</v>
      </c>
    </row>
    <row r="6345" spans="1:6">
      <c r="A6345" s="74">
        <v>216285</v>
      </c>
      <c r="B6345" s="160" t="s">
        <v>23759</v>
      </c>
      <c r="C6345" t="s">
        <v>8924</v>
      </c>
      <c r="D6345" t="s">
        <v>23760</v>
      </c>
      <c r="F6345" t="s">
        <v>23761</v>
      </c>
    </row>
    <row r="6346" spans="1:6">
      <c r="A6346" s="74">
        <v>216286</v>
      </c>
      <c r="B6346" s="160" t="s">
        <v>23762</v>
      </c>
      <c r="C6346" t="s">
        <v>8990</v>
      </c>
      <c r="D6346" t="s">
        <v>23763</v>
      </c>
      <c r="F6346" t="s">
        <v>23764</v>
      </c>
    </row>
    <row r="6347" spans="1:6">
      <c r="A6347" s="74">
        <v>216287</v>
      </c>
      <c r="B6347" s="160" t="s">
        <v>23765</v>
      </c>
      <c r="C6347" t="s">
        <v>9152</v>
      </c>
      <c r="D6347" t="s">
        <v>23766</v>
      </c>
      <c r="F6347" t="s">
        <v>23767</v>
      </c>
    </row>
    <row r="6348" spans="1:6">
      <c r="A6348" s="74">
        <v>216288</v>
      </c>
      <c r="B6348" s="160" t="s">
        <v>23768</v>
      </c>
      <c r="C6348" t="s">
        <v>8964</v>
      </c>
      <c r="D6348" t="s">
        <v>23769</v>
      </c>
      <c r="F6348" t="s">
        <v>23770</v>
      </c>
    </row>
    <row r="6349" spans="1:6">
      <c r="A6349" s="74">
        <v>216289</v>
      </c>
      <c r="B6349" s="160" t="s">
        <v>23771</v>
      </c>
      <c r="C6349" t="s">
        <v>8879</v>
      </c>
      <c r="D6349" t="s">
        <v>31189</v>
      </c>
      <c r="E6349" t="s">
        <v>23772</v>
      </c>
      <c r="F6349" t="s">
        <v>23773</v>
      </c>
    </row>
    <row r="6350" spans="1:6">
      <c r="A6350" s="74">
        <v>216290</v>
      </c>
      <c r="B6350" s="160" t="s">
        <v>23774</v>
      </c>
      <c r="C6350" t="s">
        <v>8954</v>
      </c>
      <c r="D6350" t="s">
        <v>9214</v>
      </c>
      <c r="F6350" t="s">
        <v>23775</v>
      </c>
    </row>
    <row r="6351" spans="1:6">
      <c r="A6351" s="74">
        <v>216291</v>
      </c>
      <c r="B6351" s="160" t="s">
        <v>23776</v>
      </c>
      <c r="C6351" t="s">
        <v>9018</v>
      </c>
      <c r="D6351" t="s">
        <v>31190</v>
      </c>
      <c r="E6351" t="s">
        <v>23777</v>
      </c>
      <c r="F6351" t="s">
        <v>23778</v>
      </c>
    </row>
    <row r="6352" spans="1:6">
      <c r="A6352" s="74">
        <v>216292</v>
      </c>
      <c r="B6352" s="160" t="s">
        <v>23779</v>
      </c>
      <c r="C6352" t="s">
        <v>8986</v>
      </c>
      <c r="D6352" t="s">
        <v>23780</v>
      </c>
      <c r="F6352" t="s">
        <v>23781</v>
      </c>
    </row>
    <row r="6353" spans="1:6">
      <c r="A6353" s="74">
        <v>216293</v>
      </c>
      <c r="B6353" s="160" t="s">
        <v>23782</v>
      </c>
      <c r="C6353" t="s">
        <v>23783</v>
      </c>
      <c r="D6353" t="s">
        <v>23784</v>
      </c>
      <c r="F6353" t="s">
        <v>23785</v>
      </c>
    </row>
    <row r="6354" spans="1:6">
      <c r="A6354" s="74">
        <v>216294</v>
      </c>
      <c r="B6354" s="160" t="s">
        <v>23786</v>
      </c>
      <c r="C6354" t="s">
        <v>9109</v>
      </c>
      <c r="D6354" t="s">
        <v>23787</v>
      </c>
      <c r="F6354" t="s">
        <v>23788</v>
      </c>
    </row>
    <row r="6355" spans="1:6">
      <c r="A6355" s="74">
        <v>216295</v>
      </c>
      <c r="B6355" s="160" t="s">
        <v>23789</v>
      </c>
      <c r="C6355" t="s">
        <v>9052</v>
      </c>
      <c r="D6355" t="s">
        <v>23790</v>
      </c>
      <c r="F6355" t="s">
        <v>23791</v>
      </c>
    </row>
    <row r="6356" spans="1:6">
      <c r="A6356" s="74">
        <v>216296</v>
      </c>
      <c r="B6356" s="160" t="s">
        <v>23792</v>
      </c>
      <c r="C6356" t="s">
        <v>23667</v>
      </c>
      <c r="D6356" t="s">
        <v>23793</v>
      </c>
      <c r="F6356" t="s">
        <v>23794</v>
      </c>
    </row>
    <row r="6357" spans="1:6">
      <c r="A6357" s="74">
        <v>216297</v>
      </c>
      <c r="B6357" s="160" t="s">
        <v>23795</v>
      </c>
      <c r="C6357" t="s">
        <v>9080</v>
      </c>
      <c r="D6357" t="s">
        <v>23796</v>
      </c>
      <c r="F6357" t="s">
        <v>23797</v>
      </c>
    </row>
    <row r="6358" spans="1:6">
      <c r="A6358" s="74">
        <v>216298</v>
      </c>
      <c r="B6358" s="160" t="s">
        <v>23798</v>
      </c>
      <c r="C6358" t="s">
        <v>23667</v>
      </c>
      <c r="D6358" t="s">
        <v>23799</v>
      </c>
      <c r="F6358" t="s">
        <v>23800</v>
      </c>
    </row>
    <row r="6359" spans="1:6">
      <c r="A6359" s="74">
        <v>216299</v>
      </c>
      <c r="B6359" s="160" t="s">
        <v>23801</v>
      </c>
      <c r="C6359" t="s">
        <v>9018</v>
      </c>
      <c r="D6359" t="s">
        <v>31191</v>
      </c>
      <c r="E6359" t="s">
        <v>23802</v>
      </c>
      <c r="F6359" t="s">
        <v>23803</v>
      </c>
    </row>
    <row r="6360" spans="1:6">
      <c r="A6360" s="74">
        <v>216300</v>
      </c>
      <c r="B6360" s="160" t="s">
        <v>23804</v>
      </c>
      <c r="C6360" t="s">
        <v>950</v>
      </c>
      <c r="D6360" t="s">
        <v>23805</v>
      </c>
      <c r="F6360" t="s">
        <v>23806</v>
      </c>
    </row>
    <row r="6361" spans="1:6">
      <c r="A6361" s="74">
        <v>216301</v>
      </c>
      <c r="B6361" s="160" t="s">
        <v>23807</v>
      </c>
      <c r="C6361" t="s">
        <v>8954</v>
      </c>
      <c r="D6361" t="s">
        <v>31192</v>
      </c>
      <c r="E6361" t="s">
        <v>23808</v>
      </c>
      <c r="F6361" t="s">
        <v>23809</v>
      </c>
    </row>
    <row r="6362" spans="1:6">
      <c r="A6362" s="74">
        <v>216302</v>
      </c>
      <c r="B6362" s="160" t="s">
        <v>23810</v>
      </c>
      <c r="C6362" t="s">
        <v>8919</v>
      </c>
      <c r="D6362" t="s">
        <v>23811</v>
      </c>
      <c r="F6362" t="s">
        <v>23812</v>
      </c>
    </row>
    <row r="6363" spans="1:6">
      <c r="A6363" s="74">
        <v>216303</v>
      </c>
      <c r="B6363" s="160" t="s">
        <v>23813</v>
      </c>
      <c r="C6363" t="s">
        <v>8879</v>
      </c>
      <c r="D6363" t="s">
        <v>23814</v>
      </c>
      <c r="F6363" t="s">
        <v>23815</v>
      </c>
    </row>
    <row r="6364" spans="1:6">
      <c r="A6364" s="74">
        <v>216304</v>
      </c>
      <c r="B6364" s="160" t="s">
        <v>23816</v>
      </c>
      <c r="C6364" t="s">
        <v>9142</v>
      </c>
      <c r="D6364" t="s">
        <v>31193</v>
      </c>
      <c r="E6364" t="s">
        <v>23817</v>
      </c>
      <c r="F6364" t="s">
        <v>23818</v>
      </c>
    </row>
    <row r="6365" spans="1:6">
      <c r="A6365" s="74">
        <v>216305</v>
      </c>
      <c r="B6365" s="160" t="s">
        <v>23819</v>
      </c>
      <c r="C6365" t="s">
        <v>8934</v>
      </c>
      <c r="D6365" t="s">
        <v>31194</v>
      </c>
      <c r="E6365" t="s">
        <v>23820</v>
      </c>
      <c r="F6365" t="s">
        <v>23821</v>
      </c>
    </row>
    <row r="6366" spans="1:6">
      <c r="A6366" s="74">
        <v>216306</v>
      </c>
      <c r="B6366" s="160" t="s">
        <v>23822</v>
      </c>
      <c r="C6366" t="s">
        <v>9168</v>
      </c>
      <c r="D6366" t="s">
        <v>23823</v>
      </c>
      <c r="F6366" t="s">
        <v>23824</v>
      </c>
    </row>
    <row r="6367" spans="1:6">
      <c r="A6367" s="74">
        <v>216307</v>
      </c>
      <c r="B6367" s="160" t="s">
        <v>23825</v>
      </c>
      <c r="C6367" t="s">
        <v>23567</v>
      </c>
      <c r="D6367" t="s">
        <v>23826</v>
      </c>
      <c r="F6367" t="s">
        <v>23827</v>
      </c>
    </row>
    <row r="6368" spans="1:6">
      <c r="A6368" s="74">
        <v>216308</v>
      </c>
      <c r="B6368" s="160" t="s">
        <v>23828</v>
      </c>
      <c r="C6368" t="s">
        <v>955</v>
      </c>
      <c r="D6368" t="s">
        <v>23829</v>
      </c>
      <c r="F6368" t="s">
        <v>23830</v>
      </c>
    </row>
    <row r="6369" spans="1:6">
      <c r="A6369" s="74">
        <v>216309</v>
      </c>
      <c r="B6369" s="160" t="s">
        <v>23831</v>
      </c>
      <c r="C6369" t="s">
        <v>9052</v>
      </c>
      <c r="D6369" t="s">
        <v>31195</v>
      </c>
      <c r="E6369" t="s">
        <v>23832</v>
      </c>
      <c r="F6369" t="s">
        <v>23833</v>
      </c>
    </row>
    <row r="6370" spans="1:6">
      <c r="A6370" s="74">
        <v>216310</v>
      </c>
      <c r="B6370" s="160" t="s">
        <v>23834</v>
      </c>
      <c r="C6370" t="s">
        <v>8910</v>
      </c>
      <c r="D6370" t="s">
        <v>23835</v>
      </c>
      <c r="F6370" t="s">
        <v>23836</v>
      </c>
    </row>
    <row r="6371" spans="1:6">
      <c r="A6371" s="74">
        <v>216311</v>
      </c>
      <c r="B6371" s="160" t="s">
        <v>23837</v>
      </c>
      <c r="C6371" t="s">
        <v>9063</v>
      </c>
      <c r="D6371" t="s">
        <v>23838</v>
      </c>
      <c r="F6371" t="s">
        <v>23839</v>
      </c>
    </row>
    <row r="6372" spans="1:6">
      <c r="A6372" s="74">
        <v>216312</v>
      </c>
      <c r="B6372" s="160" t="s">
        <v>20907</v>
      </c>
      <c r="C6372" t="s">
        <v>990</v>
      </c>
      <c r="D6372" t="s">
        <v>23840</v>
      </c>
      <c r="F6372" t="s">
        <v>23841</v>
      </c>
    </row>
    <row r="6373" spans="1:6">
      <c r="A6373" s="74">
        <v>216313</v>
      </c>
      <c r="B6373" s="160" t="s">
        <v>22200</v>
      </c>
      <c r="C6373" t="s">
        <v>9497</v>
      </c>
      <c r="D6373" t="s">
        <v>23842</v>
      </c>
      <c r="F6373" t="s">
        <v>23843</v>
      </c>
    </row>
    <row r="6374" spans="1:6">
      <c r="A6374" s="74">
        <v>216314</v>
      </c>
      <c r="B6374" s="160" t="s">
        <v>23844</v>
      </c>
      <c r="C6374" t="s">
        <v>1022</v>
      </c>
      <c r="D6374" t="s">
        <v>23845</v>
      </c>
      <c r="F6374" t="s">
        <v>23846</v>
      </c>
    </row>
    <row r="6375" spans="1:6">
      <c r="A6375" s="74">
        <v>216315</v>
      </c>
      <c r="B6375" s="160" t="s">
        <v>23847</v>
      </c>
      <c r="C6375" t="s">
        <v>990</v>
      </c>
      <c r="D6375" t="s">
        <v>23848</v>
      </c>
      <c r="F6375" t="s">
        <v>23849</v>
      </c>
    </row>
    <row r="6376" spans="1:6">
      <c r="A6376" s="74">
        <v>216316</v>
      </c>
      <c r="B6376" s="160" t="s">
        <v>21328</v>
      </c>
      <c r="C6376" t="s">
        <v>975</v>
      </c>
      <c r="D6376" t="s">
        <v>23850</v>
      </c>
      <c r="F6376" t="s">
        <v>23851</v>
      </c>
    </row>
    <row r="6377" spans="1:6">
      <c r="A6377" s="74">
        <v>216317</v>
      </c>
      <c r="B6377" s="160" t="s">
        <v>22255</v>
      </c>
      <c r="C6377" t="s">
        <v>1022</v>
      </c>
      <c r="D6377" t="s">
        <v>23852</v>
      </c>
      <c r="F6377" t="s">
        <v>23853</v>
      </c>
    </row>
    <row r="6378" spans="1:6">
      <c r="A6378" s="74">
        <v>216318</v>
      </c>
      <c r="B6378" s="160" t="s">
        <v>23854</v>
      </c>
      <c r="C6378" t="s">
        <v>990</v>
      </c>
      <c r="D6378" t="s">
        <v>23855</v>
      </c>
      <c r="F6378" t="s">
        <v>23856</v>
      </c>
    </row>
    <row r="6379" spans="1:6">
      <c r="A6379" s="74">
        <v>216319</v>
      </c>
      <c r="B6379" s="160" t="s">
        <v>23857</v>
      </c>
      <c r="C6379" t="s">
        <v>9652</v>
      </c>
      <c r="D6379" t="s">
        <v>23858</v>
      </c>
      <c r="F6379" t="s">
        <v>23859</v>
      </c>
    </row>
    <row r="6380" spans="1:6">
      <c r="A6380" s="74">
        <v>216320</v>
      </c>
      <c r="B6380" s="160" t="s">
        <v>23860</v>
      </c>
      <c r="C6380" t="s">
        <v>9728</v>
      </c>
      <c r="D6380" t="s">
        <v>23861</v>
      </c>
      <c r="F6380" t="s">
        <v>23862</v>
      </c>
    </row>
    <row r="6381" spans="1:6">
      <c r="A6381" s="74">
        <v>216321</v>
      </c>
      <c r="B6381" s="160" t="s">
        <v>23863</v>
      </c>
      <c r="C6381" t="s">
        <v>994</v>
      </c>
      <c r="D6381" t="s">
        <v>23864</v>
      </c>
      <c r="F6381" t="s">
        <v>23865</v>
      </c>
    </row>
    <row r="6382" spans="1:6">
      <c r="A6382" s="74">
        <v>216322</v>
      </c>
      <c r="B6382" s="160" t="s">
        <v>23866</v>
      </c>
      <c r="C6382" t="s">
        <v>990</v>
      </c>
      <c r="D6382" t="s">
        <v>23867</v>
      </c>
      <c r="F6382" t="s">
        <v>23868</v>
      </c>
    </row>
    <row r="6383" spans="1:6">
      <c r="A6383" s="74">
        <v>216323</v>
      </c>
      <c r="B6383" s="160" t="s">
        <v>23869</v>
      </c>
      <c r="C6383" t="s">
        <v>9459</v>
      </c>
      <c r="D6383" t="s">
        <v>23870</v>
      </c>
      <c r="F6383" t="s">
        <v>23871</v>
      </c>
    </row>
    <row r="6384" spans="1:6">
      <c r="A6384" s="74">
        <v>216324</v>
      </c>
      <c r="B6384" s="160" t="s">
        <v>23872</v>
      </c>
      <c r="C6384" t="s">
        <v>9454</v>
      </c>
      <c r="D6384" t="s">
        <v>23873</v>
      </c>
      <c r="F6384" t="s">
        <v>23874</v>
      </c>
    </row>
    <row r="6385" spans="1:6">
      <c r="A6385" s="74">
        <v>216325</v>
      </c>
      <c r="B6385" s="160" t="s">
        <v>23875</v>
      </c>
      <c r="C6385" t="s">
        <v>23876</v>
      </c>
      <c r="D6385" t="s">
        <v>23877</v>
      </c>
      <c r="F6385" t="s">
        <v>23878</v>
      </c>
    </row>
    <row r="6386" spans="1:6">
      <c r="A6386" s="74">
        <v>216326</v>
      </c>
      <c r="B6386" s="160" t="s">
        <v>23879</v>
      </c>
      <c r="C6386" t="s">
        <v>9591</v>
      </c>
      <c r="D6386" t="s">
        <v>23880</v>
      </c>
      <c r="F6386" t="s">
        <v>23881</v>
      </c>
    </row>
    <row r="6387" spans="1:6">
      <c r="A6387" s="74">
        <v>216327</v>
      </c>
      <c r="B6387" s="160" t="s">
        <v>19975</v>
      </c>
      <c r="C6387" t="s">
        <v>994</v>
      </c>
      <c r="D6387" t="s">
        <v>31196</v>
      </c>
      <c r="E6387" t="s">
        <v>23882</v>
      </c>
      <c r="F6387" t="s">
        <v>23883</v>
      </c>
    </row>
    <row r="6388" spans="1:6">
      <c r="A6388" s="74">
        <v>216328</v>
      </c>
      <c r="B6388" s="160" t="s">
        <v>23884</v>
      </c>
      <c r="C6388" t="s">
        <v>9652</v>
      </c>
      <c r="D6388" t="s">
        <v>23885</v>
      </c>
      <c r="F6388" t="s">
        <v>23886</v>
      </c>
    </row>
    <row r="6389" spans="1:6">
      <c r="A6389" s="74">
        <v>216329</v>
      </c>
      <c r="B6389" s="160" t="s">
        <v>23887</v>
      </c>
      <c r="C6389" t="s">
        <v>9513</v>
      </c>
      <c r="D6389" t="s">
        <v>23888</v>
      </c>
      <c r="F6389" t="s">
        <v>23889</v>
      </c>
    </row>
    <row r="6390" spans="1:6">
      <c r="A6390" s="74">
        <v>216330</v>
      </c>
      <c r="B6390" s="160" t="s">
        <v>23890</v>
      </c>
      <c r="C6390" t="s">
        <v>9400</v>
      </c>
      <c r="D6390" t="s">
        <v>23891</v>
      </c>
      <c r="F6390" t="s">
        <v>23892</v>
      </c>
    </row>
    <row r="6391" spans="1:6">
      <c r="A6391" s="74">
        <v>216331</v>
      </c>
      <c r="B6391" s="160" t="s">
        <v>23893</v>
      </c>
      <c r="C6391" t="s">
        <v>985</v>
      </c>
      <c r="D6391" t="s">
        <v>9526</v>
      </c>
      <c r="F6391" t="s">
        <v>23894</v>
      </c>
    </row>
    <row r="6392" spans="1:6">
      <c r="A6392" s="74">
        <v>216332</v>
      </c>
      <c r="B6392" s="160" t="s">
        <v>20217</v>
      </c>
      <c r="C6392" t="s">
        <v>990</v>
      </c>
      <c r="D6392" t="s">
        <v>31197</v>
      </c>
      <c r="E6392" t="s">
        <v>23895</v>
      </c>
      <c r="F6392" t="s">
        <v>23896</v>
      </c>
    </row>
    <row r="6393" spans="1:6">
      <c r="A6393" s="74">
        <v>216333</v>
      </c>
      <c r="B6393" s="160" t="s">
        <v>22905</v>
      </c>
      <c r="C6393" t="s">
        <v>9428</v>
      </c>
      <c r="D6393" t="s">
        <v>23897</v>
      </c>
      <c r="F6393" t="s">
        <v>23898</v>
      </c>
    </row>
    <row r="6394" spans="1:6">
      <c r="A6394" s="74">
        <v>216334</v>
      </c>
      <c r="B6394" s="160" t="s">
        <v>23899</v>
      </c>
      <c r="C6394" t="s">
        <v>975</v>
      </c>
      <c r="D6394" t="s">
        <v>23900</v>
      </c>
      <c r="F6394" t="s">
        <v>23901</v>
      </c>
    </row>
    <row r="6395" spans="1:6">
      <c r="A6395" s="74">
        <v>216335</v>
      </c>
      <c r="B6395" s="160" t="s">
        <v>23902</v>
      </c>
      <c r="C6395" t="s">
        <v>23903</v>
      </c>
      <c r="D6395" t="s">
        <v>23904</v>
      </c>
      <c r="F6395" t="s">
        <v>23905</v>
      </c>
    </row>
    <row r="6396" spans="1:6">
      <c r="A6396" s="74">
        <v>216336</v>
      </c>
      <c r="B6396" s="160" t="s">
        <v>23906</v>
      </c>
      <c r="C6396" t="s">
        <v>9468</v>
      </c>
      <c r="D6396" t="s">
        <v>23907</v>
      </c>
      <c r="F6396" t="s">
        <v>23908</v>
      </c>
    </row>
    <row r="6397" spans="1:6">
      <c r="A6397" s="74">
        <v>216337</v>
      </c>
      <c r="B6397" s="160" t="s">
        <v>23909</v>
      </c>
      <c r="C6397" t="s">
        <v>9400</v>
      </c>
      <c r="D6397" t="s">
        <v>23910</v>
      </c>
      <c r="F6397" t="s">
        <v>23911</v>
      </c>
    </row>
    <row r="6398" spans="1:6">
      <c r="A6398" s="74">
        <v>216338</v>
      </c>
      <c r="B6398" s="160" t="s">
        <v>23912</v>
      </c>
      <c r="C6398" t="s">
        <v>23913</v>
      </c>
      <c r="D6398" t="s">
        <v>23914</v>
      </c>
      <c r="F6398" t="s">
        <v>23915</v>
      </c>
    </row>
    <row r="6399" spans="1:6">
      <c r="A6399" s="74">
        <v>216339</v>
      </c>
      <c r="B6399" s="160" t="s">
        <v>23916</v>
      </c>
      <c r="C6399" t="s">
        <v>980</v>
      </c>
      <c r="D6399" t="s">
        <v>31198</v>
      </c>
      <c r="E6399" t="s">
        <v>23917</v>
      </c>
      <c r="F6399" t="s">
        <v>23918</v>
      </c>
    </row>
    <row r="6400" spans="1:6">
      <c r="A6400" s="74">
        <v>216340</v>
      </c>
      <c r="B6400" s="160" t="s">
        <v>23919</v>
      </c>
      <c r="C6400" t="s">
        <v>9480</v>
      </c>
      <c r="D6400" t="s">
        <v>23920</v>
      </c>
      <c r="F6400" t="s">
        <v>23921</v>
      </c>
    </row>
    <row r="6401" spans="1:6">
      <c r="A6401" s="74">
        <v>216341</v>
      </c>
      <c r="B6401" s="160" t="s">
        <v>20083</v>
      </c>
      <c r="C6401" t="s">
        <v>23922</v>
      </c>
      <c r="D6401" t="s">
        <v>23923</v>
      </c>
      <c r="F6401" t="s">
        <v>23924</v>
      </c>
    </row>
    <row r="6402" spans="1:6">
      <c r="A6402" s="74">
        <v>216342</v>
      </c>
      <c r="B6402" s="160" t="s">
        <v>23925</v>
      </c>
      <c r="C6402" t="s">
        <v>1013</v>
      </c>
      <c r="D6402" t="s">
        <v>31199</v>
      </c>
      <c r="E6402" t="s">
        <v>23926</v>
      </c>
      <c r="F6402" t="s">
        <v>23927</v>
      </c>
    </row>
    <row r="6403" spans="1:6">
      <c r="A6403" s="74">
        <v>216343</v>
      </c>
      <c r="B6403" s="160" t="s">
        <v>20403</v>
      </c>
      <c r="C6403" t="s">
        <v>1009</v>
      </c>
      <c r="D6403" t="s">
        <v>23928</v>
      </c>
      <c r="F6403" t="s">
        <v>23929</v>
      </c>
    </row>
    <row r="6404" spans="1:6">
      <c r="A6404" s="74">
        <v>216344</v>
      </c>
      <c r="B6404" s="160" t="s">
        <v>23930</v>
      </c>
      <c r="C6404" t="s">
        <v>9459</v>
      </c>
      <c r="D6404" t="s">
        <v>31200</v>
      </c>
      <c r="E6404" t="s">
        <v>23931</v>
      </c>
      <c r="F6404" t="s">
        <v>23932</v>
      </c>
    </row>
    <row r="6405" spans="1:6">
      <c r="A6405" s="74">
        <v>216345</v>
      </c>
      <c r="B6405" s="160" t="s">
        <v>23933</v>
      </c>
      <c r="C6405" t="s">
        <v>990</v>
      </c>
      <c r="D6405" t="s">
        <v>23934</v>
      </c>
      <c r="F6405" t="s">
        <v>23935</v>
      </c>
    </row>
    <row r="6406" spans="1:6">
      <c r="A6406" s="74">
        <v>216346</v>
      </c>
      <c r="B6406" s="160" t="s">
        <v>23936</v>
      </c>
      <c r="C6406" t="s">
        <v>980</v>
      </c>
      <c r="D6406" t="s">
        <v>31201</v>
      </c>
      <c r="E6406" t="s">
        <v>23937</v>
      </c>
      <c r="F6406" t="s">
        <v>23938</v>
      </c>
    </row>
    <row r="6407" spans="1:6">
      <c r="A6407" s="74">
        <v>216347</v>
      </c>
      <c r="B6407" s="160" t="s">
        <v>21628</v>
      </c>
      <c r="C6407" t="s">
        <v>9484</v>
      </c>
      <c r="D6407" t="s">
        <v>23939</v>
      </c>
      <c r="F6407" t="s">
        <v>23940</v>
      </c>
    </row>
    <row r="6408" spans="1:6">
      <c r="A6408" s="74">
        <v>216348</v>
      </c>
      <c r="B6408" s="160" t="s">
        <v>23941</v>
      </c>
      <c r="C6408" t="s">
        <v>980</v>
      </c>
      <c r="D6408" t="s">
        <v>31202</v>
      </c>
      <c r="E6408" t="s">
        <v>23942</v>
      </c>
      <c r="F6408" t="s">
        <v>23943</v>
      </c>
    </row>
    <row r="6409" spans="1:6">
      <c r="A6409" s="74">
        <v>216349</v>
      </c>
      <c r="B6409" s="160" t="s">
        <v>23944</v>
      </c>
      <c r="C6409" t="s">
        <v>9513</v>
      </c>
      <c r="D6409" t="s">
        <v>23945</v>
      </c>
      <c r="F6409" t="s">
        <v>23946</v>
      </c>
    </row>
    <row r="6410" spans="1:6">
      <c r="A6410" s="74">
        <v>216350</v>
      </c>
      <c r="B6410" s="160" t="s">
        <v>23947</v>
      </c>
      <c r="C6410" t="s">
        <v>1013</v>
      </c>
      <c r="D6410" t="s">
        <v>31203</v>
      </c>
      <c r="E6410" t="s">
        <v>23948</v>
      </c>
      <c r="F6410" t="s">
        <v>23949</v>
      </c>
    </row>
    <row r="6411" spans="1:6">
      <c r="A6411" s="74">
        <v>216351</v>
      </c>
      <c r="B6411" s="160" t="s">
        <v>23950</v>
      </c>
      <c r="C6411" t="s">
        <v>23951</v>
      </c>
      <c r="D6411" t="s">
        <v>23952</v>
      </c>
      <c r="F6411" t="s">
        <v>23953</v>
      </c>
    </row>
    <row r="6412" spans="1:6">
      <c r="A6412" s="74">
        <v>216352</v>
      </c>
      <c r="B6412" s="160" t="s">
        <v>20625</v>
      </c>
      <c r="C6412" t="s">
        <v>9432</v>
      </c>
      <c r="D6412" t="s">
        <v>23954</v>
      </c>
      <c r="F6412" t="s">
        <v>23955</v>
      </c>
    </row>
    <row r="6413" spans="1:6">
      <c r="A6413" s="74">
        <v>216353</v>
      </c>
      <c r="B6413" s="160" t="s">
        <v>23956</v>
      </c>
      <c r="C6413" t="s">
        <v>9622</v>
      </c>
      <c r="D6413" t="s">
        <v>23957</v>
      </c>
      <c r="F6413" t="s">
        <v>23958</v>
      </c>
    </row>
    <row r="6414" spans="1:6">
      <c r="A6414" s="74">
        <v>216354</v>
      </c>
      <c r="B6414" s="160" t="s">
        <v>21117</v>
      </c>
      <c r="C6414" t="s">
        <v>985</v>
      </c>
      <c r="D6414" t="s">
        <v>23959</v>
      </c>
      <c r="F6414" t="s">
        <v>23960</v>
      </c>
    </row>
    <row r="6415" spans="1:6">
      <c r="A6415" s="74">
        <v>216355</v>
      </c>
      <c r="B6415" s="160" t="s">
        <v>23961</v>
      </c>
      <c r="C6415" t="s">
        <v>23962</v>
      </c>
      <c r="D6415" t="s">
        <v>23963</v>
      </c>
      <c r="F6415" t="s">
        <v>23964</v>
      </c>
    </row>
    <row r="6416" spans="1:6">
      <c r="A6416" s="74">
        <v>216356</v>
      </c>
      <c r="B6416" s="160" t="s">
        <v>23965</v>
      </c>
      <c r="C6416" t="s">
        <v>980</v>
      </c>
      <c r="D6416" t="s">
        <v>23966</v>
      </c>
      <c r="F6416" t="s">
        <v>23967</v>
      </c>
    </row>
    <row r="6417" spans="1:6">
      <c r="A6417" s="74">
        <v>216357</v>
      </c>
      <c r="B6417" s="160" t="s">
        <v>23527</v>
      </c>
      <c r="C6417" t="s">
        <v>9432</v>
      </c>
      <c r="D6417" t="s">
        <v>31204</v>
      </c>
      <c r="E6417" t="s">
        <v>23968</v>
      </c>
      <c r="F6417" t="s">
        <v>23969</v>
      </c>
    </row>
    <row r="6418" spans="1:6">
      <c r="A6418" s="74">
        <v>216358</v>
      </c>
      <c r="B6418" s="160" t="s">
        <v>20394</v>
      </c>
      <c r="C6418" t="s">
        <v>1013</v>
      </c>
      <c r="D6418" t="s">
        <v>23970</v>
      </c>
      <c r="F6418" t="s">
        <v>23971</v>
      </c>
    </row>
    <row r="6419" spans="1:6">
      <c r="A6419" s="74">
        <v>216359</v>
      </c>
      <c r="B6419" s="160" t="s">
        <v>20303</v>
      </c>
      <c r="C6419" t="s">
        <v>9480</v>
      </c>
      <c r="D6419" t="s">
        <v>23972</v>
      </c>
      <c r="F6419" t="s">
        <v>23973</v>
      </c>
    </row>
    <row r="6420" spans="1:6">
      <c r="A6420" s="74">
        <v>216360</v>
      </c>
      <c r="B6420" s="160" t="s">
        <v>23974</v>
      </c>
      <c r="C6420" t="s">
        <v>9493</v>
      </c>
      <c r="D6420" t="s">
        <v>23975</v>
      </c>
      <c r="F6420" t="s">
        <v>23976</v>
      </c>
    </row>
    <row r="6421" spans="1:6">
      <c r="A6421" s="74">
        <v>216361</v>
      </c>
      <c r="B6421" s="160" t="s">
        <v>23977</v>
      </c>
      <c r="C6421" t="s">
        <v>9543</v>
      </c>
      <c r="D6421" t="s">
        <v>31205</v>
      </c>
      <c r="E6421" t="s">
        <v>23978</v>
      </c>
      <c r="F6421" t="s">
        <v>23979</v>
      </c>
    </row>
    <row r="6422" spans="1:6">
      <c r="A6422" s="74">
        <v>216362</v>
      </c>
      <c r="B6422" s="160" t="s">
        <v>23980</v>
      </c>
      <c r="C6422" t="s">
        <v>9652</v>
      </c>
      <c r="D6422" t="s">
        <v>23981</v>
      </c>
      <c r="F6422" t="s">
        <v>23982</v>
      </c>
    </row>
    <row r="6423" spans="1:6">
      <c r="A6423" s="74">
        <v>216363</v>
      </c>
      <c r="B6423" s="160" t="s">
        <v>23983</v>
      </c>
      <c r="C6423" t="s">
        <v>9468</v>
      </c>
      <c r="D6423" t="s">
        <v>23984</v>
      </c>
      <c r="F6423" t="s">
        <v>23985</v>
      </c>
    </row>
    <row r="6424" spans="1:6">
      <c r="A6424" s="74">
        <v>216364</v>
      </c>
      <c r="B6424" s="160" t="s">
        <v>23986</v>
      </c>
      <c r="C6424" t="s">
        <v>1009</v>
      </c>
      <c r="D6424" t="s">
        <v>23987</v>
      </c>
      <c r="F6424" t="s">
        <v>23988</v>
      </c>
    </row>
    <row r="6425" spans="1:6">
      <c r="A6425" s="74">
        <v>216365</v>
      </c>
      <c r="B6425" s="160" t="s">
        <v>23662</v>
      </c>
      <c r="C6425" t="s">
        <v>1004</v>
      </c>
      <c r="D6425" t="s">
        <v>23989</v>
      </c>
      <c r="F6425" t="s">
        <v>23990</v>
      </c>
    </row>
    <row r="6426" spans="1:6">
      <c r="A6426" s="74">
        <v>216366</v>
      </c>
      <c r="B6426" s="160" t="s">
        <v>23991</v>
      </c>
      <c r="C6426" t="s">
        <v>1013</v>
      </c>
      <c r="D6426" t="s">
        <v>31206</v>
      </c>
      <c r="E6426" t="s">
        <v>23992</v>
      </c>
      <c r="F6426" t="s">
        <v>23993</v>
      </c>
    </row>
    <row r="6427" spans="1:6">
      <c r="A6427" s="74">
        <v>216367</v>
      </c>
      <c r="B6427" s="160" t="s">
        <v>23994</v>
      </c>
      <c r="C6427" t="s">
        <v>9513</v>
      </c>
      <c r="D6427" t="s">
        <v>23995</v>
      </c>
      <c r="F6427" t="s">
        <v>23996</v>
      </c>
    </row>
    <row r="6428" spans="1:6">
      <c r="A6428" s="74">
        <v>216368</v>
      </c>
      <c r="B6428" s="160" t="s">
        <v>23997</v>
      </c>
      <c r="C6428" t="s">
        <v>9420</v>
      </c>
      <c r="D6428" t="s">
        <v>23998</v>
      </c>
      <c r="F6428" t="s">
        <v>23999</v>
      </c>
    </row>
    <row r="6429" spans="1:6">
      <c r="A6429" s="74">
        <v>216369</v>
      </c>
      <c r="B6429" s="160" t="s">
        <v>24000</v>
      </c>
      <c r="C6429" t="s">
        <v>9480</v>
      </c>
      <c r="D6429" t="s">
        <v>24001</v>
      </c>
      <c r="F6429" t="s">
        <v>24002</v>
      </c>
    </row>
    <row r="6430" spans="1:6">
      <c r="A6430" s="74">
        <v>216370</v>
      </c>
      <c r="B6430" s="160" t="s">
        <v>24003</v>
      </c>
      <c r="C6430" t="s">
        <v>9454</v>
      </c>
      <c r="D6430" t="s">
        <v>24004</v>
      </c>
      <c r="F6430" t="s">
        <v>24005</v>
      </c>
    </row>
    <row r="6431" spans="1:6">
      <c r="A6431" s="74">
        <v>216371</v>
      </c>
      <c r="B6431" s="160" t="s">
        <v>24006</v>
      </c>
      <c r="C6431" t="s">
        <v>9599</v>
      </c>
      <c r="D6431" t="s">
        <v>24007</v>
      </c>
      <c r="F6431" t="s">
        <v>24008</v>
      </c>
    </row>
    <row r="6432" spans="1:6">
      <c r="A6432" s="74">
        <v>216372</v>
      </c>
      <c r="B6432" s="160" t="s">
        <v>24009</v>
      </c>
      <c r="C6432" t="s">
        <v>9706</v>
      </c>
      <c r="D6432" t="s">
        <v>24010</v>
      </c>
      <c r="F6432" t="s">
        <v>24011</v>
      </c>
    </row>
    <row r="6433" spans="1:6">
      <c r="A6433" s="74">
        <v>216373</v>
      </c>
      <c r="B6433" s="160" t="s">
        <v>24012</v>
      </c>
      <c r="C6433" t="s">
        <v>9599</v>
      </c>
      <c r="D6433" t="s">
        <v>24013</v>
      </c>
      <c r="F6433" t="s">
        <v>24014</v>
      </c>
    </row>
    <row r="6434" spans="1:6">
      <c r="A6434" s="74">
        <v>216374</v>
      </c>
      <c r="B6434" s="160" t="s">
        <v>24015</v>
      </c>
      <c r="C6434" t="s">
        <v>985</v>
      </c>
      <c r="D6434" t="s">
        <v>24016</v>
      </c>
      <c r="F6434" t="s">
        <v>24017</v>
      </c>
    </row>
    <row r="6435" spans="1:6">
      <c r="A6435" s="74">
        <v>216375</v>
      </c>
      <c r="B6435" s="160" t="s">
        <v>24018</v>
      </c>
      <c r="C6435" t="s">
        <v>9468</v>
      </c>
      <c r="D6435" t="s">
        <v>24019</v>
      </c>
      <c r="F6435" t="s">
        <v>24020</v>
      </c>
    </row>
    <row r="6436" spans="1:6">
      <c r="A6436" s="74">
        <v>216376</v>
      </c>
      <c r="B6436" s="160" t="s">
        <v>24021</v>
      </c>
      <c r="C6436" t="s">
        <v>9400</v>
      </c>
      <c r="D6436" t="s">
        <v>24022</v>
      </c>
      <c r="F6436" t="s">
        <v>24023</v>
      </c>
    </row>
    <row r="6437" spans="1:6">
      <c r="A6437" s="74">
        <v>216377</v>
      </c>
      <c r="B6437" s="160" t="s">
        <v>24024</v>
      </c>
      <c r="C6437" t="s">
        <v>9400</v>
      </c>
      <c r="D6437" t="s">
        <v>24025</v>
      </c>
      <c r="F6437" t="s">
        <v>10721</v>
      </c>
    </row>
    <row r="6438" spans="1:6">
      <c r="A6438" s="74">
        <v>216378</v>
      </c>
      <c r="B6438" s="160" t="s">
        <v>24026</v>
      </c>
      <c r="C6438" t="s">
        <v>9459</v>
      </c>
      <c r="D6438" t="s">
        <v>31207</v>
      </c>
      <c r="E6438" t="s">
        <v>24027</v>
      </c>
      <c r="F6438" t="s">
        <v>9126</v>
      </c>
    </row>
    <row r="6439" spans="1:6">
      <c r="A6439" s="74">
        <v>216379</v>
      </c>
      <c r="B6439" s="160" t="s">
        <v>24028</v>
      </c>
      <c r="C6439" t="s">
        <v>24029</v>
      </c>
      <c r="D6439" t="s">
        <v>24030</v>
      </c>
      <c r="F6439" t="s">
        <v>24031</v>
      </c>
    </row>
    <row r="6440" spans="1:6">
      <c r="A6440" s="74">
        <v>216380</v>
      </c>
      <c r="B6440" s="160" t="s">
        <v>24032</v>
      </c>
      <c r="C6440" t="s">
        <v>9728</v>
      </c>
      <c r="D6440" t="s">
        <v>24033</v>
      </c>
      <c r="F6440" t="s">
        <v>24034</v>
      </c>
    </row>
    <row r="6441" spans="1:6">
      <c r="A6441" s="74">
        <v>216381</v>
      </c>
      <c r="B6441" s="160" t="s">
        <v>24035</v>
      </c>
      <c r="C6441" t="s">
        <v>1013</v>
      </c>
      <c r="D6441" t="s">
        <v>31208</v>
      </c>
      <c r="E6441" t="s">
        <v>24036</v>
      </c>
      <c r="F6441" t="s">
        <v>24037</v>
      </c>
    </row>
    <row r="6442" spans="1:6">
      <c r="A6442" s="74">
        <v>216382</v>
      </c>
      <c r="B6442" s="160" t="s">
        <v>24038</v>
      </c>
      <c r="C6442" t="s">
        <v>9529</v>
      </c>
      <c r="D6442" t="s">
        <v>24039</v>
      </c>
      <c r="F6442" t="s">
        <v>24040</v>
      </c>
    </row>
    <row r="6443" spans="1:6">
      <c r="A6443" s="74">
        <v>216383</v>
      </c>
      <c r="B6443" s="160" t="s">
        <v>24041</v>
      </c>
      <c r="C6443" t="s">
        <v>980</v>
      </c>
      <c r="D6443" t="s">
        <v>31209</v>
      </c>
      <c r="E6443" t="s">
        <v>24042</v>
      </c>
      <c r="F6443" t="s">
        <v>4528</v>
      </c>
    </row>
    <row r="6444" spans="1:6">
      <c r="A6444" s="74">
        <v>216384</v>
      </c>
      <c r="B6444" s="160" t="s">
        <v>24043</v>
      </c>
      <c r="C6444" t="s">
        <v>9459</v>
      </c>
      <c r="D6444" t="s">
        <v>24044</v>
      </c>
      <c r="F6444" t="s">
        <v>24045</v>
      </c>
    </row>
    <row r="6445" spans="1:6">
      <c r="A6445" s="74">
        <v>216385</v>
      </c>
      <c r="B6445" s="160" t="s">
        <v>24046</v>
      </c>
      <c r="C6445" t="s">
        <v>9480</v>
      </c>
      <c r="D6445" t="s">
        <v>31210</v>
      </c>
      <c r="E6445" t="s">
        <v>9756</v>
      </c>
      <c r="F6445" t="s">
        <v>24047</v>
      </c>
    </row>
    <row r="6446" spans="1:6">
      <c r="A6446" s="74">
        <v>216386</v>
      </c>
      <c r="B6446" s="160" t="s">
        <v>24048</v>
      </c>
      <c r="C6446" t="s">
        <v>990</v>
      </c>
      <c r="D6446" t="s">
        <v>24049</v>
      </c>
      <c r="F6446" t="s">
        <v>24050</v>
      </c>
    </row>
    <row r="6447" spans="1:6">
      <c r="A6447" s="74">
        <v>216387</v>
      </c>
      <c r="B6447" s="160" t="s">
        <v>24051</v>
      </c>
      <c r="C6447" t="s">
        <v>1013</v>
      </c>
      <c r="D6447" t="s">
        <v>24052</v>
      </c>
      <c r="F6447" t="s">
        <v>24053</v>
      </c>
    </row>
    <row r="6448" spans="1:6">
      <c r="A6448" s="74">
        <v>216388</v>
      </c>
      <c r="B6448" s="160" t="s">
        <v>24054</v>
      </c>
      <c r="C6448" t="s">
        <v>9538</v>
      </c>
      <c r="D6448" t="s">
        <v>24055</v>
      </c>
      <c r="F6448" t="s">
        <v>24056</v>
      </c>
    </row>
    <row r="6449" spans="1:6">
      <c r="A6449" s="74">
        <v>216389</v>
      </c>
      <c r="B6449" s="160" t="s">
        <v>24057</v>
      </c>
      <c r="C6449" t="s">
        <v>980</v>
      </c>
      <c r="D6449" t="s">
        <v>24058</v>
      </c>
      <c r="F6449" t="s">
        <v>24059</v>
      </c>
    </row>
    <row r="6450" spans="1:6">
      <c r="A6450" s="74">
        <v>216390</v>
      </c>
      <c r="B6450" s="160" t="s">
        <v>24060</v>
      </c>
      <c r="C6450" t="s">
        <v>9459</v>
      </c>
      <c r="D6450" t="s">
        <v>24061</v>
      </c>
      <c r="F6450" t="s">
        <v>24062</v>
      </c>
    </row>
    <row r="6451" spans="1:6">
      <c r="A6451" s="74">
        <v>216391</v>
      </c>
      <c r="B6451" s="160" t="s">
        <v>24063</v>
      </c>
      <c r="C6451" t="s">
        <v>9787</v>
      </c>
      <c r="D6451" t="s">
        <v>24064</v>
      </c>
      <c r="F6451" t="s">
        <v>24065</v>
      </c>
    </row>
    <row r="6452" spans="1:6">
      <c r="A6452" s="74">
        <v>216392</v>
      </c>
      <c r="B6452" s="160" t="s">
        <v>20239</v>
      </c>
      <c r="C6452" t="s">
        <v>9538</v>
      </c>
      <c r="D6452" t="s">
        <v>24066</v>
      </c>
      <c r="F6452" t="s">
        <v>24067</v>
      </c>
    </row>
    <row r="6453" spans="1:6">
      <c r="A6453" s="74">
        <v>216393</v>
      </c>
      <c r="B6453" s="160" t="s">
        <v>24068</v>
      </c>
      <c r="C6453" t="s">
        <v>9513</v>
      </c>
      <c r="D6453" t="s">
        <v>24069</v>
      </c>
      <c r="F6453" t="s">
        <v>24070</v>
      </c>
    </row>
    <row r="6454" spans="1:6">
      <c r="A6454" s="74">
        <v>216394</v>
      </c>
      <c r="B6454" s="160" t="s">
        <v>24071</v>
      </c>
      <c r="C6454" t="s">
        <v>23922</v>
      </c>
      <c r="D6454" t="s">
        <v>31211</v>
      </c>
      <c r="E6454" t="s">
        <v>24072</v>
      </c>
      <c r="F6454" t="s">
        <v>24073</v>
      </c>
    </row>
    <row r="6455" spans="1:6">
      <c r="A6455" s="74">
        <v>216395</v>
      </c>
      <c r="B6455" s="160" t="s">
        <v>20306</v>
      </c>
      <c r="C6455" t="s">
        <v>990</v>
      </c>
      <c r="D6455" t="s">
        <v>31212</v>
      </c>
      <c r="E6455" t="s">
        <v>24074</v>
      </c>
      <c r="F6455" t="s">
        <v>24075</v>
      </c>
    </row>
    <row r="6456" spans="1:6">
      <c r="A6456" s="74">
        <v>216396</v>
      </c>
      <c r="B6456" s="160" t="s">
        <v>24076</v>
      </c>
      <c r="C6456" t="s">
        <v>24077</v>
      </c>
      <c r="D6456" t="s">
        <v>24078</v>
      </c>
      <c r="F6456" t="s">
        <v>24079</v>
      </c>
    </row>
    <row r="6457" spans="1:6">
      <c r="A6457" s="74">
        <v>216397</v>
      </c>
      <c r="B6457" s="160" t="s">
        <v>23202</v>
      </c>
      <c r="C6457" t="s">
        <v>10003</v>
      </c>
      <c r="D6457" t="s">
        <v>24080</v>
      </c>
      <c r="F6457" t="s">
        <v>24081</v>
      </c>
    </row>
    <row r="6458" spans="1:6">
      <c r="A6458" s="74">
        <v>216398</v>
      </c>
      <c r="B6458" s="160" t="s">
        <v>24082</v>
      </c>
      <c r="C6458" t="s">
        <v>24083</v>
      </c>
      <c r="D6458" t="s">
        <v>24084</v>
      </c>
      <c r="F6458" t="s">
        <v>24085</v>
      </c>
    </row>
    <row r="6459" spans="1:6">
      <c r="A6459" s="74">
        <v>216399</v>
      </c>
      <c r="B6459" s="160" t="s">
        <v>21497</v>
      </c>
      <c r="C6459" t="s">
        <v>9868</v>
      </c>
      <c r="D6459" t="s">
        <v>24086</v>
      </c>
      <c r="F6459" t="s">
        <v>24087</v>
      </c>
    </row>
    <row r="6460" spans="1:6">
      <c r="A6460" s="74">
        <v>216400</v>
      </c>
      <c r="B6460" s="160" t="s">
        <v>24088</v>
      </c>
      <c r="C6460" t="s">
        <v>1092</v>
      </c>
      <c r="D6460" t="s">
        <v>24089</v>
      </c>
      <c r="F6460" t="s">
        <v>24090</v>
      </c>
    </row>
    <row r="6461" spans="1:6">
      <c r="A6461" s="74">
        <v>216401</v>
      </c>
      <c r="B6461" s="160" t="s">
        <v>24091</v>
      </c>
      <c r="C6461" t="s">
        <v>9998</v>
      </c>
      <c r="D6461" t="s">
        <v>24092</v>
      </c>
      <c r="F6461" t="s">
        <v>4890</v>
      </c>
    </row>
    <row r="6462" spans="1:6">
      <c r="A6462" s="74">
        <v>216402</v>
      </c>
      <c r="B6462" s="160" t="s">
        <v>23148</v>
      </c>
      <c r="C6462" t="s">
        <v>10011</v>
      </c>
      <c r="D6462" t="s">
        <v>24093</v>
      </c>
      <c r="F6462" t="s">
        <v>24094</v>
      </c>
    </row>
    <row r="6463" spans="1:6">
      <c r="A6463" s="74">
        <v>216403</v>
      </c>
      <c r="B6463" s="160" t="s">
        <v>24095</v>
      </c>
      <c r="C6463" t="s">
        <v>9994</v>
      </c>
      <c r="D6463" t="s">
        <v>24096</v>
      </c>
      <c r="F6463" t="s">
        <v>24097</v>
      </c>
    </row>
    <row r="6464" spans="1:6">
      <c r="A6464" s="74">
        <v>216404</v>
      </c>
      <c r="B6464" s="160" t="s">
        <v>24098</v>
      </c>
      <c r="C6464" t="s">
        <v>10303</v>
      </c>
      <c r="D6464" t="s">
        <v>24099</v>
      </c>
      <c r="F6464" t="s">
        <v>24100</v>
      </c>
    </row>
    <row r="6465" spans="1:6">
      <c r="A6465" s="74">
        <v>216405</v>
      </c>
      <c r="B6465" s="160" t="s">
        <v>22214</v>
      </c>
      <c r="C6465" t="s">
        <v>1092</v>
      </c>
      <c r="D6465" t="s">
        <v>24101</v>
      </c>
      <c r="F6465" t="s">
        <v>24102</v>
      </c>
    </row>
    <row r="6466" spans="1:6">
      <c r="A6466" s="74">
        <v>216406</v>
      </c>
      <c r="B6466" s="160" t="s">
        <v>24103</v>
      </c>
      <c r="C6466" t="s">
        <v>10376</v>
      </c>
      <c r="D6466" t="s">
        <v>24104</v>
      </c>
      <c r="F6466" t="s">
        <v>24105</v>
      </c>
    </row>
    <row r="6467" spans="1:6">
      <c r="A6467" s="74">
        <v>216407</v>
      </c>
      <c r="B6467" s="160" t="s">
        <v>24106</v>
      </c>
      <c r="C6467" t="s">
        <v>10505</v>
      </c>
      <c r="D6467" t="s">
        <v>24107</v>
      </c>
      <c r="F6467" t="s">
        <v>24108</v>
      </c>
    </row>
    <row r="6468" spans="1:6">
      <c r="A6468" s="74">
        <v>216408</v>
      </c>
      <c r="B6468" s="160" t="s">
        <v>24109</v>
      </c>
      <c r="C6468" t="s">
        <v>9876</v>
      </c>
      <c r="D6468" t="s">
        <v>24110</v>
      </c>
      <c r="F6468" t="s">
        <v>24111</v>
      </c>
    </row>
    <row r="6469" spans="1:6">
      <c r="A6469" s="74">
        <v>216409</v>
      </c>
      <c r="B6469" s="160" t="s">
        <v>24112</v>
      </c>
      <c r="C6469" t="s">
        <v>9930</v>
      </c>
      <c r="D6469" t="s">
        <v>24113</v>
      </c>
      <c r="F6469" t="s">
        <v>24114</v>
      </c>
    </row>
    <row r="6470" spans="1:6">
      <c r="A6470" s="74">
        <v>216410</v>
      </c>
      <c r="B6470" s="160" t="s">
        <v>24115</v>
      </c>
      <c r="C6470" t="s">
        <v>24116</v>
      </c>
      <c r="D6470" t="s">
        <v>24117</v>
      </c>
      <c r="F6470" t="s">
        <v>24118</v>
      </c>
    </row>
    <row r="6471" spans="1:6">
      <c r="A6471" s="74">
        <v>216411</v>
      </c>
      <c r="B6471" s="160" t="s">
        <v>24119</v>
      </c>
      <c r="C6471" t="s">
        <v>1106</v>
      </c>
      <c r="D6471" t="s">
        <v>24120</v>
      </c>
      <c r="F6471" t="s">
        <v>24121</v>
      </c>
    </row>
    <row r="6472" spans="1:6">
      <c r="A6472" s="74">
        <v>216412</v>
      </c>
      <c r="B6472" s="160" t="s">
        <v>24122</v>
      </c>
      <c r="C6472" t="s">
        <v>10525</v>
      </c>
      <c r="D6472" t="s">
        <v>24123</v>
      </c>
      <c r="F6472" t="s">
        <v>24124</v>
      </c>
    </row>
    <row r="6473" spans="1:6">
      <c r="A6473" s="74">
        <v>216413</v>
      </c>
      <c r="B6473" s="160" t="s">
        <v>24125</v>
      </c>
      <c r="C6473" t="s">
        <v>10356</v>
      </c>
      <c r="D6473" t="s">
        <v>24126</v>
      </c>
      <c r="F6473" t="s">
        <v>24127</v>
      </c>
    </row>
    <row r="6474" spans="1:6">
      <c r="A6474" s="74">
        <v>216414</v>
      </c>
      <c r="B6474" s="160" t="s">
        <v>24128</v>
      </c>
      <c r="C6474" t="s">
        <v>9872</v>
      </c>
      <c r="D6474" t="s">
        <v>24129</v>
      </c>
      <c r="F6474" t="s">
        <v>24130</v>
      </c>
    </row>
    <row r="6475" spans="1:6">
      <c r="A6475" s="74">
        <v>216415</v>
      </c>
      <c r="B6475" s="160" t="s">
        <v>22964</v>
      </c>
      <c r="C6475" t="s">
        <v>10623</v>
      </c>
      <c r="D6475" t="s">
        <v>24131</v>
      </c>
      <c r="F6475" t="s">
        <v>24132</v>
      </c>
    </row>
    <row r="6476" spans="1:6">
      <c r="A6476" s="74">
        <v>216416</v>
      </c>
      <c r="B6476" s="160" t="s">
        <v>20335</v>
      </c>
      <c r="C6476" t="s">
        <v>10032</v>
      </c>
      <c r="D6476" t="s">
        <v>24133</v>
      </c>
      <c r="F6476" t="s">
        <v>24134</v>
      </c>
    </row>
    <row r="6477" spans="1:6">
      <c r="A6477" s="74">
        <v>216417</v>
      </c>
      <c r="B6477" s="160" t="s">
        <v>24135</v>
      </c>
      <c r="C6477" t="s">
        <v>9923</v>
      </c>
      <c r="D6477" t="s">
        <v>24136</v>
      </c>
      <c r="F6477" t="s">
        <v>24137</v>
      </c>
    </row>
    <row r="6478" spans="1:6">
      <c r="A6478" s="74">
        <v>216418</v>
      </c>
      <c r="B6478" s="160" t="s">
        <v>24138</v>
      </c>
      <c r="C6478" t="s">
        <v>24139</v>
      </c>
      <c r="D6478" t="s">
        <v>24140</v>
      </c>
      <c r="F6478" t="s">
        <v>24141</v>
      </c>
    </row>
    <row r="6479" spans="1:6">
      <c r="A6479" s="74">
        <v>216419</v>
      </c>
      <c r="B6479" s="160" t="s">
        <v>24142</v>
      </c>
      <c r="C6479" t="s">
        <v>1186</v>
      </c>
      <c r="D6479" t="s">
        <v>24143</v>
      </c>
      <c r="F6479" t="s">
        <v>24144</v>
      </c>
    </row>
    <row r="6480" spans="1:6">
      <c r="A6480" s="74">
        <v>216420</v>
      </c>
      <c r="B6480" s="160" t="s">
        <v>24145</v>
      </c>
      <c r="C6480" t="s">
        <v>9982</v>
      </c>
      <c r="D6480" t="s">
        <v>24146</v>
      </c>
      <c r="F6480" t="s">
        <v>24147</v>
      </c>
    </row>
    <row r="6481" spans="1:6">
      <c r="A6481" s="74">
        <v>216421</v>
      </c>
      <c r="B6481" s="160" t="s">
        <v>24148</v>
      </c>
      <c r="C6481" t="s">
        <v>10054</v>
      </c>
      <c r="D6481" t="s">
        <v>24149</v>
      </c>
      <c r="F6481" t="s">
        <v>24150</v>
      </c>
    </row>
    <row r="6482" spans="1:6">
      <c r="A6482" s="74">
        <v>216422</v>
      </c>
      <c r="B6482" s="160" t="s">
        <v>24151</v>
      </c>
      <c r="C6482" t="s">
        <v>24152</v>
      </c>
      <c r="D6482" t="s">
        <v>24153</v>
      </c>
      <c r="F6482" t="s">
        <v>24154</v>
      </c>
    </row>
    <row r="6483" spans="1:6">
      <c r="A6483" s="74">
        <v>216423</v>
      </c>
      <c r="B6483" s="160" t="s">
        <v>22565</v>
      </c>
      <c r="C6483" t="s">
        <v>10210</v>
      </c>
      <c r="D6483" t="s">
        <v>24155</v>
      </c>
      <c r="F6483" t="s">
        <v>24156</v>
      </c>
    </row>
    <row r="6484" spans="1:6">
      <c r="A6484" s="74">
        <v>216424</v>
      </c>
      <c r="B6484" s="160" t="s">
        <v>24157</v>
      </c>
      <c r="C6484" t="s">
        <v>10264</v>
      </c>
      <c r="D6484" t="s">
        <v>24158</v>
      </c>
      <c r="F6484" t="s">
        <v>24159</v>
      </c>
    </row>
    <row r="6485" spans="1:6">
      <c r="A6485" s="74">
        <v>216425</v>
      </c>
      <c r="B6485" s="160" t="s">
        <v>20347</v>
      </c>
      <c r="C6485" t="s">
        <v>9868</v>
      </c>
      <c r="D6485" t="s">
        <v>24160</v>
      </c>
      <c r="F6485" t="s">
        <v>24161</v>
      </c>
    </row>
    <row r="6486" spans="1:6">
      <c r="A6486" s="74">
        <v>216426</v>
      </c>
      <c r="B6486" s="160" t="s">
        <v>24162</v>
      </c>
      <c r="C6486" t="s">
        <v>1106</v>
      </c>
      <c r="D6486" t="s">
        <v>24163</v>
      </c>
      <c r="F6486" t="s">
        <v>24164</v>
      </c>
    </row>
    <row r="6487" spans="1:6">
      <c r="A6487" s="74">
        <v>216427</v>
      </c>
      <c r="B6487" s="160" t="s">
        <v>24165</v>
      </c>
      <c r="C6487" t="s">
        <v>10113</v>
      </c>
      <c r="D6487" t="s">
        <v>24166</v>
      </c>
      <c r="F6487" t="s">
        <v>24167</v>
      </c>
    </row>
    <row r="6488" spans="1:6">
      <c r="A6488" s="74">
        <v>216428</v>
      </c>
      <c r="B6488" s="160" t="s">
        <v>20865</v>
      </c>
      <c r="C6488" t="s">
        <v>24168</v>
      </c>
      <c r="D6488" t="s">
        <v>24169</v>
      </c>
      <c r="F6488" t="s">
        <v>24170</v>
      </c>
    </row>
    <row r="6489" spans="1:6">
      <c r="A6489" s="74">
        <v>216429</v>
      </c>
      <c r="B6489" s="160" t="s">
        <v>24171</v>
      </c>
      <c r="C6489" t="s">
        <v>10623</v>
      </c>
      <c r="D6489" t="s">
        <v>24172</v>
      </c>
      <c r="F6489" t="s">
        <v>24173</v>
      </c>
    </row>
    <row r="6490" spans="1:6">
      <c r="A6490" s="74">
        <v>216430</v>
      </c>
      <c r="B6490" s="160" t="s">
        <v>24174</v>
      </c>
      <c r="C6490" t="s">
        <v>24175</v>
      </c>
      <c r="D6490" t="s">
        <v>24176</v>
      </c>
      <c r="F6490" t="s">
        <v>24177</v>
      </c>
    </row>
    <row r="6491" spans="1:6">
      <c r="A6491" s="74">
        <v>216431</v>
      </c>
      <c r="B6491" s="160" t="s">
        <v>20897</v>
      </c>
      <c r="C6491" t="s">
        <v>1067</v>
      </c>
      <c r="D6491" t="s">
        <v>24178</v>
      </c>
      <c r="F6491" t="s">
        <v>24179</v>
      </c>
    </row>
    <row r="6492" spans="1:6">
      <c r="A6492" s="74">
        <v>216432</v>
      </c>
      <c r="B6492" s="160" t="s">
        <v>24180</v>
      </c>
      <c r="C6492" t="s">
        <v>24181</v>
      </c>
      <c r="D6492" t="s">
        <v>24182</v>
      </c>
      <c r="F6492" t="s">
        <v>24183</v>
      </c>
    </row>
    <row r="6493" spans="1:6">
      <c r="A6493" s="74">
        <v>216433</v>
      </c>
      <c r="B6493" s="160" t="s">
        <v>24184</v>
      </c>
      <c r="C6493" t="s">
        <v>24185</v>
      </c>
      <c r="D6493" t="s">
        <v>24186</v>
      </c>
      <c r="F6493" t="s">
        <v>24187</v>
      </c>
    </row>
    <row r="6494" spans="1:6">
      <c r="A6494" s="74">
        <v>216434</v>
      </c>
      <c r="B6494" s="160" t="s">
        <v>24188</v>
      </c>
      <c r="C6494" t="s">
        <v>10093</v>
      </c>
      <c r="D6494" t="s">
        <v>24189</v>
      </c>
      <c r="F6494" t="s">
        <v>24190</v>
      </c>
    </row>
    <row r="6495" spans="1:6">
      <c r="A6495" s="74">
        <v>216435</v>
      </c>
      <c r="B6495" s="160" t="s">
        <v>24191</v>
      </c>
      <c r="C6495" t="s">
        <v>10361</v>
      </c>
      <c r="D6495" t="s">
        <v>24192</v>
      </c>
      <c r="F6495" t="s">
        <v>24193</v>
      </c>
    </row>
    <row r="6496" spans="1:6">
      <c r="A6496" s="74">
        <v>216436</v>
      </c>
      <c r="B6496" s="160" t="s">
        <v>19997</v>
      </c>
      <c r="C6496" t="s">
        <v>24185</v>
      </c>
      <c r="D6496" t="s">
        <v>24194</v>
      </c>
      <c r="F6496" t="s">
        <v>24195</v>
      </c>
    </row>
    <row r="6497" spans="1:6">
      <c r="A6497" s="74">
        <v>216437</v>
      </c>
      <c r="B6497" s="160" t="s">
        <v>24196</v>
      </c>
      <c r="C6497" t="s">
        <v>10284</v>
      </c>
      <c r="D6497" t="s">
        <v>24197</v>
      </c>
      <c r="F6497" t="s">
        <v>24198</v>
      </c>
    </row>
    <row r="6498" spans="1:6">
      <c r="A6498" s="74">
        <v>216438</v>
      </c>
      <c r="B6498" s="160" t="s">
        <v>24199</v>
      </c>
      <c r="C6498" t="s">
        <v>1067</v>
      </c>
      <c r="D6498" t="s">
        <v>24200</v>
      </c>
      <c r="F6498" t="s">
        <v>24201</v>
      </c>
    </row>
    <row r="6499" spans="1:6">
      <c r="A6499" s="74">
        <v>216439</v>
      </c>
      <c r="B6499" s="160" t="s">
        <v>24202</v>
      </c>
      <c r="C6499" t="s">
        <v>1186</v>
      </c>
      <c r="D6499" t="s">
        <v>24203</v>
      </c>
      <c r="F6499" t="s">
        <v>24204</v>
      </c>
    </row>
    <row r="6500" spans="1:6">
      <c r="A6500" s="74">
        <v>216440</v>
      </c>
      <c r="B6500" s="160" t="s">
        <v>24205</v>
      </c>
      <c r="C6500" t="s">
        <v>9895</v>
      </c>
      <c r="D6500" t="s">
        <v>24206</v>
      </c>
      <c r="F6500" t="s">
        <v>24207</v>
      </c>
    </row>
    <row r="6501" spans="1:6">
      <c r="A6501" s="74">
        <v>216441</v>
      </c>
      <c r="B6501" s="160" t="s">
        <v>24208</v>
      </c>
      <c r="C6501" t="s">
        <v>10161</v>
      </c>
      <c r="D6501" t="s">
        <v>24209</v>
      </c>
      <c r="F6501" t="s">
        <v>24210</v>
      </c>
    </row>
    <row r="6502" spans="1:6">
      <c r="A6502" s="74">
        <v>216442</v>
      </c>
      <c r="B6502" s="160" t="s">
        <v>21129</v>
      </c>
      <c r="C6502" t="s">
        <v>10505</v>
      </c>
      <c r="D6502" t="s">
        <v>24211</v>
      </c>
      <c r="F6502" t="s">
        <v>24212</v>
      </c>
    </row>
    <row r="6503" spans="1:6">
      <c r="A6503" s="74">
        <v>216443</v>
      </c>
      <c r="B6503" s="160" t="s">
        <v>24213</v>
      </c>
      <c r="C6503" t="s">
        <v>1057</v>
      </c>
      <c r="D6503" t="s">
        <v>24214</v>
      </c>
      <c r="F6503" t="s">
        <v>24215</v>
      </c>
    </row>
    <row r="6504" spans="1:6">
      <c r="A6504" s="74">
        <v>216444</v>
      </c>
      <c r="B6504" s="160" t="s">
        <v>22935</v>
      </c>
      <c r="C6504" t="s">
        <v>10376</v>
      </c>
      <c r="D6504" t="s">
        <v>24216</v>
      </c>
      <c r="F6504" t="s">
        <v>24217</v>
      </c>
    </row>
    <row r="6505" spans="1:6">
      <c r="A6505" s="74">
        <v>216445</v>
      </c>
      <c r="B6505" s="160" t="s">
        <v>24218</v>
      </c>
      <c r="C6505" t="s">
        <v>10471</v>
      </c>
      <c r="D6505" t="s">
        <v>24219</v>
      </c>
      <c r="F6505" t="s">
        <v>24220</v>
      </c>
    </row>
    <row r="6506" spans="1:6">
      <c r="A6506" s="74">
        <v>216446</v>
      </c>
      <c r="B6506" s="160" t="s">
        <v>24221</v>
      </c>
      <c r="C6506" t="s">
        <v>24222</v>
      </c>
      <c r="D6506" t="s">
        <v>24223</v>
      </c>
      <c r="F6506" t="s">
        <v>24224</v>
      </c>
    </row>
    <row r="6507" spans="1:6">
      <c r="A6507" s="74">
        <v>216447</v>
      </c>
      <c r="B6507" s="160" t="s">
        <v>24225</v>
      </c>
      <c r="C6507" t="s">
        <v>10615</v>
      </c>
      <c r="D6507" t="s">
        <v>24226</v>
      </c>
      <c r="F6507" t="s">
        <v>24227</v>
      </c>
    </row>
    <row r="6508" spans="1:6">
      <c r="A6508" s="74">
        <v>216448</v>
      </c>
      <c r="B6508" s="160" t="s">
        <v>24228</v>
      </c>
      <c r="C6508" t="s">
        <v>9982</v>
      </c>
      <c r="D6508" t="s">
        <v>24229</v>
      </c>
      <c r="F6508" t="s">
        <v>24230</v>
      </c>
    </row>
    <row r="6509" spans="1:6">
      <c r="A6509" s="74">
        <v>216449</v>
      </c>
      <c r="B6509" s="160" t="s">
        <v>24231</v>
      </c>
      <c r="C6509" t="s">
        <v>9858</v>
      </c>
      <c r="D6509" t="s">
        <v>31213</v>
      </c>
      <c r="E6509" t="s">
        <v>24232</v>
      </c>
      <c r="F6509" t="s">
        <v>23833</v>
      </c>
    </row>
    <row r="6510" spans="1:6">
      <c r="A6510" s="74">
        <v>216450</v>
      </c>
      <c r="B6510" s="160" t="s">
        <v>24233</v>
      </c>
      <c r="C6510" t="s">
        <v>24234</v>
      </c>
      <c r="D6510" t="s">
        <v>24235</v>
      </c>
      <c r="F6510" t="s">
        <v>24236</v>
      </c>
    </row>
    <row r="6511" spans="1:6">
      <c r="A6511" s="74">
        <v>216451</v>
      </c>
      <c r="B6511" s="160" t="s">
        <v>20239</v>
      </c>
      <c r="C6511" t="s">
        <v>24237</v>
      </c>
      <c r="D6511" t="s">
        <v>24238</v>
      </c>
      <c r="F6511" t="s">
        <v>24239</v>
      </c>
    </row>
    <row r="6512" spans="1:6">
      <c r="A6512" s="74">
        <v>216452</v>
      </c>
      <c r="B6512" s="160" t="s">
        <v>24240</v>
      </c>
      <c r="C6512" t="s">
        <v>10404</v>
      </c>
      <c r="D6512" t="s">
        <v>24241</v>
      </c>
      <c r="F6512" t="s">
        <v>24242</v>
      </c>
    </row>
    <row r="6513" spans="1:6">
      <c r="A6513" s="74">
        <v>216453</v>
      </c>
      <c r="B6513" s="160" t="s">
        <v>21607</v>
      </c>
      <c r="C6513" t="s">
        <v>24243</v>
      </c>
      <c r="D6513" t="s">
        <v>24244</v>
      </c>
      <c r="F6513" t="s">
        <v>14993</v>
      </c>
    </row>
    <row r="6514" spans="1:6">
      <c r="A6514" s="74">
        <v>216454</v>
      </c>
      <c r="B6514" s="160" t="s">
        <v>24245</v>
      </c>
      <c r="C6514" t="s">
        <v>24175</v>
      </c>
      <c r="D6514" t="s">
        <v>31214</v>
      </c>
      <c r="E6514" t="s">
        <v>24246</v>
      </c>
      <c r="F6514" t="s">
        <v>24247</v>
      </c>
    </row>
    <row r="6515" spans="1:6">
      <c r="A6515" s="74">
        <v>216455</v>
      </c>
      <c r="B6515" s="160" t="s">
        <v>24248</v>
      </c>
      <c r="C6515" t="s">
        <v>1097</v>
      </c>
      <c r="D6515" t="s">
        <v>24249</v>
      </c>
      <c r="F6515" t="s">
        <v>24250</v>
      </c>
    </row>
    <row r="6516" spans="1:6">
      <c r="A6516" s="74">
        <v>216456</v>
      </c>
      <c r="B6516" s="160" t="s">
        <v>24251</v>
      </c>
      <c r="C6516" t="s">
        <v>9930</v>
      </c>
      <c r="D6516" t="s">
        <v>24252</v>
      </c>
      <c r="F6516" t="s">
        <v>24253</v>
      </c>
    </row>
    <row r="6517" spans="1:6">
      <c r="A6517" s="74">
        <v>216457</v>
      </c>
      <c r="B6517" s="160" t="s">
        <v>24254</v>
      </c>
      <c r="C6517" t="s">
        <v>10222</v>
      </c>
      <c r="D6517" t="s">
        <v>24255</v>
      </c>
      <c r="F6517" t="s">
        <v>24256</v>
      </c>
    </row>
    <row r="6518" spans="1:6">
      <c r="A6518" s="74">
        <v>216458</v>
      </c>
      <c r="B6518" s="160" t="s">
        <v>24257</v>
      </c>
      <c r="C6518" t="s">
        <v>24258</v>
      </c>
      <c r="D6518" t="s">
        <v>24259</v>
      </c>
      <c r="F6518" t="s">
        <v>24260</v>
      </c>
    </row>
    <row r="6519" spans="1:6">
      <c r="A6519" s="74">
        <v>216459</v>
      </c>
      <c r="B6519" s="160" t="s">
        <v>24261</v>
      </c>
      <c r="C6519" t="s">
        <v>10037</v>
      </c>
      <c r="D6519" t="s">
        <v>24262</v>
      </c>
      <c r="F6519" t="s">
        <v>24263</v>
      </c>
    </row>
    <row r="6520" spans="1:6">
      <c r="A6520" s="74">
        <v>216460</v>
      </c>
      <c r="B6520" s="160" t="s">
        <v>24264</v>
      </c>
      <c r="C6520" t="s">
        <v>9876</v>
      </c>
      <c r="D6520" t="s">
        <v>24265</v>
      </c>
      <c r="F6520" t="s">
        <v>24266</v>
      </c>
    </row>
    <row r="6521" spans="1:6">
      <c r="A6521" s="74">
        <v>216461</v>
      </c>
      <c r="B6521" s="160" t="s">
        <v>24267</v>
      </c>
      <c r="C6521" t="s">
        <v>1082</v>
      </c>
      <c r="D6521" t="s">
        <v>24268</v>
      </c>
      <c r="F6521" t="s">
        <v>24269</v>
      </c>
    </row>
    <row r="6522" spans="1:6">
      <c r="A6522" s="74">
        <v>216462</v>
      </c>
      <c r="B6522" s="160" t="s">
        <v>24270</v>
      </c>
      <c r="C6522" t="s">
        <v>24271</v>
      </c>
      <c r="D6522" t="s">
        <v>24272</v>
      </c>
      <c r="F6522" t="s">
        <v>24273</v>
      </c>
    </row>
    <row r="6523" spans="1:6">
      <c r="A6523" s="74">
        <v>216463</v>
      </c>
      <c r="B6523" s="160" t="s">
        <v>24274</v>
      </c>
      <c r="C6523" t="s">
        <v>10295</v>
      </c>
      <c r="D6523" t="s">
        <v>24275</v>
      </c>
      <c r="F6523" t="s">
        <v>24276</v>
      </c>
    </row>
    <row r="6524" spans="1:6">
      <c r="A6524" s="74">
        <v>216464</v>
      </c>
      <c r="B6524" s="160" t="s">
        <v>24277</v>
      </c>
      <c r="C6524" t="s">
        <v>10079</v>
      </c>
      <c r="D6524" t="s">
        <v>24278</v>
      </c>
      <c r="F6524" t="s">
        <v>24279</v>
      </c>
    </row>
    <row r="6525" spans="1:6">
      <c r="A6525" s="74">
        <v>216465</v>
      </c>
      <c r="B6525" s="160" t="s">
        <v>20721</v>
      </c>
      <c r="C6525" t="s">
        <v>10170</v>
      </c>
      <c r="D6525" t="s">
        <v>24280</v>
      </c>
      <c r="F6525" t="s">
        <v>24281</v>
      </c>
    </row>
    <row r="6526" spans="1:6">
      <c r="A6526" s="74">
        <v>216466</v>
      </c>
      <c r="B6526" s="160" t="s">
        <v>24282</v>
      </c>
      <c r="C6526" t="s">
        <v>1135</v>
      </c>
      <c r="D6526" t="s">
        <v>24283</v>
      </c>
      <c r="F6526" t="s">
        <v>24284</v>
      </c>
    </row>
    <row r="6527" spans="1:6">
      <c r="A6527" s="74">
        <v>216467</v>
      </c>
      <c r="B6527" s="160" t="s">
        <v>20111</v>
      </c>
      <c r="C6527" t="s">
        <v>10193</v>
      </c>
      <c r="D6527" t="s">
        <v>24285</v>
      </c>
      <c r="F6527" t="s">
        <v>24286</v>
      </c>
    </row>
    <row r="6528" spans="1:6">
      <c r="A6528" s="74">
        <v>216468</v>
      </c>
      <c r="B6528" s="160" t="s">
        <v>21677</v>
      </c>
      <c r="C6528" t="s">
        <v>9907</v>
      </c>
      <c r="D6528" t="s">
        <v>24287</v>
      </c>
      <c r="F6528" t="s">
        <v>24288</v>
      </c>
    </row>
    <row r="6529" spans="1:6">
      <c r="A6529" s="74">
        <v>216469</v>
      </c>
      <c r="B6529" s="160" t="s">
        <v>24289</v>
      </c>
      <c r="C6529" t="s">
        <v>24290</v>
      </c>
      <c r="D6529" t="s">
        <v>24291</v>
      </c>
      <c r="F6529" t="s">
        <v>24292</v>
      </c>
    </row>
    <row r="6530" spans="1:6">
      <c r="A6530" s="74">
        <v>216470</v>
      </c>
      <c r="B6530" s="160" t="s">
        <v>24293</v>
      </c>
      <c r="C6530" t="s">
        <v>10021</v>
      </c>
      <c r="D6530" t="s">
        <v>24294</v>
      </c>
      <c r="F6530" t="s">
        <v>24295</v>
      </c>
    </row>
    <row r="6531" spans="1:6">
      <c r="A6531" s="74">
        <v>216471</v>
      </c>
      <c r="B6531" s="160" t="s">
        <v>21258</v>
      </c>
      <c r="C6531" t="s">
        <v>24296</v>
      </c>
      <c r="D6531" t="s">
        <v>24297</v>
      </c>
      <c r="F6531" t="s">
        <v>24298</v>
      </c>
    </row>
    <row r="6532" spans="1:6">
      <c r="A6532" s="74">
        <v>216472</v>
      </c>
      <c r="B6532" s="160" t="s">
        <v>24299</v>
      </c>
      <c r="C6532" t="s">
        <v>9876</v>
      </c>
      <c r="D6532" t="s">
        <v>24300</v>
      </c>
      <c r="F6532" t="s">
        <v>24301</v>
      </c>
    </row>
    <row r="6533" spans="1:6">
      <c r="A6533" s="74">
        <v>216473</v>
      </c>
      <c r="B6533" s="160" t="s">
        <v>24302</v>
      </c>
      <c r="C6533" t="s">
        <v>10161</v>
      </c>
      <c r="D6533" t="s">
        <v>31215</v>
      </c>
      <c r="E6533" t="s">
        <v>10166</v>
      </c>
      <c r="F6533" t="s">
        <v>24303</v>
      </c>
    </row>
    <row r="6534" spans="1:6">
      <c r="A6534" s="74">
        <v>216474</v>
      </c>
      <c r="B6534" s="160" t="s">
        <v>24304</v>
      </c>
      <c r="C6534" t="s">
        <v>1087</v>
      </c>
      <c r="D6534" t="s">
        <v>24305</v>
      </c>
      <c r="F6534" t="s">
        <v>24306</v>
      </c>
    </row>
    <row r="6535" spans="1:6">
      <c r="A6535" s="74">
        <v>216475</v>
      </c>
      <c r="B6535" s="160" t="s">
        <v>21328</v>
      </c>
      <c r="C6535" t="s">
        <v>9903</v>
      </c>
      <c r="D6535" t="s">
        <v>24307</v>
      </c>
      <c r="F6535" t="s">
        <v>24308</v>
      </c>
    </row>
    <row r="6536" spans="1:6">
      <c r="A6536" s="74">
        <v>216476</v>
      </c>
      <c r="B6536" s="160" t="s">
        <v>24309</v>
      </c>
      <c r="C6536" t="s">
        <v>24310</v>
      </c>
      <c r="D6536" t="s">
        <v>24311</v>
      </c>
      <c r="F6536" t="s">
        <v>24312</v>
      </c>
    </row>
    <row r="6537" spans="1:6">
      <c r="A6537" s="74">
        <v>216477</v>
      </c>
      <c r="B6537" s="160" t="s">
        <v>24313</v>
      </c>
      <c r="C6537" t="s">
        <v>1140</v>
      </c>
      <c r="D6537" t="s">
        <v>24314</v>
      </c>
      <c r="F6537" t="s">
        <v>24315</v>
      </c>
    </row>
    <row r="6538" spans="1:6">
      <c r="A6538" s="74">
        <v>216478</v>
      </c>
      <c r="B6538" s="160" t="s">
        <v>24316</v>
      </c>
      <c r="C6538" t="s">
        <v>24317</v>
      </c>
      <c r="D6538" t="s">
        <v>24318</v>
      </c>
      <c r="F6538" t="s">
        <v>24319</v>
      </c>
    </row>
    <row r="6539" spans="1:6">
      <c r="A6539" s="74">
        <v>216479</v>
      </c>
      <c r="B6539" s="160" t="s">
        <v>24320</v>
      </c>
      <c r="C6539" t="s">
        <v>10245</v>
      </c>
      <c r="D6539" t="s">
        <v>24321</v>
      </c>
      <c r="F6539" t="s">
        <v>24322</v>
      </c>
    </row>
    <row r="6540" spans="1:6">
      <c r="A6540" s="74">
        <v>216480</v>
      </c>
      <c r="B6540" s="160" t="s">
        <v>20904</v>
      </c>
      <c r="C6540" t="s">
        <v>24077</v>
      </c>
      <c r="D6540" t="s">
        <v>24323</v>
      </c>
      <c r="F6540" t="s">
        <v>5858</v>
      </c>
    </row>
    <row r="6541" spans="1:6">
      <c r="A6541" s="74">
        <v>216481</v>
      </c>
      <c r="B6541" s="160" t="s">
        <v>24324</v>
      </c>
      <c r="C6541" t="s">
        <v>10553</v>
      </c>
      <c r="D6541" t="s">
        <v>24325</v>
      </c>
      <c r="F6541" t="s">
        <v>24326</v>
      </c>
    </row>
    <row r="6542" spans="1:6">
      <c r="A6542" s="74">
        <v>216482</v>
      </c>
      <c r="B6542" s="160" t="s">
        <v>20083</v>
      </c>
      <c r="C6542" t="s">
        <v>10113</v>
      </c>
      <c r="D6542" t="s">
        <v>24327</v>
      </c>
      <c r="F6542" t="s">
        <v>24328</v>
      </c>
    </row>
    <row r="6543" spans="1:6">
      <c r="A6543" s="74">
        <v>216483</v>
      </c>
      <c r="B6543" s="160" t="s">
        <v>21299</v>
      </c>
      <c r="C6543" t="s">
        <v>9977</v>
      </c>
      <c r="D6543" t="s">
        <v>24329</v>
      </c>
      <c r="F6543" t="s">
        <v>24330</v>
      </c>
    </row>
    <row r="6544" spans="1:6">
      <c r="A6544" s="74">
        <v>216484</v>
      </c>
      <c r="B6544" s="160" t="s">
        <v>20907</v>
      </c>
      <c r="C6544" t="s">
        <v>10525</v>
      </c>
      <c r="D6544" t="s">
        <v>24331</v>
      </c>
      <c r="F6544" t="s">
        <v>24332</v>
      </c>
    </row>
    <row r="6545" spans="1:6">
      <c r="A6545" s="74">
        <v>216485</v>
      </c>
      <c r="B6545" s="160" t="s">
        <v>24333</v>
      </c>
      <c r="C6545" t="s">
        <v>10154</v>
      </c>
      <c r="D6545" t="s">
        <v>24334</v>
      </c>
      <c r="F6545" t="s">
        <v>24335</v>
      </c>
    </row>
    <row r="6546" spans="1:6">
      <c r="A6546" s="74">
        <v>216486</v>
      </c>
      <c r="B6546" s="160" t="s">
        <v>24336</v>
      </c>
      <c r="C6546" t="s">
        <v>10291</v>
      </c>
      <c r="D6546" t="s">
        <v>24337</v>
      </c>
      <c r="F6546" t="s">
        <v>24338</v>
      </c>
    </row>
    <row r="6547" spans="1:6">
      <c r="A6547" s="74">
        <v>216487</v>
      </c>
      <c r="B6547" s="160" t="s">
        <v>24339</v>
      </c>
      <c r="C6547" t="s">
        <v>1106</v>
      </c>
      <c r="D6547" t="s">
        <v>24340</v>
      </c>
      <c r="F6547" t="s">
        <v>24341</v>
      </c>
    </row>
    <row r="6548" spans="1:6">
      <c r="A6548" s="74">
        <v>216488</v>
      </c>
      <c r="B6548" s="160" t="s">
        <v>24342</v>
      </c>
      <c r="C6548" t="s">
        <v>24343</v>
      </c>
      <c r="D6548" t="s">
        <v>24344</v>
      </c>
      <c r="F6548" t="s">
        <v>24345</v>
      </c>
    </row>
    <row r="6549" spans="1:6">
      <c r="A6549" s="74">
        <v>216489</v>
      </c>
      <c r="B6549" s="160" t="s">
        <v>24346</v>
      </c>
      <c r="C6549" t="s">
        <v>10245</v>
      </c>
      <c r="D6549" t="s">
        <v>24347</v>
      </c>
      <c r="F6549" t="s">
        <v>24348</v>
      </c>
    </row>
    <row r="6550" spans="1:6">
      <c r="A6550" s="74">
        <v>216490</v>
      </c>
      <c r="B6550" s="160" t="s">
        <v>22964</v>
      </c>
      <c r="C6550" t="s">
        <v>24349</v>
      </c>
      <c r="D6550" t="s">
        <v>24350</v>
      </c>
      <c r="F6550" t="s">
        <v>9503</v>
      </c>
    </row>
    <row r="6551" spans="1:6">
      <c r="A6551" s="74">
        <v>216491</v>
      </c>
      <c r="B6551" s="160" t="s">
        <v>24351</v>
      </c>
      <c r="C6551" t="s">
        <v>9923</v>
      </c>
      <c r="D6551" t="s">
        <v>24352</v>
      </c>
      <c r="F6551" t="s">
        <v>24353</v>
      </c>
    </row>
    <row r="6552" spans="1:6">
      <c r="A6552" s="74">
        <v>216492</v>
      </c>
      <c r="B6552" s="160" t="s">
        <v>24354</v>
      </c>
      <c r="C6552" t="s">
        <v>24355</v>
      </c>
      <c r="D6552" t="s">
        <v>24356</v>
      </c>
      <c r="F6552" t="s">
        <v>24357</v>
      </c>
    </row>
    <row r="6553" spans="1:6">
      <c r="A6553" s="74">
        <v>216493</v>
      </c>
      <c r="B6553" s="160" t="s">
        <v>24358</v>
      </c>
      <c r="C6553" t="s">
        <v>10352</v>
      </c>
      <c r="D6553" t="s">
        <v>24359</v>
      </c>
      <c r="F6553" t="s">
        <v>24360</v>
      </c>
    </row>
    <row r="6554" spans="1:6">
      <c r="A6554" s="74">
        <v>216494</v>
      </c>
      <c r="B6554" s="160" t="s">
        <v>24361</v>
      </c>
      <c r="C6554" t="s">
        <v>24362</v>
      </c>
      <c r="D6554" t="s">
        <v>24363</v>
      </c>
      <c r="F6554" t="s">
        <v>24364</v>
      </c>
    </row>
    <row r="6555" spans="1:6">
      <c r="A6555" s="74">
        <v>216495</v>
      </c>
      <c r="B6555" s="160" t="s">
        <v>24365</v>
      </c>
      <c r="C6555" t="s">
        <v>10011</v>
      </c>
      <c r="D6555" t="s">
        <v>24366</v>
      </c>
      <c r="F6555" t="s">
        <v>24367</v>
      </c>
    </row>
    <row r="6556" spans="1:6">
      <c r="A6556" s="74">
        <v>216496</v>
      </c>
      <c r="B6556" s="160" t="s">
        <v>24368</v>
      </c>
      <c r="C6556" t="s">
        <v>24185</v>
      </c>
      <c r="D6556" t="s">
        <v>24369</v>
      </c>
      <c r="F6556" t="s">
        <v>24370</v>
      </c>
    </row>
    <row r="6557" spans="1:6">
      <c r="A6557" s="74">
        <v>216497</v>
      </c>
      <c r="B6557" s="160" t="s">
        <v>24371</v>
      </c>
      <c r="C6557" t="s">
        <v>24372</v>
      </c>
      <c r="D6557" t="s">
        <v>24373</v>
      </c>
      <c r="F6557" t="s">
        <v>9672</v>
      </c>
    </row>
    <row r="6558" spans="1:6">
      <c r="A6558" s="74">
        <v>216498</v>
      </c>
      <c r="B6558" s="160" t="s">
        <v>24374</v>
      </c>
      <c r="C6558" t="s">
        <v>10525</v>
      </c>
      <c r="D6558" t="s">
        <v>24375</v>
      </c>
      <c r="F6558" t="s">
        <v>24376</v>
      </c>
    </row>
    <row r="6559" spans="1:6">
      <c r="A6559" s="74">
        <v>216499</v>
      </c>
      <c r="B6559" s="160" t="s">
        <v>24377</v>
      </c>
      <c r="C6559" t="s">
        <v>1092</v>
      </c>
      <c r="D6559" t="s">
        <v>24378</v>
      </c>
      <c r="F6559" t="s">
        <v>24379</v>
      </c>
    </row>
    <row r="6560" spans="1:6">
      <c r="A6560" s="74">
        <v>216500</v>
      </c>
      <c r="B6560" s="160" t="s">
        <v>24380</v>
      </c>
      <c r="C6560" t="s">
        <v>10431</v>
      </c>
      <c r="D6560" t="s">
        <v>31216</v>
      </c>
      <c r="E6560" t="s">
        <v>24381</v>
      </c>
      <c r="F6560" t="s">
        <v>24382</v>
      </c>
    </row>
    <row r="6561" spans="1:6">
      <c r="A6561" s="74">
        <v>216501</v>
      </c>
      <c r="B6561" s="160" t="s">
        <v>24383</v>
      </c>
      <c r="C6561" t="s">
        <v>24384</v>
      </c>
      <c r="D6561" t="s">
        <v>24385</v>
      </c>
      <c r="F6561" t="s">
        <v>24386</v>
      </c>
    </row>
    <row r="6562" spans="1:6">
      <c r="A6562" s="74">
        <v>216502</v>
      </c>
      <c r="B6562" s="160" t="s">
        <v>24387</v>
      </c>
      <c r="C6562" t="s">
        <v>10125</v>
      </c>
      <c r="D6562" t="s">
        <v>31217</v>
      </c>
      <c r="E6562" t="s">
        <v>24388</v>
      </c>
      <c r="F6562" t="s">
        <v>24389</v>
      </c>
    </row>
    <row r="6563" spans="1:6">
      <c r="A6563" s="74">
        <v>216503</v>
      </c>
      <c r="B6563" s="160" t="s">
        <v>24390</v>
      </c>
      <c r="C6563" t="s">
        <v>10140</v>
      </c>
      <c r="D6563" t="s">
        <v>24391</v>
      </c>
      <c r="F6563" t="s">
        <v>24392</v>
      </c>
    </row>
    <row r="6564" spans="1:6">
      <c r="A6564" s="74">
        <v>216504</v>
      </c>
      <c r="B6564" s="160" t="s">
        <v>24393</v>
      </c>
      <c r="C6564" t="s">
        <v>9930</v>
      </c>
      <c r="D6564" t="s">
        <v>24394</v>
      </c>
      <c r="F6564" t="s">
        <v>24395</v>
      </c>
    </row>
    <row r="6565" spans="1:6">
      <c r="A6565" s="74">
        <v>216505</v>
      </c>
      <c r="B6565" s="160" t="s">
        <v>21473</v>
      </c>
      <c r="C6565" t="s">
        <v>9930</v>
      </c>
      <c r="D6565" t="s">
        <v>24396</v>
      </c>
      <c r="F6565" t="s">
        <v>24397</v>
      </c>
    </row>
    <row r="6566" spans="1:6">
      <c r="A6566" s="74">
        <v>216506</v>
      </c>
      <c r="B6566" s="160" t="s">
        <v>24398</v>
      </c>
      <c r="C6566" t="s">
        <v>24399</v>
      </c>
      <c r="D6566" t="s">
        <v>24400</v>
      </c>
      <c r="F6566" t="s">
        <v>24401</v>
      </c>
    </row>
    <row r="6567" spans="1:6">
      <c r="A6567" s="74">
        <v>216507</v>
      </c>
      <c r="B6567" s="160" t="s">
        <v>24402</v>
      </c>
      <c r="C6567" t="s">
        <v>24403</v>
      </c>
      <c r="D6567" t="s">
        <v>24404</v>
      </c>
      <c r="F6567" t="s">
        <v>24405</v>
      </c>
    </row>
    <row r="6568" spans="1:6">
      <c r="A6568" s="74">
        <v>216508</v>
      </c>
      <c r="B6568" s="160" t="s">
        <v>24406</v>
      </c>
      <c r="C6568" t="s">
        <v>10125</v>
      </c>
      <c r="D6568" t="s">
        <v>24407</v>
      </c>
      <c r="F6568" t="s">
        <v>24408</v>
      </c>
    </row>
    <row r="6569" spans="1:6">
      <c r="A6569" s="74">
        <v>216509</v>
      </c>
      <c r="B6569" s="160" t="s">
        <v>22751</v>
      </c>
      <c r="C6569" t="s">
        <v>24409</v>
      </c>
      <c r="D6569" t="s">
        <v>24410</v>
      </c>
      <c r="F6569" t="s">
        <v>24411</v>
      </c>
    </row>
    <row r="6570" spans="1:6">
      <c r="A6570" s="74">
        <v>216510</v>
      </c>
      <c r="B6570" s="160" t="s">
        <v>24412</v>
      </c>
      <c r="C6570" t="s">
        <v>24413</v>
      </c>
      <c r="D6570" t="s">
        <v>24414</v>
      </c>
      <c r="F6570" t="s">
        <v>24415</v>
      </c>
    </row>
    <row r="6571" spans="1:6">
      <c r="A6571" s="74">
        <v>216511</v>
      </c>
      <c r="B6571" s="160" t="s">
        <v>24416</v>
      </c>
      <c r="C6571" t="s">
        <v>10455</v>
      </c>
      <c r="D6571" t="s">
        <v>24417</v>
      </c>
      <c r="F6571" t="s">
        <v>24418</v>
      </c>
    </row>
    <row r="6572" spans="1:6">
      <c r="A6572" s="74">
        <v>216512</v>
      </c>
      <c r="B6572" s="160" t="s">
        <v>22951</v>
      </c>
      <c r="C6572" t="s">
        <v>10284</v>
      </c>
      <c r="D6572" t="s">
        <v>24419</v>
      </c>
      <c r="F6572" t="s">
        <v>24420</v>
      </c>
    </row>
    <row r="6573" spans="1:6">
      <c r="A6573" s="74">
        <v>216513</v>
      </c>
      <c r="B6573" s="160" t="s">
        <v>24421</v>
      </c>
      <c r="C6573" t="s">
        <v>1186</v>
      </c>
      <c r="D6573" t="s">
        <v>24422</v>
      </c>
      <c r="F6573" t="s">
        <v>24423</v>
      </c>
    </row>
    <row r="6574" spans="1:6">
      <c r="A6574" s="74">
        <v>216514</v>
      </c>
      <c r="B6574" s="160" t="s">
        <v>24424</v>
      </c>
      <c r="C6574" t="s">
        <v>10280</v>
      </c>
      <c r="D6574" t="s">
        <v>24425</v>
      </c>
      <c r="F6574" t="s">
        <v>24426</v>
      </c>
    </row>
    <row r="6575" spans="1:6">
      <c r="A6575" s="74">
        <v>216515</v>
      </c>
      <c r="B6575" s="160" t="s">
        <v>20865</v>
      </c>
      <c r="C6575" t="s">
        <v>24427</v>
      </c>
      <c r="D6575" t="s">
        <v>24428</v>
      </c>
      <c r="F6575" t="s">
        <v>24429</v>
      </c>
    </row>
    <row r="6576" spans="1:6">
      <c r="A6576" s="74">
        <v>216516</v>
      </c>
      <c r="B6576" s="160" t="s">
        <v>24430</v>
      </c>
      <c r="C6576" t="s">
        <v>10161</v>
      </c>
      <c r="D6576" t="s">
        <v>31218</v>
      </c>
      <c r="E6576" t="s">
        <v>24431</v>
      </c>
      <c r="F6576" t="s">
        <v>24432</v>
      </c>
    </row>
    <row r="6577" spans="1:6">
      <c r="A6577" s="74">
        <v>216517</v>
      </c>
      <c r="B6577" s="160" t="s">
        <v>20083</v>
      </c>
      <c r="C6577" t="s">
        <v>24433</v>
      </c>
      <c r="D6577" t="s">
        <v>24434</v>
      </c>
      <c r="F6577" t="s">
        <v>24435</v>
      </c>
    </row>
    <row r="6578" spans="1:6">
      <c r="A6578" s="74">
        <v>216518</v>
      </c>
      <c r="B6578" s="160" t="s">
        <v>24436</v>
      </c>
      <c r="C6578" t="s">
        <v>9858</v>
      </c>
      <c r="D6578" t="s">
        <v>24437</v>
      </c>
      <c r="F6578" t="s">
        <v>24438</v>
      </c>
    </row>
    <row r="6579" spans="1:6">
      <c r="A6579" s="74">
        <v>216519</v>
      </c>
      <c r="B6579" s="160" t="s">
        <v>21503</v>
      </c>
      <c r="C6579" t="s">
        <v>10042</v>
      </c>
      <c r="D6579" t="s">
        <v>24439</v>
      </c>
      <c r="F6579" t="s">
        <v>24440</v>
      </c>
    </row>
    <row r="6580" spans="1:6">
      <c r="A6580" s="74">
        <v>216520</v>
      </c>
      <c r="B6580" s="160" t="s">
        <v>20239</v>
      </c>
      <c r="C6580" t="s">
        <v>9967</v>
      </c>
      <c r="D6580" t="s">
        <v>24441</v>
      </c>
      <c r="F6580" t="s">
        <v>24442</v>
      </c>
    </row>
    <row r="6581" spans="1:6">
      <c r="A6581" s="74">
        <v>216521</v>
      </c>
      <c r="B6581" s="160" t="s">
        <v>24443</v>
      </c>
      <c r="C6581" t="s">
        <v>1082</v>
      </c>
      <c r="D6581" t="s">
        <v>24444</v>
      </c>
      <c r="F6581" t="s">
        <v>24445</v>
      </c>
    </row>
    <row r="6582" spans="1:6">
      <c r="A6582" s="74">
        <v>216522</v>
      </c>
      <c r="B6582" s="160" t="s">
        <v>24446</v>
      </c>
      <c r="C6582" t="s">
        <v>24427</v>
      </c>
      <c r="D6582" t="s">
        <v>24447</v>
      </c>
      <c r="F6582" t="s">
        <v>24448</v>
      </c>
    </row>
    <row r="6583" spans="1:6">
      <c r="A6583" s="74">
        <v>216523</v>
      </c>
      <c r="B6583" s="160" t="s">
        <v>24449</v>
      </c>
      <c r="C6583" t="s">
        <v>10476</v>
      </c>
      <c r="D6583" t="s">
        <v>24450</v>
      </c>
      <c r="F6583" t="s">
        <v>24451</v>
      </c>
    </row>
    <row r="6584" spans="1:6">
      <c r="A6584" s="74">
        <v>216524</v>
      </c>
      <c r="B6584" s="160" t="s">
        <v>24452</v>
      </c>
      <c r="C6584" t="s">
        <v>10500</v>
      </c>
      <c r="D6584" t="s">
        <v>24453</v>
      </c>
      <c r="F6584" t="s">
        <v>24454</v>
      </c>
    </row>
    <row r="6585" spans="1:6">
      <c r="A6585" s="74">
        <v>216525</v>
      </c>
      <c r="B6585" s="160" t="s">
        <v>24455</v>
      </c>
      <c r="C6585" t="s">
        <v>9858</v>
      </c>
      <c r="D6585" t="s">
        <v>24456</v>
      </c>
      <c r="F6585" t="s">
        <v>24457</v>
      </c>
    </row>
    <row r="6586" spans="1:6">
      <c r="A6586" s="74">
        <v>216526</v>
      </c>
      <c r="B6586" s="160" t="s">
        <v>24458</v>
      </c>
      <c r="C6586" t="s">
        <v>10419</v>
      </c>
      <c r="D6586" t="s">
        <v>31219</v>
      </c>
      <c r="E6586" t="s">
        <v>24459</v>
      </c>
      <c r="F6586" t="s">
        <v>24460</v>
      </c>
    </row>
    <row r="6587" spans="1:6">
      <c r="A6587" s="74">
        <v>216527</v>
      </c>
      <c r="B6587" s="160" t="s">
        <v>24461</v>
      </c>
      <c r="C6587" t="s">
        <v>10063</v>
      </c>
      <c r="D6587" t="s">
        <v>24462</v>
      </c>
      <c r="F6587" t="s">
        <v>24463</v>
      </c>
    </row>
    <row r="6588" spans="1:6">
      <c r="A6588" s="74">
        <v>216528</v>
      </c>
      <c r="B6588" s="160" t="s">
        <v>24464</v>
      </c>
      <c r="C6588" t="s">
        <v>1057</v>
      </c>
      <c r="D6588" t="s">
        <v>24465</v>
      </c>
      <c r="F6588" t="s">
        <v>24466</v>
      </c>
    </row>
    <row r="6589" spans="1:6">
      <c r="A6589" s="74">
        <v>216529</v>
      </c>
      <c r="B6589" s="160" t="s">
        <v>24467</v>
      </c>
      <c r="C6589" t="s">
        <v>24468</v>
      </c>
      <c r="D6589" t="s">
        <v>24469</v>
      </c>
      <c r="F6589" t="s">
        <v>24470</v>
      </c>
    </row>
    <row r="6590" spans="1:6">
      <c r="A6590" s="74">
        <v>216530</v>
      </c>
      <c r="B6590" s="160" t="s">
        <v>24471</v>
      </c>
      <c r="C6590" t="s">
        <v>24472</v>
      </c>
      <c r="D6590" t="s">
        <v>24473</v>
      </c>
      <c r="F6590" t="s">
        <v>24474</v>
      </c>
    </row>
    <row r="6591" spans="1:6">
      <c r="A6591" s="74">
        <v>216531</v>
      </c>
      <c r="B6591" s="160" t="s">
        <v>24475</v>
      </c>
      <c r="C6591" t="s">
        <v>10079</v>
      </c>
      <c r="D6591" t="s">
        <v>24476</v>
      </c>
      <c r="F6591" t="s">
        <v>24477</v>
      </c>
    </row>
    <row r="6592" spans="1:6">
      <c r="A6592" s="74">
        <v>216532</v>
      </c>
      <c r="B6592" s="160" t="s">
        <v>24478</v>
      </c>
      <c r="C6592" t="s">
        <v>24479</v>
      </c>
      <c r="D6592" t="s">
        <v>24480</v>
      </c>
      <c r="F6592" t="s">
        <v>24481</v>
      </c>
    </row>
    <row r="6593" spans="1:6">
      <c r="A6593" s="74">
        <v>216533</v>
      </c>
      <c r="B6593" s="160" t="s">
        <v>24482</v>
      </c>
      <c r="C6593" t="s">
        <v>1057</v>
      </c>
      <c r="D6593" t="s">
        <v>24483</v>
      </c>
      <c r="F6593" t="s">
        <v>24484</v>
      </c>
    </row>
    <row r="6594" spans="1:6">
      <c r="A6594" s="74">
        <v>216534</v>
      </c>
      <c r="B6594" s="160" t="s">
        <v>24485</v>
      </c>
      <c r="C6594" t="s">
        <v>10423</v>
      </c>
      <c r="D6594" t="s">
        <v>24486</v>
      </c>
      <c r="F6594" t="s">
        <v>24487</v>
      </c>
    </row>
    <row r="6595" spans="1:6">
      <c r="A6595" s="74">
        <v>216535</v>
      </c>
      <c r="B6595" s="160" t="s">
        <v>24488</v>
      </c>
      <c r="C6595" t="s">
        <v>1067</v>
      </c>
      <c r="D6595" t="s">
        <v>24489</v>
      </c>
      <c r="F6595" t="s">
        <v>24490</v>
      </c>
    </row>
    <row r="6596" spans="1:6">
      <c r="A6596" s="74">
        <v>216536</v>
      </c>
      <c r="B6596" s="160" t="s">
        <v>20239</v>
      </c>
      <c r="C6596" t="s">
        <v>24491</v>
      </c>
      <c r="D6596" t="s">
        <v>24492</v>
      </c>
      <c r="F6596" t="s">
        <v>24493</v>
      </c>
    </row>
    <row r="6597" spans="1:6">
      <c r="A6597" s="74">
        <v>216537</v>
      </c>
      <c r="B6597" s="160" t="s">
        <v>24494</v>
      </c>
      <c r="C6597" t="s">
        <v>9903</v>
      </c>
      <c r="D6597" t="s">
        <v>9904</v>
      </c>
      <c r="F6597" t="s">
        <v>1034</v>
      </c>
    </row>
    <row r="6598" spans="1:6">
      <c r="A6598" s="74">
        <v>216538</v>
      </c>
      <c r="B6598" s="160" t="s">
        <v>24495</v>
      </c>
      <c r="C6598" t="s">
        <v>10125</v>
      </c>
      <c r="D6598" t="s">
        <v>24496</v>
      </c>
      <c r="F6598" t="s">
        <v>20572</v>
      </c>
    </row>
    <row r="6599" spans="1:6">
      <c r="A6599" s="74">
        <v>216539</v>
      </c>
      <c r="B6599" s="160" t="s">
        <v>21004</v>
      </c>
      <c r="C6599" t="s">
        <v>1087</v>
      </c>
      <c r="D6599" t="s">
        <v>24497</v>
      </c>
      <c r="F6599" t="s">
        <v>24498</v>
      </c>
    </row>
    <row r="6600" spans="1:6">
      <c r="A6600" s="74">
        <v>216540</v>
      </c>
      <c r="B6600" s="160" t="s">
        <v>24499</v>
      </c>
      <c r="C6600" t="s">
        <v>10396</v>
      </c>
      <c r="D6600" t="s">
        <v>24500</v>
      </c>
      <c r="F6600" t="s">
        <v>24501</v>
      </c>
    </row>
    <row r="6601" spans="1:6">
      <c r="A6601" s="74">
        <v>216541</v>
      </c>
      <c r="B6601" s="160" t="s">
        <v>24502</v>
      </c>
      <c r="C6601" t="s">
        <v>10125</v>
      </c>
      <c r="D6601" t="s">
        <v>24503</v>
      </c>
      <c r="F6601" t="s">
        <v>24504</v>
      </c>
    </row>
    <row r="6602" spans="1:6">
      <c r="A6602" s="74">
        <v>216542</v>
      </c>
      <c r="B6602" s="160" t="s">
        <v>24505</v>
      </c>
      <c r="C6602" t="s">
        <v>9848</v>
      </c>
      <c r="D6602" t="s">
        <v>24506</v>
      </c>
      <c r="F6602" t="s">
        <v>24507</v>
      </c>
    </row>
    <row r="6603" spans="1:6">
      <c r="A6603" s="74">
        <v>216543</v>
      </c>
      <c r="B6603" s="160" t="s">
        <v>24508</v>
      </c>
      <c r="C6603" t="s">
        <v>9949</v>
      </c>
      <c r="D6603" t="s">
        <v>24509</v>
      </c>
      <c r="F6603" t="s">
        <v>24510</v>
      </c>
    </row>
    <row r="6604" spans="1:6">
      <c r="A6604" s="74">
        <v>216544</v>
      </c>
      <c r="B6604" s="160" t="s">
        <v>24511</v>
      </c>
      <c r="C6604" t="s">
        <v>10161</v>
      </c>
      <c r="D6604" t="s">
        <v>24512</v>
      </c>
      <c r="F6604" t="s">
        <v>24513</v>
      </c>
    </row>
    <row r="6605" spans="1:6">
      <c r="A6605" s="74">
        <v>216545</v>
      </c>
      <c r="B6605" s="160" t="s">
        <v>24514</v>
      </c>
      <c r="C6605" t="s">
        <v>1087</v>
      </c>
      <c r="D6605" t="s">
        <v>24515</v>
      </c>
      <c r="F6605" t="s">
        <v>24516</v>
      </c>
    </row>
    <row r="6606" spans="1:6">
      <c r="A6606" s="74">
        <v>216546</v>
      </c>
      <c r="B6606" s="160" t="s">
        <v>24517</v>
      </c>
      <c r="C6606" t="s">
        <v>24518</v>
      </c>
      <c r="D6606" t="s">
        <v>24519</v>
      </c>
      <c r="F6606" t="s">
        <v>24520</v>
      </c>
    </row>
    <row r="6607" spans="1:6">
      <c r="A6607" s="74">
        <v>216547</v>
      </c>
      <c r="B6607" s="160" t="s">
        <v>24521</v>
      </c>
      <c r="C6607" t="s">
        <v>10125</v>
      </c>
      <c r="D6607" t="s">
        <v>31220</v>
      </c>
      <c r="E6607" t="s">
        <v>24522</v>
      </c>
      <c r="F6607" t="s">
        <v>24523</v>
      </c>
    </row>
    <row r="6608" spans="1:6">
      <c r="A6608" s="74">
        <v>216548</v>
      </c>
      <c r="B6608" s="160" t="s">
        <v>24524</v>
      </c>
      <c r="C6608" t="s">
        <v>24525</v>
      </c>
      <c r="D6608" t="s">
        <v>24526</v>
      </c>
      <c r="F6608" t="s">
        <v>24527</v>
      </c>
    </row>
    <row r="6609" spans="1:6">
      <c r="A6609" s="74">
        <v>216549</v>
      </c>
      <c r="B6609" s="160" t="s">
        <v>24528</v>
      </c>
      <c r="C6609" t="s">
        <v>10193</v>
      </c>
      <c r="D6609" t="s">
        <v>24529</v>
      </c>
      <c r="F6609" t="s">
        <v>24530</v>
      </c>
    </row>
    <row r="6610" spans="1:6">
      <c r="A6610" s="74">
        <v>216550</v>
      </c>
      <c r="B6610" s="160" t="s">
        <v>24531</v>
      </c>
      <c r="C6610" t="s">
        <v>10295</v>
      </c>
      <c r="D6610" t="s">
        <v>24532</v>
      </c>
      <c r="F6610" t="s">
        <v>24533</v>
      </c>
    </row>
    <row r="6611" spans="1:6">
      <c r="A6611" s="74">
        <v>216551</v>
      </c>
      <c r="B6611" s="160" t="s">
        <v>23052</v>
      </c>
      <c r="C6611" t="s">
        <v>24534</v>
      </c>
      <c r="D6611" t="s">
        <v>24535</v>
      </c>
      <c r="F6611" t="s">
        <v>24536</v>
      </c>
    </row>
    <row r="6612" spans="1:6">
      <c r="A6612" s="74">
        <v>216552</v>
      </c>
      <c r="B6612" s="160" t="s">
        <v>24537</v>
      </c>
      <c r="C6612" t="s">
        <v>10303</v>
      </c>
      <c r="D6612" t="s">
        <v>24538</v>
      </c>
      <c r="F6612" t="s">
        <v>24539</v>
      </c>
    </row>
    <row r="6613" spans="1:6">
      <c r="A6613" s="74">
        <v>216553</v>
      </c>
      <c r="B6613" s="160" t="s">
        <v>24540</v>
      </c>
      <c r="C6613" t="s">
        <v>1120</v>
      </c>
      <c r="D6613" t="s">
        <v>24541</v>
      </c>
      <c r="F6613" t="s">
        <v>24542</v>
      </c>
    </row>
    <row r="6614" spans="1:6">
      <c r="A6614" s="74">
        <v>216554</v>
      </c>
      <c r="B6614" s="160" t="s">
        <v>24543</v>
      </c>
      <c r="C6614" t="s">
        <v>1111</v>
      </c>
      <c r="D6614" t="s">
        <v>24544</v>
      </c>
      <c r="F6614" t="s">
        <v>24545</v>
      </c>
    </row>
    <row r="6615" spans="1:6">
      <c r="A6615" s="74">
        <v>216555</v>
      </c>
      <c r="B6615" s="160" t="s">
        <v>24546</v>
      </c>
      <c r="C6615" t="s">
        <v>24547</v>
      </c>
      <c r="D6615" t="s">
        <v>24548</v>
      </c>
      <c r="F6615" t="s">
        <v>24549</v>
      </c>
    </row>
    <row r="6616" spans="1:6">
      <c r="A6616" s="74">
        <v>216556</v>
      </c>
      <c r="B6616" s="160" t="s">
        <v>24550</v>
      </c>
      <c r="C6616" t="s">
        <v>1097</v>
      </c>
      <c r="D6616" t="s">
        <v>24551</v>
      </c>
      <c r="F6616" t="s">
        <v>24552</v>
      </c>
    </row>
    <row r="6617" spans="1:6">
      <c r="A6617" s="74">
        <v>216557</v>
      </c>
      <c r="B6617" s="160" t="s">
        <v>24553</v>
      </c>
      <c r="C6617" t="s">
        <v>10214</v>
      </c>
      <c r="D6617" t="s">
        <v>24554</v>
      </c>
      <c r="F6617" t="s">
        <v>24555</v>
      </c>
    </row>
    <row r="6618" spans="1:6">
      <c r="A6618" s="74">
        <v>216558</v>
      </c>
      <c r="B6618" s="160" t="s">
        <v>24556</v>
      </c>
      <c r="C6618" t="s">
        <v>24557</v>
      </c>
      <c r="D6618" t="s">
        <v>31221</v>
      </c>
      <c r="E6618" t="s">
        <v>24558</v>
      </c>
      <c r="F6618" t="s">
        <v>24559</v>
      </c>
    </row>
    <row r="6619" spans="1:6">
      <c r="A6619" s="74">
        <v>216559</v>
      </c>
      <c r="B6619" s="160" t="s">
        <v>24560</v>
      </c>
      <c r="C6619" t="s">
        <v>10170</v>
      </c>
      <c r="D6619" t="s">
        <v>24561</v>
      </c>
      <c r="F6619" t="s">
        <v>24562</v>
      </c>
    </row>
    <row r="6620" spans="1:6">
      <c r="A6620" s="74">
        <v>216560</v>
      </c>
      <c r="B6620" s="160" t="s">
        <v>24563</v>
      </c>
      <c r="C6620" t="s">
        <v>24139</v>
      </c>
      <c r="D6620" t="s">
        <v>24564</v>
      </c>
      <c r="F6620" t="s">
        <v>24565</v>
      </c>
    </row>
    <row r="6621" spans="1:6">
      <c r="A6621" s="74">
        <v>216561</v>
      </c>
      <c r="B6621" s="160" t="s">
        <v>24566</v>
      </c>
      <c r="C6621" t="s">
        <v>9939</v>
      </c>
      <c r="D6621" t="s">
        <v>24567</v>
      </c>
      <c r="F6621" t="s">
        <v>24568</v>
      </c>
    </row>
    <row r="6622" spans="1:6">
      <c r="A6622" s="74">
        <v>216562</v>
      </c>
      <c r="B6622" s="160" t="s">
        <v>24569</v>
      </c>
      <c r="C6622" t="s">
        <v>1092</v>
      </c>
      <c r="D6622" t="s">
        <v>24570</v>
      </c>
      <c r="F6622" t="s">
        <v>24571</v>
      </c>
    </row>
    <row r="6623" spans="1:6">
      <c r="A6623" s="74">
        <v>216563</v>
      </c>
      <c r="B6623" s="160" t="s">
        <v>24572</v>
      </c>
      <c r="C6623" t="s">
        <v>10054</v>
      </c>
      <c r="D6623" t="s">
        <v>24573</v>
      </c>
      <c r="F6623" t="s">
        <v>24574</v>
      </c>
    </row>
    <row r="6624" spans="1:6">
      <c r="A6624" s="74">
        <v>216564</v>
      </c>
      <c r="B6624" s="160" t="s">
        <v>24575</v>
      </c>
      <c r="C6624" t="s">
        <v>9853</v>
      </c>
      <c r="D6624" t="s">
        <v>24576</v>
      </c>
      <c r="F6624" t="s">
        <v>24577</v>
      </c>
    </row>
    <row r="6625" spans="1:6">
      <c r="A6625" s="74">
        <v>216565</v>
      </c>
      <c r="B6625" s="160" t="s">
        <v>24578</v>
      </c>
      <c r="C6625" t="s">
        <v>10193</v>
      </c>
      <c r="D6625" t="s">
        <v>24579</v>
      </c>
      <c r="F6625" t="s">
        <v>24580</v>
      </c>
    </row>
    <row r="6626" spans="1:6">
      <c r="A6626" s="74">
        <v>216566</v>
      </c>
      <c r="B6626" s="160" t="s">
        <v>24581</v>
      </c>
      <c r="C6626" t="s">
        <v>10316</v>
      </c>
      <c r="D6626" t="s">
        <v>24582</v>
      </c>
      <c r="F6626" t="s">
        <v>24583</v>
      </c>
    </row>
    <row r="6627" spans="1:6">
      <c r="A6627" s="74">
        <v>216567</v>
      </c>
      <c r="B6627" s="160" t="s">
        <v>24584</v>
      </c>
      <c r="C6627" t="s">
        <v>10054</v>
      </c>
      <c r="D6627" t="s">
        <v>24585</v>
      </c>
      <c r="F6627" t="s">
        <v>24586</v>
      </c>
    </row>
    <row r="6628" spans="1:6">
      <c r="A6628" s="74">
        <v>216568</v>
      </c>
      <c r="B6628" s="160" t="s">
        <v>24587</v>
      </c>
      <c r="C6628" t="s">
        <v>10037</v>
      </c>
      <c r="D6628" t="s">
        <v>24588</v>
      </c>
      <c r="F6628" t="s">
        <v>24589</v>
      </c>
    </row>
    <row r="6629" spans="1:6">
      <c r="A6629" s="74">
        <v>216569</v>
      </c>
      <c r="B6629" s="160" t="s">
        <v>24590</v>
      </c>
      <c r="C6629" t="s">
        <v>10193</v>
      </c>
      <c r="D6629" t="s">
        <v>24591</v>
      </c>
      <c r="F6629" t="s">
        <v>24592</v>
      </c>
    </row>
    <row r="6630" spans="1:6">
      <c r="A6630" s="74">
        <v>216570</v>
      </c>
      <c r="B6630" s="160" t="s">
        <v>24593</v>
      </c>
      <c r="C6630" t="s">
        <v>1120</v>
      </c>
      <c r="D6630" t="s">
        <v>24594</v>
      </c>
      <c r="F6630" t="s">
        <v>24595</v>
      </c>
    </row>
    <row r="6631" spans="1:6">
      <c r="A6631" s="74">
        <v>216571</v>
      </c>
      <c r="B6631" s="160" t="s">
        <v>20625</v>
      </c>
      <c r="C6631" t="s">
        <v>11332</v>
      </c>
      <c r="D6631" t="s">
        <v>24596</v>
      </c>
      <c r="F6631" t="s">
        <v>24597</v>
      </c>
    </row>
    <row r="6632" spans="1:6">
      <c r="A6632" s="74">
        <v>216572</v>
      </c>
      <c r="B6632" s="160" t="s">
        <v>24598</v>
      </c>
      <c r="C6632" t="s">
        <v>1285</v>
      </c>
      <c r="D6632" t="s">
        <v>24599</v>
      </c>
      <c r="F6632" t="s">
        <v>24600</v>
      </c>
    </row>
    <row r="6633" spans="1:6">
      <c r="A6633" s="74">
        <v>216573</v>
      </c>
      <c r="B6633" s="160" t="s">
        <v>24601</v>
      </c>
      <c r="C6633" t="s">
        <v>11192</v>
      </c>
      <c r="D6633" t="s">
        <v>24602</v>
      </c>
      <c r="F6633" t="s">
        <v>24603</v>
      </c>
    </row>
    <row r="6634" spans="1:6">
      <c r="A6634" s="74">
        <v>216574</v>
      </c>
      <c r="B6634" s="160" t="s">
        <v>20306</v>
      </c>
      <c r="C6634" t="s">
        <v>10690</v>
      </c>
      <c r="D6634" t="s">
        <v>24604</v>
      </c>
      <c r="F6634" t="s">
        <v>24605</v>
      </c>
    </row>
    <row r="6635" spans="1:6">
      <c r="A6635" s="74">
        <v>216575</v>
      </c>
      <c r="B6635" s="160" t="s">
        <v>20003</v>
      </c>
      <c r="C6635" t="s">
        <v>1238</v>
      </c>
      <c r="D6635" t="s">
        <v>24606</v>
      </c>
      <c r="F6635" t="s">
        <v>24607</v>
      </c>
    </row>
    <row r="6636" spans="1:6">
      <c r="A6636" s="74">
        <v>216576</v>
      </c>
      <c r="B6636" s="160" t="s">
        <v>24608</v>
      </c>
      <c r="C6636" t="s">
        <v>24609</v>
      </c>
      <c r="D6636" t="s">
        <v>31222</v>
      </c>
      <c r="E6636" t="s">
        <v>24610</v>
      </c>
      <c r="F6636" t="s">
        <v>24611</v>
      </c>
    </row>
    <row r="6637" spans="1:6">
      <c r="A6637" s="74">
        <v>216577</v>
      </c>
      <c r="B6637" s="160" t="s">
        <v>22935</v>
      </c>
      <c r="C6637" t="s">
        <v>10723</v>
      </c>
      <c r="D6637" t="s">
        <v>31223</v>
      </c>
      <c r="E6637" t="s">
        <v>24612</v>
      </c>
      <c r="F6637" t="s">
        <v>24613</v>
      </c>
    </row>
    <row r="6638" spans="1:6">
      <c r="A6638" s="74">
        <v>216578</v>
      </c>
      <c r="B6638" s="160" t="s">
        <v>24614</v>
      </c>
      <c r="C6638" t="s">
        <v>11332</v>
      </c>
      <c r="D6638" t="s">
        <v>24615</v>
      </c>
      <c r="F6638" t="s">
        <v>24616</v>
      </c>
    </row>
    <row r="6639" spans="1:6">
      <c r="A6639" s="74">
        <v>216579</v>
      </c>
      <c r="B6639" s="160" t="s">
        <v>23562</v>
      </c>
      <c r="C6639" t="s">
        <v>24617</v>
      </c>
      <c r="D6639" t="s">
        <v>24618</v>
      </c>
      <c r="F6639" t="s">
        <v>24619</v>
      </c>
    </row>
    <row r="6640" spans="1:6">
      <c r="A6640" s="74">
        <v>216580</v>
      </c>
      <c r="B6640" s="160" t="s">
        <v>24620</v>
      </c>
      <c r="C6640" t="s">
        <v>1219</v>
      </c>
      <c r="D6640" t="s">
        <v>24621</v>
      </c>
      <c r="F6640" t="s">
        <v>24622</v>
      </c>
    </row>
    <row r="6641" spans="1:6">
      <c r="A6641" s="74">
        <v>216581</v>
      </c>
      <c r="B6641" s="160" t="s">
        <v>24623</v>
      </c>
      <c r="C6641" t="s">
        <v>10804</v>
      </c>
      <c r="D6641" t="s">
        <v>24624</v>
      </c>
      <c r="F6641" t="s">
        <v>24625</v>
      </c>
    </row>
    <row r="6642" spans="1:6">
      <c r="A6642" s="74">
        <v>216582</v>
      </c>
      <c r="B6642" s="160" t="s">
        <v>24626</v>
      </c>
      <c r="C6642" t="s">
        <v>10651</v>
      </c>
      <c r="D6642" t="s">
        <v>24627</v>
      </c>
      <c r="F6642" t="s">
        <v>24628</v>
      </c>
    </row>
    <row r="6643" spans="1:6">
      <c r="A6643" s="74">
        <v>216583</v>
      </c>
      <c r="B6643" s="160" t="s">
        <v>20335</v>
      </c>
      <c r="C6643" t="s">
        <v>1215</v>
      </c>
      <c r="D6643" t="s">
        <v>24629</v>
      </c>
      <c r="F6643" t="s">
        <v>24630</v>
      </c>
    </row>
    <row r="6644" spans="1:6">
      <c r="A6644" s="74">
        <v>216584</v>
      </c>
      <c r="B6644" s="160" t="s">
        <v>24631</v>
      </c>
      <c r="C6644" t="s">
        <v>10690</v>
      </c>
      <c r="D6644" t="s">
        <v>24632</v>
      </c>
      <c r="F6644" t="s">
        <v>24633</v>
      </c>
    </row>
    <row r="6645" spans="1:6">
      <c r="A6645" s="74">
        <v>216585</v>
      </c>
      <c r="B6645" s="160" t="s">
        <v>24634</v>
      </c>
      <c r="C6645" t="s">
        <v>10893</v>
      </c>
      <c r="D6645" t="s">
        <v>24635</v>
      </c>
      <c r="F6645" t="s">
        <v>24636</v>
      </c>
    </row>
    <row r="6646" spans="1:6">
      <c r="A6646" s="74">
        <v>216586</v>
      </c>
      <c r="B6646" s="160" t="s">
        <v>24637</v>
      </c>
      <c r="C6646" t="s">
        <v>1273</v>
      </c>
      <c r="D6646" t="s">
        <v>24638</v>
      </c>
      <c r="F6646" t="s">
        <v>24639</v>
      </c>
    </row>
    <row r="6647" spans="1:6">
      <c r="A6647" s="74">
        <v>216587</v>
      </c>
      <c r="B6647" s="160" t="s">
        <v>24640</v>
      </c>
      <c r="C6647" t="s">
        <v>10853</v>
      </c>
      <c r="D6647" t="s">
        <v>24641</v>
      </c>
      <c r="F6647" t="s">
        <v>24642</v>
      </c>
    </row>
    <row r="6648" spans="1:6">
      <c r="A6648" s="74">
        <v>216588</v>
      </c>
      <c r="B6648" s="160" t="s">
        <v>24643</v>
      </c>
      <c r="C6648" t="s">
        <v>24644</v>
      </c>
      <c r="D6648" t="s">
        <v>24645</v>
      </c>
      <c r="F6648" t="s">
        <v>24646</v>
      </c>
    </row>
    <row r="6649" spans="1:6">
      <c r="A6649" s="74">
        <v>216589</v>
      </c>
      <c r="B6649" s="160" t="s">
        <v>24647</v>
      </c>
      <c r="C6649" t="s">
        <v>1253</v>
      </c>
      <c r="D6649" t="s">
        <v>24648</v>
      </c>
      <c r="F6649" t="s">
        <v>24649</v>
      </c>
    </row>
    <row r="6650" spans="1:6">
      <c r="A6650" s="74">
        <v>216590</v>
      </c>
      <c r="B6650" s="160" t="s">
        <v>24650</v>
      </c>
      <c r="C6650" t="s">
        <v>1269</v>
      </c>
      <c r="D6650" t="s">
        <v>24651</v>
      </c>
      <c r="F6650" t="s">
        <v>24652</v>
      </c>
    </row>
    <row r="6651" spans="1:6">
      <c r="A6651" s="74">
        <v>216591</v>
      </c>
      <c r="B6651" s="160" t="s">
        <v>24653</v>
      </c>
      <c r="C6651" t="s">
        <v>1294</v>
      </c>
      <c r="D6651" t="s">
        <v>24654</v>
      </c>
      <c r="F6651" t="s">
        <v>24655</v>
      </c>
    </row>
    <row r="6652" spans="1:6">
      <c r="A6652" s="74">
        <v>216592</v>
      </c>
      <c r="B6652" s="160" t="s">
        <v>21666</v>
      </c>
      <c r="C6652" t="s">
        <v>11026</v>
      </c>
      <c r="D6652" t="s">
        <v>24656</v>
      </c>
      <c r="F6652" t="s">
        <v>24657</v>
      </c>
    </row>
    <row r="6653" spans="1:6">
      <c r="A6653" s="74">
        <v>216593</v>
      </c>
      <c r="B6653" s="160" t="s">
        <v>20557</v>
      </c>
      <c r="C6653" t="s">
        <v>24658</v>
      </c>
      <c r="D6653" t="s">
        <v>24659</v>
      </c>
      <c r="F6653" t="s">
        <v>24660</v>
      </c>
    </row>
    <row r="6654" spans="1:6">
      <c r="A6654" s="74">
        <v>216594</v>
      </c>
      <c r="B6654" s="160" t="s">
        <v>24661</v>
      </c>
      <c r="C6654" t="s">
        <v>11063</v>
      </c>
      <c r="D6654" t="s">
        <v>24662</v>
      </c>
      <c r="F6654" t="s">
        <v>24663</v>
      </c>
    </row>
    <row r="6655" spans="1:6">
      <c r="A6655" s="74">
        <v>216595</v>
      </c>
      <c r="B6655" s="160" t="s">
        <v>22433</v>
      </c>
      <c r="C6655" t="s">
        <v>10942</v>
      </c>
      <c r="D6655" t="s">
        <v>24664</v>
      </c>
      <c r="F6655" t="s">
        <v>24665</v>
      </c>
    </row>
    <row r="6656" spans="1:6">
      <c r="A6656" s="74">
        <v>216596</v>
      </c>
      <c r="B6656" s="160" t="s">
        <v>24666</v>
      </c>
      <c r="C6656" t="s">
        <v>10942</v>
      </c>
      <c r="D6656" t="s">
        <v>24667</v>
      </c>
      <c r="F6656" t="s">
        <v>24668</v>
      </c>
    </row>
    <row r="6657" spans="1:6">
      <c r="A6657" s="74">
        <v>216597</v>
      </c>
      <c r="B6657" s="160" t="s">
        <v>22565</v>
      </c>
      <c r="C6657" t="s">
        <v>10646</v>
      </c>
      <c r="D6657" t="s">
        <v>24669</v>
      </c>
      <c r="F6657" t="s">
        <v>24670</v>
      </c>
    </row>
    <row r="6658" spans="1:6">
      <c r="A6658" s="74">
        <v>216598</v>
      </c>
      <c r="B6658" s="160" t="s">
        <v>24671</v>
      </c>
      <c r="C6658" t="s">
        <v>1224</v>
      </c>
      <c r="D6658" t="s">
        <v>24672</v>
      </c>
      <c r="F6658" t="s">
        <v>24673</v>
      </c>
    </row>
    <row r="6659" spans="1:6">
      <c r="A6659" s="74">
        <v>216599</v>
      </c>
      <c r="B6659" s="160" t="s">
        <v>23148</v>
      </c>
      <c r="C6659" t="s">
        <v>1269</v>
      </c>
      <c r="D6659" t="s">
        <v>24674</v>
      </c>
      <c r="F6659" t="s">
        <v>24675</v>
      </c>
    </row>
    <row r="6660" spans="1:6">
      <c r="A6660" s="74">
        <v>216600</v>
      </c>
      <c r="B6660" s="160" t="s">
        <v>24676</v>
      </c>
      <c r="C6660" t="s">
        <v>1285</v>
      </c>
      <c r="D6660" t="s">
        <v>24677</v>
      </c>
      <c r="F6660" t="s">
        <v>24678</v>
      </c>
    </row>
    <row r="6661" spans="1:6">
      <c r="A6661" s="74">
        <v>216601</v>
      </c>
      <c r="B6661" s="160" t="s">
        <v>24679</v>
      </c>
      <c r="C6661" t="s">
        <v>11010</v>
      </c>
      <c r="D6661" t="s">
        <v>24680</v>
      </c>
      <c r="F6661" t="s">
        <v>24681</v>
      </c>
    </row>
    <row r="6662" spans="1:6">
      <c r="A6662" s="74">
        <v>216602</v>
      </c>
      <c r="B6662" s="160" t="s">
        <v>24682</v>
      </c>
      <c r="C6662" t="s">
        <v>10694</v>
      </c>
      <c r="D6662" t="s">
        <v>24683</v>
      </c>
      <c r="F6662" t="s">
        <v>24684</v>
      </c>
    </row>
    <row r="6663" spans="1:6">
      <c r="A6663" s="74">
        <v>216603</v>
      </c>
      <c r="B6663" s="160" t="s">
        <v>24685</v>
      </c>
      <c r="C6663" t="s">
        <v>1269</v>
      </c>
      <c r="D6663" t="s">
        <v>24686</v>
      </c>
      <c r="F6663" t="s">
        <v>24687</v>
      </c>
    </row>
    <row r="6664" spans="1:6">
      <c r="A6664" s="74">
        <v>216604</v>
      </c>
      <c r="B6664" s="160" t="s">
        <v>24688</v>
      </c>
      <c r="C6664" t="s">
        <v>10675</v>
      </c>
      <c r="D6664" t="s">
        <v>24689</v>
      </c>
      <c r="F6664" t="s">
        <v>24690</v>
      </c>
    </row>
    <row r="6665" spans="1:6">
      <c r="A6665" s="74">
        <v>216605</v>
      </c>
      <c r="B6665" s="160" t="s">
        <v>24691</v>
      </c>
      <c r="C6665" t="s">
        <v>11343</v>
      </c>
      <c r="D6665" t="s">
        <v>24692</v>
      </c>
      <c r="F6665" t="s">
        <v>24693</v>
      </c>
    </row>
    <row r="6666" spans="1:6">
      <c r="A6666" s="74">
        <v>216606</v>
      </c>
      <c r="B6666" s="160" t="s">
        <v>24694</v>
      </c>
      <c r="C6666" t="s">
        <v>10858</v>
      </c>
      <c r="D6666" t="s">
        <v>24695</v>
      </c>
      <c r="F6666" t="s">
        <v>24696</v>
      </c>
    </row>
    <row r="6667" spans="1:6">
      <c r="A6667" s="74">
        <v>216607</v>
      </c>
      <c r="B6667" s="160" t="s">
        <v>24697</v>
      </c>
      <c r="C6667" t="s">
        <v>11316</v>
      </c>
      <c r="D6667" t="s">
        <v>24698</v>
      </c>
      <c r="F6667" t="s">
        <v>24699</v>
      </c>
    </row>
    <row r="6668" spans="1:6">
      <c r="A6668" s="74">
        <v>216608</v>
      </c>
      <c r="B6668" s="160" t="s">
        <v>24700</v>
      </c>
      <c r="C6668" t="s">
        <v>10791</v>
      </c>
      <c r="D6668" t="s">
        <v>24701</v>
      </c>
      <c r="F6668" t="s">
        <v>24702</v>
      </c>
    </row>
    <row r="6669" spans="1:6">
      <c r="A6669" s="74">
        <v>216609</v>
      </c>
      <c r="B6669" s="160" t="s">
        <v>24703</v>
      </c>
      <c r="C6669" t="s">
        <v>24704</v>
      </c>
      <c r="D6669" t="s">
        <v>24705</v>
      </c>
      <c r="F6669" t="s">
        <v>24706</v>
      </c>
    </row>
    <row r="6670" spans="1:6">
      <c r="A6670" s="74">
        <v>216610</v>
      </c>
      <c r="B6670" s="160" t="s">
        <v>22964</v>
      </c>
      <c r="C6670" t="s">
        <v>10808</v>
      </c>
      <c r="D6670" t="s">
        <v>24707</v>
      </c>
      <c r="F6670" t="s">
        <v>24708</v>
      </c>
    </row>
    <row r="6671" spans="1:6">
      <c r="A6671" s="74">
        <v>216611</v>
      </c>
      <c r="B6671" s="160" t="s">
        <v>24709</v>
      </c>
      <c r="C6671" t="s">
        <v>24710</v>
      </c>
      <c r="D6671" t="s">
        <v>24711</v>
      </c>
      <c r="F6671" t="s">
        <v>24712</v>
      </c>
    </row>
    <row r="6672" spans="1:6">
      <c r="A6672" s="74">
        <v>216612</v>
      </c>
      <c r="B6672" s="160" t="s">
        <v>22964</v>
      </c>
      <c r="C6672" t="s">
        <v>24713</v>
      </c>
      <c r="D6672" t="s">
        <v>24714</v>
      </c>
      <c r="F6672" t="s">
        <v>24715</v>
      </c>
    </row>
    <row r="6673" spans="1:6">
      <c r="A6673" s="74">
        <v>216613</v>
      </c>
      <c r="B6673" s="160" t="s">
        <v>24716</v>
      </c>
      <c r="C6673" t="s">
        <v>1253</v>
      </c>
      <c r="D6673" t="s">
        <v>24717</v>
      </c>
      <c r="F6673" t="s">
        <v>24718</v>
      </c>
    </row>
    <row r="6674" spans="1:6">
      <c r="A6674" s="74">
        <v>216614</v>
      </c>
      <c r="B6674" s="160" t="s">
        <v>24719</v>
      </c>
      <c r="C6674" t="s">
        <v>10655</v>
      </c>
      <c r="D6674" t="s">
        <v>24720</v>
      </c>
      <c r="F6674" t="s">
        <v>24721</v>
      </c>
    </row>
    <row r="6675" spans="1:6">
      <c r="A6675" s="74">
        <v>216615</v>
      </c>
      <c r="B6675" s="160" t="s">
        <v>24722</v>
      </c>
      <c r="C6675" t="s">
        <v>24723</v>
      </c>
      <c r="D6675" t="s">
        <v>24724</v>
      </c>
      <c r="F6675" t="s">
        <v>24725</v>
      </c>
    </row>
    <row r="6676" spans="1:6">
      <c r="A6676" s="74">
        <v>216616</v>
      </c>
      <c r="B6676" s="160" t="s">
        <v>24726</v>
      </c>
      <c r="C6676" t="s">
        <v>1273</v>
      </c>
      <c r="D6676" t="s">
        <v>24727</v>
      </c>
      <c r="F6676" t="s">
        <v>24728</v>
      </c>
    </row>
    <row r="6677" spans="1:6">
      <c r="A6677" s="74">
        <v>216617</v>
      </c>
      <c r="B6677" s="160" t="s">
        <v>24685</v>
      </c>
      <c r="C6677" t="s">
        <v>24729</v>
      </c>
      <c r="D6677" t="s">
        <v>24730</v>
      </c>
      <c r="F6677" t="s">
        <v>24731</v>
      </c>
    </row>
    <row r="6678" spans="1:6">
      <c r="A6678" s="74">
        <v>216618</v>
      </c>
      <c r="B6678" s="160" t="s">
        <v>24732</v>
      </c>
      <c r="C6678" t="s">
        <v>11170</v>
      </c>
      <c r="D6678" t="s">
        <v>24733</v>
      </c>
      <c r="F6678" t="s">
        <v>24734</v>
      </c>
    </row>
    <row r="6679" spans="1:6">
      <c r="A6679" s="74">
        <v>216619</v>
      </c>
      <c r="B6679" s="160" t="s">
        <v>24735</v>
      </c>
      <c r="C6679" t="s">
        <v>24736</v>
      </c>
      <c r="D6679" t="s">
        <v>24737</v>
      </c>
      <c r="F6679" t="s">
        <v>24738</v>
      </c>
    </row>
    <row r="6680" spans="1:6">
      <c r="A6680" s="74">
        <v>216620</v>
      </c>
      <c r="B6680" s="160" t="s">
        <v>24739</v>
      </c>
      <c r="C6680" t="s">
        <v>24740</v>
      </c>
      <c r="D6680" t="s">
        <v>24741</v>
      </c>
      <c r="F6680" t="s">
        <v>24742</v>
      </c>
    </row>
    <row r="6681" spans="1:6">
      <c r="A6681" s="74">
        <v>216621</v>
      </c>
      <c r="B6681" s="160" t="s">
        <v>24743</v>
      </c>
      <c r="C6681" t="s">
        <v>10743</v>
      </c>
      <c r="D6681" t="s">
        <v>24744</v>
      </c>
      <c r="F6681" t="s">
        <v>24745</v>
      </c>
    </row>
    <row r="6682" spans="1:6">
      <c r="A6682" s="74">
        <v>216622</v>
      </c>
      <c r="B6682" s="160" t="s">
        <v>24746</v>
      </c>
      <c r="C6682" t="s">
        <v>10670</v>
      </c>
      <c r="D6682" t="s">
        <v>24747</v>
      </c>
      <c r="F6682" t="s">
        <v>24748</v>
      </c>
    </row>
    <row r="6683" spans="1:6">
      <c r="A6683" s="74">
        <v>216623</v>
      </c>
      <c r="B6683" s="160" t="s">
        <v>24749</v>
      </c>
      <c r="C6683" t="s">
        <v>1238</v>
      </c>
      <c r="D6683" t="s">
        <v>31224</v>
      </c>
      <c r="E6683" t="s">
        <v>24750</v>
      </c>
      <c r="F6683" t="s">
        <v>24751</v>
      </c>
    </row>
    <row r="6684" spans="1:6">
      <c r="A6684" s="74">
        <v>216624</v>
      </c>
      <c r="B6684" s="160" t="s">
        <v>24752</v>
      </c>
      <c r="C6684" t="s">
        <v>10787</v>
      </c>
      <c r="D6684" t="s">
        <v>24753</v>
      </c>
      <c r="F6684" t="s">
        <v>24754</v>
      </c>
    </row>
    <row r="6685" spans="1:6">
      <c r="A6685" s="74">
        <v>216625</v>
      </c>
      <c r="B6685" s="160" t="s">
        <v>24755</v>
      </c>
      <c r="C6685" t="s">
        <v>24756</v>
      </c>
      <c r="D6685" t="s">
        <v>24757</v>
      </c>
      <c r="F6685" t="s">
        <v>24758</v>
      </c>
    </row>
    <row r="6686" spans="1:6">
      <c r="A6686" s="74">
        <v>216626</v>
      </c>
      <c r="B6686" s="160" t="s">
        <v>24759</v>
      </c>
      <c r="C6686" t="s">
        <v>24760</v>
      </c>
      <c r="D6686" t="s">
        <v>24761</v>
      </c>
      <c r="F6686" t="s">
        <v>24762</v>
      </c>
    </row>
    <row r="6687" spans="1:6">
      <c r="A6687" s="74">
        <v>216627</v>
      </c>
      <c r="B6687" s="160" t="s">
        <v>24763</v>
      </c>
      <c r="C6687" t="s">
        <v>24764</v>
      </c>
      <c r="D6687" t="s">
        <v>24765</v>
      </c>
      <c r="F6687" t="s">
        <v>24766</v>
      </c>
    </row>
    <row r="6688" spans="1:6">
      <c r="A6688" s="74">
        <v>216628</v>
      </c>
      <c r="B6688" s="160" t="s">
        <v>24767</v>
      </c>
      <c r="C6688" t="s">
        <v>10646</v>
      </c>
      <c r="D6688" t="s">
        <v>24768</v>
      </c>
      <c r="F6688" t="s">
        <v>24769</v>
      </c>
    </row>
    <row r="6689" spans="1:6">
      <c r="A6689" s="74">
        <v>216629</v>
      </c>
      <c r="B6689" s="160" t="s">
        <v>24770</v>
      </c>
      <c r="C6689" t="s">
        <v>1200</v>
      </c>
      <c r="D6689" t="s">
        <v>24771</v>
      </c>
      <c r="F6689" t="s">
        <v>24772</v>
      </c>
    </row>
    <row r="6690" spans="1:6">
      <c r="A6690" s="74">
        <v>216630</v>
      </c>
      <c r="B6690" s="160" t="s">
        <v>24773</v>
      </c>
      <c r="C6690" t="s">
        <v>11332</v>
      </c>
      <c r="D6690" t="s">
        <v>24774</v>
      </c>
      <c r="F6690" t="s">
        <v>24775</v>
      </c>
    </row>
    <row r="6691" spans="1:6">
      <c r="A6691" s="74">
        <v>216631</v>
      </c>
      <c r="B6691" s="160" t="s">
        <v>24776</v>
      </c>
      <c r="C6691" t="s">
        <v>24777</v>
      </c>
      <c r="D6691" t="s">
        <v>24778</v>
      </c>
      <c r="F6691" t="s">
        <v>24779</v>
      </c>
    </row>
    <row r="6692" spans="1:6">
      <c r="A6692" s="74">
        <v>216632</v>
      </c>
      <c r="B6692" s="160" t="s">
        <v>24780</v>
      </c>
      <c r="C6692" t="s">
        <v>10759</v>
      </c>
      <c r="D6692" t="s">
        <v>24781</v>
      </c>
      <c r="F6692" t="s">
        <v>24782</v>
      </c>
    </row>
    <row r="6693" spans="1:6">
      <c r="A6693" s="74">
        <v>216633</v>
      </c>
      <c r="B6693" s="160" t="s">
        <v>24783</v>
      </c>
      <c r="C6693" t="s">
        <v>11357</v>
      </c>
      <c r="D6693" t="s">
        <v>24784</v>
      </c>
      <c r="F6693" t="s">
        <v>24785</v>
      </c>
    </row>
    <row r="6694" spans="1:6">
      <c r="A6694" s="74">
        <v>216634</v>
      </c>
      <c r="B6694" s="160" t="s">
        <v>24786</v>
      </c>
      <c r="C6694" t="s">
        <v>10973</v>
      </c>
      <c r="D6694" t="s">
        <v>24787</v>
      </c>
      <c r="F6694" t="s">
        <v>24788</v>
      </c>
    </row>
    <row r="6695" spans="1:6">
      <c r="A6695" s="74">
        <v>216635</v>
      </c>
      <c r="B6695" s="160" t="s">
        <v>24732</v>
      </c>
      <c r="C6695" t="s">
        <v>11116</v>
      </c>
      <c r="D6695" t="s">
        <v>24789</v>
      </c>
      <c r="F6695" t="s">
        <v>24790</v>
      </c>
    </row>
    <row r="6696" spans="1:6">
      <c r="A6696" s="74">
        <v>216636</v>
      </c>
      <c r="B6696" s="160" t="s">
        <v>24791</v>
      </c>
      <c r="C6696" t="s">
        <v>1233</v>
      </c>
      <c r="D6696" t="s">
        <v>24792</v>
      </c>
      <c r="F6696" t="s">
        <v>24793</v>
      </c>
    </row>
    <row r="6697" spans="1:6">
      <c r="A6697" s="74">
        <v>216637</v>
      </c>
      <c r="B6697" s="160" t="s">
        <v>24794</v>
      </c>
      <c r="C6697" t="s">
        <v>10747</v>
      </c>
      <c r="D6697" t="s">
        <v>24795</v>
      </c>
      <c r="F6697" t="s">
        <v>24796</v>
      </c>
    </row>
    <row r="6698" spans="1:6">
      <c r="A6698" s="74">
        <v>216638</v>
      </c>
      <c r="B6698" s="160" t="s">
        <v>24797</v>
      </c>
      <c r="C6698" t="s">
        <v>1285</v>
      </c>
      <c r="D6698" t="s">
        <v>24798</v>
      </c>
      <c r="F6698" t="s">
        <v>24799</v>
      </c>
    </row>
    <row r="6699" spans="1:6">
      <c r="A6699" s="74">
        <v>216639</v>
      </c>
      <c r="B6699" s="160" t="s">
        <v>23113</v>
      </c>
      <c r="C6699" t="s">
        <v>11010</v>
      </c>
      <c r="D6699" t="s">
        <v>24800</v>
      </c>
      <c r="F6699" t="s">
        <v>24801</v>
      </c>
    </row>
    <row r="6700" spans="1:6">
      <c r="A6700" s="74">
        <v>216640</v>
      </c>
      <c r="B6700" s="160" t="s">
        <v>24802</v>
      </c>
      <c r="C6700" t="s">
        <v>1253</v>
      </c>
      <c r="D6700" t="s">
        <v>24803</v>
      </c>
      <c r="F6700" t="s">
        <v>24804</v>
      </c>
    </row>
    <row r="6701" spans="1:6">
      <c r="A6701" s="74">
        <v>216641</v>
      </c>
      <c r="B6701" s="160" t="s">
        <v>22180</v>
      </c>
      <c r="C6701" t="s">
        <v>10858</v>
      </c>
      <c r="D6701" t="s">
        <v>24805</v>
      </c>
      <c r="F6701" t="s">
        <v>9186</v>
      </c>
    </row>
    <row r="6702" spans="1:6">
      <c r="A6702" s="74">
        <v>216642</v>
      </c>
      <c r="B6702" s="160" t="s">
        <v>24806</v>
      </c>
      <c r="C6702" t="s">
        <v>10787</v>
      </c>
      <c r="D6702" t="s">
        <v>24807</v>
      </c>
      <c r="F6702" t="s">
        <v>24808</v>
      </c>
    </row>
    <row r="6703" spans="1:6">
      <c r="A6703" s="74">
        <v>216643</v>
      </c>
      <c r="B6703" s="160" t="s">
        <v>24809</v>
      </c>
      <c r="C6703" t="s">
        <v>24810</v>
      </c>
      <c r="D6703" t="s">
        <v>24811</v>
      </c>
      <c r="F6703" t="s">
        <v>24812</v>
      </c>
    </row>
    <row r="6704" spans="1:6">
      <c r="A6704" s="74">
        <v>216644</v>
      </c>
      <c r="B6704" s="160" t="s">
        <v>24813</v>
      </c>
      <c r="C6704" t="s">
        <v>24814</v>
      </c>
      <c r="D6704" t="s">
        <v>24815</v>
      </c>
      <c r="F6704" t="s">
        <v>24816</v>
      </c>
    </row>
    <row r="6705" spans="1:6">
      <c r="A6705" s="74">
        <v>216645</v>
      </c>
      <c r="B6705" s="160" t="s">
        <v>24817</v>
      </c>
      <c r="C6705" t="s">
        <v>24818</v>
      </c>
      <c r="D6705" t="s">
        <v>24819</v>
      </c>
      <c r="F6705" t="s">
        <v>24820</v>
      </c>
    </row>
    <row r="6706" spans="1:6">
      <c r="A6706" s="74">
        <v>216646</v>
      </c>
      <c r="B6706" s="160" t="s">
        <v>24821</v>
      </c>
      <c r="C6706" t="s">
        <v>10735</v>
      </c>
      <c r="D6706" t="s">
        <v>24822</v>
      </c>
      <c r="F6706" t="s">
        <v>24823</v>
      </c>
    </row>
    <row r="6707" spans="1:6">
      <c r="A6707" s="74">
        <v>216647</v>
      </c>
      <c r="B6707" s="160" t="s">
        <v>24824</v>
      </c>
      <c r="C6707" t="s">
        <v>24825</v>
      </c>
      <c r="D6707" t="s">
        <v>24826</v>
      </c>
      <c r="F6707" t="s">
        <v>24827</v>
      </c>
    </row>
    <row r="6708" spans="1:6">
      <c r="A6708" s="74">
        <v>216648</v>
      </c>
      <c r="B6708" s="160" t="s">
        <v>20718</v>
      </c>
      <c r="C6708" t="s">
        <v>24828</v>
      </c>
      <c r="D6708" t="s">
        <v>24829</v>
      </c>
      <c r="F6708" t="s">
        <v>24830</v>
      </c>
    </row>
    <row r="6709" spans="1:6">
      <c r="A6709" s="74">
        <v>216649</v>
      </c>
      <c r="B6709" s="160" t="s">
        <v>24831</v>
      </c>
      <c r="C6709" t="s">
        <v>11099</v>
      </c>
      <c r="D6709" t="s">
        <v>31225</v>
      </c>
      <c r="E6709" t="s">
        <v>24832</v>
      </c>
      <c r="F6709" t="s">
        <v>24833</v>
      </c>
    </row>
    <row r="6710" spans="1:6">
      <c r="A6710" s="74">
        <v>216650</v>
      </c>
      <c r="B6710" s="160" t="s">
        <v>24834</v>
      </c>
      <c r="C6710" t="s">
        <v>24835</v>
      </c>
      <c r="D6710" t="s">
        <v>24836</v>
      </c>
      <c r="F6710" t="s">
        <v>24837</v>
      </c>
    </row>
    <row r="6711" spans="1:6">
      <c r="A6711" s="74">
        <v>216651</v>
      </c>
      <c r="B6711" s="160" t="s">
        <v>24838</v>
      </c>
      <c r="C6711" t="s">
        <v>24839</v>
      </c>
      <c r="D6711" t="s">
        <v>24840</v>
      </c>
      <c r="F6711" t="s">
        <v>24841</v>
      </c>
    </row>
    <row r="6712" spans="1:6">
      <c r="A6712" s="74">
        <v>216652</v>
      </c>
      <c r="B6712" s="160" t="s">
        <v>24842</v>
      </c>
      <c r="C6712" t="s">
        <v>11034</v>
      </c>
      <c r="D6712" t="s">
        <v>24843</v>
      </c>
      <c r="F6712" t="s">
        <v>24844</v>
      </c>
    </row>
    <row r="6713" spans="1:6">
      <c r="A6713" s="74">
        <v>216653</v>
      </c>
      <c r="B6713" s="160" t="s">
        <v>24845</v>
      </c>
      <c r="C6713" t="s">
        <v>1273</v>
      </c>
      <c r="D6713" t="s">
        <v>24846</v>
      </c>
      <c r="F6713" t="s">
        <v>24847</v>
      </c>
    </row>
    <row r="6714" spans="1:6">
      <c r="A6714" s="74">
        <v>216654</v>
      </c>
      <c r="B6714" s="160" t="s">
        <v>24848</v>
      </c>
      <c r="C6714" t="s">
        <v>11059</v>
      </c>
      <c r="D6714" t="s">
        <v>24849</v>
      </c>
      <c r="F6714" t="s">
        <v>24850</v>
      </c>
    </row>
    <row r="6715" spans="1:6">
      <c r="A6715" s="74">
        <v>216655</v>
      </c>
      <c r="B6715" s="160" t="s">
        <v>24851</v>
      </c>
      <c r="C6715" t="s">
        <v>10801</v>
      </c>
      <c r="D6715" t="s">
        <v>24852</v>
      </c>
      <c r="F6715" t="s">
        <v>24847</v>
      </c>
    </row>
    <row r="6716" spans="1:6">
      <c r="A6716" s="74">
        <v>216656</v>
      </c>
      <c r="B6716" s="160" t="s">
        <v>22714</v>
      </c>
      <c r="C6716" t="s">
        <v>10853</v>
      </c>
      <c r="D6716" t="s">
        <v>24853</v>
      </c>
      <c r="F6716" t="s">
        <v>24854</v>
      </c>
    </row>
    <row r="6717" spans="1:6">
      <c r="A6717" s="74">
        <v>216657</v>
      </c>
      <c r="B6717" s="160" t="s">
        <v>24855</v>
      </c>
      <c r="C6717" t="s">
        <v>11357</v>
      </c>
      <c r="D6717" t="s">
        <v>24856</v>
      </c>
      <c r="F6717" t="s">
        <v>24857</v>
      </c>
    </row>
    <row r="6718" spans="1:6">
      <c r="A6718" s="74">
        <v>216658</v>
      </c>
      <c r="B6718" s="160" t="s">
        <v>24858</v>
      </c>
      <c r="C6718" t="s">
        <v>1200</v>
      </c>
      <c r="D6718" t="s">
        <v>31226</v>
      </c>
      <c r="E6718" t="s">
        <v>24859</v>
      </c>
      <c r="F6718" t="s">
        <v>24860</v>
      </c>
    </row>
    <row r="6719" spans="1:6">
      <c r="A6719" s="74">
        <v>216659</v>
      </c>
      <c r="B6719" s="160" t="s">
        <v>24861</v>
      </c>
      <c r="C6719" t="s">
        <v>10956</v>
      </c>
      <c r="D6719" t="s">
        <v>24862</v>
      </c>
      <c r="F6719" t="s">
        <v>24863</v>
      </c>
    </row>
    <row r="6720" spans="1:6">
      <c r="A6720" s="74">
        <v>216660</v>
      </c>
      <c r="B6720" s="160" t="s">
        <v>24864</v>
      </c>
      <c r="C6720" t="s">
        <v>24865</v>
      </c>
      <c r="D6720" t="s">
        <v>24866</v>
      </c>
      <c r="F6720" t="s">
        <v>24867</v>
      </c>
    </row>
    <row r="6721" spans="1:6">
      <c r="A6721" s="74">
        <v>216661</v>
      </c>
      <c r="B6721" s="160" t="s">
        <v>24868</v>
      </c>
      <c r="C6721" t="s">
        <v>10752</v>
      </c>
      <c r="D6721" t="s">
        <v>24869</v>
      </c>
      <c r="F6721" t="s">
        <v>24870</v>
      </c>
    </row>
    <row r="6722" spans="1:6">
      <c r="A6722" s="74">
        <v>216662</v>
      </c>
      <c r="B6722" s="160" t="s">
        <v>24871</v>
      </c>
      <c r="C6722" t="s">
        <v>11088</v>
      </c>
      <c r="D6722" t="s">
        <v>24872</v>
      </c>
      <c r="F6722" t="s">
        <v>24873</v>
      </c>
    </row>
    <row r="6723" spans="1:6">
      <c r="A6723" s="74">
        <v>216663</v>
      </c>
      <c r="B6723" s="160" t="s">
        <v>24874</v>
      </c>
      <c r="C6723" t="s">
        <v>10916</v>
      </c>
      <c r="D6723" t="s">
        <v>24875</v>
      </c>
      <c r="F6723" t="s">
        <v>24876</v>
      </c>
    </row>
    <row r="6724" spans="1:6">
      <c r="A6724" s="74">
        <v>216664</v>
      </c>
      <c r="B6724" s="160" t="s">
        <v>24877</v>
      </c>
      <c r="C6724" t="s">
        <v>11357</v>
      </c>
      <c r="D6724" t="s">
        <v>24878</v>
      </c>
      <c r="F6724" t="s">
        <v>24879</v>
      </c>
    </row>
    <row r="6725" spans="1:6">
      <c r="A6725" s="74">
        <v>216665</v>
      </c>
      <c r="B6725" s="160" t="s">
        <v>24880</v>
      </c>
      <c r="C6725" t="s">
        <v>1253</v>
      </c>
      <c r="D6725" t="s">
        <v>24881</v>
      </c>
      <c r="F6725" t="s">
        <v>24882</v>
      </c>
    </row>
    <row r="6726" spans="1:6">
      <c r="A6726" s="74">
        <v>216666</v>
      </c>
      <c r="B6726" s="160" t="s">
        <v>24883</v>
      </c>
      <c r="C6726" t="s">
        <v>10853</v>
      </c>
      <c r="D6726" t="s">
        <v>11267</v>
      </c>
      <c r="F6726" t="s">
        <v>24884</v>
      </c>
    </row>
    <row r="6727" spans="1:6">
      <c r="A6727" s="74">
        <v>216667</v>
      </c>
      <c r="B6727" s="160" t="s">
        <v>24885</v>
      </c>
      <c r="C6727" t="s">
        <v>1265</v>
      </c>
      <c r="D6727" t="s">
        <v>24886</v>
      </c>
      <c r="F6727" t="s">
        <v>24887</v>
      </c>
    </row>
    <row r="6728" spans="1:6">
      <c r="A6728" s="74">
        <v>216668</v>
      </c>
      <c r="B6728" s="160" t="s">
        <v>24732</v>
      </c>
      <c r="C6728" t="s">
        <v>10787</v>
      </c>
      <c r="D6728" t="s">
        <v>24888</v>
      </c>
      <c r="F6728" t="s">
        <v>24889</v>
      </c>
    </row>
    <row r="6729" spans="1:6">
      <c r="A6729" s="74">
        <v>216669</v>
      </c>
      <c r="B6729" s="160" t="s">
        <v>24890</v>
      </c>
      <c r="C6729" t="s">
        <v>10993</v>
      </c>
      <c r="D6729" t="s">
        <v>24891</v>
      </c>
      <c r="F6729" t="s">
        <v>24892</v>
      </c>
    </row>
    <row r="6730" spans="1:6">
      <c r="A6730" s="74">
        <v>216670</v>
      </c>
      <c r="B6730" s="160" t="s">
        <v>24893</v>
      </c>
      <c r="C6730" t="s">
        <v>10998</v>
      </c>
      <c r="D6730" t="s">
        <v>24894</v>
      </c>
      <c r="F6730" t="s">
        <v>24895</v>
      </c>
    </row>
    <row r="6731" spans="1:6">
      <c r="A6731" s="74">
        <v>216671</v>
      </c>
      <c r="B6731" s="160" t="s">
        <v>24896</v>
      </c>
      <c r="C6731" t="s">
        <v>10685</v>
      </c>
      <c r="D6731" t="s">
        <v>24897</v>
      </c>
      <c r="F6731" t="s">
        <v>24898</v>
      </c>
    </row>
    <row r="6732" spans="1:6">
      <c r="A6732" s="74">
        <v>216672</v>
      </c>
      <c r="B6732" s="160" t="s">
        <v>22816</v>
      </c>
      <c r="C6732" t="s">
        <v>24609</v>
      </c>
      <c r="D6732" t="s">
        <v>31227</v>
      </c>
      <c r="E6732" t="s">
        <v>24899</v>
      </c>
      <c r="F6732" t="s">
        <v>24900</v>
      </c>
    </row>
    <row r="6733" spans="1:6">
      <c r="A6733" s="74">
        <v>216673</v>
      </c>
      <c r="B6733" s="160" t="s">
        <v>24901</v>
      </c>
      <c r="C6733" t="s">
        <v>24902</v>
      </c>
      <c r="D6733" t="s">
        <v>24903</v>
      </c>
      <c r="F6733" t="s">
        <v>24904</v>
      </c>
    </row>
    <row r="6734" spans="1:6">
      <c r="A6734" s="74">
        <v>216674</v>
      </c>
      <c r="B6734" s="160" t="s">
        <v>24905</v>
      </c>
      <c r="C6734" t="s">
        <v>11372</v>
      </c>
      <c r="D6734" t="s">
        <v>24906</v>
      </c>
      <c r="F6734" t="s">
        <v>24907</v>
      </c>
    </row>
    <row r="6735" spans="1:6">
      <c r="A6735" s="74">
        <v>216675</v>
      </c>
      <c r="B6735" s="160" t="s">
        <v>24908</v>
      </c>
      <c r="C6735" t="s">
        <v>10813</v>
      </c>
      <c r="D6735" t="s">
        <v>24909</v>
      </c>
      <c r="F6735" t="s">
        <v>24910</v>
      </c>
    </row>
    <row r="6736" spans="1:6">
      <c r="A6736" s="74">
        <v>216676</v>
      </c>
      <c r="B6736" s="160" t="s">
        <v>24911</v>
      </c>
      <c r="C6736" t="s">
        <v>11376</v>
      </c>
      <c r="D6736" t="s">
        <v>31228</v>
      </c>
      <c r="E6736" t="s">
        <v>24912</v>
      </c>
      <c r="F6736" t="s">
        <v>24904</v>
      </c>
    </row>
    <row r="6737" spans="1:6">
      <c r="A6737" s="74">
        <v>216677</v>
      </c>
      <c r="B6737" s="160" t="s">
        <v>24913</v>
      </c>
      <c r="C6737" t="s">
        <v>10659</v>
      </c>
      <c r="D6737" t="s">
        <v>24914</v>
      </c>
      <c r="F6737" t="s">
        <v>24915</v>
      </c>
    </row>
    <row r="6738" spans="1:6">
      <c r="A6738" s="74">
        <v>216678</v>
      </c>
      <c r="B6738" s="160" t="s">
        <v>24916</v>
      </c>
      <c r="C6738" t="s">
        <v>24917</v>
      </c>
      <c r="D6738" t="s">
        <v>24918</v>
      </c>
      <c r="F6738" t="s">
        <v>24919</v>
      </c>
    </row>
    <row r="6739" spans="1:6">
      <c r="A6739" s="74">
        <v>216679</v>
      </c>
      <c r="B6739" s="160" t="s">
        <v>24920</v>
      </c>
      <c r="C6739" t="s">
        <v>1233</v>
      </c>
      <c r="D6739" t="s">
        <v>24921</v>
      </c>
      <c r="F6739" t="s">
        <v>24922</v>
      </c>
    </row>
    <row r="6740" spans="1:6">
      <c r="A6740" s="74">
        <v>216680</v>
      </c>
      <c r="B6740" s="160" t="s">
        <v>24923</v>
      </c>
      <c r="C6740" t="s">
        <v>10774</v>
      </c>
      <c r="D6740" t="s">
        <v>24924</v>
      </c>
      <c r="F6740" t="s">
        <v>24925</v>
      </c>
    </row>
    <row r="6741" spans="1:6">
      <c r="A6741" s="74">
        <v>216681</v>
      </c>
      <c r="B6741" s="160" t="s">
        <v>24926</v>
      </c>
      <c r="C6741" t="s">
        <v>1269</v>
      </c>
      <c r="D6741" t="s">
        <v>24927</v>
      </c>
      <c r="F6741" t="s">
        <v>24928</v>
      </c>
    </row>
    <row r="6742" spans="1:6">
      <c r="A6742" s="74">
        <v>216682</v>
      </c>
      <c r="B6742" s="160" t="s">
        <v>24929</v>
      </c>
      <c r="C6742" t="s">
        <v>10743</v>
      </c>
      <c r="D6742" t="s">
        <v>24930</v>
      </c>
      <c r="F6742" t="s">
        <v>24931</v>
      </c>
    </row>
    <row r="6743" spans="1:6">
      <c r="A6743" s="74">
        <v>216683</v>
      </c>
      <c r="B6743" s="160" t="s">
        <v>24932</v>
      </c>
      <c r="C6743" t="s">
        <v>11014</v>
      </c>
      <c r="D6743" t="s">
        <v>24933</v>
      </c>
      <c r="F6743" t="s">
        <v>24934</v>
      </c>
    </row>
    <row r="6744" spans="1:6">
      <c r="A6744" s="74">
        <v>216684</v>
      </c>
      <c r="B6744" s="160" t="s">
        <v>24679</v>
      </c>
      <c r="C6744" t="s">
        <v>11321</v>
      </c>
      <c r="D6744" t="s">
        <v>24935</v>
      </c>
      <c r="F6744" t="s">
        <v>24936</v>
      </c>
    </row>
    <row r="6745" spans="1:6">
      <c r="A6745" s="74">
        <v>216685</v>
      </c>
      <c r="B6745" s="160" t="s">
        <v>24937</v>
      </c>
      <c r="C6745" t="s">
        <v>10839</v>
      </c>
      <c r="D6745" t="s">
        <v>24938</v>
      </c>
      <c r="F6745" t="s">
        <v>24939</v>
      </c>
    </row>
    <row r="6746" spans="1:6">
      <c r="A6746" s="74">
        <v>216686</v>
      </c>
      <c r="B6746" s="160" t="s">
        <v>24940</v>
      </c>
      <c r="C6746" t="s">
        <v>24941</v>
      </c>
      <c r="D6746" t="s">
        <v>24942</v>
      </c>
      <c r="F6746" t="s">
        <v>24943</v>
      </c>
    </row>
    <row r="6747" spans="1:6">
      <c r="A6747" s="74">
        <v>216687</v>
      </c>
      <c r="B6747" s="160" t="s">
        <v>24944</v>
      </c>
      <c r="C6747" t="s">
        <v>11125</v>
      </c>
      <c r="D6747" t="s">
        <v>24945</v>
      </c>
      <c r="F6747" t="s">
        <v>24946</v>
      </c>
    </row>
    <row r="6748" spans="1:6">
      <c r="A6748" s="74">
        <v>216688</v>
      </c>
      <c r="B6748" s="160" t="s">
        <v>24947</v>
      </c>
      <c r="C6748" t="s">
        <v>10655</v>
      </c>
      <c r="D6748" t="s">
        <v>24948</v>
      </c>
      <c r="F6748" t="s">
        <v>24949</v>
      </c>
    </row>
    <row r="6749" spans="1:6">
      <c r="A6749" s="74">
        <v>216689</v>
      </c>
      <c r="B6749" s="160" t="s">
        <v>24950</v>
      </c>
      <c r="C6749" t="s">
        <v>10690</v>
      </c>
      <c r="D6749" t="s">
        <v>24951</v>
      </c>
      <c r="F6749" t="s">
        <v>24952</v>
      </c>
    </row>
    <row r="6750" spans="1:6">
      <c r="A6750" s="74">
        <v>216690</v>
      </c>
      <c r="B6750" s="160" t="s">
        <v>24953</v>
      </c>
      <c r="C6750" t="s">
        <v>24954</v>
      </c>
      <c r="D6750" t="s">
        <v>24955</v>
      </c>
      <c r="F6750" t="s">
        <v>24956</v>
      </c>
    </row>
    <row r="6751" spans="1:6">
      <c r="A6751" s="74">
        <v>216691</v>
      </c>
      <c r="B6751" s="160" t="s">
        <v>24957</v>
      </c>
      <c r="C6751" t="s">
        <v>1233</v>
      </c>
      <c r="D6751" t="s">
        <v>24958</v>
      </c>
      <c r="F6751" t="s">
        <v>24959</v>
      </c>
    </row>
    <row r="6752" spans="1:6">
      <c r="A6752" s="74">
        <v>216692</v>
      </c>
      <c r="B6752" s="160" t="s">
        <v>24960</v>
      </c>
      <c r="C6752" t="s">
        <v>10973</v>
      </c>
      <c r="D6752" t="s">
        <v>24961</v>
      </c>
      <c r="F6752" t="s">
        <v>24962</v>
      </c>
    </row>
    <row r="6753" spans="1:6">
      <c r="A6753" s="74">
        <v>216693</v>
      </c>
      <c r="B6753" s="160" t="s">
        <v>24963</v>
      </c>
      <c r="C6753" t="s">
        <v>24964</v>
      </c>
      <c r="D6753" t="s">
        <v>24965</v>
      </c>
      <c r="F6753" t="s">
        <v>24966</v>
      </c>
    </row>
    <row r="6754" spans="1:6">
      <c r="A6754" s="74">
        <v>216694</v>
      </c>
      <c r="B6754" s="160" t="s">
        <v>24270</v>
      </c>
      <c r="C6754" t="s">
        <v>24609</v>
      </c>
      <c r="D6754" t="s">
        <v>24967</v>
      </c>
      <c r="F6754" t="s">
        <v>24968</v>
      </c>
    </row>
    <row r="6755" spans="1:6">
      <c r="A6755" s="74">
        <v>216695</v>
      </c>
      <c r="B6755" s="160" t="s">
        <v>24969</v>
      </c>
      <c r="C6755" t="s">
        <v>24970</v>
      </c>
      <c r="D6755" t="s">
        <v>24971</v>
      </c>
      <c r="F6755" t="s">
        <v>24972</v>
      </c>
    </row>
    <row r="6756" spans="1:6">
      <c r="A6756" s="74">
        <v>216696</v>
      </c>
      <c r="B6756" s="160" t="s">
        <v>24973</v>
      </c>
      <c r="C6756" t="s">
        <v>10927</v>
      </c>
      <c r="D6756" t="s">
        <v>24974</v>
      </c>
      <c r="F6756" t="s">
        <v>24975</v>
      </c>
    </row>
    <row r="6757" spans="1:6">
      <c r="A6757" s="74">
        <v>216697</v>
      </c>
      <c r="B6757" s="160" t="s">
        <v>24590</v>
      </c>
      <c r="C6757" t="s">
        <v>11228</v>
      </c>
      <c r="D6757" t="s">
        <v>24976</v>
      </c>
      <c r="F6757" t="s">
        <v>24977</v>
      </c>
    </row>
    <row r="6758" spans="1:6">
      <c r="A6758" s="74">
        <v>216698</v>
      </c>
      <c r="B6758" s="160" t="s">
        <v>24978</v>
      </c>
      <c r="C6758" t="s">
        <v>1210</v>
      </c>
      <c r="D6758" t="s">
        <v>24979</v>
      </c>
      <c r="F6758" t="s">
        <v>24980</v>
      </c>
    </row>
    <row r="6759" spans="1:6">
      <c r="A6759" s="74">
        <v>216699</v>
      </c>
      <c r="B6759" s="160" t="s">
        <v>24981</v>
      </c>
      <c r="C6759" t="s">
        <v>1265</v>
      </c>
      <c r="D6759" t="s">
        <v>24982</v>
      </c>
      <c r="F6759" t="s">
        <v>24983</v>
      </c>
    </row>
    <row r="6760" spans="1:6">
      <c r="A6760" s="74">
        <v>216700</v>
      </c>
      <c r="B6760" s="160" t="s">
        <v>24984</v>
      </c>
      <c r="C6760" t="s">
        <v>10791</v>
      </c>
      <c r="D6760" t="s">
        <v>24985</v>
      </c>
      <c r="F6760" t="s">
        <v>24986</v>
      </c>
    </row>
    <row r="6761" spans="1:6">
      <c r="A6761" s="74">
        <v>216701</v>
      </c>
      <c r="B6761" s="160" t="s">
        <v>24987</v>
      </c>
      <c r="C6761" t="s">
        <v>11300</v>
      </c>
      <c r="D6761" t="s">
        <v>24988</v>
      </c>
      <c r="F6761" t="s">
        <v>24989</v>
      </c>
    </row>
    <row r="6762" spans="1:6">
      <c r="A6762" s="74">
        <v>216702</v>
      </c>
      <c r="B6762" s="160" t="s">
        <v>24990</v>
      </c>
      <c r="C6762" t="s">
        <v>10791</v>
      </c>
      <c r="D6762" t="s">
        <v>24991</v>
      </c>
      <c r="F6762" t="s">
        <v>24992</v>
      </c>
    </row>
    <row r="6763" spans="1:6">
      <c r="A6763" s="74">
        <v>216703</v>
      </c>
      <c r="B6763" s="160" t="s">
        <v>24993</v>
      </c>
      <c r="C6763" t="s">
        <v>11125</v>
      </c>
      <c r="D6763" t="s">
        <v>24994</v>
      </c>
      <c r="F6763" t="s">
        <v>24995</v>
      </c>
    </row>
    <row r="6764" spans="1:6">
      <c r="A6764" s="74">
        <v>216704</v>
      </c>
      <c r="B6764" s="160" t="s">
        <v>24996</v>
      </c>
      <c r="C6764" t="s">
        <v>10956</v>
      </c>
      <c r="D6764" t="s">
        <v>24862</v>
      </c>
      <c r="F6764" t="s">
        <v>24997</v>
      </c>
    </row>
    <row r="6765" spans="1:6">
      <c r="A6765" s="74">
        <v>216705</v>
      </c>
      <c r="B6765" s="160" t="s">
        <v>24998</v>
      </c>
      <c r="C6765" t="s">
        <v>24736</v>
      </c>
      <c r="D6765" t="s">
        <v>24999</v>
      </c>
      <c r="F6765" t="s">
        <v>20507</v>
      </c>
    </row>
    <row r="6766" spans="1:6">
      <c r="A6766" s="74">
        <v>216706</v>
      </c>
      <c r="B6766" s="160" t="s">
        <v>25000</v>
      </c>
      <c r="C6766" t="s">
        <v>11014</v>
      </c>
      <c r="D6766" t="s">
        <v>25001</v>
      </c>
      <c r="F6766" t="s">
        <v>25002</v>
      </c>
    </row>
    <row r="6767" spans="1:6">
      <c r="A6767" s="74">
        <v>216707</v>
      </c>
      <c r="B6767" s="160" t="s">
        <v>25003</v>
      </c>
      <c r="C6767" t="s">
        <v>10723</v>
      </c>
      <c r="D6767" t="s">
        <v>25004</v>
      </c>
      <c r="F6767" t="s">
        <v>25005</v>
      </c>
    </row>
    <row r="6768" spans="1:6">
      <c r="A6768" s="74">
        <v>216708</v>
      </c>
      <c r="B6768" s="160" t="s">
        <v>25006</v>
      </c>
      <c r="C6768" t="s">
        <v>11221</v>
      </c>
      <c r="D6768" t="s">
        <v>25007</v>
      </c>
      <c r="F6768" t="s">
        <v>25008</v>
      </c>
    </row>
    <row r="6769" spans="1:6">
      <c r="A6769" s="74">
        <v>216709</v>
      </c>
      <c r="B6769" s="160" t="s">
        <v>25009</v>
      </c>
      <c r="C6769" t="s">
        <v>25010</v>
      </c>
      <c r="D6769" t="s">
        <v>25011</v>
      </c>
      <c r="F6769" t="s">
        <v>11374</v>
      </c>
    </row>
    <row r="6770" spans="1:6">
      <c r="A6770" s="74">
        <v>216710</v>
      </c>
      <c r="B6770" s="160" t="s">
        <v>25012</v>
      </c>
      <c r="C6770" t="s">
        <v>1269</v>
      </c>
      <c r="D6770" t="s">
        <v>25013</v>
      </c>
      <c r="F6770" t="s">
        <v>25014</v>
      </c>
    </row>
    <row r="6771" spans="1:6">
      <c r="A6771" s="74">
        <v>216711</v>
      </c>
      <c r="B6771" s="160" t="s">
        <v>25015</v>
      </c>
      <c r="C6771" t="s">
        <v>1205</v>
      </c>
      <c r="D6771" t="s">
        <v>31229</v>
      </c>
      <c r="E6771" t="s">
        <v>25016</v>
      </c>
      <c r="F6771" t="s">
        <v>25017</v>
      </c>
    </row>
    <row r="6772" spans="1:6">
      <c r="A6772" s="74">
        <v>216712</v>
      </c>
      <c r="B6772" s="160" t="s">
        <v>25018</v>
      </c>
      <c r="C6772" t="s">
        <v>25019</v>
      </c>
      <c r="D6772" t="s">
        <v>25020</v>
      </c>
      <c r="F6772" t="s">
        <v>25021</v>
      </c>
    </row>
    <row r="6773" spans="1:6">
      <c r="A6773" s="74">
        <v>216713</v>
      </c>
      <c r="B6773" s="160" t="s">
        <v>25022</v>
      </c>
      <c r="C6773" t="s">
        <v>10747</v>
      </c>
      <c r="D6773" t="s">
        <v>25023</v>
      </c>
      <c r="F6773" t="s">
        <v>25024</v>
      </c>
    </row>
    <row r="6774" spans="1:6">
      <c r="A6774" s="74">
        <v>216714</v>
      </c>
      <c r="B6774" s="160" t="s">
        <v>25025</v>
      </c>
      <c r="C6774" t="s">
        <v>10964</v>
      </c>
      <c r="D6774" t="s">
        <v>25026</v>
      </c>
      <c r="F6774" t="s">
        <v>25027</v>
      </c>
    </row>
    <row r="6775" spans="1:6">
      <c r="A6775" s="74">
        <v>216715</v>
      </c>
      <c r="B6775" s="160" t="s">
        <v>25028</v>
      </c>
      <c r="C6775" t="s">
        <v>25029</v>
      </c>
      <c r="D6775" t="s">
        <v>25030</v>
      </c>
      <c r="F6775" t="s">
        <v>25031</v>
      </c>
    </row>
    <row r="6776" spans="1:6">
      <c r="A6776" s="74">
        <v>216716</v>
      </c>
      <c r="B6776" s="160" t="s">
        <v>25032</v>
      </c>
      <c r="C6776" t="s">
        <v>25033</v>
      </c>
      <c r="D6776" t="s">
        <v>25034</v>
      </c>
      <c r="F6776" t="s">
        <v>25035</v>
      </c>
    </row>
    <row r="6777" spans="1:6">
      <c r="A6777" s="74">
        <v>216717</v>
      </c>
      <c r="B6777" s="160" t="s">
        <v>25036</v>
      </c>
      <c r="C6777" t="s">
        <v>25037</v>
      </c>
      <c r="D6777" t="s">
        <v>25038</v>
      </c>
      <c r="F6777" t="s">
        <v>25039</v>
      </c>
    </row>
    <row r="6778" spans="1:6">
      <c r="A6778" s="74">
        <v>216718</v>
      </c>
      <c r="B6778" s="160" t="s">
        <v>21168</v>
      </c>
      <c r="C6778" t="s">
        <v>10670</v>
      </c>
      <c r="D6778" t="s">
        <v>25040</v>
      </c>
      <c r="F6778" t="s">
        <v>25041</v>
      </c>
    </row>
    <row r="6779" spans="1:6">
      <c r="A6779" s="74">
        <v>216719</v>
      </c>
      <c r="B6779" s="160" t="s">
        <v>20111</v>
      </c>
      <c r="C6779" t="s">
        <v>10680</v>
      </c>
      <c r="D6779" t="s">
        <v>25042</v>
      </c>
      <c r="F6779" t="s">
        <v>25043</v>
      </c>
    </row>
    <row r="6780" spans="1:6">
      <c r="A6780" s="74">
        <v>216720</v>
      </c>
      <c r="B6780" s="160" t="s">
        <v>25044</v>
      </c>
      <c r="C6780" t="s">
        <v>10735</v>
      </c>
      <c r="D6780" t="s">
        <v>25045</v>
      </c>
      <c r="F6780" t="s">
        <v>25046</v>
      </c>
    </row>
    <row r="6781" spans="1:6">
      <c r="A6781" s="74">
        <v>216721</v>
      </c>
      <c r="B6781" s="160" t="s">
        <v>25047</v>
      </c>
      <c r="C6781" t="s">
        <v>10659</v>
      </c>
      <c r="D6781" t="s">
        <v>10660</v>
      </c>
      <c r="F6781" t="s">
        <v>25048</v>
      </c>
    </row>
    <row r="6782" spans="1:6">
      <c r="A6782" s="74">
        <v>216722</v>
      </c>
      <c r="B6782" s="160" t="s">
        <v>25049</v>
      </c>
      <c r="C6782" t="s">
        <v>10698</v>
      </c>
      <c r="D6782" t="s">
        <v>25050</v>
      </c>
      <c r="F6782" t="s">
        <v>25051</v>
      </c>
    </row>
    <row r="6783" spans="1:6">
      <c r="A6783" s="74">
        <v>216723</v>
      </c>
      <c r="B6783" s="160" t="s">
        <v>25052</v>
      </c>
      <c r="C6783" t="s">
        <v>24644</v>
      </c>
      <c r="D6783" t="s">
        <v>25053</v>
      </c>
      <c r="F6783" t="s">
        <v>25054</v>
      </c>
    </row>
    <row r="6784" spans="1:6">
      <c r="A6784" s="74">
        <v>216724</v>
      </c>
      <c r="B6784" s="160" t="s">
        <v>25055</v>
      </c>
      <c r="C6784" t="s">
        <v>24818</v>
      </c>
      <c r="D6784" t="s">
        <v>25056</v>
      </c>
      <c r="F6784" t="s">
        <v>25057</v>
      </c>
    </row>
    <row r="6785" spans="1:6">
      <c r="A6785" s="74">
        <v>216725</v>
      </c>
      <c r="B6785" s="160" t="s">
        <v>25058</v>
      </c>
      <c r="C6785" t="s">
        <v>10735</v>
      </c>
      <c r="D6785" t="s">
        <v>31230</v>
      </c>
      <c r="E6785" t="s">
        <v>25059</v>
      </c>
      <c r="F6785" t="s">
        <v>24904</v>
      </c>
    </row>
    <row r="6786" spans="1:6">
      <c r="A6786" s="74">
        <v>216726</v>
      </c>
      <c r="B6786" s="160" t="s">
        <v>25060</v>
      </c>
      <c r="C6786" t="s">
        <v>11010</v>
      </c>
      <c r="D6786" t="s">
        <v>25061</v>
      </c>
      <c r="F6786" t="s">
        <v>25062</v>
      </c>
    </row>
    <row r="6787" spans="1:6">
      <c r="A6787" s="74">
        <v>216727</v>
      </c>
      <c r="B6787" s="160" t="s">
        <v>25063</v>
      </c>
      <c r="C6787" t="s">
        <v>24865</v>
      </c>
      <c r="D6787" t="s">
        <v>25064</v>
      </c>
      <c r="F6787" t="s">
        <v>25065</v>
      </c>
    </row>
    <row r="6788" spans="1:6">
      <c r="A6788" s="74">
        <v>216728</v>
      </c>
      <c r="B6788" s="160" t="s">
        <v>25066</v>
      </c>
      <c r="C6788" t="s">
        <v>10735</v>
      </c>
      <c r="D6788" t="s">
        <v>10736</v>
      </c>
      <c r="F6788" t="s">
        <v>25067</v>
      </c>
    </row>
    <row r="6789" spans="1:6">
      <c r="A6789" s="74">
        <v>216729</v>
      </c>
      <c r="B6789" s="160" t="s">
        <v>25068</v>
      </c>
      <c r="C6789" t="s">
        <v>10947</v>
      </c>
      <c r="D6789" t="s">
        <v>25069</v>
      </c>
      <c r="F6789" t="s">
        <v>25070</v>
      </c>
    </row>
    <row r="6790" spans="1:6">
      <c r="A6790" s="74">
        <v>216730</v>
      </c>
      <c r="B6790" s="160" t="s">
        <v>25071</v>
      </c>
      <c r="C6790" t="s">
        <v>10893</v>
      </c>
      <c r="D6790" t="s">
        <v>25072</v>
      </c>
      <c r="F6790" t="s">
        <v>25073</v>
      </c>
    </row>
    <row r="6791" spans="1:6">
      <c r="A6791" s="74">
        <v>216731</v>
      </c>
      <c r="B6791" s="160" t="s">
        <v>25074</v>
      </c>
      <c r="C6791" t="s">
        <v>1215</v>
      </c>
      <c r="D6791" t="s">
        <v>25075</v>
      </c>
      <c r="F6791" t="s">
        <v>25076</v>
      </c>
    </row>
    <row r="6792" spans="1:6">
      <c r="A6792" s="74">
        <v>216732</v>
      </c>
      <c r="B6792" s="160" t="s">
        <v>25077</v>
      </c>
      <c r="C6792" t="s">
        <v>25010</v>
      </c>
      <c r="D6792" t="s">
        <v>25078</v>
      </c>
      <c r="F6792" t="s">
        <v>25079</v>
      </c>
    </row>
    <row r="6793" spans="1:6">
      <c r="A6793" s="74">
        <v>216734</v>
      </c>
      <c r="B6793" s="160" t="s">
        <v>25080</v>
      </c>
      <c r="C6793" t="s">
        <v>10834</v>
      </c>
      <c r="D6793" t="s">
        <v>25081</v>
      </c>
      <c r="F6793" t="s">
        <v>25082</v>
      </c>
    </row>
    <row r="6794" spans="1:6">
      <c r="A6794" s="74">
        <v>216735</v>
      </c>
      <c r="B6794" s="160" t="s">
        <v>25083</v>
      </c>
      <c r="C6794" t="s">
        <v>11473</v>
      </c>
      <c r="D6794" t="s">
        <v>31231</v>
      </c>
      <c r="E6794" t="s">
        <v>25084</v>
      </c>
      <c r="F6794" t="s">
        <v>25085</v>
      </c>
    </row>
    <row r="6795" spans="1:6">
      <c r="A6795" s="74">
        <v>216736</v>
      </c>
      <c r="B6795" s="160" t="s">
        <v>25086</v>
      </c>
      <c r="C6795" t="s">
        <v>11406</v>
      </c>
      <c r="D6795" t="s">
        <v>25087</v>
      </c>
      <c r="F6795" t="s">
        <v>25088</v>
      </c>
    </row>
    <row r="6796" spans="1:6">
      <c r="A6796" s="74">
        <v>216737</v>
      </c>
      <c r="B6796" s="160" t="s">
        <v>24593</v>
      </c>
      <c r="C6796" t="s">
        <v>25089</v>
      </c>
      <c r="D6796" t="s">
        <v>25090</v>
      </c>
      <c r="F6796" t="s">
        <v>25091</v>
      </c>
    </row>
    <row r="6797" spans="1:6">
      <c r="A6797" s="74">
        <v>216738</v>
      </c>
      <c r="B6797" s="160" t="s">
        <v>25092</v>
      </c>
      <c r="C6797" t="s">
        <v>25093</v>
      </c>
      <c r="D6797" t="s">
        <v>25094</v>
      </c>
      <c r="F6797" t="s">
        <v>25095</v>
      </c>
    </row>
    <row r="6798" spans="1:6">
      <c r="A6798" s="74">
        <v>216739</v>
      </c>
      <c r="B6798" s="160" t="s">
        <v>24342</v>
      </c>
      <c r="C6798" t="s">
        <v>11427</v>
      </c>
      <c r="D6798" t="s">
        <v>25096</v>
      </c>
      <c r="F6798" t="s">
        <v>25097</v>
      </c>
    </row>
    <row r="6799" spans="1:6">
      <c r="A6799" s="74">
        <v>216740</v>
      </c>
      <c r="B6799" s="160" t="s">
        <v>25098</v>
      </c>
      <c r="C6799" t="s">
        <v>11432</v>
      </c>
      <c r="D6799" t="s">
        <v>25099</v>
      </c>
      <c r="F6799" t="s">
        <v>25100</v>
      </c>
    </row>
    <row r="6800" spans="1:6">
      <c r="A6800" s="74">
        <v>216741</v>
      </c>
      <c r="B6800" s="160" t="s">
        <v>20632</v>
      </c>
      <c r="C6800" t="s">
        <v>11442</v>
      </c>
      <c r="D6800" t="s">
        <v>25101</v>
      </c>
      <c r="F6800" t="s">
        <v>25102</v>
      </c>
    </row>
    <row r="6801" spans="1:6">
      <c r="A6801" s="74">
        <v>216742</v>
      </c>
      <c r="B6801" s="160" t="s">
        <v>25103</v>
      </c>
      <c r="C6801" t="s">
        <v>11632</v>
      </c>
      <c r="D6801" t="s">
        <v>25104</v>
      </c>
      <c r="F6801" t="s">
        <v>25105</v>
      </c>
    </row>
    <row r="6802" spans="1:6">
      <c r="A6802" s="74">
        <v>216743</v>
      </c>
      <c r="B6802" s="160" t="s">
        <v>25106</v>
      </c>
      <c r="C6802" t="s">
        <v>11725</v>
      </c>
      <c r="D6802" t="s">
        <v>25107</v>
      </c>
      <c r="F6802" t="s">
        <v>25108</v>
      </c>
    </row>
    <row r="6803" spans="1:6">
      <c r="A6803" s="74">
        <v>216744</v>
      </c>
      <c r="B6803" s="160" t="s">
        <v>25109</v>
      </c>
      <c r="C6803" t="s">
        <v>25110</v>
      </c>
      <c r="D6803" t="s">
        <v>25111</v>
      </c>
      <c r="F6803" t="s">
        <v>25112</v>
      </c>
    </row>
    <row r="6804" spans="1:6">
      <c r="A6804" s="74">
        <v>216745</v>
      </c>
      <c r="B6804" s="160" t="s">
        <v>25113</v>
      </c>
      <c r="C6804" t="s">
        <v>25110</v>
      </c>
      <c r="D6804" t="s">
        <v>25114</v>
      </c>
      <c r="F6804" t="s">
        <v>25115</v>
      </c>
    </row>
    <row r="6805" spans="1:6">
      <c r="A6805" s="74">
        <v>216746</v>
      </c>
      <c r="B6805" s="160" t="s">
        <v>25116</v>
      </c>
      <c r="C6805" t="s">
        <v>11512</v>
      </c>
      <c r="D6805" t="s">
        <v>25117</v>
      </c>
      <c r="F6805" t="s">
        <v>1306</v>
      </c>
    </row>
    <row r="6806" spans="1:6">
      <c r="A6806" s="74">
        <v>216747</v>
      </c>
      <c r="B6806" s="160" t="s">
        <v>25118</v>
      </c>
      <c r="C6806" t="s">
        <v>11806</v>
      </c>
      <c r="D6806" t="s">
        <v>25119</v>
      </c>
      <c r="F6806" t="s">
        <v>25120</v>
      </c>
    </row>
    <row r="6807" spans="1:6">
      <c r="A6807" s="74">
        <v>216748</v>
      </c>
      <c r="B6807" s="160" t="s">
        <v>25121</v>
      </c>
      <c r="C6807" t="s">
        <v>12127</v>
      </c>
      <c r="D6807" t="s">
        <v>25122</v>
      </c>
      <c r="F6807" t="s">
        <v>25123</v>
      </c>
    </row>
    <row r="6808" spans="1:6">
      <c r="A6808" s="74">
        <v>216749</v>
      </c>
      <c r="B6808" s="160" t="s">
        <v>25124</v>
      </c>
      <c r="C6808" t="s">
        <v>11745</v>
      </c>
      <c r="D6808" t="s">
        <v>25125</v>
      </c>
      <c r="F6808" t="s">
        <v>25126</v>
      </c>
    </row>
    <row r="6809" spans="1:6">
      <c r="A6809" s="74">
        <v>216750</v>
      </c>
      <c r="B6809" s="160" t="s">
        <v>25127</v>
      </c>
      <c r="C6809" t="s">
        <v>1360</v>
      </c>
      <c r="D6809" t="s">
        <v>25128</v>
      </c>
      <c r="F6809" t="s">
        <v>25129</v>
      </c>
    </row>
    <row r="6810" spans="1:6">
      <c r="A6810" s="74">
        <v>216751</v>
      </c>
      <c r="B6810" s="160" t="s">
        <v>25130</v>
      </c>
      <c r="C6810" t="s">
        <v>11745</v>
      </c>
      <c r="D6810" t="s">
        <v>25131</v>
      </c>
      <c r="F6810" t="s">
        <v>25132</v>
      </c>
    </row>
    <row r="6811" spans="1:6">
      <c r="A6811" s="74">
        <v>216752</v>
      </c>
      <c r="B6811" s="160" t="s">
        <v>20718</v>
      </c>
      <c r="C6811" t="s">
        <v>11495</v>
      </c>
      <c r="D6811" t="s">
        <v>25133</v>
      </c>
      <c r="F6811" t="s">
        <v>25134</v>
      </c>
    </row>
    <row r="6812" spans="1:6">
      <c r="A6812" s="74">
        <v>216753</v>
      </c>
      <c r="B6812" s="160" t="s">
        <v>25135</v>
      </c>
      <c r="C6812" t="s">
        <v>25136</v>
      </c>
      <c r="D6812" t="s">
        <v>25137</v>
      </c>
      <c r="F6812" t="s">
        <v>25138</v>
      </c>
    </row>
    <row r="6813" spans="1:6">
      <c r="A6813" s="74">
        <v>216754</v>
      </c>
      <c r="B6813" s="160" t="s">
        <v>25139</v>
      </c>
      <c r="C6813" t="s">
        <v>25140</v>
      </c>
      <c r="D6813" t="s">
        <v>25141</v>
      </c>
      <c r="F6813" t="s">
        <v>25142</v>
      </c>
    </row>
    <row r="6814" spans="1:6">
      <c r="A6814" s="74">
        <v>216755</v>
      </c>
      <c r="B6814" s="160" t="s">
        <v>25143</v>
      </c>
      <c r="C6814" t="s">
        <v>11858</v>
      </c>
      <c r="D6814" t="s">
        <v>25144</v>
      </c>
      <c r="F6814" t="s">
        <v>25145</v>
      </c>
    </row>
    <row r="6815" spans="1:6">
      <c r="A6815" s="74">
        <v>216756</v>
      </c>
      <c r="B6815" s="160" t="s">
        <v>25146</v>
      </c>
      <c r="C6815" t="s">
        <v>25147</v>
      </c>
      <c r="D6815" t="s">
        <v>25148</v>
      </c>
      <c r="F6815" t="s">
        <v>25149</v>
      </c>
    </row>
    <row r="6816" spans="1:6">
      <c r="A6816" s="74">
        <v>216757</v>
      </c>
      <c r="B6816" s="160" t="s">
        <v>25150</v>
      </c>
      <c r="C6816" t="s">
        <v>25151</v>
      </c>
      <c r="D6816" t="s">
        <v>25152</v>
      </c>
      <c r="F6816" t="s">
        <v>25153</v>
      </c>
    </row>
    <row r="6817" spans="1:6">
      <c r="A6817" s="74">
        <v>216758</v>
      </c>
      <c r="B6817" s="160" t="s">
        <v>25154</v>
      </c>
      <c r="C6817" t="s">
        <v>1304</v>
      </c>
      <c r="D6817" t="s">
        <v>25155</v>
      </c>
      <c r="F6817" t="s">
        <v>25156</v>
      </c>
    </row>
    <row r="6818" spans="1:6">
      <c r="A6818" s="74">
        <v>216759</v>
      </c>
      <c r="B6818" s="160" t="s">
        <v>25157</v>
      </c>
      <c r="C6818" t="s">
        <v>11517</v>
      </c>
      <c r="D6818" t="s">
        <v>25158</v>
      </c>
      <c r="F6818" t="s">
        <v>25159</v>
      </c>
    </row>
    <row r="6819" spans="1:6">
      <c r="A6819" s="74">
        <v>216760</v>
      </c>
      <c r="B6819" s="160" t="s">
        <v>25160</v>
      </c>
      <c r="C6819" t="s">
        <v>25161</v>
      </c>
      <c r="D6819" t="s">
        <v>25162</v>
      </c>
      <c r="F6819" t="s">
        <v>25163</v>
      </c>
    </row>
    <row r="6820" spans="1:6">
      <c r="A6820" s="74">
        <v>216761</v>
      </c>
      <c r="B6820" s="160" t="s">
        <v>25164</v>
      </c>
      <c r="C6820" t="s">
        <v>1370</v>
      </c>
      <c r="D6820" t="s">
        <v>25165</v>
      </c>
      <c r="F6820" t="s">
        <v>25166</v>
      </c>
    </row>
    <row r="6821" spans="1:6">
      <c r="A6821" s="74">
        <v>216762</v>
      </c>
      <c r="B6821" s="160" t="s">
        <v>25167</v>
      </c>
      <c r="C6821" t="s">
        <v>25168</v>
      </c>
      <c r="D6821" t="s">
        <v>25169</v>
      </c>
      <c r="F6821" t="s">
        <v>25170</v>
      </c>
    </row>
    <row r="6822" spans="1:6">
      <c r="A6822" s="74">
        <v>216763</v>
      </c>
      <c r="B6822" s="160" t="s">
        <v>25171</v>
      </c>
      <c r="C6822" t="s">
        <v>11745</v>
      </c>
      <c r="D6822" t="s">
        <v>25172</v>
      </c>
      <c r="F6822" t="s">
        <v>25173</v>
      </c>
    </row>
    <row r="6823" spans="1:6">
      <c r="A6823" s="74">
        <v>216764</v>
      </c>
      <c r="B6823" s="160" t="s">
        <v>19975</v>
      </c>
      <c r="C6823" t="s">
        <v>1323</v>
      </c>
      <c r="D6823" t="s">
        <v>25174</v>
      </c>
      <c r="F6823" t="s">
        <v>25175</v>
      </c>
    </row>
    <row r="6824" spans="1:6">
      <c r="A6824" s="74">
        <v>216765</v>
      </c>
      <c r="B6824" s="160" t="s">
        <v>25176</v>
      </c>
      <c r="C6824" t="s">
        <v>11806</v>
      </c>
      <c r="D6824" t="s">
        <v>25177</v>
      </c>
      <c r="F6824" t="s">
        <v>25178</v>
      </c>
    </row>
    <row r="6825" spans="1:6">
      <c r="A6825" s="74">
        <v>216766</v>
      </c>
      <c r="B6825" s="160" t="s">
        <v>25179</v>
      </c>
      <c r="C6825" t="s">
        <v>11948</v>
      </c>
      <c r="D6825" t="s">
        <v>25180</v>
      </c>
      <c r="F6825" t="s">
        <v>25181</v>
      </c>
    </row>
    <row r="6826" spans="1:6">
      <c r="A6826" s="74">
        <v>216767</v>
      </c>
      <c r="B6826" s="160" t="s">
        <v>25182</v>
      </c>
      <c r="C6826" t="s">
        <v>1337</v>
      </c>
      <c r="D6826" t="s">
        <v>25183</v>
      </c>
      <c r="F6826" t="s">
        <v>25184</v>
      </c>
    </row>
    <row r="6827" spans="1:6">
      <c r="A6827" s="74">
        <v>216768</v>
      </c>
      <c r="B6827" s="160" t="s">
        <v>21121</v>
      </c>
      <c r="C6827" t="s">
        <v>1323</v>
      </c>
      <c r="D6827" t="s">
        <v>31232</v>
      </c>
      <c r="E6827" t="s">
        <v>25185</v>
      </c>
      <c r="F6827" t="s">
        <v>25186</v>
      </c>
    </row>
    <row r="6828" spans="1:6">
      <c r="A6828" s="74">
        <v>216769</v>
      </c>
      <c r="B6828" s="160" t="s">
        <v>25187</v>
      </c>
      <c r="C6828" t="s">
        <v>1309</v>
      </c>
      <c r="D6828" t="s">
        <v>25188</v>
      </c>
      <c r="F6828" t="s">
        <v>25189</v>
      </c>
    </row>
    <row r="6829" spans="1:6">
      <c r="A6829" s="74">
        <v>216770</v>
      </c>
      <c r="B6829" s="160" t="s">
        <v>25190</v>
      </c>
      <c r="C6829" t="s">
        <v>1411</v>
      </c>
      <c r="D6829" t="s">
        <v>25191</v>
      </c>
      <c r="F6829" t="s">
        <v>25192</v>
      </c>
    </row>
    <row r="6830" spans="1:6">
      <c r="A6830" s="74">
        <v>216771</v>
      </c>
      <c r="B6830" s="160" t="s">
        <v>25193</v>
      </c>
      <c r="C6830" t="s">
        <v>11608</v>
      </c>
      <c r="D6830" t="s">
        <v>25194</v>
      </c>
      <c r="F6830" t="s">
        <v>25195</v>
      </c>
    </row>
    <row r="6831" spans="1:6">
      <c r="A6831" s="74">
        <v>216772</v>
      </c>
      <c r="B6831" s="160" t="s">
        <v>25196</v>
      </c>
      <c r="C6831" t="s">
        <v>11486</v>
      </c>
      <c r="D6831" t="s">
        <v>25197</v>
      </c>
      <c r="F6831" t="s">
        <v>25198</v>
      </c>
    </row>
    <row r="6832" spans="1:6">
      <c r="A6832" s="74">
        <v>216773</v>
      </c>
      <c r="B6832" s="160" t="s">
        <v>25199</v>
      </c>
      <c r="C6832" t="s">
        <v>11858</v>
      </c>
      <c r="D6832" t="s">
        <v>25200</v>
      </c>
      <c r="F6832" t="s">
        <v>25201</v>
      </c>
    </row>
    <row r="6833" spans="1:6">
      <c r="A6833" s="74">
        <v>216774</v>
      </c>
      <c r="B6833" s="160" t="s">
        <v>25202</v>
      </c>
      <c r="C6833" t="s">
        <v>11417</v>
      </c>
      <c r="D6833" t="s">
        <v>25203</v>
      </c>
      <c r="F6833" t="s">
        <v>25204</v>
      </c>
    </row>
    <row r="6834" spans="1:6">
      <c r="A6834" s="74">
        <v>216775</v>
      </c>
      <c r="B6834" s="160" t="s">
        <v>25205</v>
      </c>
      <c r="C6834" t="s">
        <v>11478</v>
      </c>
      <c r="D6834" t="s">
        <v>25206</v>
      </c>
      <c r="F6834" t="s">
        <v>25207</v>
      </c>
    </row>
    <row r="6835" spans="1:6">
      <c r="A6835" s="74">
        <v>216776</v>
      </c>
      <c r="B6835" s="160" t="s">
        <v>25208</v>
      </c>
      <c r="C6835" t="s">
        <v>11500</v>
      </c>
      <c r="D6835" t="s">
        <v>25209</v>
      </c>
      <c r="F6835" t="s">
        <v>25210</v>
      </c>
    </row>
    <row r="6836" spans="1:6">
      <c r="A6836" s="74">
        <v>216777</v>
      </c>
      <c r="B6836" s="160" t="s">
        <v>25211</v>
      </c>
      <c r="C6836" t="s">
        <v>25212</v>
      </c>
      <c r="D6836" t="s">
        <v>25213</v>
      </c>
      <c r="F6836" t="s">
        <v>9402</v>
      </c>
    </row>
    <row r="6837" spans="1:6">
      <c r="A6837" s="74">
        <v>216778</v>
      </c>
      <c r="B6837" s="160" t="s">
        <v>25214</v>
      </c>
      <c r="C6837" t="s">
        <v>25215</v>
      </c>
      <c r="D6837" t="s">
        <v>25216</v>
      </c>
      <c r="F6837" t="s">
        <v>25217</v>
      </c>
    </row>
    <row r="6838" spans="1:6">
      <c r="A6838" s="74">
        <v>216779</v>
      </c>
      <c r="B6838" s="160" t="s">
        <v>25218</v>
      </c>
      <c r="C6838" t="s">
        <v>25219</v>
      </c>
      <c r="D6838" t="s">
        <v>25220</v>
      </c>
      <c r="F6838" t="s">
        <v>25221</v>
      </c>
    </row>
    <row r="6839" spans="1:6">
      <c r="A6839" s="74">
        <v>216780</v>
      </c>
      <c r="B6839" s="160" t="s">
        <v>25222</v>
      </c>
      <c r="C6839" t="s">
        <v>11761</v>
      </c>
      <c r="D6839" t="s">
        <v>25223</v>
      </c>
      <c r="F6839" t="s">
        <v>25224</v>
      </c>
    </row>
    <row r="6840" spans="1:6">
      <c r="A6840" s="74">
        <v>216781</v>
      </c>
      <c r="B6840" s="160" t="s">
        <v>25225</v>
      </c>
      <c r="C6840" t="s">
        <v>1327</v>
      </c>
      <c r="D6840" t="s">
        <v>25226</v>
      </c>
      <c r="F6840" t="s">
        <v>25227</v>
      </c>
    </row>
    <row r="6841" spans="1:6">
      <c r="A6841" s="74">
        <v>216782</v>
      </c>
      <c r="B6841" s="160" t="s">
        <v>25228</v>
      </c>
      <c r="C6841" t="s">
        <v>11401</v>
      </c>
      <c r="D6841" t="s">
        <v>25229</v>
      </c>
      <c r="F6841" t="s">
        <v>25230</v>
      </c>
    </row>
    <row r="6842" spans="1:6">
      <c r="A6842" s="74">
        <v>216783</v>
      </c>
      <c r="B6842" s="160" t="s">
        <v>24896</v>
      </c>
      <c r="C6842" t="s">
        <v>25231</v>
      </c>
      <c r="D6842" t="s">
        <v>25232</v>
      </c>
      <c r="F6842" t="s">
        <v>25233</v>
      </c>
    </row>
    <row r="6843" spans="1:6">
      <c r="A6843" s="74">
        <v>216784</v>
      </c>
      <c r="B6843" s="160" t="s">
        <v>25234</v>
      </c>
      <c r="C6843" t="s">
        <v>1323</v>
      </c>
      <c r="D6843" t="s">
        <v>31233</v>
      </c>
      <c r="E6843" t="s">
        <v>25235</v>
      </c>
      <c r="F6843" t="s">
        <v>25236</v>
      </c>
    </row>
    <row r="6844" spans="1:6">
      <c r="A6844" s="74">
        <v>216785</v>
      </c>
      <c r="B6844" s="160" t="s">
        <v>25237</v>
      </c>
      <c r="C6844" t="s">
        <v>25238</v>
      </c>
      <c r="D6844" t="s">
        <v>25239</v>
      </c>
      <c r="F6844" t="s">
        <v>1669</v>
      </c>
    </row>
    <row r="6845" spans="1:6">
      <c r="A6845" s="74">
        <v>216786</v>
      </c>
      <c r="B6845" s="160" t="s">
        <v>25240</v>
      </c>
      <c r="C6845" t="s">
        <v>25241</v>
      </c>
      <c r="D6845" t="s">
        <v>25242</v>
      </c>
      <c r="F6845" t="s">
        <v>25243</v>
      </c>
    </row>
    <row r="6846" spans="1:6">
      <c r="A6846" s="74">
        <v>216787</v>
      </c>
      <c r="B6846" s="160" t="s">
        <v>25244</v>
      </c>
      <c r="C6846" t="s">
        <v>11559</v>
      </c>
      <c r="D6846" t="s">
        <v>25245</v>
      </c>
      <c r="F6846" t="s">
        <v>25246</v>
      </c>
    </row>
    <row r="6847" spans="1:6">
      <c r="A6847" s="74">
        <v>216788</v>
      </c>
      <c r="B6847" s="160" t="s">
        <v>25247</v>
      </c>
      <c r="C6847" t="s">
        <v>11845</v>
      </c>
      <c r="D6847" t="s">
        <v>25248</v>
      </c>
      <c r="F6847" t="s">
        <v>25249</v>
      </c>
    </row>
    <row r="6848" spans="1:6">
      <c r="A6848" s="74">
        <v>216789</v>
      </c>
      <c r="B6848" s="160" t="s">
        <v>25250</v>
      </c>
      <c r="C6848" t="s">
        <v>1351</v>
      </c>
      <c r="D6848" t="s">
        <v>25251</v>
      </c>
      <c r="F6848" t="s">
        <v>25252</v>
      </c>
    </row>
    <row r="6849" spans="1:6">
      <c r="A6849" s="74">
        <v>216790</v>
      </c>
      <c r="B6849" s="160" t="s">
        <v>25253</v>
      </c>
      <c r="C6849" t="s">
        <v>11522</v>
      </c>
      <c r="D6849" t="s">
        <v>25254</v>
      </c>
      <c r="F6849" t="s">
        <v>25255</v>
      </c>
    </row>
    <row r="6850" spans="1:6">
      <c r="A6850" s="74">
        <v>216791</v>
      </c>
      <c r="B6850" s="160" t="s">
        <v>25256</v>
      </c>
      <c r="C6850" t="s">
        <v>11500</v>
      </c>
      <c r="D6850" t="s">
        <v>25257</v>
      </c>
      <c r="F6850" t="s">
        <v>25258</v>
      </c>
    </row>
    <row r="6851" spans="1:6">
      <c r="A6851" s="74">
        <v>216792</v>
      </c>
      <c r="B6851" s="160" t="s">
        <v>25259</v>
      </c>
      <c r="C6851" t="s">
        <v>1406</v>
      </c>
      <c r="D6851" t="s">
        <v>25260</v>
      </c>
      <c r="F6851" t="s">
        <v>25261</v>
      </c>
    </row>
    <row r="6852" spans="1:6">
      <c r="A6852" s="74">
        <v>216793</v>
      </c>
      <c r="B6852" s="160" t="s">
        <v>25262</v>
      </c>
      <c r="C6852" t="s">
        <v>1337</v>
      </c>
      <c r="D6852" t="s">
        <v>25263</v>
      </c>
      <c r="F6852" t="s">
        <v>25264</v>
      </c>
    </row>
    <row r="6853" spans="1:6">
      <c r="A6853" s="74">
        <v>216794</v>
      </c>
      <c r="B6853" s="160" t="s">
        <v>25265</v>
      </c>
      <c r="C6853" t="s">
        <v>1416</v>
      </c>
      <c r="D6853" t="s">
        <v>25266</v>
      </c>
      <c r="F6853" t="s">
        <v>25267</v>
      </c>
    </row>
    <row r="6854" spans="1:6">
      <c r="A6854" s="74">
        <v>216795</v>
      </c>
      <c r="B6854" s="160" t="s">
        <v>20083</v>
      </c>
      <c r="C6854" t="s">
        <v>1337</v>
      </c>
      <c r="D6854" t="s">
        <v>25268</v>
      </c>
      <c r="F6854" t="s">
        <v>25269</v>
      </c>
    </row>
    <row r="6855" spans="1:6">
      <c r="A6855" s="74">
        <v>216796</v>
      </c>
      <c r="B6855" s="160" t="s">
        <v>22191</v>
      </c>
      <c r="C6855" t="s">
        <v>11766</v>
      </c>
      <c r="D6855" t="s">
        <v>25270</v>
      </c>
      <c r="F6855" t="s">
        <v>25271</v>
      </c>
    </row>
    <row r="6856" spans="1:6">
      <c r="A6856" s="74">
        <v>216797</v>
      </c>
      <c r="B6856" s="160" t="s">
        <v>20865</v>
      </c>
      <c r="C6856" t="s">
        <v>1365</v>
      </c>
      <c r="D6856" t="s">
        <v>25272</v>
      </c>
      <c r="F6856" t="s">
        <v>25273</v>
      </c>
    </row>
    <row r="6857" spans="1:6">
      <c r="A6857" s="74">
        <v>216798</v>
      </c>
      <c r="B6857" s="160" t="s">
        <v>25274</v>
      </c>
      <c r="C6857" t="s">
        <v>11591</v>
      </c>
      <c r="D6857" t="s">
        <v>25275</v>
      </c>
      <c r="F6857" t="s">
        <v>25276</v>
      </c>
    </row>
    <row r="6858" spans="1:6">
      <c r="A6858" s="74">
        <v>216799</v>
      </c>
      <c r="B6858" s="160" t="s">
        <v>25277</v>
      </c>
      <c r="C6858" t="s">
        <v>11478</v>
      </c>
      <c r="D6858" t="s">
        <v>25278</v>
      </c>
      <c r="F6858" t="s">
        <v>25279</v>
      </c>
    </row>
    <row r="6859" spans="1:6">
      <c r="A6859" s="74">
        <v>216800</v>
      </c>
      <c r="B6859" s="160" t="s">
        <v>25280</v>
      </c>
      <c r="C6859" t="s">
        <v>11522</v>
      </c>
      <c r="D6859" t="s">
        <v>25281</v>
      </c>
      <c r="F6859" t="s">
        <v>25282</v>
      </c>
    </row>
    <row r="6860" spans="1:6">
      <c r="A6860" s="74">
        <v>216801</v>
      </c>
      <c r="B6860" s="160" t="s">
        <v>25283</v>
      </c>
      <c r="C6860" t="s">
        <v>11437</v>
      </c>
      <c r="D6860" t="s">
        <v>25284</v>
      </c>
      <c r="F6860" t="s">
        <v>25285</v>
      </c>
    </row>
    <row r="6861" spans="1:6">
      <c r="A6861" s="74">
        <v>216802</v>
      </c>
      <c r="B6861" s="160" t="s">
        <v>21729</v>
      </c>
      <c r="C6861" t="s">
        <v>1360</v>
      </c>
      <c r="D6861" t="s">
        <v>25286</v>
      </c>
      <c r="F6861" t="s">
        <v>1362</v>
      </c>
    </row>
    <row r="6862" spans="1:6">
      <c r="A6862" s="74">
        <v>216803</v>
      </c>
      <c r="B6862" s="160" t="s">
        <v>25287</v>
      </c>
      <c r="C6862" t="s">
        <v>25288</v>
      </c>
      <c r="D6862" t="s">
        <v>25289</v>
      </c>
      <c r="F6862" t="s">
        <v>25290</v>
      </c>
    </row>
    <row r="6863" spans="1:6">
      <c r="A6863" s="74">
        <v>216804</v>
      </c>
      <c r="B6863" s="160" t="s">
        <v>25291</v>
      </c>
      <c r="C6863" t="s">
        <v>11766</v>
      </c>
      <c r="D6863" t="s">
        <v>25292</v>
      </c>
      <c r="F6863" t="s">
        <v>25293</v>
      </c>
    </row>
    <row r="6864" spans="1:6">
      <c r="A6864" s="74">
        <v>216805</v>
      </c>
      <c r="B6864" s="160" t="s">
        <v>25294</v>
      </c>
      <c r="C6864" t="s">
        <v>1337</v>
      </c>
      <c r="D6864" t="s">
        <v>25295</v>
      </c>
      <c r="F6864" t="s">
        <v>25296</v>
      </c>
    </row>
    <row r="6865" spans="1:6">
      <c r="A6865" s="74">
        <v>216806</v>
      </c>
      <c r="B6865" s="160" t="s">
        <v>20449</v>
      </c>
      <c r="C6865" t="s">
        <v>1337</v>
      </c>
      <c r="D6865" t="s">
        <v>25297</v>
      </c>
      <c r="F6865" t="s">
        <v>25298</v>
      </c>
    </row>
    <row r="6866" spans="1:6">
      <c r="A6866" s="74">
        <v>216807</v>
      </c>
      <c r="B6866" s="160" t="s">
        <v>25299</v>
      </c>
      <c r="C6866" t="s">
        <v>25136</v>
      </c>
      <c r="D6866" t="s">
        <v>25300</v>
      </c>
      <c r="F6866" t="s">
        <v>25301</v>
      </c>
    </row>
    <row r="6867" spans="1:6">
      <c r="A6867" s="74">
        <v>216808</v>
      </c>
      <c r="B6867" s="160" t="s">
        <v>25302</v>
      </c>
      <c r="C6867" t="s">
        <v>11460</v>
      </c>
      <c r="D6867" t="s">
        <v>25303</v>
      </c>
      <c r="F6867" t="s">
        <v>25304</v>
      </c>
    </row>
    <row r="6868" spans="1:6">
      <c r="A6868" s="74">
        <v>216809</v>
      </c>
      <c r="B6868" s="160" t="s">
        <v>25305</v>
      </c>
      <c r="C6868" t="s">
        <v>11413</v>
      </c>
      <c r="D6868" t="s">
        <v>25306</v>
      </c>
      <c r="F6868" t="s">
        <v>25307</v>
      </c>
    </row>
    <row r="6869" spans="1:6">
      <c r="A6869" s="74">
        <v>216810</v>
      </c>
      <c r="B6869" s="160" t="s">
        <v>25308</v>
      </c>
      <c r="C6869" t="s">
        <v>11544</v>
      </c>
      <c r="D6869" t="s">
        <v>25309</v>
      </c>
      <c r="F6869" t="s">
        <v>25310</v>
      </c>
    </row>
    <row r="6870" spans="1:6">
      <c r="A6870" s="74">
        <v>216811</v>
      </c>
      <c r="B6870" s="160" t="s">
        <v>25311</v>
      </c>
      <c r="C6870" t="s">
        <v>11608</v>
      </c>
      <c r="D6870" t="s">
        <v>25312</v>
      </c>
      <c r="F6870" t="s">
        <v>25313</v>
      </c>
    </row>
    <row r="6871" spans="1:6">
      <c r="A6871" s="74">
        <v>216812</v>
      </c>
      <c r="B6871" s="160" t="s">
        <v>23795</v>
      </c>
      <c r="C6871" t="s">
        <v>1365</v>
      </c>
      <c r="D6871" t="s">
        <v>25314</v>
      </c>
      <c r="F6871" t="s">
        <v>25315</v>
      </c>
    </row>
    <row r="6872" spans="1:6">
      <c r="A6872" s="74">
        <v>216813</v>
      </c>
      <c r="B6872" s="160" t="s">
        <v>25316</v>
      </c>
      <c r="C6872" t="s">
        <v>1382</v>
      </c>
      <c r="D6872" t="s">
        <v>25317</v>
      </c>
      <c r="F6872" t="s">
        <v>25318</v>
      </c>
    </row>
    <row r="6873" spans="1:6">
      <c r="A6873" s="74">
        <v>216814</v>
      </c>
      <c r="B6873" s="160" t="s">
        <v>25319</v>
      </c>
      <c r="C6873" t="s">
        <v>1375</v>
      </c>
      <c r="D6873" t="s">
        <v>25320</v>
      </c>
      <c r="F6873" t="s">
        <v>25321</v>
      </c>
    </row>
    <row r="6874" spans="1:6">
      <c r="A6874" s="74">
        <v>216815</v>
      </c>
      <c r="B6874" s="160" t="s">
        <v>25322</v>
      </c>
      <c r="C6874" t="s">
        <v>1391</v>
      </c>
      <c r="D6874" t="s">
        <v>25323</v>
      </c>
      <c r="F6874" t="s">
        <v>25324</v>
      </c>
    </row>
    <row r="6875" spans="1:6">
      <c r="A6875" s="74">
        <v>216816</v>
      </c>
      <c r="B6875" s="160" t="s">
        <v>21105</v>
      </c>
      <c r="C6875" t="s">
        <v>11674</v>
      </c>
      <c r="D6875" t="s">
        <v>25325</v>
      </c>
      <c r="F6875" t="s">
        <v>25326</v>
      </c>
    </row>
    <row r="6876" spans="1:6">
      <c r="A6876" s="74">
        <v>216817</v>
      </c>
      <c r="B6876" s="160" t="s">
        <v>25327</v>
      </c>
      <c r="C6876" t="s">
        <v>1375</v>
      </c>
      <c r="D6876" t="s">
        <v>25328</v>
      </c>
      <c r="F6876" t="s">
        <v>25329</v>
      </c>
    </row>
    <row r="6877" spans="1:6">
      <c r="A6877" s="74">
        <v>216818</v>
      </c>
      <c r="B6877" s="160" t="s">
        <v>25330</v>
      </c>
      <c r="C6877" t="s">
        <v>25331</v>
      </c>
      <c r="D6877" t="s">
        <v>25332</v>
      </c>
      <c r="F6877" t="s">
        <v>25333</v>
      </c>
    </row>
    <row r="6878" spans="1:6">
      <c r="A6878" s="74">
        <v>216819</v>
      </c>
      <c r="B6878" s="160" t="s">
        <v>22691</v>
      </c>
      <c r="C6878" t="s">
        <v>1382</v>
      </c>
      <c r="D6878" t="s">
        <v>25334</v>
      </c>
      <c r="F6878" t="s">
        <v>25335</v>
      </c>
    </row>
    <row r="6879" spans="1:6">
      <c r="A6879" s="74">
        <v>216820</v>
      </c>
      <c r="B6879" s="160" t="s">
        <v>20217</v>
      </c>
      <c r="C6879" t="s">
        <v>11895</v>
      </c>
      <c r="D6879" t="s">
        <v>25336</v>
      </c>
      <c r="F6879" t="s">
        <v>25337</v>
      </c>
    </row>
    <row r="6880" spans="1:6">
      <c r="A6880" s="74">
        <v>216821</v>
      </c>
      <c r="B6880" s="160" t="s">
        <v>25338</v>
      </c>
      <c r="C6880" t="s">
        <v>1391</v>
      </c>
      <c r="D6880" t="s">
        <v>25339</v>
      </c>
      <c r="F6880" t="s">
        <v>25340</v>
      </c>
    </row>
    <row r="6881" spans="1:6">
      <c r="A6881" s="74">
        <v>216822</v>
      </c>
      <c r="B6881" s="160" t="s">
        <v>25341</v>
      </c>
      <c r="C6881" t="s">
        <v>11670</v>
      </c>
      <c r="D6881" t="s">
        <v>25342</v>
      </c>
      <c r="F6881" t="s">
        <v>25343</v>
      </c>
    </row>
    <row r="6882" spans="1:6">
      <c r="A6882" s="74">
        <v>216823</v>
      </c>
      <c r="B6882" s="160" t="s">
        <v>25344</v>
      </c>
      <c r="C6882" t="s">
        <v>11735</v>
      </c>
      <c r="D6882" t="s">
        <v>25345</v>
      </c>
      <c r="F6882" t="s">
        <v>25346</v>
      </c>
    </row>
    <row r="6883" spans="1:6">
      <c r="A6883" s="74">
        <v>216824</v>
      </c>
      <c r="B6883" s="160" t="s">
        <v>25347</v>
      </c>
      <c r="C6883" t="s">
        <v>11687</v>
      </c>
      <c r="D6883" t="s">
        <v>25348</v>
      </c>
      <c r="F6883" t="s">
        <v>25349</v>
      </c>
    </row>
    <row r="6884" spans="1:6">
      <c r="A6884" s="74">
        <v>216825</v>
      </c>
      <c r="B6884" s="160" t="s">
        <v>23339</v>
      </c>
      <c r="C6884" t="s">
        <v>11687</v>
      </c>
      <c r="D6884" t="s">
        <v>25350</v>
      </c>
      <c r="F6884" t="s">
        <v>25351</v>
      </c>
    </row>
    <row r="6885" spans="1:6">
      <c r="A6885" s="74">
        <v>216826</v>
      </c>
      <c r="B6885" s="160" t="s">
        <v>25352</v>
      </c>
      <c r="C6885" t="s">
        <v>1391</v>
      </c>
      <c r="D6885" t="s">
        <v>25353</v>
      </c>
      <c r="F6885" t="s">
        <v>25354</v>
      </c>
    </row>
    <row r="6886" spans="1:6">
      <c r="A6886" s="74">
        <v>216827</v>
      </c>
      <c r="B6886" s="160" t="s">
        <v>21904</v>
      </c>
      <c r="C6886" t="s">
        <v>1391</v>
      </c>
      <c r="D6886" t="s">
        <v>25355</v>
      </c>
      <c r="F6886" t="s">
        <v>25356</v>
      </c>
    </row>
    <row r="6887" spans="1:6">
      <c r="A6887" s="74">
        <v>216828</v>
      </c>
      <c r="B6887" s="160" t="s">
        <v>25357</v>
      </c>
      <c r="C6887" t="s">
        <v>1391</v>
      </c>
      <c r="D6887" t="s">
        <v>25358</v>
      </c>
      <c r="F6887" t="s">
        <v>25359</v>
      </c>
    </row>
    <row r="6888" spans="1:6">
      <c r="A6888" s="74">
        <v>216829</v>
      </c>
      <c r="B6888" s="160" t="s">
        <v>25360</v>
      </c>
      <c r="C6888" t="s">
        <v>25361</v>
      </c>
      <c r="D6888" t="s">
        <v>25362</v>
      </c>
      <c r="F6888" t="s">
        <v>25363</v>
      </c>
    </row>
    <row r="6889" spans="1:6">
      <c r="A6889" s="74">
        <v>216830</v>
      </c>
      <c r="B6889" s="160" t="s">
        <v>25364</v>
      </c>
      <c r="C6889" t="s">
        <v>1375</v>
      </c>
      <c r="D6889" t="s">
        <v>25365</v>
      </c>
      <c r="F6889" t="s">
        <v>25366</v>
      </c>
    </row>
    <row r="6890" spans="1:6">
      <c r="A6890" s="74">
        <v>216831</v>
      </c>
      <c r="B6890" s="160" t="s">
        <v>25367</v>
      </c>
      <c r="C6890" t="s">
        <v>11674</v>
      </c>
      <c r="D6890" t="s">
        <v>25368</v>
      </c>
      <c r="F6890" t="s">
        <v>25369</v>
      </c>
    </row>
    <row r="6891" spans="1:6">
      <c r="A6891" s="74">
        <v>216832</v>
      </c>
      <c r="B6891" s="160" t="s">
        <v>25370</v>
      </c>
      <c r="C6891" t="s">
        <v>1399</v>
      </c>
      <c r="D6891" t="s">
        <v>25371</v>
      </c>
      <c r="F6891" t="s">
        <v>25372</v>
      </c>
    </row>
    <row r="6892" spans="1:6">
      <c r="A6892" s="74">
        <v>216833</v>
      </c>
      <c r="B6892" s="160" t="s">
        <v>25373</v>
      </c>
      <c r="C6892" t="s">
        <v>11709</v>
      </c>
      <c r="D6892" t="s">
        <v>25374</v>
      </c>
      <c r="F6892" t="s">
        <v>25375</v>
      </c>
    </row>
    <row r="6893" spans="1:6">
      <c r="A6893" s="74">
        <v>216834</v>
      </c>
      <c r="B6893" s="160" t="s">
        <v>25376</v>
      </c>
      <c r="C6893" t="s">
        <v>1399</v>
      </c>
      <c r="D6893" t="s">
        <v>31234</v>
      </c>
      <c r="E6893" t="s">
        <v>25377</v>
      </c>
      <c r="F6893" t="s">
        <v>25378</v>
      </c>
    </row>
    <row r="6894" spans="1:6">
      <c r="A6894" s="74">
        <v>216835</v>
      </c>
      <c r="B6894" s="160" t="s">
        <v>25379</v>
      </c>
      <c r="C6894" t="s">
        <v>1399</v>
      </c>
      <c r="D6894" t="s">
        <v>25380</v>
      </c>
      <c r="F6894" t="s">
        <v>25381</v>
      </c>
    </row>
    <row r="6895" spans="1:6">
      <c r="A6895" s="74">
        <v>216836</v>
      </c>
      <c r="B6895" s="160" t="s">
        <v>25382</v>
      </c>
      <c r="C6895" t="s">
        <v>11709</v>
      </c>
      <c r="D6895" t="s">
        <v>25383</v>
      </c>
      <c r="F6895" t="s">
        <v>25384</v>
      </c>
    </row>
    <row r="6896" spans="1:6">
      <c r="A6896" s="74">
        <v>216837</v>
      </c>
      <c r="B6896" s="160" t="s">
        <v>25385</v>
      </c>
      <c r="C6896" t="s">
        <v>1399</v>
      </c>
      <c r="D6896" t="s">
        <v>25386</v>
      </c>
      <c r="F6896" t="s">
        <v>25387</v>
      </c>
    </row>
    <row r="6897" spans="1:6">
      <c r="A6897" s="74">
        <v>216838</v>
      </c>
      <c r="B6897" s="160" t="s">
        <v>25305</v>
      </c>
      <c r="C6897" t="s">
        <v>1399</v>
      </c>
      <c r="D6897" t="s">
        <v>25388</v>
      </c>
      <c r="F6897" t="s">
        <v>25389</v>
      </c>
    </row>
    <row r="6898" spans="1:6">
      <c r="A6898" s="74">
        <v>216839</v>
      </c>
      <c r="B6898" s="160" t="s">
        <v>25390</v>
      </c>
      <c r="C6898" t="s">
        <v>25391</v>
      </c>
      <c r="D6898" t="s">
        <v>25392</v>
      </c>
      <c r="F6898" t="s">
        <v>25393</v>
      </c>
    </row>
    <row r="6899" spans="1:6">
      <c r="A6899" s="74">
        <v>216840</v>
      </c>
      <c r="B6899" s="160" t="s">
        <v>25394</v>
      </c>
      <c r="C6899" t="s">
        <v>11552</v>
      </c>
      <c r="D6899" t="s">
        <v>25395</v>
      </c>
      <c r="F6899" t="s">
        <v>25396</v>
      </c>
    </row>
    <row r="6900" spans="1:6">
      <c r="A6900" s="74">
        <v>216841</v>
      </c>
      <c r="B6900" s="160" t="s">
        <v>20338</v>
      </c>
      <c r="C6900" t="s">
        <v>11674</v>
      </c>
      <c r="D6900" t="s">
        <v>25397</v>
      </c>
      <c r="F6900" t="s">
        <v>25398</v>
      </c>
    </row>
    <row r="6901" spans="1:6">
      <c r="A6901" s="74">
        <v>216842</v>
      </c>
      <c r="B6901" s="160" t="s">
        <v>25399</v>
      </c>
      <c r="C6901" t="s">
        <v>12093</v>
      </c>
      <c r="D6901" t="s">
        <v>25400</v>
      </c>
      <c r="F6901" t="s">
        <v>25401</v>
      </c>
    </row>
    <row r="6902" spans="1:6">
      <c r="A6902" s="74">
        <v>216843</v>
      </c>
      <c r="B6902" s="160" t="s">
        <v>20849</v>
      </c>
      <c r="C6902" t="s">
        <v>11766</v>
      </c>
      <c r="D6902" t="s">
        <v>25402</v>
      </c>
      <c r="F6902" t="s">
        <v>25403</v>
      </c>
    </row>
    <row r="6903" spans="1:6">
      <c r="A6903" s="74">
        <v>216844</v>
      </c>
      <c r="B6903" s="160" t="s">
        <v>21161</v>
      </c>
      <c r="C6903" t="s">
        <v>11406</v>
      </c>
      <c r="D6903" t="s">
        <v>25404</v>
      </c>
      <c r="F6903" t="s">
        <v>25405</v>
      </c>
    </row>
    <row r="6904" spans="1:6">
      <c r="A6904" s="74">
        <v>216845</v>
      </c>
      <c r="B6904" s="160" t="s">
        <v>24026</v>
      </c>
      <c r="C6904" t="s">
        <v>1370</v>
      </c>
      <c r="D6904" t="s">
        <v>25406</v>
      </c>
      <c r="F6904" t="s">
        <v>25407</v>
      </c>
    </row>
    <row r="6905" spans="1:6">
      <c r="A6905" s="74">
        <v>216846</v>
      </c>
      <c r="B6905" s="160" t="s">
        <v>20955</v>
      </c>
      <c r="C6905" t="s">
        <v>1365</v>
      </c>
      <c r="D6905" t="s">
        <v>25408</v>
      </c>
      <c r="F6905" t="s">
        <v>25409</v>
      </c>
    </row>
    <row r="6906" spans="1:6">
      <c r="A6906" s="74">
        <v>216847</v>
      </c>
      <c r="B6906" s="160" t="s">
        <v>25410</v>
      </c>
      <c r="C6906" t="s">
        <v>11647</v>
      </c>
      <c r="D6906" t="s">
        <v>25411</v>
      </c>
      <c r="F6906" t="s">
        <v>25412</v>
      </c>
    </row>
    <row r="6907" spans="1:6">
      <c r="A6907" s="74">
        <v>216848</v>
      </c>
      <c r="B6907" s="160" t="s">
        <v>25413</v>
      </c>
      <c r="C6907" t="s">
        <v>11512</v>
      </c>
      <c r="D6907" t="s">
        <v>25414</v>
      </c>
      <c r="F6907" t="s">
        <v>25415</v>
      </c>
    </row>
    <row r="6908" spans="1:6">
      <c r="A6908" s="74">
        <v>216849</v>
      </c>
      <c r="B6908" s="160" t="s">
        <v>25416</v>
      </c>
      <c r="C6908" t="s">
        <v>1365</v>
      </c>
      <c r="D6908" t="s">
        <v>25417</v>
      </c>
      <c r="F6908" t="s">
        <v>25418</v>
      </c>
    </row>
    <row r="6909" spans="1:6">
      <c r="A6909" s="74">
        <v>216850</v>
      </c>
      <c r="B6909" s="160" t="s">
        <v>25419</v>
      </c>
      <c r="C6909" t="s">
        <v>1309</v>
      </c>
      <c r="D6909" t="s">
        <v>25420</v>
      </c>
      <c r="F6909" t="s">
        <v>25421</v>
      </c>
    </row>
    <row r="6910" spans="1:6">
      <c r="A6910" s="74">
        <v>216851</v>
      </c>
      <c r="B6910" s="160" t="s">
        <v>25422</v>
      </c>
      <c r="C6910" t="s">
        <v>1323</v>
      </c>
      <c r="D6910" t="s">
        <v>31235</v>
      </c>
      <c r="E6910" t="s">
        <v>25423</v>
      </c>
      <c r="F6910" t="s">
        <v>25424</v>
      </c>
    </row>
    <row r="6911" spans="1:6">
      <c r="A6911" s="74">
        <v>216852</v>
      </c>
      <c r="B6911" s="160" t="s">
        <v>25425</v>
      </c>
      <c r="C6911" t="s">
        <v>11705</v>
      </c>
      <c r="D6911" t="s">
        <v>25426</v>
      </c>
      <c r="F6911" t="s">
        <v>25427</v>
      </c>
    </row>
    <row r="6912" spans="1:6">
      <c r="A6912" s="74">
        <v>216853</v>
      </c>
      <c r="B6912" s="160" t="s">
        <v>25428</v>
      </c>
      <c r="C6912" t="s">
        <v>11666</v>
      </c>
      <c r="D6912" t="s">
        <v>25429</v>
      </c>
      <c r="F6912" t="s">
        <v>25430</v>
      </c>
    </row>
    <row r="6913" spans="1:6">
      <c r="A6913" s="74">
        <v>216854</v>
      </c>
      <c r="B6913" s="160" t="s">
        <v>25431</v>
      </c>
      <c r="C6913" t="s">
        <v>11858</v>
      </c>
      <c r="D6913" t="s">
        <v>25432</v>
      </c>
      <c r="F6913" t="s">
        <v>25433</v>
      </c>
    </row>
    <row r="6914" spans="1:6">
      <c r="A6914" s="74">
        <v>216855</v>
      </c>
      <c r="B6914" s="160" t="s">
        <v>23055</v>
      </c>
      <c r="C6914" t="s">
        <v>11537</v>
      </c>
      <c r="D6914" t="s">
        <v>25434</v>
      </c>
      <c r="F6914" t="s">
        <v>25435</v>
      </c>
    </row>
    <row r="6915" spans="1:6">
      <c r="A6915" s="74">
        <v>216856</v>
      </c>
      <c r="B6915" s="160" t="s">
        <v>25428</v>
      </c>
      <c r="C6915" t="s">
        <v>1304</v>
      </c>
      <c r="D6915" t="s">
        <v>25436</v>
      </c>
      <c r="F6915" t="s">
        <v>25437</v>
      </c>
    </row>
    <row r="6916" spans="1:6">
      <c r="A6916" s="74">
        <v>216857</v>
      </c>
      <c r="B6916" s="160" t="s">
        <v>25438</v>
      </c>
      <c r="C6916" t="s">
        <v>11517</v>
      </c>
      <c r="D6916" t="s">
        <v>25439</v>
      </c>
      <c r="F6916" t="s">
        <v>25440</v>
      </c>
    </row>
    <row r="6917" spans="1:6">
      <c r="A6917" s="74">
        <v>216858</v>
      </c>
      <c r="B6917" s="160" t="s">
        <v>25441</v>
      </c>
      <c r="C6917" t="s">
        <v>25231</v>
      </c>
      <c r="D6917" t="s">
        <v>25442</v>
      </c>
      <c r="F6917" t="s">
        <v>25443</v>
      </c>
    </row>
    <row r="6918" spans="1:6">
      <c r="A6918" s="74">
        <v>216859</v>
      </c>
      <c r="B6918" s="160" t="s">
        <v>25444</v>
      </c>
      <c r="C6918" t="s">
        <v>1323</v>
      </c>
      <c r="D6918" t="s">
        <v>31236</v>
      </c>
      <c r="E6918" t="s">
        <v>25445</v>
      </c>
      <c r="F6918" t="s">
        <v>25446</v>
      </c>
    </row>
    <row r="6919" spans="1:6">
      <c r="A6919" s="74">
        <v>216860</v>
      </c>
      <c r="B6919" s="160" t="s">
        <v>25447</v>
      </c>
      <c r="C6919" t="s">
        <v>11427</v>
      </c>
      <c r="D6919" t="s">
        <v>25448</v>
      </c>
      <c r="F6919" t="s">
        <v>25449</v>
      </c>
    </row>
    <row r="6920" spans="1:6">
      <c r="A6920" s="74">
        <v>216861</v>
      </c>
      <c r="B6920" s="160" t="s">
        <v>25450</v>
      </c>
      <c r="C6920" t="s">
        <v>1365</v>
      </c>
      <c r="D6920" t="s">
        <v>31237</v>
      </c>
      <c r="E6920" t="s">
        <v>25451</v>
      </c>
      <c r="F6920" t="s">
        <v>25452</v>
      </c>
    </row>
    <row r="6921" spans="1:6">
      <c r="A6921" s="74">
        <v>216862</v>
      </c>
      <c r="B6921" s="160" t="s">
        <v>25453</v>
      </c>
      <c r="C6921" t="s">
        <v>1375</v>
      </c>
      <c r="D6921" t="s">
        <v>25454</v>
      </c>
      <c r="F6921" t="s">
        <v>25455</v>
      </c>
    </row>
    <row r="6922" spans="1:6">
      <c r="A6922" s="74">
        <v>216863</v>
      </c>
      <c r="B6922" s="160" t="s">
        <v>25456</v>
      </c>
      <c r="C6922" t="s">
        <v>25457</v>
      </c>
      <c r="D6922" t="s">
        <v>25458</v>
      </c>
      <c r="F6922" t="s">
        <v>25459</v>
      </c>
    </row>
    <row r="6923" spans="1:6">
      <c r="A6923" s="74">
        <v>216864</v>
      </c>
      <c r="B6923" s="160" t="s">
        <v>25460</v>
      </c>
      <c r="C6923" t="s">
        <v>25461</v>
      </c>
      <c r="D6923" t="s">
        <v>25462</v>
      </c>
      <c r="F6923" t="s">
        <v>25463</v>
      </c>
    </row>
    <row r="6924" spans="1:6">
      <c r="A6924" s="74">
        <v>216865</v>
      </c>
      <c r="B6924" s="160" t="s">
        <v>25464</v>
      </c>
      <c r="C6924" t="s">
        <v>11495</v>
      </c>
      <c r="D6924" t="s">
        <v>31238</v>
      </c>
      <c r="E6924" t="s">
        <v>25465</v>
      </c>
      <c r="F6924" t="s">
        <v>25466</v>
      </c>
    </row>
    <row r="6925" spans="1:6">
      <c r="A6925" s="74">
        <v>216866</v>
      </c>
      <c r="B6925" s="160" t="s">
        <v>25467</v>
      </c>
      <c r="C6925" t="s">
        <v>25468</v>
      </c>
      <c r="D6925" t="s">
        <v>25469</v>
      </c>
      <c r="F6925" t="s">
        <v>25470</v>
      </c>
    </row>
    <row r="6926" spans="1:6">
      <c r="A6926" s="74">
        <v>216867</v>
      </c>
      <c r="B6926" s="160" t="s">
        <v>25471</v>
      </c>
      <c r="C6926" t="s">
        <v>11730</v>
      </c>
      <c r="D6926" t="s">
        <v>25472</v>
      </c>
      <c r="F6926" t="s">
        <v>25473</v>
      </c>
    </row>
    <row r="6927" spans="1:6">
      <c r="A6927" s="74">
        <v>216868</v>
      </c>
      <c r="B6927" s="160" t="s">
        <v>25474</v>
      </c>
      <c r="C6927" t="s">
        <v>1365</v>
      </c>
      <c r="D6927" t="s">
        <v>31239</v>
      </c>
      <c r="E6927" t="s">
        <v>25475</v>
      </c>
      <c r="F6927" t="s">
        <v>25476</v>
      </c>
    </row>
    <row r="6928" spans="1:6">
      <c r="A6928" s="74">
        <v>216869</v>
      </c>
      <c r="B6928" s="160" t="s">
        <v>25477</v>
      </c>
      <c r="C6928" t="s">
        <v>11899</v>
      </c>
      <c r="D6928" t="s">
        <v>25478</v>
      </c>
      <c r="F6928" t="s">
        <v>25479</v>
      </c>
    </row>
    <row r="6929" spans="1:6">
      <c r="A6929" s="74">
        <v>216870</v>
      </c>
      <c r="B6929" s="160" t="s">
        <v>25480</v>
      </c>
      <c r="C6929" t="s">
        <v>1391</v>
      </c>
      <c r="D6929" t="s">
        <v>25481</v>
      </c>
      <c r="F6929" t="s">
        <v>25482</v>
      </c>
    </row>
    <row r="6930" spans="1:6">
      <c r="A6930" s="74">
        <v>216871</v>
      </c>
      <c r="B6930" s="160" t="s">
        <v>25483</v>
      </c>
      <c r="C6930" t="s">
        <v>11766</v>
      </c>
      <c r="D6930" t="s">
        <v>25484</v>
      </c>
      <c r="F6930" t="s">
        <v>25485</v>
      </c>
    </row>
    <row r="6931" spans="1:6">
      <c r="A6931" s="74">
        <v>216872</v>
      </c>
      <c r="B6931" s="160" t="s">
        <v>25486</v>
      </c>
      <c r="C6931" t="s">
        <v>11456</v>
      </c>
      <c r="D6931" t="s">
        <v>25487</v>
      </c>
      <c r="F6931" t="s">
        <v>25488</v>
      </c>
    </row>
    <row r="6932" spans="1:6">
      <c r="A6932" s="74">
        <v>216873</v>
      </c>
      <c r="B6932" s="160" t="s">
        <v>25489</v>
      </c>
      <c r="C6932" t="s">
        <v>1382</v>
      </c>
      <c r="D6932" t="s">
        <v>25490</v>
      </c>
      <c r="F6932" t="s">
        <v>25491</v>
      </c>
    </row>
    <row r="6933" spans="1:6">
      <c r="A6933" s="74">
        <v>216874</v>
      </c>
      <c r="B6933" s="160" t="s">
        <v>25492</v>
      </c>
      <c r="C6933" t="s">
        <v>11845</v>
      </c>
      <c r="D6933" t="s">
        <v>25493</v>
      </c>
      <c r="F6933" t="s">
        <v>25494</v>
      </c>
    </row>
    <row r="6934" spans="1:6">
      <c r="A6934" s="74">
        <v>216875</v>
      </c>
      <c r="B6934" s="160" t="s">
        <v>25495</v>
      </c>
      <c r="C6934" t="s">
        <v>11956</v>
      </c>
      <c r="D6934" t="s">
        <v>25496</v>
      </c>
      <c r="F6934" t="s">
        <v>25497</v>
      </c>
    </row>
    <row r="6935" spans="1:6">
      <c r="A6935" s="74">
        <v>216876</v>
      </c>
      <c r="B6935" s="160" t="s">
        <v>23211</v>
      </c>
      <c r="C6935" t="s">
        <v>1299</v>
      </c>
      <c r="D6935" t="s">
        <v>25498</v>
      </c>
      <c r="F6935" t="s">
        <v>25499</v>
      </c>
    </row>
    <row r="6936" spans="1:6">
      <c r="A6936" s="74">
        <v>216877</v>
      </c>
      <c r="B6936" s="160" t="s">
        <v>25500</v>
      </c>
      <c r="C6936" t="s">
        <v>11486</v>
      </c>
      <c r="D6936" t="s">
        <v>25501</v>
      </c>
      <c r="F6936" t="s">
        <v>25502</v>
      </c>
    </row>
    <row r="6937" spans="1:6">
      <c r="A6937" s="74">
        <v>216878</v>
      </c>
      <c r="B6937" s="160" t="s">
        <v>25503</v>
      </c>
      <c r="C6937" t="s">
        <v>11486</v>
      </c>
      <c r="D6937" t="s">
        <v>25504</v>
      </c>
      <c r="F6937" t="s">
        <v>25505</v>
      </c>
    </row>
    <row r="6938" spans="1:6">
      <c r="A6938" s="74">
        <v>216879</v>
      </c>
      <c r="B6938" s="160" t="s">
        <v>25506</v>
      </c>
      <c r="C6938" t="s">
        <v>11417</v>
      </c>
      <c r="D6938" t="s">
        <v>25507</v>
      </c>
      <c r="F6938" t="s">
        <v>25508</v>
      </c>
    </row>
    <row r="6939" spans="1:6">
      <c r="A6939" s="74">
        <v>216880</v>
      </c>
      <c r="B6939" s="160" t="s">
        <v>25509</v>
      </c>
      <c r="C6939" t="s">
        <v>12021</v>
      </c>
      <c r="D6939" t="s">
        <v>25510</v>
      </c>
      <c r="F6939" t="s">
        <v>25511</v>
      </c>
    </row>
    <row r="6940" spans="1:6">
      <c r="A6940" s="74">
        <v>216881</v>
      </c>
      <c r="B6940" s="160" t="s">
        <v>25512</v>
      </c>
      <c r="C6940" t="s">
        <v>11422</v>
      </c>
      <c r="D6940" t="s">
        <v>25513</v>
      </c>
      <c r="F6940" t="s">
        <v>25514</v>
      </c>
    </row>
    <row r="6941" spans="1:6">
      <c r="A6941" s="74">
        <v>216882</v>
      </c>
      <c r="B6941" s="160" t="s">
        <v>25515</v>
      </c>
      <c r="C6941" t="s">
        <v>1351</v>
      </c>
      <c r="D6941" t="s">
        <v>25516</v>
      </c>
      <c r="F6941" t="s">
        <v>3175</v>
      </c>
    </row>
    <row r="6942" spans="1:6">
      <c r="A6942" s="74">
        <v>216883</v>
      </c>
      <c r="B6942" s="160" t="s">
        <v>31240</v>
      </c>
      <c r="C6942" t="s">
        <v>25517</v>
      </c>
      <c r="D6942" t="s">
        <v>31241</v>
      </c>
      <c r="E6942" t="s">
        <v>25518</v>
      </c>
      <c r="F6942" t="s">
        <v>25519</v>
      </c>
    </row>
    <row r="6943" spans="1:6">
      <c r="A6943" s="74">
        <v>216884</v>
      </c>
      <c r="B6943" s="160" t="s">
        <v>25520</v>
      </c>
      <c r="C6943" t="s">
        <v>25521</v>
      </c>
      <c r="D6943" t="s">
        <v>25522</v>
      </c>
      <c r="F6943" t="s">
        <v>25523</v>
      </c>
    </row>
    <row r="6944" spans="1:6">
      <c r="A6944" s="74">
        <v>216885</v>
      </c>
      <c r="B6944" s="160" t="s">
        <v>25524</v>
      </c>
      <c r="C6944" t="s">
        <v>1314</v>
      </c>
      <c r="D6944" t="s">
        <v>25525</v>
      </c>
      <c r="F6944" t="s">
        <v>25526</v>
      </c>
    </row>
    <row r="6945" spans="1:6">
      <c r="A6945" s="74">
        <v>216886</v>
      </c>
      <c r="B6945" s="160" t="s">
        <v>25527</v>
      </c>
      <c r="C6945" t="s">
        <v>11735</v>
      </c>
      <c r="D6945" t="s">
        <v>25528</v>
      </c>
      <c r="F6945" t="s">
        <v>25529</v>
      </c>
    </row>
    <row r="6946" spans="1:6">
      <c r="A6946" s="74">
        <v>216887</v>
      </c>
      <c r="B6946" s="160" t="s">
        <v>25530</v>
      </c>
      <c r="C6946" t="s">
        <v>11526</v>
      </c>
      <c r="D6946" t="s">
        <v>25531</v>
      </c>
      <c r="F6946" t="s">
        <v>25532</v>
      </c>
    </row>
    <row r="6947" spans="1:6">
      <c r="A6947" s="74">
        <v>216888</v>
      </c>
      <c r="B6947" s="160" t="s">
        <v>25533</v>
      </c>
      <c r="C6947" t="s">
        <v>11409</v>
      </c>
      <c r="D6947" t="s">
        <v>25534</v>
      </c>
      <c r="F6947" t="s">
        <v>25535</v>
      </c>
    </row>
    <row r="6948" spans="1:6">
      <c r="A6948" s="74">
        <v>216889</v>
      </c>
      <c r="B6948" s="160" t="s">
        <v>25536</v>
      </c>
      <c r="C6948" t="s">
        <v>1309</v>
      </c>
      <c r="D6948" t="s">
        <v>11945</v>
      </c>
      <c r="F6948" t="s">
        <v>25537</v>
      </c>
    </row>
    <row r="6949" spans="1:6">
      <c r="A6949" s="74">
        <v>216890</v>
      </c>
      <c r="B6949" s="160" t="s">
        <v>25538</v>
      </c>
      <c r="C6949" t="s">
        <v>1375</v>
      </c>
      <c r="D6949" t="s">
        <v>25539</v>
      </c>
      <c r="F6949" t="s">
        <v>25540</v>
      </c>
    </row>
    <row r="6950" spans="1:6">
      <c r="A6950" s="74">
        <v>216891</v>
      </c>
      <c r="B6950" s="160" t="s">
        <v>25541</v>
      </c>
      <c r="C6950" t="s">
        <v>11490</v>
      </c>
      <c r="D6950" t="s">
        <v>25542</v>
      </c>
      <c r="F6950" t="s">
        <v>25543</v>
      </c>
    </row>
    <row r="6951" spans="1:6">
      <c r="A6951" s="74">
        <v>216892</v>
      </c>
      <c r="B6951" s="160" t="s">
        <v>25544</v>
      </c>
      <c r="C6951" t="s">
        <v>1332</v>
      </c>
      <c r="D6951" t="s">
        <v>25545</v>
      </c>
      <c r="F6951" t="s">
        <v>25546</v>
      </c>
    </row>
    <row r="6952" spans="1:6">
      <c r="A6952" s="74">
        <v>216893</v>
      </c>
      <c r="B6952" s="160" t="s">
        <v>22467</v>
      </c>
      <c r="C6952" t="s">
        <v>1420</v>
      </c>
      <c r="D6952" t="s">
        <v>25547</v>
      </c>
      <c r="F6952" t="s">
        <v>25548</v>
      </c>
    </row>
    <row r="6953" spans="1:6">
      <c r="A6953" s="74">
        <v>216894</v>
      </c>
      <c r="B6953" s="160" t="s">
        <v>25549</v>
      </c>
      <c r="C6953" t="s">
        <v>25550</v>
      </c>
      <c r="D6953" t="s">
        <v>25551</v>
      </c>
      <c r="F6953" t="s">
        <v>21816</v>
      </c>
    </row>
    <row r="6954" spans="1:6">
      <c r="A6954" s="74">
        <v>216895</v>
      </c>
      <c r="B6954" s="160" t="s">
        <v>20111</v>
      </c>
      <c r="C6954" t="s">
        <v>11526</v>
      </c>
      <c r="D6954" t="s">
        <v>25552</v>
      </c>
      <c r="F6954" t="s">
        <v>25553</v>
      </c>
    </row>
    <row r="6955" spans="1:6">
      <c r="A6955" s="74">
        <v>216896</v>
      </c>
      <c r="B6955" s="160" t="s">
        <v>25554</v>
      </c>
      <c r="C6955" t="s">
        <v>25555</v>
      </c>
      <c r="D6955" t="s">
        <v>25556</v>
      </c>
      <c r="F6955" t="s">
        <v>25557</v>
      </c>
    </row>
    <row r="6956" spans="1:6">
      <c r="A6956" s="74">
        <v>216897</v>
      </c>
      <c r="B6956" s="160" t="s">
        <v>25558</v>
      </c>
      <c r="C6956" t="s">
        <v>1309</v>
      </c>
      <c r="D6956" t="s">
        <v>25559</v>
      </c>
      <c r="F6956" t="s">
        <v>25189</v>
      </c>
    </row>
    <row r="6957" spans="1:6">
      <c r="A6957" s="74">
        <v>216898</v>
      </c>
      <c r="B6957" s="160" t="s">
        <v>25560</v>
      </c>
      <c r="C6957" t="s">
        <v>11531</v>
      </c>
      <c r="D6957" t="s">
        <v>25561</v>
      </c>
      <c r="F6957" t="s">
        <v>25562</v>
      </c>
    </row>
    <row r="6958" spans="1:6">
      <c r="A6958" s="74">
        <v>216899</v>
      </c>
      <c r="B6958" s="160" t="s">
        <v>25563</v>
      </c>
      <c r="C6958" t="s">
        <v>11522</v>
      </c>
      <c r="D6958" t="s">
        <v>25564</v>
      </c>
      <c r="F6958" t="s">
        <v>25565</v>
      </c>
    </row>
    <row r="6959" spans="1:6">
      <c r="A6959" s="74">
        <v>216900</v>
      </c>
      <c r="B6959" s="160" t="s">
        <v>25566</v>
      </c>
      <c r="C6959" t="s">
        <v>25567</v>
      </c>
      <c r="D6959" t="s">
        <v>25568</v>
      </c>
      <c r="F6959" t="s">
        <v>25569</v>
      </c>
    </row>
    <row r="6960" spans="1:6">
      <c r="A6960" s="74">
        <v>216901</v>
      </c>
      <c r="B6960" s="160" t="s">
        <v>25570</v>
      </c>
      <c r="C6960" t="s">
        <v>25571</v>
      </c>
      <c r="D6960" t="s">
        <v>25572</v>
      </c>
      <c r="F6960" t="s">
        <v>14512</v>
      </c>
    </row>
    <row r="6961" spans="1:6">
      <c r="A6961" s="74">
        <v>216902</v>
      </c>
      <c r="B6961" s="160" t="s">
        <v>25573</v>
      </c>
      <c r="C6961" t="s">
        <v>1399</v>
      </c>
      <c r="D6961" t="s">
        <v>31242</v>
      </c>
      <c r="E6961" t="s">
        <v>11803</v>
      </c>
      <c r="F6961" t="s">
        <v>25574</v>
      </c>
    </row>
    <row r="6962" spans="1:6">
      <c r="A6962" s="74">
        <v>216903</v>
      </c>
      <c r="B6962" s="160" t="s">
        <v>20827</v>
      </c>
      <c r="C6962" t="s">
        <v>11674</v>
      </c>
      <c r="D6962" t="s">
        <v>25575</v>
      </c>
      <c r="F6962" t="s">
        <v>25576</v>
      </c>
    </row>
    <row r="6963" spans="1:6">
      <c r="A6963" s="74">
        <v>216904</v>
      </c>
      <c r="B6963" s="160" t="s">
        <v>25577</v>
      </c>
      <c r="C6963" t="s">
        <v>11730</v>
      </c>
      <c r="D6963" t="s">
        <v>25578</v>
      </c>
      <c r="F6963" t="s">
        <v>25579</v>
      </c>
    </row>
    <row r="6964" spans="1:6">
      <c r="A6964" s="74">
        <v>216905</v>
      </c>
      <c r="B6964" s="160" t="s">
        <v>25580</v>
      </c>
      <c r="C6964" t="s">
        <v>11486</v>
      </c>
      <c r="D6964" t="s">
        <v>25581</v>
      </c>
      <c r="F6964" t="s">
        <v>25582</v>
      </c>
    </row>
    <row r="6965" spans="1:6">
      <c r="A6965" s="74">
        <v>216906</v>
      </c>
      <c r="B6965" s="160" t="s">
        <v>20780</v>
      </c>
      <c r="C6965" t="s">
        <v>11522</v>
      </c>
      <c r="D6965" t="s">
        <v>25583</v>
      </c>
      <c r="F6965" t="s">
        <v>25584</v>
      </c>
    </row>
    <row r="6966" spans="1:6">
      <c r="A6966" s="74">
        <v>216907</v>
      </c>
      <c r="B6966" s="160" t="s">
        <v>25585</v>
      </c>
      <c r="C6966" t="s">
        <v>1337</v>
      </c>
      <c r="D6966" t="s">
        <v>25586</v>
      </c>
      <c r="F6966" t="s">
        <v>25587</v>
      </c>
    </row>
    <row r="6967" spans="1:6">
      <c r="A6967" s="74">
        <v>216908</v>
      </c>
      <c r="B6967" s="160" t="s">
        <v>25370</v>
      </c>
      <c r="C6967" t="s">
        <v>11526</v>
      </c>
      <c r="D6967" t="s">
        <v>25588</v>
      </c>
      <c r="F6967" t="s">
        <v>25589</v>
      </c>
    </row>
    <row r="6968" spans="1:6">
      <c r="A6968" s="74">
        <v>216909</v>
      </c>
      <c r="B6968" s="160" t="s">
        <v>25590</v>
      </c>
      <c r="C6968" t="s">
        <v>11595</v>
      </c>
      <c r="D6968" t="s">
        <v>25591</v>
      </c>
      <c r="F6968" t="s">
        <v>25592</v>
      </c>
    </row>
    <row r="6969" spans="1:6">
      <c r="A6969" s="74">
        <v>216910</v>
      </c>
      <c r="B6969" s="160" t="s">
        <v>25593</v>
      </c>
      <c r="C6969" t="s">
        <v>11745</v>
      </c>
      <c r="D6969" t="s">
        <v>25594</v>
      </c>
      <c r="F6969" t="s">
        <v>25595</v>
      </c>
    </row>
    <row r="6970" spans="1:6">
      <c r="A6970" s="74">
        <v>216911</v>
      </c>
      <c r="B6970" s="160" t="s">
        <v>25596</v>
      </c>
      <c r="C6970" t="s">
        <v>25597</v>
      </c>
      <c r="D6970" t="s">
        <v>25598</v>
      </c>
      <c r="F6970" t="s">
        <v>21373</v>
      </c>
    </row>
    <row r="6971" spans="1:6">
      <c r="A6971" s="74">
        <v>216912</v>
      </c>
      <c r="B6971" s="160" t="s">
        <v>25599</v>
      </c>
      <c r="C6971" t="s">
        <v>1463</v>
      </c>
      <c r="D6971" t="s">
        <v>31243</v>
      </c>
      <c r="E6971" t="s">
        <v>25600</v>
      </c>
      <c r="F6971" t="s">
        <v>25601</v>
      </c>
    </row>
    <row r="6972" spans="1:6">
      <c r="A6972" s="74">
        <v>216913</v>
      </c>
      <c r="B6972" s="160" t="s">
        <v>25602</v>
      </c>
      <c r="C6972" t="s">
        <v>25603</v>
      </c>
      <c r="D6972" t="s">
        <v>25604</v>
      </c>
      <c r="F6972" t="s">
        <v>25605</v>
      </c>
    </row>
    <row r="6973" spans="1:6">
      <c r="A6973" s="74">
        <v>216914</v>
      </c>
      <c r="B6973" s="160" t="s">
        <v>22326</v>
      </c>
      <c r="C6973" t="s">
        <v>25606</v>
      </c>
      <c r="D6973" t="s">
        <v>25607</v>
      </c>
      <c r="F6973" t="s">
        <v>25608</v>
      </c>
    </row>
    <row r="6974" spans="1:6">
      <c r="A6974" s="74">
        <v>216915</v>
      </c>
      <c r="B6974" s="160" t="s">
        <v>25609</v>
      </c>
      <c r="C6974" t="s">
        <v>12245</v>
      </c>
      <c r="D6974" t="s">
        <v>25610</v>
      </c>
      <c r="F6974" t="s">
        <v>25611</v>
      </c>
    </row>
    <row r="6975" spans="1:6">
      <c r="A6975" s="74">
        <v>216916</v>
      </c>
      <c r="B6975" s="160" t="s">
        <v>25612</v>
      </c>
      <c r="C6975" t="s">
        <v>12180</v>
      </c>
      <c r="D6975" t="s">
        <v>25613</v>
      </c>
      <c r="F6975" t="s">
        <v>25614</v>
      </c>
    </row>
    <row r="6976" spans="1:6">
      <c r="A6976" s="74">
        <v>216917</v>
      </c>
      <c r="B6976" s="160" t="s">
        <v>25615</v>
      </c>
      <c r="C6976" t="s">
        <v>12149</v>
      </c>
      <c r="D6976" t="s">
        <v>31244</v>
      </c>
      <c r="E6976" t="s">
        <v>25616</v>
      </c>
      <c r="F6976" t="s">
        <v>25617</v>
      </c>
    </row>
    <row r="6977" spans="1:6">
      <c r="A6977" s="74">
        <v>216918</v>
      </c>
      <c r="B6977" s="160" t="s">
        <v>25618</v>
      </c>
      <c r="C6977" t="s">
        <v>25619</v>
      </c>
      <c r="D6977" t="s">
        <v>25620</v>
      </c>
      <c r="F6977" t="s">
        <v>25621</v>
      </c>
    </row>
    <row r="6978" spans="1:6">
      <c r="A6978" s="74">
        <v>216919</v>
      </c>
      <c r="B6978" s="160" t="s">
        <v>25622</v>
      </c>
      <c r="C6978" t="s">
        <v>12232</v>
      </c>
      <c r="D6978" t="s">
        <v>25623</v>
      </c>
      <c r="F6978" t="s">
        <v>25624</v>
      </c>
    </row>
    <row r="6979" spans="1:6">
      <c r="A6979" s="74">
        <v>216920</v>
      </c>
      <c r="B6979" s="160" t="s">
        <v>22565</v>
      </c>
      <c r="C6979" t="s">
        <v>25625</v>
      </c>
      <c r="D6979" t="s">
        <v>25626</v>
      </c>
      <c r="F6979" t="s">
        <v>25627</v>
      </c>
    </row>
    <row r="6980" spans="1:6">
      <c r="A6980" s="74">
        <v>216921</v>
      </c>
      <c r="B6980" s="160" t="s">
        <v>25628</v>
      </c>
      <c r="C6980" t="s">
        <v>25629</v>
      </c>
      <c r="D6980" t="s">
        <v>25630</v>
      </c>
      <c r="F6980" t="s">
        <v>25631</v>
      </c>
    </row>
    <row r="6981" spans="1:6">
      <c r="A6981" s="74">
        <v>216922</v>
      </c>
      <c r="B6981" s="160" t="s">
        <v>25632</v>
      </c>
      <c r="C6981" t="s">
        <v>12266</v>
      </c>
      <c r="D6981" t="s">
        <v>25633</v>
      </c>
      <c r="F6981" t="s">
        <v>25634</v>
      </c>
    </row>
    <row r="6982" spans="1:6">
      <c r="A6982" s="74">
        <v>216923</v>
      </c>
      <c r="B6982" s="160" t="s">
        <v>25635</v>
      </c>
      <c r="C6982" t="s">
        <v>1473</v>
      </c>
      <c r="D6982" t="s">
        <v>25636</v>
      </c>
      <c r="F6982" t="s">
        <v>25637</v>
      </c>
    </row>
    <row r="6983" spans="1:6">
      <c r="A6983" s="74">
        <v>216924</v>
      </c>
      <c r="B6983" s="160" t="s">
        <v>21769</v>
      </c>
      <c r="C6983" t="s">
        <v>25638</v>
      </c>
      <c r="D6983" t="s">
        <v>25639</v>
      </c>
      <c r="F6983" t="s">
        <v>25640</v>
      </c>
    </row>
    <row r="6984" spans="1:6">
      <c r="A6984" s="74">
        <v>216925</v>
      </c>
      <c r="B6984" s="160" t="s">
        <v>20394</v>
      </c>
      <c r="C6984" t="s">
        <v>25641</v>
      </c>
      <c r="D6984" t="s">
        <v>25642</v>
      </c>
      <c r="F6984" t="s">
        <v>25643</v>
      </c>
    </row>
    <row r="6985" spans="1:6">
      <c r="A6985" s="74">
        <v>216926</v>
      </c>
      <c r="B6985" s="160" t="s">
        <v>25644</v>
      </c>
      <c r="C6985" t="s">
        <v>12232</v>
      </c>
      <c r="D6985" t="s">
        <v>25645</v>
      </c>
      <c r="F6985" t="s">
        <v>25646</v>
      </c>
    </row>
    <row r="6986" spans="1:6">
      <c r="A6986" s="74">
        <v>216927</v>
      </c>
      <c r="B6986" s="160" t="s">
        <v>25647</v>
      </c>
      <c r="C6986" t="s">
        <v>25648</v>
      </c>
      <c r="D6986" t="s">
        <v>25649</v>
      </c>
      <c r="F6986" t="s">
        <v>14777</v>
      </c>
    </row>
    <row r="6987" spans="1:6">
      <c r="A6987" s="74">
        <v>216928</v>
      </c>
      <c r="B6987" s="160" t="s">
        <v>20865</v>
      </c>
      <c r="C6987" t="s">
        <v>25650</v>
      </c>
      <c r="D6987" t="s">
        <v>25651</v>
      </c>
      <c r="F6987" t="s">
        <v>25652</v>
      </c>
    </row>
    <row r="6988" spans="1:6">
      <c r="A6988" s="74">
        <v>216929</v>
      </c>
      <c r="B6988" s="160" t="s">
        <v>25653</v>
      </c>
      <c r="C6988" t="s">
        <v>25654</v>
      </c>
      <c r="D6988" t="s">
        <v>25655</v>
      </c>
      <c r="F6988" t="s">
        <v>25656</v>
      </c>
    </row>
    <row r="6989" spans="1:6">
      <c r="A6989" s="74">
        <v>216930</v>
      </c>
      <c r="B6989" s="160" t="s">
        <v>25657</v>
      </c>
      <c r="C6989" t="s">
        <v>12266</v>
      </c>
      <c r="D6989" t="s">
        <v>25658</v>
      </c>
      <c r="F6989" t="s">
        <v>25659</v>
      </c>
    </row>
    <row r="6990" spans="1:6">
      <c r="A6990" s="74">
        <v>216931</v>
      </c>
      <c r="B6990" s="160" t="s">
        <v>25660</v>
      </c>
      <c r="C6990" t="s">
        <v>25661</v>
      </c>
      <c r="D6990" t="s">
        <v>25662</v>
      </c>
      <c r="F6990" t="s">
        <v>25663</v>
      </c>
    </row>
    <row r="6991" spans="1:6">
      <c r="A6991" s="74">
        <v>216932</v>
      </c>
      <c r="B6991" s="160" t="s">
        <v>23321</v>
      </c>
      <c r="C6991" t="s">
        <v>1468</v>
      </c>
      <c r="D6991" t="s">
        <v>25664</v>
      </c>
      <c r="F6991" t="s">
        <v>25665</v>
      </c>
    </row>
    <row r="6992" spans="1:6">
      <c r="A6992" s="74">
        <v>216933</v>
      </c>
      <c r="B6992" s="160" t="s">
        <v>25666</v>
      </c>
      <c r="C6992" t="s">
        <v>1463</v>
      </c>
      <c r="D6992" t="s">
        <v>25667</v>
      </c>
      <c r="F6992" t="s">
        <v>25668</v>
      </c>
    </row>
    <row r="6993" spans="1:6">
      <c r="A6993" s="74">
        <v>216934</v>
      </c>
      <c r="B6993" s="160" t="s">
        <v>25669</v>
      </c>
      <c r="C6993" t="s">
        <v>25670</v>
      </c>
      <c r="D6993" t="s">
        <v>25671</v>
      </c>
      <c r="F6993" t="s">
        <v>25672</v>
      </c>
    </row>
    <row r="6994" spans="1:6">
      <c r="A6994" s="74">
        <v>216935</v>
      </c>
      <c r="B6994" s="160" t="s">
        <v>25673</v>
      </c>
      <c r="C6994" t="s">
        <v>12195</v>
      </c>
      <c r="D6994" t="s">
        <v>25674</v>
      </c>
      <c r="F6994" t="s">
        <v>25675</v>
      </c>
    </row>
    <row r="6995" spans="1:6">
      <c r="A6995" s="74">
        <v>216936</v>
      </c>
      <c r="B6995" s="160" t="s">
        <v>25676</v>
      </c>
      <c r="C6995" t="s">
        <v>25677</v>
      </c>
      <c r="D6995" t="s">
        <v>25678</v>
      </c>
      <c r="F6995" t="s">
        <v>25679</v>
      </c>
    </row>
    <row r="6996" spans="1:6">
      <c r="A6996" s="74">
        <v>216937</v>
      </c>
      <c r="B6996" s="160" t="s">
        <v>25680</v>
      </c>
      <c r="C6996" t="s">
        <v>1463</v>
      </c>
      <c r="D6996" t="s">
        <v>25681</v>
      </c>
      <c r="F6996" t="s">
        <v>25682</v>
      </c>
    </row>
    <row r="6997" spans="1:6">
      <c r="A6997" s="74">
        <v>216938</v>
      </c>
      <c r="B6997" s="160" t="s">
        <v>25683</v>
      </c>
      <c r="C6997" t="s">
        <v>25684</v>
      </c>
      <c r="D6997" t="s">
        <v>25685</v>
      </c>
      <c r="F6997" t="s">
        <v>25686</v>
      </c>
    </row>
    <row r="6998" spans="1:6">
      <c r="A6998" s="74">
        <v>216939</v>
      </c>
      <c r="B6998" s="160" t="s">
        <v>25687</v>
      </c>
      <c r="C6998" t="s">
        <v>12219</v>
      </c>
      <c r="D6998" t="s">
        <v>25688</v>
      </c>
      <c r="F6998" t="s">
        <v>25689</v>
      </c>
    </row>
    <row r="6999" spans="1:6">
      <c r="A6999" s="74">
        <v>216940</v>
      </c>
      <c r="B6999" s="160" t="s">
        <v>25690</v>
      </c>
      <c r="C6999" t="s">
        <v>12171</v>
      </c>
      <c r="D6999" t="s">
        <v>25691</v>
      </c>
      <c r="F6999" t="s">
        <v>25692</v>
      </c>
    </row>
    <row r="7000" spans="1:6">
      <c r="A7000" s="74">
        <v>216941</v>
      </c>
      <c r="B7000" s="160" t="s">
        <v>25341</v>
      </c>
      <c r="C7000" t="s">
        <v>25693</v>
      </c>
      <c r="D7000" t="s">
        <v>25694</v>
      </c>
      <c r="F7000" t="s">
        <v>25695</v>
      </c>
    </row>
    <row r="7001" spans="1:6">
      <c r="A7001" s="74">
        <v>216942</v>
      </c>
      <c r="B7001" s="160" t="s">
        <v>22714</v>
      </c>
      <c r="C7001" t="s">
        <v>12240</v>
      </c>
      <c r="D7001" t="s">
        <v>25696</v>
      </c>
      <c r="F7001" t="s">
        <v>25697</v>
      </c>
    </row>
    <row r="7002" spans="1:6">
      <c r="A7002" s="74">
        <v>216943</v>
      </c>
      <c r="B7002" s="160" t="s">
        <v>25698</v>
      </c>
      <c r="C7002" t="s">
        <v>12180</v>
      </c>
      <c r="D7002" t="s">
        <v>25699</v>
      </c>
      <c r="F7002" t="s">
        <v>25700</v>
      </c>
    </row>
    <row r="7003" spans="1:6">
      <c r="A7003" s="74">
        <v>216944</v>
      </c>
      <c r="B7003" s="160" t="s">
        <v>20897</v>
      </c>
      <c r="C7003" t="s">
        <v>12240</v>
      </c>
      <c r="D7003" t="s">
        <v>25701</v>
      </c>
      <c r="F7003" t="s">
        <v>25702</v>
      </c>
    </row>
    <row r="7004" spans="1:6">
      <c r="A7004" s="74">
        <v>216945</v>
      </c>
      <c r="B7004" s="160" t="s">
        <v>25703</v>
      </c>
      <c r="C7004" t="s">
        <v>25704</v>
      </c>
      <c r="D7004" t="s">
        <v>25705</v>
      </c>
      <c r="F7004" t="s">
        <v>25706</v>
      </c>
    </row>
    <row r="7005" spans="1:6">
      <c r="A7005" s="74">
        <v>216946</v>
      </c>
      <c r="B7005" s="160" t="s">
        <v>25707</v>
      </c>
      <c r="C7005" t="s">
        <v>1463</v>
      </c>
      <c r="D7005" t="s">
        <v>25708</v>
      </c>
      <c r="F7005" t="s">
        <v>25709</v>
      </c>
    </row>
    <row r="7006" spans="1:6">
      <c r="A7006" s="74">
        <v>216947</v>
      </c>
      <c r="B7006" s="160" t="s">
        <v>25710</v>
      </c>
      <c r="C7006" t="s">
        <v>12149</v>
      </c>
      <c r="D7006" t="s">
        <v>25711</v>
      </c>
      <c r="F7006" t="s">
        <v>25712</v>
      </c>
    </row>
    <row r="7007" spans="1:6">
      <c r="A7007" s="74">
        <v>216948</v>
      </c>
      <c r="B7007" s="160" t="s">
        <v>25713</v>
      </c>
      <c r="C7007" t="s">
        <v>12314</v>
      </c>
      <c r="D7007" t="s">
        <v>25714</v>
      </c>
      <c r="F7007" t="s">
        <v>25715</v>
      </c>
    </row>
    <row r="7008" spans="1:6">
      <c r="A7008" s="74">
        <v>216949</v>
      </c>
      <c r="B7008" s="160" t="s">
        <v>25716</v>
      </c>
      <c r="C7008" t="s">
        <v>12224</v>
      </c>
      <c r="D7008" t="s">
        <v>25717</v>
      </c>
      <c r="F7008" t="s">
        <v>25718</v>
      </c>
    </row>
    <row r="7009" spans="1:6">
      <c r="A7009" s="74">
        <v>216950</v>
      </c>
      <c r="B7009" s="160" t="s">
        <v>25719</v>
      </c>
      <c r="C7009" t="s">
        <v>12185</v>
      </c>
      <c r="D7009" t="s">
        <v>25720</v>
      </c>
      <c r="F7009" t="s">
        <v>25721</v>
      </c>
    </row>
    <row r="7010" spans="1:6">
      <c r="A7010" s="74">
        <v>216951</v>
      </c>
      <c r="B7010" s="160" t="s">
        <v>25722</v>
      </c>
      <c r="C7010" t="s">
        <v>25670</v>
      </c>
      <c r="D7010" t="s">
        <v>25723</v>
      </c>
      <c r="F7010" t="s">
        <v>25724</v>
      </c>
    </row>
    <row r="7011" spans="1:6">
      <c r="A7011" s="74">
        <v>216952</v>
      </c>
      <c r="B7011" s="160" t="s">
        <v>19997</v>
      </c>
      <c r="C7011" t="s">
        <v>12232</v>
      </c>
      <c r="D7011" t="s">
        <v>25725</v>
      </c>
      <c r="F7011" t="s">
        <v>25726</v>
      </c>
    </row>
    <row r="7012" spans="1:6">
      <c r="A7012" s="74">
        <v>216953</v>
      </c>
      <c r="B7012" s="160" t="s">
        <v>25727</v>
      </c>
      <c r="C7012" t="s">
        <v>12180</v>
      </c>
      <c r="D7012" t="s">
        <v>31245</v>
      </c>
      <c r="E7012" t="s">
        <v>25728</v>
      </c>
      <c r="F7012" t="s">
        <v>25729</v>
      </c>
    </row>
    <row r="7013" spans="1:6">
      <c r="A7013" s="74">
        <v>216954</v>
      </c>
      <c r="B7013" s="160" t="s">
        <v>25730</v>
      </c>
      <c r="C7013" t="s">
        <v>25731</v>
      </c>
      <c r="D7013" t="s">
        <v>25732</v>
      </c>
      <c r="F7013" t="s">
        <v>25721</v>
      </c>
    </row>
    <row r="7014" spans="1:6">
      <c r="A7014" s="74">
        <v>216955</v>
      </c>
      <c r="B7014" s="160" t="s">
        <v>25733</v>
      </c>
      <c r="C7014" t="s">
        <v>25734</v>
      </c>
      <c r="D7014" t="s">
        <v>25735</v>
      </c>
      <c r="F7014" t="s">
        <v>25736</v>
      </c>
    </row>
    <row r="7015" spans="1:6">
      <c r="A7015" s="74">
        <v>216956</v>
      </c>
      <c r="B7015" s="160" t="s">
        <v>25737</v>
      </c>
      <c r="C7015" t="s">
        <v>12166</v>
      </c>
      <c r="D7015" t="s">
        <v>31246</v>
      </c>
      <c r="E7015" t="s">
        <v>25738</v>
      </c>
      <c r="F7015" t="s">
        <v>25739</v>
      </c>
    </row>
    <row r="7016" spans="1:6">
      <c r="A7016" s="74">
        <v>216957</v>
      </c>
      <c r="B7016" s="160" t="s">
        <v>25740</v>
      </c>
      <c r="C7016" t="s">
        <v>25603</v>
      </c>
      <c r="D7016" t="s">
        <v>31247</v>
      </c>
      <c r="E7016" t="s">
        <v>25741</v>
      </c>
      <c r="F7016" t="s">
        <v>25742</v>
      </c>
    </row>
    <row r="7017" spans="1:6">
      <c r="A7017" s="74">
        <v>216958</v>
      </c>
      <c r="B7017" s="160" t="s">
        <v>25743</v>
      </c>
      <c r="C7017" t="s">
        <v>25744</v>
      </c>
      <c r="D7017" t="s">
        <v>25745</v>
      </c>
      <c r="F7017" t="s">
        <v>25746</v>
      </c>
    </row>
    <row r="7018" spans="1:6">
      <c r="A7018" s="74">
        <v>216959</v>
      </c>
      <c r="B7018" s="160" t="s">
        <v>25747</v>
      </c>
      <c r="C7018" t="s">
        <v>12249</v>
      </c>
      <c r="D7018" t="s">
        <v>25748</v>
      </c>
      <c r="F7018" t="s">
        <v>25749</v>
      </c>
    </row>
    <row r="7019" spans="1:6">
      <c r="A7019" s="74">
        <v>216960</v>
      </c>
      <c r="B7019" s="160" t="s">
        <v>25750</v>
      </c>
      <c r="C7019" t="s">
        <v>25751</v>
      </c>
      <c r="D7019" t="s">
        <v>25752</v>
      </c>
      <c r="F7019" t="s">
        <v>25753</v>
      </c>
    </row>
    <row r="7020" spans="1:6">
      <c r="A7020" s="74">
        <v>216961</v>
      </c>
      <c r="B7020" s="160" t="s">
        <v>25754</v>
      </c>
      <c r="C7020" t="s">
        <v>12149</v>
      </c>
      <c r="D7020" t="s">
        <v>25755</v>
      </c>
      <c r="F7020" t="s">
        <v>25756</v>
      </c>
    </row>
    <row r="7021" spans="1:6">
      <c r="A7021" s="74">
        <v>216962</v>
      </c>
      <c r="B7021" s="160" t="s">
        <v>25757</v>
      </c>
      <c r="C7021" t="s">
        <v>25677</v>
      </c>
      <c r="D7021" t="s">
        <v>25758</v>
      </c>
      <c r="F7021" t="s">
        <v>25759</v>
      </c>
    </row>
    <row r="7022" spans="1:6">
      <c r="A7022" s="74">
        <v>216963</v>
      </c>
      <c r="B7022" s="160" t="s">
        <v>25760</v>
      </c>
      <c r="C7022" t="s">
        <v>12319</v>
      </c>
      <c r="D7022" t="s">
        <v>25761</v>
      </c>
      <c r="F7022" t="s">
        <v>25762</v>
      </c>
    </row>
    <row r="7023" spans="1:6">
      <c r="A7023" s="74">
        <v>216964</v>
      </c>
      <c r="B7023" s="160" t="s">
        <v>24383</v>
      </c>
      <c r="C7023" t="s">
        <v>12200</v>
      </c>
      <c r="D7023" t="s">
        <v>25763</v>
      </c>
      <c r="F7023" t="s">
        <v>25764</v>
      </c>
    </row>
    <row r="7024" spans="1:6">
      <c r="A7024" s="74">
        <v>216965</v>
      </c>
      <c r="B7024" s="160" t="s">
        <v>25765</v>
      </c>
      <c r="C7024" t="s">
        <v>1458</v>
      </c>
      <c r="D7024" t="s">
        <v>25766</v>
      </c>
      <c r="F7024" t="s">
        <v>25767</v>
      </c>
    </row>
    <row r="7025" spans="1:6">
      <c r="A7025" s="74">
        <v>216966</v>
      </c>
      <c r="B7025" s="160" t="s">
        <v>25768</v>
      </c>
      <c r="C7025" t="s">
        <v>12347</v>
      </c>
      <c r="D7025" t="s">
        <v>25769</v>
      </c>
      <c r="F7025" t="s">
        <v>25770</v>
      </c>
    </row>
    <row r="7026" spans="1:6">
      <c r="A7026" s="74">
        <v>216967</v>
      </c>
      <c r="B7026" s="160" t="s">
        <v>25771</v>
      </c>
      <c r="C7026" t="s">
        <v>12185</v>
      </c>
      <c r="D7026" t="s">
        <v>25772</v>
      </c>
      <c r="F7026" t="s">
        <v>25773</v>
      </c>
    </row>
    <row r="7027" spans="1:6">
      <c r="A7027" s="74">
        <v>216968</v>
      </c>
      <c r="B7027" s="160" t="s">
        <v>25774</v>
      </c>
      <c r="C7027" t="s">
        <v>25775</v>
      </c>
      <c r="D7027" t="s">
        <v>25776</v>
      </c>
      <c r="F7027" t="s">
        <v>25777</v>
      </c>
    </row>
    <row r="7028" spans="1:6">
      <c r="A7028" s="74">
        <v>216969</v>
      </c>
      <c r="B7028" s="160" t="s">
        <v>25778</v>
      </c>
      <c r="C7028" t="s">
        <v>25779</v>
      </c>
      <c r="D7028" t="s">
        <v>25780</v>
      </c>
      <c r="F7028" t="s">
        <v>25781</v>
      </c>
    </row>
    <row r="7029" spans="1:6">
      <c r="A7029" s="74">
        <v>216970</v>
      </c>
      <c r="B7029" s="160" t="s">
        <v>25782</v>
      </c>
      <c r="C7029" t="s">
        <v>25783</v>
      </c>
      <c r="D7029" t="s">
        <v>25784</v>
      </c>
      <c r="F7029" t="s">
        <v>25785</v>
      </c>
    </row>
    <row r="7030" spans="1:6">
      <c r="A7030" s="74">
        <v>216971</v>
      </c>
      <c r="B7030" s="160" t="s">
        <v>25786</v>
      </c>
      <c r="C7030" t="s">
        <v>25787</v>
      </c>
      <c r="D7030" t="s">
        <v>25788</v>
      </c>
      <c r="F7030" t="s">
        <v>25789</v>
      </c>
    </row>
    <row r="7031" spans="1:6">
      <c r="A7031" s="74">
        <v>216972</v>
      </c>
      <c r="B7031" s="160" t="s">
        <v>25790</v>
      </c>
      <c r="C7031" t="s">
        <v>12524</v>
      </c>
      <c r="D7031" t="s">
        <v>25791</v>
      </c>
      <c r="F7031" t="s">
        <v>25792</v>
      </c>
    </row>
    <row r="7032" spans="1:6">
      <c r="A7032" s="74">
        <v>216973</v>
      </c>
      <c r="B7032" s="160" t="s">
        <v>25793</v>
      </c>
      <c r="C7032" t="s">
        <v>25794</v>
      </c>
      <c r="D7032" t="s">
        <v>25795</v>
      </c>
      <c r="F7032" t="s">
        <v>25796</v>
      </c>
    </row>
    <row r="7033" spans="1:6">
      <c r="A7033" s="74">
        <v>216974</v>
      </c>
      <c r="B7033" s="160" t="s">
        <v>25797</v>
      </c>
      <c r="C7033" t="s">
        <v>12382</v>
      </c>
      <c r="D7033" t="s">
        <v>25798</v>
      </c>
      <c r="F7033" t="s">
        <v>25799</v>
      </c>
    </row>
    <row r="7034" spans="1:6">
      <c r="A7034" s="74">
        <v>216975</v>
      </c>
      <c r="B7034" s="160" t="s">
        <v>25800</v>
      </c>
      <c r="C7034" t="s">
        <v>12430</v>
      </c>
      <c r="D7034" t="s">
        <v>25801</v>
      </c>
      <c r="F7034" t="s">
        <v>25802</v>
      </c>
    </row>
    <row r="7035" spans="1:6">
      <c r="A7035" s="74">
        <v>216976</v>
      </c>
      <c r="B7035" s="160" t="s">
        <v>25803</v>
      </c>
      <c r="C7035" t="s">
        <v>12382</v>
      </c>
      <c r="D7035" t="s">
        <v>25804</v>
      </c>
      <c r="F7035" t="s">
        <v>25805</v>
      </c>
    </row>
    <row r="7036" spans="1:6">
      <c r="A7036" s="74">
        <v>216977</v>
      </c>
      <c r="B7036" s="160" t="s">
        <v>25157</v>
      </c>
      <c r="C7036" t="s">
        <v>12460</v>
      </c>
      <c r="D7036" t="s">
        <v>25806</v>
      </c>
      <c r="F7036" t="s">
        <v>25807</v>
      </c>
    </row>
    <row r="7037" spans="1:6">
      <c r="A7037" s="74">
        <v>216978</v>
      </c>
      <c r="B7037" s="160" t="s">
        <v>25808</v>
      </c>
      <c r="C7037" t="s">
        <v>1506</v>
      </c>
      <c r="D7037" t="s">
        <v>25809</v>
      </c>
      <c r="F7037" t="s">
        <v>25810</v>
      </c>
    </row>
    <row r="7038" spans="1:6">
      <c r="A7038" s="74">
        <v>216979</v>
      </c>
      <c r="B7038" s="160" t="s">
        <v>25811</v>
      </c>
      <c r="C7038" t="s">
        <v>1506</v>
      </c>
      <c r="D7038" t="s">
        <v>25812</v>
      </c>
      <c r="F7038" t="s">
        <v>25813</v>
      </c>
    </row>
    <row r="7039" spans="1:6">
      <c r="A7039" s="74">
        <v>216980</v>
      </c>
      <c r="B7039" s="160" t="s">
        <v>25814</v>
      </c>
      <c r="C7039" t="s">
        <v>25815</v>
      </c>
      <c r="D7039" t="s">
        <v>25816</v>
      </c>
      <c r="F7039" t="s">
        <v>25817</v>
      </c>
    </row>
    <row r="7040" spans="1:6">
      <c r="A7040" s="74">
        <v>216981</v>
      </c>
      <c r="B7040" s="160" t="s">
        <v>25818</v>
      </c>
      <c r="C7040" t="s">
        <v>12396</v>
      </c>
      <c r="D7040" t="s">
        <v>25819</v>
      </c>
      <c r="F7040" t="s">
        <v>25820</v>
      </c>
    </row>
    <row r="7041" spans="1:6">
      <c r="A7041" s="74">
        <v>216982</v>
      </c>
      <c r="B7041" s="160" t="s">
        <v>25821</v>
      </c>
      <c r="C7041" t="s">
        <v>1506</v>
      </c>
      <c r="D7041" t="s">
        <v>25822</v>
      </c>
      <c r="F7041" t="s">
        <v>25823</v>
      </c>
    </row>
    <row r="7042" spans="1:6">
      <c r="A7042" s="74">
        <v>216983</v>
      </c>
      <c r="B7042" s="160" t="s">
        <v>25824</v>
      </c>
      <c r="C7042" t="s">
        <v>25825</v>
      </c>
      <c r="D7042" t="s">
        <v>25826</v>
      </c>
      <c r="F7042" t="s">
        <v>25827</v>
      </c>
    </row>
    <row r="7043" spans="1:6">
      <c r="A7043" s="74">
        <v>216984</v>
      </c>
      <c r="B7043" s="160" t="s">
        <v>25828</v>
      </c>
      <c r="C7043" t="s">
        <v>25829</v>
      </c>
      <c r="D7043" t="s">
        <v>25830</v>
      </c>
      <c r="F7043" t="s">
        <v>25831</v>
      </c>
    </row>
    <row r="7044" spans="1:6">
      <c r="A7044" s="74">
        <v>216985</v>
      </c>
      <c r="B7044" s="160" t="s">
        <v>20003</v>
      </c>
      <c r="C7044" t="s">
        <v>12401</v>
      </c>
      <c r="D7044" t="s">
        <v>25832</v>
      </c>
      <c r="F7044" t="s">
        <v>25833</v>
      </c>
    </row>
    <row r="7045" spans="1:6">
      <c r="A7045" s="74">
        <v>216986</v>
      </c>
      <c r="B7045" s="160" t="s">
        <v>25834</v>
      </c>
      <c r="C7045" t="s">
        <v>12412</v>
      </c>
      <c r="D7045" t="s">
        <v>25835</v>
      </c>
      <c r="F7045" t="s">
        <v>25836</v>
      </c>
    </row>
    <row r="7046" spans="1:6">
      <c r="A7046" s="74">
        <v>216987</v>
      </c>
      <c r="B7046" s="160" t="s">
        <v>25837</v>
      </c>
      <c r="C7046" t="s">
        <v>25838</v>
      </c>
      <c r="D7046" t="s">
        <v>25839</v>
      </c>
      <c r="F7046" t="s">
        <v>25840</v>
      </c>
    </row>
    <row r="7047" spans="1:6">
      <c r="A7047" s="74">
        <v>216988</v>
      </c>
      <c r="B7047" s="160" t="s">
        <v>25841</v>
      </c>
      <c r="C7047" t="s">
        <v>25838</v>
      </c>
      <c r="D7047" t="s">
        <v>25842</v>
      </c>
      <c r="F7047" t="s">
        <v>25843</v>
      </c>
    </row>
    <row r="7048" spans="1:6">
      <c r="A7048" s="74">
        <v>216989</v>
      </c>
      <c r="B7048" s="160" t="s">
        <v>25844</v>
      </c>
      <c r="C7048" t="s">
        <v>25845</v>
      </c>
      <c r="D7048" t="s">
        <v>25846</v>
      </c>
      <c r="F7048" t="s">
        <v>25847</v>
      </c>
    </row>
    <row r="7049" spans="1:6">
      <c r="A7049" s="74">
        <v>216990</v>
      </c>
      <c r="B7049" s="160" t="s">
        <v>25848</v>
      </c>
      <c r="C7049" t="s">
        <v>25849</v>
      </c>
      <c r="D7049" t="s">
        <v>31248</v>
      </c>
      <c r="E7049" t="s">
        <v>25850</v>
      </c>
      <c r="F7049" t="s">
        <v>25851</v>
      </c>
    </row>
    <row r="7050" spans="1:6">
      <c r="A7050" s="74">
        <v>216991</v>
      </c>
      <c r="B7050" s="160" t="s">
        <v>25852</v>
      </c>
      <c r="C7050" t="s">
        <v>12396</v>
      </c>
      <c r="D7050" t="s">
        <v>25853</v>
      </c>
      <c r="F7050" t="s">
        <v>25854</v>
      </c>
    </row>
    <row r="7051" spans="1:6">
      <c r="A7051" s="74">
        <v>216992</v>
      </c>
      <c r="B7051" s="160" t="s">
        <v>24593</v>
      </c>
      <c r="C7051" t="s">
        <v>12382</v>
      </c>
      <c r="D7051" t="s">
        <v>25855</v>
      </c>
      <c r="F7051" t="s">
        <v>25856</v>
      </c>
    </row>
    <row r="7052" spans="1:6">
      <c r="A7052" s="74">
        <v>216993</v>
      </c>
      <c r="B7052" s="160" t="s">
        <v>25857</v>
      </c>
      <c r="C7052" t="s">
        <v>12516</v>
      </c>
      <c r="D7052" t="s">
        <v>31249</v>
      </c>
      <c r="E7052" t="s">
        <v>25858</v>
      </c>
      <c r="F7052" t="s">
        <v>25859</v>
      </c>
    </row>
    <row r="7053" spans="1:6">
      <c r="A7053" s="74">
        <v>216994</v>
      </c>
      <c r="B7053" s="160" t="s">
        <v>25860</v>
      </c>
      <c r="C7053" t="s">
        <v>1524</v>
      </c>
      <c r="D7053" t="s">
        <v>25861</v>
      </c>
      <c r="F7053" t="s">
        <v>25862</v>
      </c>
    </row>
    <row r="7054" spans="1:6">
      <c r="A7054" s="74">
        <v>216995</v>
      </c>
      <c r="B7054" s="160" t="s">
        <v>25863</v>
      </c>
      <c r="C7054" t="s">
        <v>12456</v>
      </c>
      <c r="D7054" t="s">
        <v>25864</v>
      </c>
      <c r="F7054" t="s">
        <v>25865</v>
      </c>
    </row>
    <row r="7055" spans="1:6">
      <c r="A7055" s="74">
        <v>216996</v>
      </c>
      <c r="B7055" s="160" t="s">
        <v>21543</v>
      </c>
      <c r="C7055" t="s">
        <v>25866</v>
      </c>
      <c r="D7055" t="s">
        <v>25867</v>
      </c>
      <c r="F7055" t="s">
        <v>25868</v>
      </c>
    </row>
    <row r="7056" spans="1:6">
      <c r="A7056" s="74">
        <v>216997</v>
      </c>
      <c r="B7056" s="160" t="s">
        <v>22265</v>
      </c>
      <c r="C7056" t="s">
        <v>25869</v>
      </c>
      <c r="D7056" t="s">
        <v>25870</v>
      </c>
      <c r="F7056" t="s">
        <v>25871</v>
      </c>
    </row>
    <row r="7057" spans="1:6">
      <c r="A7057" s="74">
        <v>216998</v>
      </c>
      <c r="B7057" s="160" t="s">
        <v>24923</v>
      </c>
      <c r="C7057" t="s">
        <v>25872</v>
      </c>
      <c r="D7057" t="s">
        <v>25873</v>
      </c>
      <c r="F7057" t="s">
        <v>25874</v>
      </c>
    </row>
    <row r="7058" spans="1:6">
      <c r="A7058" s="74">
        <v>216999</v>
      </c>
      <c r="B7058" s="160" t="s">
        <v>25875</v>
      </c>
      <c r="C7058" t="s">
        <v>12508</v>
      </c>
      <c r="D7058" t="s">
        <v>31250</v>
      </c>
      <c r="E7058" t="s">
        <v>21718</v>
      </c>
      <c r="F7058" t="s">
        <v>25851</v>
      </c>
    </row>
    <row r="7059" spans="1:6">
      <c r="A7059" s="74">
        <v>217000</v>
      </c>
      <c r="B7059" s="160" t="s">
        <v>25876</v>
      </c>
      <c r="C7059" t="s">
        <v>12377</v>
      </c>
      <c r="D7059" t="s">
        <v>25877</v>
      </c>
      <c r="F7059" t="s">
        <v>21825</v>
      </c>
    </row>
    <row r="7060" spans="1:6">
      <c r="A7060" s="74">
        <v>217001</v>
      </c>
      <c r="B7060" s="160" t="s">
        <v>23148</v>
      </c>
      <c r="C7060" t="s">
        <v>12412</v>
      </c>
      <c r="D7060" t="s">
        <v>25878</v>
      </c>
      <c r="F7060" t="s">
        <v>25879</v>
      </c>
    </row>
    <row r="7061" spans="1:6">
      <c r="A7061" s="74">
        <v>217002</v>
      </c>
      <c r="B7061" s="160" t="s">
        <v>25880</v>
      </c>
      <c r="C7061" t="s">
        <v>25881</v>
      </c>
      <c r="D7061" t="s">
        <v>25882</v>
      </c>
      <c r="F7061" t="s">
        <v>25883</v>
      </c>
    </row>
    <row r="7062" spans="1:6">
      <c r="A7062" s="74">
        <v>217003</v>
      </c>
      <c r="B7062" s="160" t="s">
        <v>25884</v>
      </c>
      <c r="C7062" t="s">
        <v>12533</v>
      </c>
      <c r="D7062" t="s">
        <v>25885</v>
      </c>
      <c r="F7062" t="s">
        <v>25886</v>
      </c>
    </row>
    <row r="7063" spans="1:6">
      <c r="A7063" s="74">
        <v>217004</v>
      </c>
      <c r="B7063" s="160" t="s">
        <v>25887</v>
      </c>
      <c r="C7063" t="s">
        <v>12425</v>
      </c>
      <c r="D7063" t="s">
        <v>25888</v>
      </c>
      <c r="F7063" t="s">
        <v>25889</v>
      </c>
    </row>
    <row r="7064" spans="1:6">
      <c r="A7064" s="74">
        <v>217005</v>
      </c>
      <c r="B7064" s="160" t="s">
        <v>25890</v>
      </c>
      <c r="C7064" t="s">
        <v>12561</v>
      </c>
      <c r="D7064" t="s">
        <v>25891</v>
      </c>
      <c r="F7064" t="s">
        <v>25892</v>
      </c>
    </row>
    <row r="7065" spans="1:6">
      <c r="A7065" s="74">
        <v>217006</v>
      </c>
      <c r="B7065" s="160" t="s">
        <v>25893</v>
      </c>
      <c r="C7065" t="s">
        <v>25894</v>
      </c>
      <c r="D7065" t="s">
        <v>25895</v>
      </c>
      <c r="F7065" t="s">
        <v>25896</v>
      </c>
    </row>
    <row r="7066" spans="1:6">
      <c r="A7066" s="74">
        <v>217007</v>
      </c>
      <c r="B7066" s="160" t="s">
        <v>25897</v>
      </c>
      <c r="C7066" t="s">
        <v>12528</v>
      </c>
      <c r="D7066" t="s">
        <v>31251</v>
      </c>
      <c r="E7066" t="s">
        <v>25898</v>
      </c>
      <c r="F7066" t="s">
        <v>25899</v>
      </c>
    </row>
    <row r="7067" spans="1:6">
      <c r="A7067" s="74">
        <v>217008</v>
      </c>
      <c r="B7067" s="160" t="s">
        <v>25900</v>
      </c>
      <c r="C7067" t="s">
        <v>12550</v>
      </c>
      <c r="D7067" t="s">
        <v>25901</v>
      </c>
      <c r="F7067" t="s">
        <v>25902</v>
      </c>
    </row>
    <row r="7068" spans="1:6">
      <c r="A7068" s="74">
        <v>217009</v>
      </c>
      <c r="B7068" s="160" t="s">
        <v>25903</v>
      </c>
      <c r="C7068" t="s">
        <v>25904</v>
      </c>
      <c r="D7068" t="s">
        <v>25905</v>
      </c>
      <c r="F7068" t="s">
        <v>25906</v>
      </c>
    </row>
    <row r="7069" spans="1:6">
      <c r="A7069" s="74">
        <v>217010</v>
      </c>
      <c r="B7069" s="160" t="s">
        <v>25907</v>
      </c>
      <c r="C7069" t="s">
        <v>12460</v>
      </c>
      <c r="D7069" t="s">
        <v>25908</v>
      </c>
      <c r="F7069" t="s">
        <v>25909</v>
      </c>
    </row>
    <row r="7070" spans="1:6">
      <c r="A7070" s="74">
        <v>217011</v>
      </c>
      <c r="B7070" s="160" t="s">
        <v>25910</v>
      </c>
      <c r="C7070" t="s">
        <v>12561</v>
      </c>
      <c r="D7070" t="s">
        <v>31252</v>
      </c>
      <c r="E7070" t="s">
        <v>25911</v>
      </c>
      <c r="F7070" t="s">
        <v>25912</v>
      </c>
    </row>
    <row r="7071" spans="1:6">
      <c r="A7071" s="74">
        <v>217012</v>
      </c>
      <c r="B7071" s="160" t="s">
        <v>25913</v>
      </c>
      <c r="C7071" t="s">
        <v>1506</v>
      </c>
      <c r="D7071" t="s">
        <v>25914</v>
      </c>
      <c r="F7071" t="s">
        <v>25915</v>
      </c>
    </row>
    <row r="7072" spans="1:6">
      <c r="A7072" s="74">
        <v>217013</v>
      </c>
      <c r="B7072" s="160" t="s">
        <v>25916</v>
      </c>
      <c r="C7072" t="s">
        <v>12412</v>
      </c>
      <c r="D7072" t="s">
        <v>25917</v>
      </c>
      <c r="F7072" t="s">
        <v>25918</v>
      </c>
    </row>
    <row r="7073" spans="1:6">
      <c r="A7073" s="74">
        <v>217014</v>
      </c>
      <c r="B7073" s="160" t="s">
        <v>25919</v>
      </c>
      <c r="C7073" t="s">
        <v>1524</v>
      </c>
      <c r="D7073" t="s">
        <v>31253</v>
      </c>
      <c r="E7073" t="s">
        <v>25920</v>
      </c>
      <c r="F7073" t="s">
        <v>21499</v>
      </c>
    </row>
    <row r="7074" spans="1:6">
      <c r="A7074" s="74">
        <v>217015</v>
      </c>
      <c r="B7074" s="160" t="s">
        <v>25921</v>
      </c>
      <c r="C7074" t="s">
        <v>12468</v>
      </c>
      <c r="D7074" t="s">
        <v>25922</v>
      </c>
      <c r="F7074" t="s">
        <v>25923</v>
      </c>
    </row>
    <row r="7075" spans="1:6">
      <c r="A7075" s="74">
        <v>217016</v>
      </c>
      <c r="B7075" s="160" t="s">
        <v>25924</v>
      </c>
      <c r="C7075" t="s">
        <v>12603</v>
      </c>
      <c r="D7075" t="s">
        <v>25925</v>
      </c>
      <c r="F7075" t="s">
        <v>25926</v>
      </c>
    </row>
    <row r="7076" spans="1:6">
      <c r="A7076" s="74">
        <v>217017</v>
      </c>
      <c r="B7076" s="160" t="s">
        <v>25927</v>
      </c>
      <c r="C7076" t="s">
        <v>12623</v>
      </c>
      <c r="D7076" t="s">
        <v>25928</v>
      </c>
      <c r="F7076" t="s">
        <v>25929</v>
      </c>
    </row>
    <row r="7077" spans="1:6">
      <c r="A7077" s="74">
        <v>217019</v>
      </c>
      <c r="B7077" s="160" t="s">
        <v>25930</v>
      </c>
      <c r="C7077" t="s">
        <v>1544</v>
      </c>
      <c r="D7077" t="s">
        <v>25931</v>
      </c>
      <c r="F7077" t="s">
        <v>25932</v>
      </c>
    </row>
    <row r="7078" spans="1:6">
      <c r="A7078" s="74">
        <v>217020</v>
      </c>
      <c r="B7078" s="160" t="s">
        <v>22265</v>
      </c>
      <c r="C7078" t="s">
        <v>12894</v>
      </c>
      <c r="D7078" t="s">
        <v>25933</v>
      </c>
      <c r="F7078" t="s">
        <v>25934</v>
      </c>
    </row>
    <row r="7079" spans="1:6">
      <c r="A7079" s="74">
        <v>217021</v>
      </c>
      <c r="B7079" s="160" t="s">
        <v>25935</v>
      </c>
      <c r="C7079" t="s">
        <v>12983</v>
      </c>
      <c r="D7079" t="s">
        <v>25936</v>
      </c>
      <c r="F7079" t="s">
        <v>25937</v>
      </c>
    </row>
    <row r="7080" spans="1:6">
      <c r="A7080" s="74">
        <v>217022</v>
      </c>
      <c r="B7080" s="160" t="s">
        <v>25938</v>
      </c>
      <c r="C7080" t="s">
        <v>1591</v>
      </c>
      <c r="D7080" t="s">
        <v>25939</v>
      </c>
      <c r="F7080" t="s">
        <v>25940</v>
      </c>
    </row>
    <row r="7081" spans="1:6">
      <c r="A7081" s="74">
        <v>217023</v>
      </c>
      <c r="B7081" s="160" t="s">
        <v>25941</v>
      </c>
      <c r="C7081" t="s">
        <v>25942</v>
      </c>
      <c r="D7081" t="s">
        <v>25943</v>
      </c>
      <c r="F7081" t="s">
        <v>25944</v>
      </c>
    </row>
    <row r="7082" spans="1:6">
      <c r="A7082" s="74">
        <v>217024</v>
      </c>
      <c r="B7082" s="160" t="s">
        <v>23662</v>
      </c>
      <c r="C7082" t="s">
        <v>25945</v>
      </c>
      <c r="D7082" t="s">
        <v>25946</v>
      </c>
      <c r="F7082" t="s">
        <v>25947</v>
      </c>
    </row>
    <row r="7083" spans="1:6">
      <c r="A7083" s="74">
        <v>217025</v>
      </c>
      <c r="B7083" s="160" t="s">
        <v>25948</v>
      </c>
      <c r="C7083" t="s">
        <v>12894</v>
      </c>
      <c r="D7083" t="s">
        <v>31254</v>
      </c>
      <c r="E7083" t="s">
        <v>25949</v>
      </c>
      <c r="F7083" t="s">
        <v>25950</v>
      </c>
    </row>
    <row r="7084" spans="1:6">
      <c r="A7084" s="74">
        <v>217026</v>
      </c>
      <c r="B7084" s="160" t="s">
        <v>29333</v>
      </c>
      <c r="C7084" t="s">
        <v>1633</v>
      </c>
      <c r="D7084" t="s">
        <v>31255</v>
      </c>
      <c r="E7084" t="s">
        <v>25951</v>
      </c>
      <c r="F7084" t="s">
        <v>25952</v>
      </c>
    </row>
    <row r="7085" spans="1:6">
      <c r="A7085" s="74">
        <v>217027</v>
      </c>
      <c r="B7085" s="160" t="s">
        <v>25953</v>
      </c>
      <c r="C7085" t="s">
        <v>12888</v>
      </c>
      <c r="D7085" t="s">
        <v>25954</v>
      </c>
      <c r="F7085" t="s">
        <v>25955</v>
      </c>
    </row>
    <row r="7086" spans="1:6">
      <c r="A7086" s="74">
        <v>217028</v>
      </c>
      <c r="B7086" s="160" t="s">
        <v>25956</v>
      </c>
      <c r="C7086" t="s">
        <v>1647</v>
      </c>
      <c r="D7086" t="s">
        <v>25957</v>
      </c>
      <c r="F7086" t="s">
        <v>25958</v>
      </c>
    </row>
    <row r="7087" spans="1:6">
      <c r="A7087" s="74">
        <v>217029</v>
      </c>
      <c r="B7087" s="160" t="s">
        <v>25959</v>
      </c>
      <c r="C7087" t="s">
        <v>12755</v>
      </c>
      <c r="D7087" t="s">
        <v>25960</v>
      </c>
      <c r="F7087" t="s">
        <v>25961</v>
      </c>
    </row>
    <row r="7088" spans="1:6">
      <c r="A7088" s="74">
        <v>217030</v>
      </c>
      <c r="B7088" s="160" t="s">
        <v>20449</v>
      </c>
      <c r="C7088" t="s">
        <v>12755</v>
      </c>
      <c r="D7088" t="s">
        <v>31256</v>
      </c>
      <c r="E7088" t="s">
        <v>25962</v>
      </c>
      <c r="F7088" t="s">
        <v>25963</v>
      </c>
    </row>
    <row r="7089" spans="1:6">
      <c r="A7089" s="74">
        <v>217031</v>
      </c>
      <c r="B7089" s="160" t="s">
        <v>25964</v>
      </c>
      <c r="C7089" t="s">
        <v>1633</v>
      </c>
      <c r="D7089" t="s">
        <v>25965</v>
      </c>
      <c r="F7089" t="s">
        <v>25966</v>
      </c>
    </row>
    <row r="7090" spans="1:6">
      <c r="A7090" s="74">
        <v>217032</v>
      </c>
      <c r="B7090" s="160" t="s">
        <v>25967</v>
      </c>
      <c r="C7090" t="s">
        <v>12796</v>
      </c>
      <c r="D7090" t="s">
        <v>25968</v>
      </c>
      <c r="F7090" t="s">
        <v>25969</v>
      </c>
    </row>
    <row r="7091" spans="1:6">
      <c r="A7091" s="74">
        <v>217033</v>
      </c>
      <c r="B7091" s="160" t="s">
        <v>25970</v>
      </c>
      <c r="C7091" t="s">
        <v>12932</v>
      </c>
      <c r="D7091" t="s">
        <v>25971</v>
      </c>
      <c r="F7091" t="s">
        <v>25972</v>
      </c>
    </row>
    <row r="7092" spans="1:6">
      <c r="A7092" s="74">
        <v>217034</v>
      </c>
      <c r="B7092" s="160" t="s">
        <v>20616</v>
      </c>
      <c r="C7092" t="s">
        <v>25973</v>
      </c>
      <c r="D7092" t="s">
        <v>25974</v>
      </c>
      <c r="F7092" t="s">
        <v>25975</v>
      </c>
    </row>
    <row r="7093" spans="1:6">
      <c r="A7093" s="74">
        <v>217035</v>
      </c>
      <c r="B7093" s="160" t="s">
        <v>25976</v>
      </c>
      <c r="C7093" t="s">
        <v>13064</v>
      </c>
      <c r="D7093" t="s">
        <v>25977</v>
      </c>
      <c r="F7093" t="s">
        <v>25978</v>
      </c>
    </row>
    <row r="7094" spans="1:6">
      <c r="A7094" s="74">
        <v>217036</v>
      </c>
      <c r="B7094" s="160" t="s">
        <v>20111</v>
      </c>
      <c r="C7094" t="s">
        <v>25979</v>
      </c>
      <c r="D7094" t="s">
        <v>25980</v>
      </c>
      <c r="F7094" t="s">
        <v>25981</v>
      </c>
    </row>
    <row r="7095" spans="1:6">
      <c r="A7095" s="74">
        <v>217037</v>
      </c>
      <c r="B7095" s="160" t="s">
        <v>25982</v>
      </c>
      <c r="C7095" t="s">
        <v>1544</v>
      </c>
      <c r="D7095" t="s">
        <v>25983</v>
      </c>
      <c r="F7095" t="s">
        <v>25984</v>
      </c>
    </row>
    <row r="7096" spans="1:6">
      <c r="A7096" s="74">
        <v>217038</v>
      </c>
      <c r="B7096" s="160" t="s">
        <v>25985</v>
      </c>
      <c r="C7096" t="s">
        <v>25986</v>
      </c>
      <c r="D7096" t="s">
        <v>25987</v>
      </c>
      <c r="F7096" t="s">
        <v>25988</v>
      </c>
    </row>
    <row r="7097" spans="1:6">
      <c r="A7097" s="74">
        <v>217039</v>
      </c>
      <c r="B7097" s="160" t="s">
        <v>20849</v>
      </c>
      <c r="C7097" t="s">
        <v>12940</v>
      </c>
      <c r="D7097" t="s">
        <v>25989</v>
      </c>
      <c r="F7097" t="s">
        <v>25990</v>
      </c>
    </row>
    <row r="7098" spans="1:6">
      <c r="A7098" s="74">
        <v>217040</v>
      </c>
      <c r="B7098" s="160" t="s">
        <v>25991</v>
      </c>
      <c r="C7098" t="s">
        <v>12725</v>
      </c>
      <c r="D7098" t="s">
        <v>25992</v>
      </c>
      <c r="F7098" t="s">
        <v>25993</v>
      </c>
    </row>
    <row r="7099" spans="1:6">
      <c r="A7099" s="74">
        <v>217041</v>
      </c>
      <c r="B7099" s="160" t="s">
        <v>25994</v>
      </c>
      <c r="C7099" t="s">
        <v>12828</v>
      </c>
      <c r="D7099" t="s">
        <v>25995</v>
      </c>
      <c r="F7099" t="s">
        <v>25996</v>
      </c>
    </row>
    <row r="7100" spans="1:6">
      <c r="A7100" s="74">
        <v>217042</v>
      </c>
      <c r="B7100" s="160" t="s">
        <v>25997</v>
      </c>
      <c r="C7100" t="s">
        <v>13069</v>
      </c>
      <c r="D7100" t="s">
        <v>25998</v>
      </c>
      <c r="F7100" t="s">
        <v>25999</v>
      </c>
    </row>
    <row r="7101" spans="1:6">
      <c r="A7101" s="74">
        <v>217043</v>
      </c>
      <c r="B7101" s="160" t="s">
        <v>26000</v>
      </c>
      <c r="C7101" t="s">
        <v>12940</v>
      </c>
      <c r="D7101" t="s">
        <v>26001</v>
      </c>
      <c r="F7101" t="s">
        <v>26002</v>
      </c>
    </row>
    <row r="7102" spans="1:6">
      <c r="A7102" s="74">
        <v>217044</v>
      </c>
      <c r="B7102" s="160" t="s">
        <v>20865</v>
      </c>
      <c r="C7102" t="s">
        <v>26003</v>
      </c>
      <c r="D7102" t="s">
        <v>26004</v>
      </c>
      <c r="F7102" t="s">
        <v>26005</v>
      </c>
    </row>
    <row r="7103" spans="1:6">
      <c r="A7103" s="74">
        <v>217045</v>
      </c>
      <c r="B7103" s="160" t="s">
        <v>20003</v>
      </c>
      <c r="C7103" t="s">
        <v>26006</v>
      </c>
      <c r="D7103" t="s">
        <v>26007</v>
      </c>
      <c r="F7103" t="s">
        <v>26008</v>
      </c>
    </row>
    <row r="7104" spans="1:6">
      <c r="A7104" s="74">
        <v>217046</v>
      </c>
      <c r="B7104" s="160" t="s">
        <v>26009</v>
      </c>
      <c r="C7104" t="s">
        <v>12761</v>
      </c>
      <c r="D7104" t="s">
        <v>26010</v>
      </c>
      <c r="F7104" t="s">
        <v>26011</v>
      </c>
    </row>
    <row r="7105" spans="1:6">
      <c r="A7105" s="74">
        <v>217047</v>
      </c>
      <c r="B7105" s="160" t="s">
        <v>21328</v>
      </c>
      <c r="C7105" t="s">
        <v>1549</v>
      </c>
      <c r="D7105" t="s">
        <v>26012</v>
      </c>
      <c r="F7105" t="s">
        <v>26013</v>
      </c>
    </row>
    <row r="7106" spans="1:6">
      <c r="A7106" s="74">
        <v>217048</v>
      </c>
      <c r="B7106" s="160" t="s">
        <v>26014</v>
      </c>
      <c r="C7106" t="s">
        <v>12821</v>
      </c>
      <c r="D7106" t="s">
        <v>26015</v>
      </c>
      <c r="F7106" t="s">
        <v>26016</v>
      </c>
    </row>
    <row r="7107" spans="1:6">
      <c r="A7107" s="74">
        <v>217049</v>
      </c>
      <c r="B7107" s="160" t="s">
        <v>26017</v>
      </c>
      <c r="C7107" t="s">
        <v>13165</v>
      </c>
      <c r="D7107" t="s">
        <v>26018</v>
      </c>
      <c r="F7107" t="s">
        <v>26019</v>
      </c>
    </row>
    <row r="7108" spans="1:6">
      <c r="A7108" s="74">
        <v>217050</v>
      </c>
      <c r="B7108" s="160" t="s">
        <v>26020</v>
      </c>
      <c r="C7108" t="s">
        <v>12821</v>
      </c>
      <c r="D7108" t="s">
        <v>26021</v>
      </c>
      <c r="F7108" t="s">
        <v>26022</v>
      </c>
    </row>
    <row r="7109" spans="1:6">
      <c r="A7109" s="74">
        <v>217051</v>
      </c>
      <c r="B7109" s="160" t="s">
        <v>26023</v>
      </c>
      <c r="C7109" t="s">
        <v>1564</v>
      </c>
      <c r="D7109" t="s">
        <v>31257</v>
      </c>
      <c r="E7109" t="s">
        <v>26024</v>
      </c>
      <c r="F7109" t="s">
        <v>26025</v>
      </c>
    </row>
    <row r="7110" spans="1:6">
      <c r="A7110" s="74">
        <v>217052</v>
      </c>
      <c r="B7110" s="160" t="s">
        <v>26026</v>
      </c>
      <c r="C7110" t="s">
        <v>12717</v>
      </c>
      <c r="D7110" t="s">
        <v>31258</v>
      </c>
      <c r="E7110" t="s">
        <v>26027</v>
      </c>
      <c r="F7110" t="s">
        <v>26028</v>
      </c>
    </row>
    <row r="7111" spans="1:6">
      <c r="A7111" s="74">
        <v>217053</v>
      </c>
      <c r="B7111" s="160" t="s">
        <v>26029</v>
      </c>
      <c r="C7111" t="s">
        <v>1625</v>
      </c>
      <c r="D7111" t="s">
        <v>26030</v>
      </c>
      <c r="F7111" t="s">
        <v>26031</v>
      </c>
    </row>
    <row r="7112" spans="1:6">
      <c r="A7112" s="74">
        <v>217054</v>
      </c>
      <c r="B7112" s="160" t="s">
        <v>26032</v>
      </c>
      <c r="C7112" t="s">
        <v>12761</v>
      </c>
      <c r="D7112" t="s">
        <v>26033</v>
      </c>
      <c r="F7112" t="s">
        <v>25984</v>
      </c>
    </row>
    <row r="7113" spans="1:6">
      <c r="A7113" s="74">
        <v>217055</v>
      </c>
      <c r="B7113" s="160" t="s">
        <v>26034</v>
      </c>
      <c r="C7113" t="s">
        <v>26035</v>
      </c>
      <c r="D7113" t="s">
        <v>26036</v>
      </c>
      <c r="F7113" t="s">
        <v>26037</v>
      </c>
    </row>
    <row r="7114" spans="1:6">
      <c r="A7114" s="74">
        <v>217056</v>
      </c>
      <c r="B7114" s="160" t="s">
        <v>26038</v>
      </c>
      <c r="C7114" t="s">
        <v>12678</v>
      </c>
      <c r="D7114" t="s">
        <v>26039</v>
      </c>
      <c r="F7114" t="s">
        <v>26040</v>
      </c>
    </row>
    <row r="7115" spans="1:6">
      <c r="A7115" s="74">
        <v>217057</v>
      </c>
      <c r="B7115" s="160" t="s">
        <v>26041</v>
      </c>
      <c r="C7115" t="s">
        <v>12755</v>
      </c>
      <c r="D7115" t="s">
        <v>26042</v>
      </c>
      <c r="F7115" t="s">
        <v>26043</v>
      </c>
    </row>
    <row r="7116" spans="1:6">
      <c r="A7116" s="74">
        <v>217058</v>
      </c>
      <c r="B7116" s="160" t="s">
        <v>26044</v>
      </c>
      <c r="C7116" t="s">
        <v>13136</v>
      </c>
      <c r="D7116" t="s">
        <v>31259</v>
      </c>
      <c r="E7116" t="s">
        <v>26045</v>
      </c>
      <c r="F7116" t="s">
        <v>26046</v>
      </c>
    </row>
    <row r="7117" spans="1:6">
      <c r="A7117" s="74">
        <v>217059</v>
      </c>
      <c r="B7117" s="160" t="s">
        <v>20865</v>
      </c>
      <c r="C7117" t="s">
        <v>13064</v>
      </c>
      <c r="D7117" t="s">
        <v>26047</v>
      </c>
      <c r="F7117" t="s">
        <v>26048</v>
      </c>
    </row>
    <row r="7118" spans="1:6">
      <c r="A7118" s="74">
        <v>217060</v>
      </c>
      <c r="B7118" s="160" t="s">
        <v>26049</v>
      </c>
      <c r="C7118" t="s">
        <v>1549</v>
      </c>
      <c r="D7118" t="s">
        <v>26050</v>
      </c>
      <c r="F7118" t="s">
        <v>26051</v>
      </c>
    </row>
    <row r="7119" spans="1:6">
      <c r="A7119" s="74">
        <v>217061</v>
      </c>
      <c r="B7119" s="160" t="s">
        <v>26052</v>
      </c>
      <c r="C7119" t="s">
        <v>1549</v>
      </c>
      <c r="D7119" t="s">
        <v>26053</v>
      </c>
      <c r="F7119" t="s">
        <v>26054</v>
      </c>
    </row>
    <row r="7120" spans="1:6">
      <c r="A7120" s="74">
        <v>217062</v>
      </c>
      <c r="B7120" s="160" t="s">
        <v>26055</v>
      </c>
      <c r="C7120" t="s">
        <v>1625</v>
      </c>
      <c r="D7120" t="s">
        <v>26056</v>
      </c>
      <c r="F7120" t="s">
        <v>26057</v>
      </c>
    </row>
    <row r="7121" spans="1:6">
      <c r="A7121" s="74">
        <v>217063</v>
      </c>
      <c r="B7121" s="160" t="s">
        <v>26058</v>
      </c>
      <c r="C7121" t="s">
        <v>12657</v>
      </c>
      <c r="D7121" t="s">
        <v>26059</v>
      </c>
      <c r="F7121" t="s">
        <v>26060</v>
      </c>
    </row>
    <row r="7122" spans="1:6">
      <c r="A7122" s="74">
        <v>217064</v>
      </c>
      <c r="B7122" s="160" t="s">
        <v>23645</v>
      </c>
      <c r="C7122" t="s">
        <v>1629</v>
      </c>
      <c r="D7122" t="s">
        <v>26061</v>
      </c>
      <c r="F7122" t="s">
        <v>26062</v>
      </c>
    </row>
    <row r="7123" spans="1:6">
      <c r="A7123" s="74">
        <v>217065</v>
      </c>
      <c r="B7123" s="160" t="s">
        <v>26063</v>
      </c>
      <c r="C7123" t="s">
        <v>13028</v>
      </c>
      <c r="D7123" t="s">
        <v>26064</v>
      </c>
      <c r="F7123" t="s">
        <v>26065</v>
      </c>
    </row>
    <row r="7124" spans="1:6">
      <c r="A7124" s="74">
        <v>217066</v>
      </c>
      <c r="B7124" s="160" t="s">
        <v>26066</v>
      </c>
      <c r="C7124" t="s">
        <v>12657</v>
      </c>
      <c r="D7124" t="s">
        <v>26067</v>
      </c>
      <c r="F7124" t="s">
        <v>26068</v>
      </c>
    </row>
    <row r="7125" spans="1:6">
      <c r="A7125" s="74">
        <v>217067</v>
      </c>
      <c r="B7125" s="160" t="s">
        <v>26069</v>
      </c>
      <c r="C7125" t="s">
        <v>12954</v>
      </c>
      <c r="D7125" t="s">
        <v>26070</v>
      </c>
      <c r="F7125" t="s">
        <v>26071</v>
      </c>
    </row>
    <row r="7126" spans="1:6">
      <c r="A7126" s="74">
        <v>217068</v>
      </c>
      <c r="B7126" s="160" t="s">
        <v>26072</v>
      </c>
      <c r="C7126" t="s">
        <v>12661</v>
      </c>
      <c r="D7126" t="s">
        <v>31260</v>
      </c>
      <c r="E7126" t="s">
        <v>26073</v>
      </c>
      <c r="F7126" t="s">
        <v>26074</v>
      </c>
    </row>
    <row r="7127" spans="1:6">
      <c r="A7127" s="74">
        <v>217069</v>
      </c>
      <c r="B7127" s="160" t="s">
        <v>20661</v>
      </c>
      <c r="C7127" t="s">
        <v>12678</v>
      </c>
      <c r="D7127" t="s">
        <v>26075</v>
      </c>
      <c r="F7127" t="s">
        <v>26076</v>
      </c>
    </row>
    <row r="7128" spans="1:6">
      <c r="A7128" s="74">
        <v>217070</v>
      </c>
      <c r="B7128" s="160" t="s">
        <v>20801</v>
      </c>
      <c r="C7128" t="s">
        <v>1544</v>
      </c>
      <c r="D7128" t="s">
        <v>26077</v>
      </c>
      <c r="F7128" t="s">
        <v>26078</v>
      </c>
    </row>
    <row r="7129" spans="1:6">
      <c r="A7129" s="74">
        <v>217071</v>
      </c>
      <c r="B7129" s="160" t="s">
        <v>26079</v>
      </c>
      <c r="C7129" t="s">
        <v>12940</v>
      </c>
      <c r="D7129" t="s">
        <v>31261</v>
      </c>
      <c r="E7129" t="s">
        <v>26080</v>
      </c>
      <c r="F7129" t="s">
        <v>26081</v>
      </c>
    </row>
    <row r="7130" spans="1:6">
      <c r="A7130" s="74">
        <v>217072</v>
      </c>
      <c r="B7130" s="160" t="s">
        <v>22714</v>
      </c>
      <c r="C7130" t="s">
        <v>12755</v>
      </c>
      <c r="D7130" t="s">
        <v>26082</v>
      </c>
      <c r="F7130" t="s">
        <v>26083</v>
      </c>
    </row>
    <row r="7131" spans="1:6">
      <c r="A7131" s="74">
        <v>217073</v>
      </c>
      <c r="B7131" s="160" t="s">
        <v>26084</v>
      </c>
      <c r="C7131" t="s">
        <v>12894</v>
      </c>
      <c r="D7131" t="s">
        <v>31262</v>
      </c>
      <c r="E7131" t="s">
        <v>26085</v>
      </c>
      <c r="F7131" t="s">
        <v>26086</v>
      </c>
    </row>
    <row r="7132" spans="1:6">
      <c r="A7132" s="74">
        <v>217074</v>
      </c>
      <c r="B7132" s="160" t="s">
        <v>26087</v>
      </c>
      <c r="C7132" t="s">
        <v>12835</v>
      </c>
      <c r="D7132" t="s">
        <v>26088</v>
      </c>
      <c r="F7132" t="s">
        <v>26089</v>
      </c>
    </row>
    <row r="7133" spans="1:6">
      <c r="A7133" s="74">
        <v>217075</v>
      </c>
      <c r="B7133" s="160" t="s">
        <v>26090</v>
      </c>
      <c r="C7133" t="s">
        <v>12821</v>
      </c>
      <c r="D7133" t="s">
        <v>31263</v>
      </c>
      <c r="E7133" t="s">
        <v>26091</v>
      </c>
      <c r="F7133" t="s">
        <v>26092</v>
      </c>
    </row>
    <row r="7134" spans="1:6">
      <c r="A7134" s="74">
        <v>217076</v>
      </c>
      <c r="B7134" s="160" t="s">
        <v>25657</v>
      </c>
      <c r="C7134" t="s">
        <v>12653</v>
      </c>
      <c r="D7134" t="s">
        <v>26093</v>
      </c>
      <c r="F7134" t="s">
        <v>1198</v>
      </c>
    </row>
    <row r="7135" spans="1:6">
      <c r="A7135" s="74">
        <v>217077</v>
      </c>
      <c r="B7135" s="160" t="s">
        <v>26094</v>
      </c>
      <c r="C7135" t="s">
        <v>12919</v>
      </c>
      <c r="D7135" t="s">
        <v>26095</v>
      </c>
      <c r="F7135" t="s">
        <v>26096</v>
      </c>
    </row>
    <row r="7136" spans="1:6">
      <c r="A7136" s="74">
        <v>217078</v>
      </c>
      <c r="B7136" s="160" t="s">
        <v>26097</v>
      </c>
      <c r="C7136" t="s">
        <v>12755</v>
      </c>
      <c r="D7136" t="s">
        <v>26098</v>
      </c>
      <c r="F7136" t="s">
        <v>26099</v>
      </c>
    </row>
    <row r="7137" spans="1:6">
      <c r="A7137" s="74">
        <v>217079</v>
      </c>
      <c r="B7137" s="160" t="s">
        <v>26100</v>
      </c>
      <c r="C7137" t="s">
        <v>12653</v>
      </c>
      <c r="D7137" t="s">
        <v>31264</v>
      </c>
      <c r="E7137" t="s">
        <v>26101</v>
      </c>
      <c r="F7137" t="s">
        <v>26102</v>
      </c>
    </row>
    <row r="7138" spans="1:6">
      <c r="A7138" s="74">
        <v>217080</v>
      </c>
      <c r="B7138" s="160" t="s">
        <v>26103</v>
      </c>
      <c r="C7138" t="s">
        <v>12690</v>
      </c>
      <c r="D7138" t="s">
        <v>31265</v>
      </c>
      <c r="E7138" t="s">
        <v>26104</v>
      </c>
      <c r="F7138" t="s">
        <v>26105</v>
      </c>
    </row>
    <row r="7139" spans="1:6">
      <c r="A7139" s="74">
        <v>217081</v>
      </c>
      <c r="B7139" s="160" t="s">
        <v>26106</v>
      </c>
      <c r="C7139" t="s">
        <v>12653</v>
      </c>
      <c r="D7139" t="s">
        <v>26107</v>
      </c>
      <c r="F7139" t="s">
        <v>26108</v>
      </c>
    </row>
    <row r="7140" spans="1:6">
      <c r="A7140" s="74">
        <v>217082</v>
      </c>
      <c r="B7140" s="160" t="s">
        <v>26109</v>
      </c>
      <c r="C7140" t="s">
        <v>1616</v>
      </c>
      <c r="D7140" t="s">
        <v>26110</v>
      </c>
      <c r="F7140" t="s">
        <v>26111</v>
      </c>
    </row>
    <row r="7141" spans="1:6">
      <c r="A7141" s="74">
        <v>217083</v>
      </c>
      <c r="B7141" s="160" t="s">
        <v>26112</v>
      </c>
      <c r="C7141" t="s">
        <v>12983</v>
      </c>
      <c r="D7141" t="s">
        <v>26113</v>
      </c>
      <c r="F7141" t="s">
        <v>26114</v>
      </c>
    </row>
    <row r="7142" spans="1:6">
      <c r="A7142" s="74">
        <v>217084</v>
      </c>
      <c r="B7142" s="160" t="s">
        <v>26115</v>
      </c>
      <c r="C7142" t="s">
        <v>12852</v>
      </c>
      <c r="D7142" t="s">
        <v>26116</v>
      </c>
      <c r="F7142" t="s">
        <v>26117</v>
      </c>
    </row>
    <row r="7143" spans="1:6">
      <c r="A7143" s="74">
        <v>217085</v>
      </c>
      <c r="B7143" s="160" t="s">
        <v>26118</v>
      </c>
      <c r="C7143" t="s">
        <v>1629</v>
      </c>
      <c r="D7143" t="s">
        <v>26119</v>
      </c>
      <c r="F7143" t="s">
        <v>26120</v>
      </c>
    </row>
    <row r="7144" spans="1:6">
      <c r="A7144" s="74">
        <v>217086</v>
      </c>
      <c r="B7144" s="160" t="s">
        <v>26121</v>
      </c>
      <c r="C7144" t="s">
        <v>1596</v>
      </c>
      <c r="D7144" t="s">
        <v>26122</v>
      </c>
      <c r="F7144" t="s">
        <v>26123</v>
      </c>
    </row>
    <row r="7145" spans="1:6">
      <c r="A7145" s="74">
        <v>217087</v>
      </c>
      <c r="B7145" s="160" t="s">
        <v>25240</v>
      </c>
      <c r="C7145" t="s">
        <v>26124</v>
      </c>
      <c r="D7145" t="s">
        <v>26125</v>
      </c>
      <c r="F7145" t="s">
        <v>26126</v>
      </c>
    </row>
    <row r="7146" spans="1:6">
      <c r="A7146" s="74">
        <v>217088</v>
      </c>
      <c r="B7146" s="160" t="s">
        <v>26127</v>
      </c>
      <c r="C7146" t="s">
        <v>12835</v>
      </c>
      <c r="D7146" t="s">
        <v>31266</v>
      </c>
      <c r="E7146" t="s">
        <v>26128</v>
      </c>
      <c r="F7146" t="s">
        <v>26129</v>
      </c>
    </row>
    <row r="7147" spans="1:6">
      <c r="A7147" s="74">
        <v>217089</v>
      </c>
      <c r="B7147" s="160" t="s">
        <v>20248</v>
      </c>
      <c r="C7147" t="s">
        <v>26130</v>
      </c>
      <c r="D7147" t="s">
        <v>26131</v>
      </c>
      <c r="F7147" t="s">
        <v>26132</v>
      </c>
    </row>
    <row r="7148" spans="1:6">
      <c r="A7148" s="74">
        <v>217090</v>
      </c>
      <c r="B7148" s="160" t="s">
        <v>25341</v>
      </c>
      <c r="C7148" t="s">
        <v>12668</v>
      </c>
      <c r="D7148" t="s">
        <v>26133</v>
      </c>
      <c r="F7148" t="s">
        <v>26134</v>
      </c>
    </row>
    <row r="7149" spans="1:6">
      <c r="A7149" s="74">
        <v>217091</v>
      </c>
      <c r="B7149" s="160" t="s">
        <v>26135</v>
      </c>
      <c r="C7149" t="s">
        <v>1638</v>
      </c>
      <c r="D7149" t="s">
        <v>31267</v>
      </c>
      <c r="E7149" t="s">
        <v>26136</v>
      </c>
      <c r="F7149" t="s">
        <v>26137</v>
      </c>
    </row>
    <row r="7150" spans="1:6">
      <c r="A7150" s="74">
        <v>217092</v>
      </c>
      <c r="B7150" s="160" t="s">
        <v>26138</v>
      </c>
      <c r="C7150" t="s">
        <v>13060</v>
      </c>
      <c r="D7150" t="s">
        <v>26139</v>
      </c>
      <c r="F7150" t="s">
        <v>26140</v>
      </c>
    </row>
    <row r="7151" spans="1:6">
      <c r="A7151" s="74">
        <v>217093</v>
      </c>
      <c r="B7151" s="160" t="s">
        <v>26141</v>
      </c>
      <c r="C7151" t="s">
        <v>13208</v>
      </c>
      <c r="D7151" t="s">
        <v>26142</v>
      </c>
      <c r="F7151" t="s">
        <v>26143</v>
      </c>
    </row>
    <row r="7152" spans="1:6">
      <c r="A7152" s="74">
        <v>217094</v>
      </c>
      <c r="B7152" s="160" t="s">
        <v>26144</v>
      </c>
      <c r="C7152" t="s">
        <v>12668</v>
      </c>
      <c r="D7152" t="s">
        <v>31268</v>
      </c>
      <c r="E7152" t="s">
        <v>26145</v>
      </c>
      <c r="F7152" t="s">
        <v>26146</v>
      </c>
    </row>
    <row r="7153" spans="1:6">
      <c r="A7153" s="74">
        <v>217095</v>
      </c>
      <c r="B7153" s="160" t="s">
        <v>26147</v>
      </c>
      <c r="C7153" t="s">
        <v>1564</v>
      </c>
      <c r="D7153" t="s">
        <v>31269</v>
      </c>
      <c r="E7153" t="s">
        <v>26148</v>
      </c>
      <c r="F7153" t="s">
        <v>26149</v>
      </c>
    </row>
    <row r="7154" spans="1:6">
      <c r="A7154" s="74">
        <v>217096</v>
      </c>
      <c r="B7154" s="160" t="s">
        <v>26150</v>
      </c>
      <c r="C7154" t="s">
        <v>12661</v>
      </c>
      <c r="D7154" t="s">
        <v>26151</v>
      </c>
      <c r="F7154" t="s">
        <v>26152</v>
      </c>
    </row>
    <row r="7155" spans="1:6">
      <c r="A7155" s="74">
        <v>217097</v>
      </c>
      <c r="B7155" s="160" t="s">
        <v>26153</v>
      </c>
      <c r="C7155" t="s">
        <v>26154</v>
      </c>
      <c r="D7155" t="s">
        <v>26155</v>
      </c>
      <c r="F7155" t="s">
        <v>26156</v>
      </c>
    </row>
    <row r="7156" spans="1:6">
      <c r="A7156" s="74">
        <v>217098</v>
      </c>
      <c r="B7156" s="160" t="s">
        <v>26157</v>
      </c>
      <c r="C7156" t="s">
        <v>13240</v>
      </c>
      <c r="D7156" t="s">
        <v>26158</v>
      </c>
      <c r="F7156" t="s">
        <v>26159</v>
      </c>
    </row>
    <row r="7157" spans="1:6">
      <c r="A7157" s="74">
        <v>217099</v>
      </c>
      <c r="B7157" s="160" t="s">
        <v>26160</v>
      </c>
      <c r="C7157" t="s">
        <v>12888</v>
      </c>
      <c r="D7157" t="s">
        <v>31270</v>
      </c>
      <c r="E7157" t="s">
        <v>26161</v>
      </c>
      <c r="F7157" t="s">
        <v>26162</v>
      </c>
    </row>
    <row r="7158" spans="1:6">
      <c r="A7158" s="74">
        <v>217100</v>
      </c>
      <c r="B7158" s="160" t="s">
        <v>26163</v>
      </c>
      <c r="C7158" t="s">
        <v>12835</v>
      </c>
      <c r="D7158" t="s">
        <v>31271</v>
      </c>
      <c r="E7158" t="s">
        <v>12837</v>
      </c>
      <c r="F7158" t="s">
        <v>26164</v>
      </c>
    </row>
    <row r="7159" spans="1:6">
      <c r="A7159" s="74">
        <v>217101</v>
      </c>
      <c r="B7159" s="160" t="s">
        <v>26165</v>
      </c>
      <c r="C7159" t="s">
        <v>1625</v>
      </c>
      <c r="D7159" t="s">
        <v>26166</v>
      </c>
      <c r="F7159" t="s">
        <v>26167</v>
      </c>
    </row>
    <row r="7160" spans="1:6">
      <c r="A7160" s="74">
        <v>217102</v>
      </c>
      <c r="B7160" s="160" t="s">
        <v>26168</v>
      </c>
      <c r="C7160" t="s">
        <v>25945</v>
      </c>
      <c r="D7160" t="s">
        <v>31272</v>
      </c>
      <c r="E7160" t="s">
        <v>26169</v>
      </c>
      <c r="F7160" t="s">
        <v>26170</v>
      </c>
    </row>
    <row r="7161" spans="1:6">
      <c r="A7161" s="74">
        <v>217103</v>
      </c>
      <c r="B7161" s="160" t="s">
        <v>26171</v>
      </c>
      <c r="C7161" t="s">
        <v>1642</v>
      </c>
      <c r="D7161" t="s">
        <v>26172</v>
      </c>
      <c r="F7161" t="s">
        <v>26173</v>
      </c>
    </row>
    <row r="7162" spans="1:6">
      <c r="A7162" s="74">
        <v>217104</v>
      </c>
      <c r="B7162" s="160" t="s">
        <v>26174</v>
      </c>
      <c r="C7162" t="s">
        <v>12717</v>
      </c>
      <c r="D7162" t="s">
        <v>26175</v>
      </c>
      <c r="F7162" t="s">
        <v>26176</v>
      </c>
    </row>
    <row r="7163" spans="1:6">
      <c r="A7163" s="74">
        <v>217105</v>
      </c>
      <c r="B7163" s="160" t="s">
        <v>26177</v>
      </c>
      <c r="C7163" t="s">
        <v>1642</v>
      </c>
      <c r="D7163" t="s">
        <v>26178</v>
      </c>
      <c r="F7163" t="s">
        <v>26179</v>
      </c>
    </row>
    <row r="7164" spans="1:6">
      <c r="A7164" s="74">
        <v>217106</v>
      </c>
      <c r="B7164" s="160" t="s">
        <v>26180</v>
      </c>
      <c r="C7164" t="s">
        <v>1633</v>
      </c>
      <c r="D7164" t="s">
        <v>26181</v>
      </c>
      <c r="F7164" t="s">
        <v>26182</v>
      </c>
    </row>
    <row r="7165" spans="1:6">
      <c r="A7165" s="74">
        <v>217107</v>
      </c>
      <c r="B7165" s="160" t="s">
        <v>26183</v>
      </c>
      <c r="C7165" t="s">
        <v>12835</v>
      </c>
      <c r="D7165" t="s">
        <v>31273</v>
      </c>
      <c r="E7165" t="s">
        <v>26184</v>
      </c>
      <c r="F7165" t="s">
        <v>26185</v>
      </c>
    </row>
    <row r="7166" spans="1:6">
      <c r="A7166" s="74">
        <v>217108</v>
      </c>
      <c r="B7166" s="160" t="s">
        <v>26186</v>
      </c>
      <c r="C7166" t="s">
        <v>12821</v>
      </c>
      <c r="D7166" t="s">
        <v>26187</v>
      </c>
      <c r="F7166" t="s">
        <v>26188</v>
      </c>
    </row>
    <row r="7167" spans="1:6">
      <c r="A7167" s="74">
        <v>217109</v>
      </c>
      <c r="B7167" s="160" t="s">
        <v>23193</v>
      </c>
      <c r="C7167" t="s">
        <v>12872</v>
      </c>
      <c r="D7167" t="s">
        <v>26189</v>
      </c>
      <c r="F7167" t="s">
        <v>26190</v>
      </c>
    </row>
    <row r="7168" spans="1:6">
      <c r="A7168" s="74">
        <v>217110</v>
      </c>
      <c r="B7168" s="160" t="s">
        <v>26191</v>
      </c>
      <c r="C7168" t="s">
        <v>1564</v>
      </c>
      <c r="D7168" t="s">
        <v>26192</v>
      </c>
      <c r="F7168" t="s">
        <v>26193</v>
      </c>
    </row>
    <row r="7169" spans="1:6">
      <c r="A7169" s="74">
        <v>217111</v>
      </c>
      <c r="B7169" s="160" t="s">
        <v>26194</v>
      </c>
      <c r="C7169" t="s">
        <v>26195</v>
      </c>
      <c r="D7169" t="s">
        <v>26196</v>
      </c>
      <c r="F7169" t="s">
        <v>26197</v>
      </c>
    </row>
    <row r="7170" spans="1:6">
      <c r="A7170" s="74">
        <v>217112</v>
      </c>
      <c r="B7170" s="160" t="s">
        <v>26198</v>
      </c>
      <c r="C7170" t="s">
        <v>12919</v>
      </c>
      <c r="D7170" t="s">
        <v>26199</v>
      </c>
      <c r="F7170" t="s">
        <v>26200</v>
      </c>
    </row>
    <row r="7171" spans="1:6">
      <c r="A7171" s="74">
        <v>217113</v>
      </c>
      <c r="B7171" s="160" t="s">
        <v>26201</v>
      </c>
      <c r="C7171" t="s">
        <v>12738</v>
      </c>
      <c r="D7171" t="s">
        <v>31274</v>
      </c>
      <c r="E7171" t="s">
        <v>26202</v>
      </c>
      <c r="F7171" t="s">
        <v>26203</v>
      </c>
    </row>
    <row r="7172" spans="1:6">
      <c r="A7172" s="74">
        <v>217114</v>
      </c>
      <c r="B7172" s="160" t="s">
        <v>21004</v>
      </c>
      <c r="C7172" t="s">
        <v>12894</v>
      </c>
      <c r="D7172" t="s">
        <v>31275</v>
      </c>
      <c r="E7172" t="s">
        <v>26204</v>
      </c>
      <c r="F7172" t="s">
        <v>26205</v>
      </c>
    </row>
    <row r="7173" spans="1:6">
      <c r="A7173" s="74">
        <v>217115</v>
      </c>
      <c r="B7173" s="160" t="s">
        <v>26206</v>
      </c>
      <c r="C7173" t="s">
        <v>12725</v>
      </c>
      <c r="D7173" t="s">
        <v>26207</v>
      </c>
      <c r="F7173" t="s">
        <v>26208</v>
      </c>
    </row>
    <row r="7174" spans="1:6">
      <c r="A7174" s="74">
        <v>217116</v>
      </c>
      <c r="B7174" s="160" t="s">
        <v>26209</v>
      </c>
      <c r="C7174" t="s">
        <v>12919</v>
      </c>
      <c r="D7174" t="s">
        <v>26210</v>
      </c>
      <c r="F7174" t="s">
        <v>26211</v>
      </c>
    </row>
    <row r="7175" spans="1:6">
      <c r="A7175" s="74">
        <v>217117</v>
      </c>
      <c r="B7175" s="160" t="s">
        <v>26212</v>
      </c>
      <c r="C7175" t="s">
        <v>12818</v>
      </c>
      <c r="D7175" t="s">
        <v>26213</v>
      </c>
      <c r="F7175" t="s">
        <v>26214</v>
      </c>
    </row>
    <row r="7176" spans="1:6">
      <c r="A7176" s="74">
        <v>217118</v>
      </c>
      <c r="B7176" s="160" t="s">
        <v>26215</v>
      </c>
      <c r="C7176" t="s">
        <v>1611</v>
      </c>
      <c r="D7176" t="s">
        <v>26216</v>
      </c>
      <c r="F7176" t="s">
        <v>26217</v>
      </c>
    </row>
    <row r="7177" spans="1:6">
      <c r="A7177" s="74">
        <v>217119</v>
      </c>
      <c r="B7177" s="160" t="s">
        <v>26218</v>
      </c>
      <c r="C7177" t="s">
        <v>26219</v>
      </c>
      <c r="D7177" t="s">
        <v>26220</v>
      </c>
      <c r="F7177" t="s">
        <v>26221</v>
      </c>
    </row>
    <row r="7178" spans="1:6">
      <c r="A7178" s="74">
        <v>217120</v>
      </c>
      <c r="B7178" s="160" t="s">
        <v>21296</v>
      </c>
      <c r="C7178" t="s">
        <v>12800</v>
      </c>
      <c r="D7178" t="s">
        <v>26222</v>
      </c>
      <c r="F7178" t="s">
        <v>8768</v>
      </c>
    </row>
    <row r="7179" spans="1:6">
      <c r="A7179" s="74">
        <v>217121</v>
      </c>
      <c r="B7179" s="160" t="s">
        <v>26223</v>
      </c>
      <c r="C7179" t="s">
        <v>26224</v>
      </c>
      <c r="D7179" t="s">
        <v>26225</v>
      </c>
      <c r="F7179" t="s">
        <v>26226</v>
      </c>
    </row>
    <row r="7180" spans="1:6">
      <c r="A7180" s="74">
        <v>217122</v>
      </c>
      <c r="B7180" s="160" t="s">
        <v>26227</v>
      </c>
      <c r="C7180" t="s">
        <v>12704</v>
      </c>
      <c r="D7180" t="s">
        <v>26228</v>
      </c>
      <c r="F7180" t="s">
        <v>26229</v>
      </c>
    </row>
    <row r="7181" spans="1:6">
      <c r="A7181" s="74">
        <v>217123</v>
      </c>
      <c r="B7181" s="160" t="s">
        <v>26230</v>
      </c>
      <c r="C7181" t="s">
        <v>1596</v>
      </c>
      <c r="D7181" t="s">
        <v>26231</v>
      </c>
      <c r="F7181" t="s">
        <v>26232</v>
      </c>
    </row>
    <row r="7182" spans="1:6">
      <c r="A7182" s="74">
        <v>217124</v>
      </c>
      <c r="B7182" s="160" t="s">
        <v>26233</v>
      </c>
      <c r="C7182" t="s">
        <v>26234</v>
      </c>
      <c r="D7182" t="s">
        <v>26235</v>
      </c>
      <c r="F7182" t="s">
        <v>26236</v>
      </c>
    </row>
    <row r="7183" spans="1:6">
      <c r="A7183" s="74">
        <v>217125</v>
      </c>
      <c r="B7183" s="160" t="s">
        <v>26237</v>
      </c>
      <c r="C7183" t="s">
        <v>12888</v>
      </c>
      <c r="D7183" t="s">
        <v>26238</v>
      </c>
      <c r="F7183" t="s">
        <v>8768</v>
      </c>
    </row>
    <row r="7184" spans="1:6">
      <c r="A7184" s="74">
        <v>217126</v>
      </c>
      <c r="B7184" s="160" t="s">
        <v>26239</v>
      </c>
      <c r="C7184" t="s">
        <v>12678</v>
      </c>
      <c r="D7184" t="s">
        <v>26240</v>
      </c>
      <c r="F7184" t="s">
        <v>26241</v>
      </c>
    </row>
    <row r="7185" spans="1:6">
      <c r="A7185" s="74">
        <v>217127</v>
      </c>
      <c r="B7185" s="160" t="s">
        <v>26242</v>
      </c>
      <c r="C7185" t="s">
        <v>13069</v>
      </c>
      <c r="D7185" t="s">
        <v>26243</v>
      </c>
      <c r="F7185" t="s">
        <v>26244</v>
      </c>
    </row>
    <row r="7186" spans="1:6">
      <c r="A7186" s="74">
        <v>217128</v>
      </c>
      <c r="B7186" s="160" t="s">
        <v>22947</v>
      </c>
      <c r="C7186" t="s">
        <v>12894</v>
      </c>
      <c r="D7186" t="s">
        <v>13091</v>
      </c>
      <c r="F7186" t="s">
        <v>8768</v>
      </c>
    </row>
    <row r="7187" spans="1:6">
      <c r="A7187" s="74">
        <v>217129</v>
      </c>
      <c r="B7187" s="160" t="s">
        <v>22535</v>
      </c>
      <c r="C7187" t="s">
        <v>12919</v>
      </c>
      <c r="D7187" t="s">
        <v>26245</v>
      </c>
      <c r="F7187" t="s">
        <v>26246</v>
      </c>
    </row>
    <row r="7188" spans="1:6">
      <c r="A7188" s="74">
        <v>217130</v>
      </c>
      <c r="B7188" s="160" t="s">
        <v>26247</v>
      </c>
      <c r="C7188" t="s">
        <v>13018</v>
      </c>
      <c r="D7188" t="s">
        <v>26248</v>
      </c>
      <c r="F7188" t="s">
        <v>26249</v>
      </c>
    </row>
    <row r="7189" spans="1:6">
      <c r="A7189" s="74">
        <v>217131</v>
      </c>
      <c r="B7189" s="160" t="s">
        <v>26250</v>
      </c>
      <c r="C7189" t="s">
        <v>1582</v>
      </c>
      <c r="D7189" t="s">
        <v>31276</v>
      </c>
      <c r="E7189" t="s">
        <v>26251</v>
      </c>
      <c r="F7189" t="s">
        <v>26252</v>
      </c>
    </row>
    <row r="7190" spans="1:6">
      <c r="A7190" s="74">
        <v>217132</v>
      </c>
      <c r="B7190" s="160" t="s">
        <v>26253</v>
      </c>
      <c r="C7190" t="s">
        <v>12800</v>
      </c>
      <c r="D7190" t="s">
        <v>26254</v>
      </c>
      <c r="F7190" t="s">
        <v>8768</v>
      </c>
    </row>
    <row r="7191" spans="1:6">
      <c r="A7191" s="74">
        <v>217133</v>
      </c>
      <c r="B7191" s="160" t="s">
        <v>26255</v>
      </c>
      <c r="C7191" t="s">
        <v>26256</v>
      </c>
      <c r="D7191" t="s">
        <v>26257</v>
      </c>
      <c r="F7191" t="s">
        <v>26258</v>
      </c>
    </row>
    <row r="7192" spans="1:6">
      <c r="A7192" s="74">
        <v>217134</v>
      </c>
      <c r="B7192" s="160" t="s">
        <v>26259</v>
      </c>
      <c r="C7192" t="s">
        <v>13069</v>
      </c>
      <c r="D7192" t="s">
        <v>26260</v>
      </c>
      <c r="F7192" t="s">
        <v>26261</v>
      </c>
    </row>
    <row r="7193" spans="1:6">
      <c r="A7193" s="74">
        <v>217135</v>
      </c>
      <c r="B7193" s="160" t="s">
        <v>26262</v>
      </c>
      <c r="C7193" t="s">
        <v>1601</v>
      </c>
      <c r="D7193" t="s">
        <v>26263</v>
      </c>
      <c r="F7193" t="s">
        <v>26264</v>
      </c>
    </row>
    <row r="7194" spans="1:6">
      <c r="A7194" s="74">
        <v>217136</v>
      </c>
      <c r="B7194" s="160" t="s">
        <v>26265</v>
      </c>
      <c r="C7194" t="s">
        <v>12678</v>
      </c>
      <c r="D7194" t="s">
        <v>26266</v>
      </c>
      <c r="F7194" t="s">
        <v>26267</v>
      </c>
    </row>
    <row r="7195" spans="1:6">
      <c r="A7195" s="74">
        <v>217137</v>
      </c>
      <c r="B7195" s="160" t="s">
        <v>26268</v>
      </c>
      <c r="C7195" t="s">
        <v>1629</v>
      </c>
      <c r="D7195" t="s">
        <v>26269</v>
      </c>
      <c r="F7195" t="s">
        <v>26270</v>
      </c>
    </row>
    <row r="7196" spans="1:6">
      <c r="A7196" s="74">
        <v>217138</v>
      </c>
      <c r="B7196" s="160" t="s">
        <v>22620</v>
      </c>
      <c r="C7196" t="s">
        <v>1544</v>
      </c>
      <c r="D7196" t="s">
        <v>26271</v>
      </c>
      <c r="F7196" t="s">
        <v>26272</v>
      </c>
    </row>
    <row r="7197" spans="1:6">
      <c r="A7197" s="74">
        <v>217139</v>
      </c>
      <c r="B7197" s="160" t="s">
        <v>26273</v>
      </c>
      <c r="C7197" t="s">
        <v>12690</v>
      </c>
      <c r="D7197" t="s">
        <v>26274</v>
      </c>
      <c r="F7197" t="s">
        <v>8768</v>
      </c>
    </row>
    <row r="7198" spans="1:6">
      <c r="A7198" s="74">
        <v>217140</v>
      </c>
      <c r="B7198" s="160" t="s">
        <v>26275</v>
      </c>
      <c r="C7198" t="s">
        <v>26276</v>
      </c>
      <c r="D7198" t="s">
        <v>26277</v>
      </c>
      <c r="F7198" t="s">
        <v>26278</v>
      </c>
    </row>
    <row r="7199" spans="1:6">
      <c r="A7199" s="74">
        <v>217141</v>
      </c>
      <c r="B7199" s="160" t="s">
        <v>26279</v>
      </c>
      <c r="C7199" t="s">
        <v>12821</v>
      </c>
      <c r="D7199" t="s">
        <v>26280</v>
      </c>
      <c r="F7199" t="s">
        <v>26281</v>
      </c>
    </row>
    <row r="7200" spans="1:6">
      <c r="A7200" s="74">
        <v>217142</v>
      </c>
      <c r="B7200" s="160" t="s">
        <v>26282</v>
      </c>
      <c r="C7200" t="s">
        <v>13123</v>
      </c>
      <c r="D7200" t="s">
        <v>26283</v>
      </c>
      <c r="F7200" t="s">
        <v>26284</v>
      </c>
    </row>
    <row r="7201" spans="1:6">
      <c r="A7201" s="74">
        <v>217143</v>
      </c>
      <c r="B7201" s="160" t="s">
        <v>26285</v>
      </c>
      <c r="C7201" t="s">
        <v>12690</v>
      </c>
      <c r="D7201" t="s">
        <v>26286</v>
      </c>
      <c r="F7201" t="s">
        <v>21659</v>
      </c>
    </row>
    <row r="7202" spans="1:6">
      <c r="A7202" s="74">
        <v>217144</v>
      </c>
      <c r="B7202" s="160" t="s">
        <v>26287</v>
      </c>
      <c r="C7202" t="s">
        <v>1638</v>
      </c>
      <c r="D7202" t="s">
        <v>31277</v>
      </c>
      <c r="E7202" t="s">
        <v>26288</v>
      </c>
      <c r="F7202" t="s">
        <v>26289</v>
      </c>
    </row>
    <row r="7203" spans="1:6">
      <c r="A7203" s="74">
        <v>217145</v>
      </c>
      <c r="B7203" s="160" t="s">
        <v>26290</v>
      </c>
      <c r="C7203" t="s">
        <v>1616</v>
      </c>
      <c r="D7203" t="s">
        <v>26291</v>
      </c>
      <c r="F7203" t="s">
        <v>26292</v>
      </c>
    </row>
    <row r="7204" spans="1:6">
      <c r="A7204" s="74">
        <v>217146</v>
      </c>
      <c r="B7204" s="160" t="s">
        <v>26293</v>
      </c>
      <c r="C7204" t="s">
        <v>1638</v>
      </c>
      <c r="D7204" t="s">
        <v>26294</v>
      </c>
      <c r="F7204" t="s">
        <v>20608</v>
      </c>
    </row>
    <row r="7205" spans="1:6">
      <c r="A7205" s="74">
        <v>217147</v>
      </c>
      <c r="B7205" s="160" t="s">
        <v>26295</v>
      </c>
      <c r="C7205" t="s">
        <v>12725</v>
      </c>
      <c r="D7205" t="s">
        <v>31278</v>
      </c>
      <c r="E7205" t="s">
        <v>13218</v>
      </c>
      <c r="F7205" t="s">
        <v>8768</v>
      </c>
    </row>
    <row r="7206" spans="1:6">
      <c r="A7206" s="74">
        <v>217148</v>
      </c>
      <c r="B7206" s="160" t="s">
        <v>26296</v>
      </c>
      <c r="C7206" t="s">
        <v>12725</v>
      </c>
      <c r="D7206" t="s">
        <v>31279</v>
      </c>
      <c r="E7206" t="s">
        <v>26297</v>
      </c>
      <c r="F7206" t="s">
        <v>26298</v>
      </c>
    </row>
    <row r="7207" spans="1:6">
      <c r="A7207" s="74">
        <v>217149</v>
      </c>
      <c r="B7207" s="160" t="s">
        <v>26299</v>
      </c>
      <c r="C7207" t="s">
        <v>12765</v>
      </c>
      <c r="D7207" t="s">
        <v>26300</v>
      </c>
      <c r="F7207" t="s">
        <v>26301</v>
      </c>
    </row>
    <row r="7208" spans="1:6">
      <c r="A7208" s="74">
        <v>217150</v>
      </c>
      <c r="B7208" s="160" t="s">
        <v>26302</v>
      </c>
      <c r="C7208" t="s">
        <v>12717</v>
      </c>
      <c r="D7208" t="s">
        <v>26303</v>
      </c>
      <c r="F7208" t="s">
        <v>26304</v>
      </c>
    </row>
    <row r="7209" spans="1:6">
      <c r="A7209" s="74">
        <v>217151</v>
      </c>
      <c r="B7209" s="160" t="s">
        <v>26305</v>
      </c>
      <c r="C7209" t="s">
        <v>12894</v>
      </c>
      <c r="D7209" t="s">
        <v>31280</v>
      </c>
      <c r="E7209" t="s">
        <v>15704</v>
      </c>
      <c r="F7209" t="s">
        <v>20791</v>
      </c>
    </row>
    <row r="7210" spans="1:6">
      <c r="A7210" s="74">
        <v>217152</v>
      </c>
      <c r="B7210" s="160" t="s">
        <v>26306</v>
      </c>
      <c r="C7210" t="s">
        <v>26307</v>
      </c>
      <c r="D7210" t="s">
        <v>26308</v>
      </c>
      <c r="F7210" t="s">
        <v>26309</v>
      </c>
    </row>
    <row r="7211" spans="1:6">
      <c r="A7211" s="74">
        <v>217154</v>
      </c>
      <c r="B7211" s="160" t="s">
        <v>26310</v>
      </c>
      <c r="C7211" t="s">
        <v>26311</v>
      </c>
      <c r="D7211" t="s">
        <v>26312</v>
      </c>
      <c r="F7211" t="s">
        <v>26313</v>
      </c>
    </row>
    <row r="7212" spans="1:6">
      <c r="A7212" s="74">
        <v>217155</v>
      </c>
      <c r="B7212" s="160" t="s">
        <v>26314</v>
      </c>
      <c r="C7212" t="s">
        <v>26315</v>
      </c>
      <c r="D7212" t="s">
        <v>26316</v>
      </c>
      <c r="F7212" t="s">
        <v>26317</v>
      </c>
    </row>
    <row r="7213" spans="1:6">
      <c r="A7213" s="74">
        <v>217156</v>
      </c>
      <c r="B7213" s="160" t="s">
        <v>19994</v>
      </c>
      <c r="C7213" t="s">
        <v>26318</v>
      </c>
      <c r="D7213" t="s">
        <v>26319</v>
      </c>
      <c r="F7213" t="s">
        <v>26320</v>
      </c>
    </row>
    <row r="7214" spans="1:6">
      <c r="A7214" s="74">
        <v>217157</v>
      </c>
      <c r="B7214" s="160" t="s">
        <v>24593</v>
      </c>
      <c r="C7214" t="s">
        <v>13253</v>
      </c>
      <c r="D7214" t="s">
        <v>26321</v>
      </c>
      <c r="F7214" t="s">
        <v>26322</v>
      </c>
    </row>
    <row r="7215" spans="1:6">
      <c r="A7215" s="74">
        <v>217158</v>
      </c>
      <c r="B7215" s="160" t="s">
        <v>26323</v>
      </c>
      <c r="C7215" t="s">
        <v>13362</v>
      </c>
      <c r="D7215" t="s">
        <v>26324</v>
      </c>
      <c r="F7215" t="s">
        <v>26325</v>
      </c>
    </row>
    <row r="7216" spans="1:6">
      <c r="A7216" s="74">
        <v>217159</v>
      </c>
      <c r="B7216" s="160" t="s">
        <v>20801</v>
      </c>
      <c r="C7216" t="s">
        <v>26326</v>
      </c>
      <c r="D7216" t="s">
        <v>26327</v>
      </c>
      <c r="F7216" t="s">
        <v>26328</v>
      </c>
    </row>
    <row r="7217" spans="1:6">
      <c r="A7217" s="74">
        <v>217160</v>
      </c>
      <c r="B7217" s="160" t="s">
        <v>26329</v>
      </c>
      <c r="C7217" t="s">
        <v>1681</v>
      </c>
      <c r="D7217" t="s">
        <v>26330</v>
      </c>
      <c r="F7217" t="s">
        <v>26331</v>
      </c>
    </row>
    <row r="7218" spans="1:6">
      <c r="A7218" s="74">
        <v>217161</v>
      </c>
      <c r="B7218" s="160" t="s">
        <v>26332</v>
      </c>
      <c r="C7218" t="s">
        <v>13339</v>
      </c>
      <c r="D7218" t="s">
        <v>26333</v>
      </c>
      <c r="F7218" t="s">
        <v>26334</v>
      </c>
    </row>
    <row r="7219" spans="1:6">
      <c r="A7219" s="74">
        <v>217162</v>
      </c>
      <c r="B7219" s="160" t="s">
        <v>26335</v>
      </c>
      <c r="C7219" t="s">
        <v>13257</v>
      </c>
      <c r="D7219" t="s">
        <v>31281</v>
      </c>
      <c r="E7219" t="s">
        <v>26336</v>
      </c>
      <c r="F7219" t="s">
        <v>26337</v>
      </c>
    </row>
    <row r="7220" spans="1:6">
      <c r="A7220" s="74">
        <v>217163</v>
      </c>
      <c r="B7220" s="160" t="s">
        <v>26338</v>
      </c>
      <c r="C7220" t="s">
        <v>26339</v>
      </c>
      <c r="D7220" t="s">
        <v>26340</v>
      </c>
      <c r="F7220" t="s">
        <v>26341</v>
      </c>
    </row>
    <row r="7221" spans="1:6">
      <c r="A7221" s="74">
        <v>217164</v>
      </c>
      <c r="B7221" s="160" t="s">
        <v>26342</v>
      </c>
      <c r="C7221" t="s">
        <v>13348</v>
      </c>
      <c r="D7221" t="s">
        <v>26343</v>
      </c>
      <c r="F7221" t="s">
        <v>26344</v>
      </c>
    </row>
    <row r="7222" spans="1:6">
      <c r="A7222" s="74">
        <v>217165</v>
      </c>
      <c r="B7222" s="160" t="s">
        <v>26345</v>
      </c>
      <c r="C7222" t="s">
        <v>26346</v>
      </c>
      <c r="D7222" t="s">
        <v>26347</v>
      </c>
      <c r="F7222" t="s">
        <v>26348</v>
      </c>
    </row>
    <row r="7223" spans="1:6">
      <c r="A7223" s="74">
        <v>217166</v>
      </c>
      <c r="B7223" s="160" t="s">
        <v>26349</v>
      </c>
      <c r="C7223" t="s">
        <v>26350</v>
      </c>
      <c r="D7223" t="s">
        <v>26351</v>
      </c>
      <c r="F7223" t="s">
        <v>26352</v>
      </c>
    </row>
    <row r="7224" spans="1:6">
      <c r="A7224" s="74">
        <v>217167</v>
      </c>
      <c r="B7224" s="160" t="s">
        <v>26353</v>
      </c>
      <c r="C7224" t="s">
        <v>26354</v>
      </c>
      <c r="D7224" t="s">
        <v>26355</v>
      </c>
      <c r="F7224" t="s">
        <v>26356</v>
      </c>
    </row>
    <row r="7225" spans="1:6">
      <c r="A7225" s="74">
        <v>217168</v>
      </c>
      <c r="B7225" s="160" t="s">
        <v>26357</v>
      </c>
      <c r="C7225" t="s">
        <v>26358</v>
      </c>
      <c r="D7225" t="s">
        <v>26359</v>
      </c>
      <c r="E7225" t="s">
        <v>26360</v>
      </c>
      <c r="F7225" t="s">
        <v>26361</v>
      </c>
    </row>
    <row r="7226" spans="1:6">
      <c r="A7226" s="74">
        <v>217169</v>
      </c>
      <c r="B7226" s="160" t="s">
        <v>26362</v>
      </c>
      <c r="C7226" t="s">
        <v>13302</v>
      </c>
      <c r="D7226" t="s">
        <v>26363</v>
      </c>
      <c r="F7226" t="s">
        <v>26364</v>
      </c>
    </row>
    <row r="7227" spans="1:6">
      <c r="A7227" s="74">
        <v>217170</v>
      </c>
      <c r="B7227" s="160" t="s">
        <v>26365</v>
      </c>
      <c r="C7227" t="s">
        <v>13362</v>
      </c>
      <c r="D7227" t="s">
        <v>26366</v>
      </c>
      <c r="F7227" t="s">
        <v>26367</v>
      </c>
    </row>
    <row r="7228" spans="1:6">
      <c r="A7228" s="74">
        <v>217171</v>
      </c>
      <c r="B7228" s="160" t="s">
        <v>26368</v>
      </c>
      <c r="C7228" t="s">
        <v>1681</v>
      </c>
      <c r="D7228" t="s">
        <v>26369</v>
      </c>
      <c r="F7228" t="s">
        <v>26370</v>
      </c>
    </row>
    <row r="7229" spans="1:6">
      <c r="A7229" s="74">
        <v>217172</v>
      </c>
      <c r="B7229" s="160" t="s">
        <v>26371</v>
      </c>
      <c r="C7229" t="s">
        <v>26372</v>
      </c>
      <c r="D7229" t="s">
        <v>26373</v>
      </c>
      <c r="F7229" t="s">
        <v>26374</v>
      </c>
    </row>
    <row r="7230" spans="1:6">
      <c r="A7230" s="74">
        <v>217173</v>
      </c>
      <c r="B7230" s="160" t="s">
        <v>26375</v>
      </c>
      <c r="C7230" t="s">
        <v>13339</v>
      </c>
      <c r="D7230" t="s">
        <v>26376</v>
      </c>
      <c r="F7230" t="s">
        <v>26377</v>
      </c>
    </row>
    <row r="7231" spans="1:6">
      <c r="A7231" s="74">
        <v>217174</v>
      </c>
      <c r="B7231" s="160" t="s">
        <v>26378</v>
      </c>
      <c r="C7231" t="s">
        <v>1666</v>
      </c>
      <c r="D7231" t="s">
        <v>26379</v>
      </c>
      <c r="F7231" t="s">
        <v>26380</v>
      </c>
    </row>
    <row r="7232" spans="1:6">
      <c r="A7232" s="74">
        <v>217175</v>
      </c>
      <c r="B7232" s="160" t="s">
        <v>26381</v>
      </c>
      <c r="C7232" t="s">
        <v>26382</v>
      </c>
      <c r="D7232" t="s">
        <v>26383</v>
      </c>
      <c r="F7232" t="s">
        <v>26384</v>
      </c>
    </row>
    <row r="7233" spans="1:6">
      <c r="A7233" s="74">
        <v>217176</v>
      </c>
      <c r="B7233" s="160" t="s">
        <v>26385</v>
      </c>
      <c r="C7233" t="s">
        <v>13348</v>
      </c>
      <c r="D7233" t="s">
        <v>26386</v>
      </c>
      <c r="F7233" t="s">
        <v>26387</v>
      </c>
    </row>
    <row r="7234" spans="1:6">
      <c r="A7234" s="74">
        <v>217177</v>
      </c>
      <c r="B7234" s="160" t="s">
        <v>26388</v>
      </c>
      <c r="C7234" t="s">
        <v>26354</v>
      </c>
      <c r="D7234" t="s">
        <v>26389</v>
      </c>
      <c r="F7234" t="s">
        <v>26390</v>
      </c>
    </row>
    <row r="7235" spans="1:6">
      <c r="A7235" s="74">
        <v>217178</v>
      </c>
      <c r="B7235" s="160" t="s">
        <v>26391</v>
      </c>
      <c r="C7235" t="s">
        <v>1703</v>
      </c>
      <c r="D7235" t="s">
        <v>26392</v>
      </c>
      <c r="F7235" t="s">
        <v>26393</v>
      </c>
    </row>
    <row r="7236" spans="1:6">
      <c r="A7236" s="74">
        <v>217179</v>
      </c>
      <c r="B7236" s="160" t="s">
        <v>25265</v>
      </c>
      <c r="C7236" t="s">
        <v>13298</v>
      </c>
      <c r="D7236" t="s">
        <v>26394</v>
      </c>
      <c r="F7236" t="s">
        <v>26395</v>
      </c>
    </row>
    <row r="7237" spans="1:6">
      <c r="A7237" s="74">
        <v>217180</v>
      </c>
      <c r="B7237" s="160" t="s">
        <v>26396</v>
      </c>
      <c r="C7237" t="s">
        <v>13353</v>
      </c>
      <c r="D7237" t="s">
        <v>26397</v>
      </c>
      <c r="F7237" t="s">
        <v>26398</v>
      </c>
    </row>
    <row r="7238" spans="1:6">
      <c r="A7238" s="74">
        <v>217181</v>
      </c>
      <c r="B7238" s="160" t="s">
        <v>24076</v>
      </c>
      <c r="C7238" t="s">
        <v>26399</v>
      </c>
      <c r="D7238" t="s">
        <v>26400</v>
      </c>
      <c r="F7238" t="s">
        <v>26401</v>
      </c>
    </row>
    <row r="7239" spans="1:6">
      <c r="A7239" s="74">
        <v>217182</v>
      </c>
      <c r="B7239" s="160" t="s">
        <v>26402</v>
      </c>
      <c r="C7239" t="s">
        <v>13257</v>
      </c>
      <c r="D7239" t="s">
        <v>26403</v>
      </c>
      <c r="F7239" t="s">
        <v>26404</v>
      </c>
    </row>
    <row r="7240" spans="1:6">
      <c r="A7240" s="74">
        <v>217183</v>
      </c>
      <c r="B7240" s="160" t="s">
        <v>26405</v>
      </c>
      <c r="C7240" t="s">
        <v>13339</v>
      </c>
      <c r="D7240" t="s">
        <v>26406</v>
      </c>
      <c r="F7240" t="s">
        <v>26407</v>
      </c>
    </row>
    <row r="7241" spans="1:6">
      <c r="A7241" s="74">
        <v>217184</v>
      </c>
      <c r="B7241" s="160" t="s">
        <v>26408</v>
      </c>
      <c r="C7241" t="s">
        <v>13330</v>
      </c>
      <c r="D7241" t="s">
        <v>31282</v>
      </c>
      <c r="E7241" t="s">
        <v>26409</v>
      </c>
      <c r="F7241" t="s">
        <v>26410</v>
      </c>
    </row>
    <row r="7242" spans="1:6">
      <c r="A7242" s="74">
        <v>217185</v>
      </c>
      <c r="B7242" s="160" t="s">
        <v>20239</v>
      </c>
      <c r="C7242" t="s">
        <v>1690</v>
      </c>
      <c r="D7242" t="s">
        <v>26411</v>
      </c>
      <c r="F7242" t="s">
        <v>26412</v>
      </c>
    </row>
    <row r="7243" spans="1:6">
      <c r="A7243" s="74">
        <v>217186</v>
      </c>
      <c r="B7243" s="160" t="s">
        <v>26413</v>
      </c>
      <c r="C7243" t="s">
        <v>13277</v>
      </c>
      <c r="D7243" t="s">
        <v>26414</v>
      </c>
      <c r="F7243" t="s">
        <v>26415</v>
      </c>
    </row>
    <row r="7244" spans="1:6">
      <c r="A7244" s="74">
        <v>217187</v>
      </c>
      <c r="B7244" s="160" t="s">
        <v>26416</v>
      </c>
      <c r="C7244" t="s">
        <v>13277</v>
      </c>
      <c r="D7244" t="s">
        <v>26417</v>
      </c>
      <c r="F7244" t="s">
        <v>26418</v>
      </c>
    </row>
    <row r="7245" spans="1:6">
      <c r="A7245" s="74">
        <v>217188</v>
      </c>
      <c r="B7245" s="160" t="s">
        <v>26419</v>
      </c>
      <c r="C7245" t="s">
        <v>26382</v>
      </c>
      <c r="D7245" t="s">
        <v>26420</v>
      </c>
      <c r="F7245" t="s">
        <v>26421</v>
      </c>
    </row>
    <row r="7246" spans="1:6">
      <c r="A7246" s="74">
        <v>217189</v>
      </c>
      <c r="B7246" s="160" t="s">
        <v>26422</v>
      </c>
      <c r="C7246" t="s">
        <v>1662</v>
      </c>
      <c r="D7246" t="s">
        <v>26423</v>
      </c>
      <c r="F7246" t="s">
        <v>26424</v>
      </c>
    </row>
    <row r="7247" spans="1:6">
      <c r="A7247" s="74">
        <v>217190</v>
      </c>
      <c r="B7247" s="160" t="s">
        <v>22162</v>
      </c>
      <c r="C7247" t="s">
        <v>26425</v>
      </c>
      <c r="D7247" t="s">
        <v>26426</v>
      </c>
      <c r="F7247" t="s">
        <v>26427</v>
      </c>
    </row>
    <row r="7248" spans="1:6">
      <c r="A7248" s="74">
        <v>217191</v>
      </c>
      <c r="B7248" s="160" t="s">
        <v>26428</v>
      </c>
      <c r="C7248" t="s">
        <v>1681</v>
      </c>
      <c r="D7248" t="s">
        <v>31283</v>
      </c>
      <c r="E7248" t="s">
        <v>26429</v>
      </c>
      <c r="F7248" t="s">
        <v>26430</v>
      </c>
    </row>
    <row r="7249" spans="1:6">
      <c r="A7249" s="74">
        <v>217192</v>
      </c>
      <c r="B7249" s="160" t="s">
        <v>26431</v>
      </c>
      <c r="C7249" t="s">
        <v>1671</v>
      </c>
      <c r="D7249" t="s">
        <v>26432</v>
      </c>
      <c r="F7249" t="s">
        <v>26433</v>
      </c>
    </row>
    <row r="7250" spans="1:6">
      <c r="A7250" s="74">
        <v>217193</v>
      </c>
      <c r="B7250" s="160" t="s">
        <v>26434</v>
      </c>
      <c r="C7250" t="s">
        <v>13387</v>
      </c>
      <c r="D7250" t="s">
        <v>26435</v>
      </c>
      <c r="F7250" t="s">
        <v>26436</v>
      </c>
    </row>
    <row r="7251" spans="1:6">
      <c r="A7251" s="74">
        <v>217194</v>
      </c>
      <c r="B7251" s="160" t="s">
        <v>20865</v>
      </c>
      <c r="C7251" t="s">
        <v>13387</v>
      </c>
      <c r="D7251" t="s">
        <v>26437</v>
      </c>
      <c r="F7251" t="s">
        <v>26438</v>
      </c>
    </row>
    <row r="7252" spans="1:6">
      <c r="A7252" s="74">
        <v>217195</v>
      </c>
      <c r="B7252" s="160" t="s">
        <v>26439</v>
      </c>
      <c r="C7252" t="s">
        <v>13387</v>
      </c>
      <c r="D7252" t="s">
        <v>26440</v>
      </c>
      <c r="F7252" t="s">
        <v>26441</v>
      </c>
    </row>
    <row r="7253" spans="1:6">
      <c r="A7253" s="74">
        <v>217196</v>
      </c>
      <c r="B7253" s="160" t="s">
        <v>26416</v>
      </c>
      <c r="C7253" t="s">
        <v>13387</v>
      </c>
      <c r="D7253" t="s">
        <v>26442</v>
      </c>
      <c r="F7253" t="s">
        <v>26443</v>
      </c>
    </row>
    <row r="7254" spans="1:6">
      <c r="A7254" s="74">
        <v>217197</v>
      </c>
      <c r="B7254" s="160" t="s">
        <v>23148</v>
      </c>
      <c r="C7254" t="s">
        <v>26444</v>
      </c>
      <c r="D7254" t="s">
        <v>26445</v>
      </c>
      <c r="F7254" t="s">
        <v>26446</v>
      </c>
    </row>
    <row r="7255" spans="1:6">
      <c r="A7255" s="74">
        <v>217198</v>
      </c>
      <c r="B7255" s="160" t="s">
        <v>26447</v>
      </c>
      <c r="C7255" t="s">
        <v>26448</v>
      </c>
      <c r="D7255" t="s">
        <v>26449</v>
      </c>
      <c r="F7255" t="s">
        <v>26450</v>
      </c>
    </row>
    <row r="7256" spans="1:6">
      <c r="A7256" s="74">
        <v>217199</v>
      </c>
      <c r="B7256" s="160" t="s">
        <v>25003</v>
      </c>
      <c r="C7256" t="s">
        <v>1666</v>
      </c>
      <c r="D7256" t="s">
        <v>26451</v>
      </c>
      <c r="F7256" t="s">
        <v>26452</v>
      </c>
    </row>
    <row r="7257" spans="1:6">
      <c r="A7257" s="74">
        <v>217200</v>
      </c>
      <c r="B7257" s="160" t="s">
        <v>26453</v>
      </c>
      <c r="C7257" t="s">
        <v>13480</v>
      </c>
      <c r="D7257" t="s">
        <v>26454</v>
      </c>
      <c r="F7257" t="s">
        <v>26455</v>
      </c>
    </row>
    <row r="7258" spans="1:6">
      <c r="A7258" s="74">
        <v>217201</v>
      </c>
      <c r="B7258" s="160" t="s">
        <v>26456</v>
      </c>
      <c r="C7258" t="s">
        <v>13429</v>
      </c>
      <c r="D7258" t="s">
        <v>26457</v>
      </c>
      <c r="F7258" t="s">
        <v>26458</v>
      </c>
    </row>
    <row r="7259" spans="1:6">
      <c r="A7259" s="74">
        <v>217202</v>
      </c>
      <c r="B7259" s="160" t="s">
        <v>26459</v>
      </c>
      <c r="C7259" t="s">
        <v>13415</v>
      </c>
      <c r="D7259" t="s">
        <v>26460</v>
      </c>
      <c r="F7259" t="s">
        <v>13417</v>
      </c>
    </row>
    <row r="7260" spans="1:6">
      <c r="A7260" s="74">
        <v>217203</v>
      </c>
      <c r="B7260" s="160" t="s">
        <v>26461</v>
      </c>
      <c r="C7260" t="s">
        <v>13420</v>
      </c>
      <c r="D7260" t="s">
        <v>26462</v>
      </c>
      <c r="F7260" t="s">
        <v>26463</v>
      </c>
    </row>
    <row r="7261" spans="1:6">
      <c r="A7261" s="74">
        <v>217204</v>
      </c>
      <c r="B7261" s="160" t="s">
        <v>26464</v>
      </c>
      <c r="C7261" t="s">
        <v>13451</v>
      </c>
      <c r="D7261" t="s">
        <v>26465</v>
      </c>
      <c r="F7261" t="s">
        <v>26466</v>
      </c>
    </row>
    <row r="7262" spans="1:6">
      <c r="A7262" s="74">
        <v>217205</v>
      </c>
      <c r="B7262" s="160" t="s">
        <v>26467</v>
      </c>
      <c r="C7262" t="s">
        <v>26468</v>
      </c>
      <c r="D7262" t="s">
        <v>26469</v>
      </c>
      <c r="F7262" t="s">
        <v>26470</v>
      </c>
    </row>
    <row r="7263" spans="1:6">
      <c r="A7263" s="74">
        <v>217206</v>
      </c>
      <c r="B7263" s="160" t="s">
        <v>26471</v>
      </c>
      <c r="C7263" t="s">
        <v>26472</v>
      </c>
      <c r="D7263" t="s">
        <v>26473</v>
      </c>
      <c r="F7263" t="s">
        <v>26474</v>
      </c>
    </row>
    <row r="7264" spans="1:6">
      <c r="A7264" s="74">
        <v>217207</v>
      </c>
      <c r="B7264" s="160" t="s">
        <v>26475</v>
      </c>
      <c r="C7264" t="s">
        <v>26476</v>
      </c>
      <c r="D7264" t="s">
        <v>26477</v>
      </c>
      <c r="F7264" t="s">
        <v>26478</v>
      </c>
    </row>
    <row r="7265" spans="1:6">
      <c r="A7265" s="74">
        <v>217208</v>
      </c>
      <c r="B7265" s="160" t="s">
        <v>26479</v>
      </c>
      <c r="C7265" t="s">
        <v>13339</v>
      </c>
      <c r="D7265" t="s">
        <v>26480</v>
      </c>
      <c r="F7265" t="s">
        <v>26481</v>
      </c>
    </row>
    <row r="7266" spans="1:6">
      <c r="A7266" s="74">
        <v>217209</v>
      </c>
      <c r="B7266" s="160" t="s">
        <v>20597</v>
      </c>
      <c r="C7266" t="s">
        <v>13451</v>
      </c>
      <c r="D7266" t="s">
        <v>26482</v>
      </c>
      <c r="F7266" t="s">
        <v>26483</v>
      </c>
    </row>
    <row r="7267" spans="1:6">
      <c r="A7267" s="74">
        <v>217210</v>
      </c>
      <c r="B7267" s="160" t="s">
        <v>26484</v>
      </c>
      <c r="C7267" t="s">
        <v>1671</v>
      </c>
      <c r="D7267" t="s">
        <v>26485</v>
      </c>
      <c r="F7267" t="s">
        <v>26486</v>
      </c>
    </row>
    <row r="7268" spans="1:6">
      <c r="A7268" s="74">
        <v>217211</v>
      </c>
      <c r="B7268" s="160" t="s">
        <v>20718</v>
      </c>
      <c r="C7268" t="s">
        <v>1681</v>
      </c>
      <c r="D7268" t="s">
        <v>26487</v>
      </c>
      <c r="F7268" t="s">
        <v>26488</v>
      </c>
    </row>
    <row r="7269" spans="1:6">
      <c r="A7269" s="74">
        <v>217212</v>
      </c>
      <c r="B7269" s="160" t="s">
        <v>26489</v>
      </c>
      <c r="C7269" t="s">
        <v>26490</v>
      </c>
      <c r="D7269" t="s">
        <v>26491</v>
      </c>
      <c r="F7269" t="s">
        <v>26492</v>
      </c>
    </row>
    <row r="7270" spans="1:6">
      <c r="A7270" s="74">
        <v>217213</v>
      </c>
      <c r="B7270" s="160" t="s">
        <v>26493</v>
      </c>
      <c r="C7270" t="s">
        <v>13446</v>
      </c>
      <c r="D7270" t="s">
        <v>26494</v>
      </c>
      <c r="F7270" t="s">
        <v>26495</v>
      </c>
    </row>
    <row r="7271" spans="1:6">
      <c r="A7271" s="74">
        <v>217214</v>
      </c>
      <c r="B7271" s="160" t="s">
        <v>24024</v>
      </c>
      <c r="C7271" t="s">
        <v>13549</v>
      </c>
      <c r="D7271" t="s">
        <v>26496</v>
      </c>
      <c r="F7271" t="s">
        <v>26497</v>
      </c>
    </row>
    <row r="7272" spans="1:6">
      <c r="A7272" s="74">
        <v>217215</v>
      </c>
      <c r="B7272" s="160" t="s">
        <v>26498</v>
      </c>
      <c r="C7272" t="s">
        <v>13353</v>
      </c>
      <c r="D7272" t="s">
        <v>26499</v>
      </c>
      <c r="F7272" t="s">
        <v>24507</v>
      </c>
    </row>
    <row r="7273" spans="1:6">
      <c r="A7273" s="74">
        <v>217216</v>
      </c>
      <c r="B7273" s="160" t="s">
        <v>26500</v>
      </c>
      <c r="C7273" t="s">
        <v>13512</v>
      </c>
      <c r="D7273" t="s">
        <v>26501</v>
      </c>
      <c r="F7273" t="s">
        <v>26502</v>
      </c>
    </row>
    <row r="7274" spans="1:6">
      <c r="A7274" s="74">
        <v>217217</v>
      </c>
      <c r="B7274" s="160" t="s">
        <v>21646</v>
      </c>
      <c r="C7274" t="s">
        <v>13441</v>
      </c>
      <c r="D7274" t="s">
        <v>26503</v>
      </c>
      <c r="F7274" t="s">
        <v>26504</v>
      </c>
    </row>
    <row r="7275" spans="1:6">
      <c r="A7275" s="74">
        <v>217218</v>
      </c>
      <c r="B7275" s="160" t="s">
        <v>26505</v>
      </c>
      <c r="C7275" t="s">
        <v>1703</v>
      </c>
      <c r="D7275" t="s">
        <v>26506</v>
      </c>
      <c r="F7275" t="s">
        <v>26507</v>
      </c>
    </row>
    <row r="7276" spans="1:6">
      <c r="A7276" s="74">
        <v>217219</v>
      </c>
      <c r="B7276" s="160" t="s">
        <v>24274</v>
      </c>
      <c r="C7276" t="s">
        <v>13512</v>
      </c>
      <c r="D7276" t="s">
        <v>26508</v>
      </c>
      <c r="F7276" t="s">
        <v>26509</v>
      </c>
    </row>
    <row r="7277" spans="1:6">
      <c r="A7277" s="74">
        <v>217220</v>
      </c>
      <c r="B7277" s="160" t="s">
        <v>26510</v>
      </c>
      <c r="C7277" t="s">
        <v>13348</v>
      </c>
      <c r="D7277" t="s">
        <v>26511</v>
      </c>
      <c r="F7277" t="s">
        <v>26512</v>
      </c>
    </row>
    <row r="7278" spans="1:6">
      <c r="A7278" s="74">
        <v>217221</v>
      </c>
      <c r="B7278" s="160" t="s">
        <v>20904</v>
      </c>
      <c r="C7278" t="s">
        <v>13293</v>
      </c>
      <c r="D7278" t="s">
        <v>26513</v>
      </c>
      <c r="F7278" t="s">
        <v>26514</v>
      </c>
    </row>
    <row r="7279" spans="1:6">
      <c r="A7279" s="74">
        <v>217222</v>
      </c>
      <c r="B7279" s="160" t="s">
        <v>21926</v>
      </c>
      <c r="C7279" t="s">
        <v>13293</v>
      </c>
      <c r="D7279" t="s">
        <v>26515</v>
      </c>
      <c r="F7279" t="s">
        <v>26516</v>
      </c>
    </row>
    <row r="7280" spans="1:6">
      <c r="A7280" s="74">
        <v>217223</v>
      </c>
      <c r="B7280" s="160" t="s">
        <v>26517</v>
      </c>
      <c r="C7280" t="s">
        <v>13451</v>
      </c>
      <c r="D7280" t="s">
        <v>26518</v>
      </c>
      <c r="F7280" t="s">
        <v>26519</v>
      </c>
    </row>
    <row r="7281" spans="1:6">
      <c r="A7281" s="74">
        <v>217224</v>
      </c>
      <c r="B7281" s="160" t="s">
        <v>26520</v>
      </c>
      <c r="C7281" t="s">
        <v>26521</v>
      </c>
      <c r="D7281" t="s">
        <v>26522</v>
      </c>
      <c r="F7281" t="s">
        <v>26523</v>
      </c>
    </row>
    <row r="7282" spans="1:6">
      <c r="A7282" s="74">
        <v>217225</v>
      </c>
      <c r="B7282" s="160" t="s">
        <v>26524</v>
      </c>
      <c r="C7282" t="s">
        <v>13353</v>
      </c>
      <c r="D7282" t="s">
        <v>26525</v>
      </c>
      <c r="F7282" t="s">
        <v>26526</v>
      </c>
    </row>
    <row r="7283" spans="1:6">
      <c r="A7283" s="74">
        <v>217226</v>
      </c>
      <c r="B7283" s="160" t="s">
        <v>26527</v>
      </c>
      <c r="C7283" t="s">
        <v>13480</v>
      </c>
      <c r="D7283" t="s">
        <v>26528</v>
      </c>
      <c r="F7283" t="s">
        <v>26529</v>
      </c>
    </row>
    <row r="7284" spans="1:6">
      <c r="A7284" s="74">
        <v>217227</v>
      </c>
      <c r="B7284" s="160" t="s">
        <v>26530</v>
      </c>
      <c r="C7284" t="s">
        <v>1686</v>
      </c>
      <c r="D7284" t="s">
        <v>26531</v>
      </c>
      <c r="F7284" t="s">
        <v>26532</v>
      </c>
    </row>
    <row r="7285" spans="1:6">
      <c r="A7285" s="74">
        <v>217228</v>
      </c>
      <c r="B7285" s="160" t="s">
        <v>26533</v>
      </c>
      <c r="C7285" t="s">
        <v>26534</v>
      </c>
      <c r="D7285" t="s">
        <v>26535</v>
      </c>
      <c r="F7285" t="s">
        <v>26536</v>
      </c>
    </row>
    <row r="7286" spans="1:6">
      <c r="A7286" s="74">
        <v>217229</v>
      </c>
      <c r="B7286" s="160" t="s">
        <v>25615</v>
      </c>
      <c r="C7286" t="s">
        <v>13249</v>
      </c>
      <c r="D7286" t="s">
        <v>26537</v>
      </c>
      <c r="F7286" t="s">
        <v>26538</v>
      </c>
    </row>
    <row r="7287" spans="1:6">
      <c r="A7287" s="74">
        <v>217230</v>
      </c>
      <c r="B7287" s="160" t="s">
        <v>26539</v>
      </c>
      <c r="C7287" t="s">
        <v>13264</v>
      </c>
      <c r="D7287" t="s">
        <v>26540</v>
      </c>
      <c r="F7287" t="s">
        <v>26541</v>
      </c>
    </row>
    <row r="7288" spans="1:6">
      <c r="A7288" s="74">
        <v>217231</v>
      </c>
      <c r="B7288" s="160" t="s">
        <v>26542</v>
      </c>
      <c r="C7288" t="s">
        <v>1720</v>
      </c>
      <c r="D7288" t="s">
        <v>26543</v>
      </c>
      <c r="F7288" t="s">
        <v>26544</v>
      </c>
    </row>
    <row r="7289" spans="1:6">
      <c r="A7289" s="74">
        <v>217232</v>
      </c>
      <c r="B7289" s="160" t="s">
        <v>26545</v>
      </c>
      <c r="C7289" t="s">
        <v>1759</v>
      </c>
      <c r="D7289" t="s">
        <v>26546</v>
      </c>
      <c r="F7289" t="s">
        <v>26547</v>
      </c>
    </row>
    <row r="7290" spans="1:6">
      <c r="A7290" s="74">
        <v>217233</v>
      </c>
      <c r="B7290" s="160" t="s">
        <v>26548</v>
      </c>
      <c r="C7290" t="s">
        <v>13666</v>
      </c>
      <c r="D7290" t="s">
        <v>26549</v>
      </c>
      <c r="F7290" t="s">
        <v>26550</v>
      </c>
    </row>
    <row r="7291" spans="1:6">
      <c r="A7291" s="74">
        <v>217234</v>
      </c>
      <c r="B7291" s="160" t="s">
        <v>26551</v>
      </c>
      <c r="C7291" t="s">
        <v>1730</v>
      </c>
      <c r="D7291" t="s">
        <v>26552</v>
      </c>
      <c r="F7291" t="s">
        <v>26553</v>
      </c>
    </row>
    <row r="7292" spans="1:6">
      <c r="A7292" s="74">
        <v>217235</v>
      </c>
      <c r="B7292" s="160" t="s">
        <v>26554</v>
      </c>
      <c r="C7292" t="s">
        <v>13638</v>
      </c>
      <c r="D7292" t="s">
        <v>26555</v>
      </c>
      <c r="F7292" t="s">
        <v>26556</v>
      </c>
    </row>
    <row r="7293" spans="1:6">
      <c r="A7293" s="74">
        <v>217236</v>
      </c>
      <c r="B7293" s="160" t="s">
        <v>26557</v>
      </c>
      <c r="C7293" t="s">
        <v>26558</v>
      </c>
      <c r="D7293" t="s">
        <v>26559</v>
      </c>
      <c r="F7293" t="s">
        <v>26560</v>
      </c>
    </row>
    <row r="7294" spans="1:6">
      <c r="A7294" s="74">
        <v>217237</v>
      </c>
      <c r="B7294" s="160" t="s">
        <v>26561</v>
      </c>
      <c r="C7294" t="s">
        <v>13638</v>
      </c>
      <c r="D7294" t="s">
        <v>26562</v>
      </c>
      <c r="F7294" t="s">
        <v>26563</v>
      </c>
    </row>
    <row r="7295" spans="1:6">
      <c r="A7295" s="74">
        <v>217238</v>
      </c>
      <c r="B7295" s="160" t="s">
        <v>26564</v>
      </c>
      <c r="C7295" t="s">
        <v>26565</v>
      </c>
      <c r="D7295" t="s">
        <v>26566</v>
      </c>
      <c r="F7295" t="s">
        <v>26567</v>
      </c>
    </row>
    <row r="7296" spans="1:6">
      <c r="A7296" s="74">
        <v>217239</v>
      </c>
      <c r="B7296" s="160" t="s">
        <v>26568</v>
      </c>
      <c r="C7296" t="s">
        <v>1720</v>
      </c>
      <c r="D7296" t="s">
        <v>26569</v>
      </c>
      <c r="F7296" t="s">
        <v>26570</v>
      </c>
    </row>
    <row r="7297" spans="1:6">
      <c r="A7297" s="74">
        <v>217240</v>
      </c>
      <c r="B7297" s="160" t="s">
        <v>21155</v>
      </c>
      <c r="C7297" t="s">
        <v>26571</v>
      </c>
      <c r="D7297" t="s">
        <v>26572</v>
      </c>
      <c r="F7297" t="s">
        <v>26573</v>
      </c>
    </row>
    <row r="7298" spans="1:6">
      <c r="A7298" s="74">
        <v>217241</v>
      </c>
      <c r="B7298" s="160" t="s">
        <v>26574</v>
      </c>
      <c r="C7298" t="s">
        <v>26575</v>
      </c>
      <c r="D7298" t="s">
        <v>26576</v>
      </c>
      <c r="F7298" t="s">
        <v>26577</v>
      </c>
    </row>
    <row r="7299" spans="1:6">
      <c r="A7299" s="74">
        <v>217242</v>
      </c>
      <c r="B7299" s="160" t="s">
        <v>22268</v>
      </c>
      <c r="C7299" t="s">
        <v>26578</v>
      </c>
      <c r="D7299" t="s">
        <v>31284</v>
      </c>
      <c r="E7299" t="s">
        <v>26579</v>
      </c>
      <c r="F7299" t="s">
        <v>26580</v>
      </c>
    </row>
    <row r="7300" spans="1:6">
      <c r="A7300" s="74">
        <v>217243</v>
      </c>
      <c r="B7300" s="160" t="s">
        <v>26581</v>
      </c>
      <c r="C7300" t="s">
        <v>13598</v>
      </c>
      <c r="D7300" t="s">
        <v>26582</v>
      </c>
      <c r="F7300" t="s">
        <v>26583</v>
      </c>
    </row>
    <row r="7301" spans="1:6">
      <c r="A7301" s="74">
        <v>217244</v>
      </c>
      <c r="B7301" s="160" t="s">
        <v>26584</v>
      </c>
      <c r="C7301" t="s">
        <v>13675</v>
      </c>
      <c r="D7301" t="s">
        <v>13734</v>
      </c>
      <c r="F7301" t="s">
        <v>26585</v>
      </c>
    </row>
    <row r="7302" spans="1:6">
      <c r="A7302" s="74">
        <v>217245</v>
      </c>
      <c r="B7302" s="160" t="s">
        <v>26586</v>
      </c>
      <c r="C7302" t="s">
        <v>1754</v>
      </c>
      <c r="D7302" t="s">
        <v>26587</v>
      </c>
      <c r="F7302" t="s">
        <v>26588</v>
      </c>
    </row>
    <row r="7303" spans="1:6">
      <c r="A7303" s="74">
        <v>217246</v>
      </c>
      <c r="B7303" s="160" t="s">
        <v>26589</v>
      </c>
      <c r="C7303" t="s">
        <v>26590</v>
      </c>
      <c r="D7303" t="s">
        <v>26591</v>
      </c>
      <c r="F7303" t="s">
        <v>26592</v>
      </c>
    </row>
    <row r="7304" spans="1:6">
      <c r="A7304" s="74">
        <v>217247</v>
      </c>
      <c r="B7304" s="160" t="s">
        <v>26593</v>
      </c>
      <c r="C7304" t="s">
        <v>13607</v>
      </c>
      <c r="D7304" t="s">
        <v>26594</v>
      </c>
      <c r="F7304" t="s">
        <v>26595</v>
      </c>
    </row>
    <row r="7305" spans="1:6">
      <c r="A7305" s="74">
        <v>217248</v>
      </c>
      <c r="B7305" s="160" t="s">
        <v>26596</v>
      </c>
      <c r="C7305" t="s">
        <v>26597</v>
      </c>
      <c r="D7305" t="s">
        <v>26598</v>
      </c>
      <c r="F7305" t="s">
        <v>26599</v>
      </c>
    </row>
    <row r="7306" spans="1:6">
      <c r="A7306" s="74">
        <v>217249</v>
      </c>
      <c r="B7306" s="160" t="s">
        <v>26600</v>
      </c>
      <c r="C7306" t="s">
        <v>13591</v>
      </c>
      <c r="D7306" t="s">
        <v>26601</v>
      </c>
      <c r="F7306" t="s">
        <v>26602</v>
      </c>
    </row>
    <row r="7307" spans="1:6">
      <c r="A7307" s="74">
        <v>217250</v>
      </c>
      <c r="B7307" s="160" t="s">
        <v>20843</v>
      </c>
      <c r="C7307" t="s">
        <v>13675</v>
      </c>
      <c r="D7307" t="s">
        <v>26603</v>
      </c>
      <c r="F7307" t="s">
        <v>3050</v>
      </c>
    </row>
    <row r="7308" spans="1:6">
      <c r="A7308" s="74">
        <v>217251</v>
      </c>
      <c r="B7308" s="160" t="s">
        <v>26604</v>
      </c>
      <c r="C7308" t="s">
        <v>1735</v>
      </c>
      <c r="D7308" t="s">
        <v>31285</v>
      </c>
      <c r="E7308" t="s">
        <v>26605</v>
      </c>
      <c r="F7308" t="s">
        <v>26606</v>
      </c>
    </row>
    <row r="7309" spans="1:6">
      <c r="A7309" s="74">
        <v>217252</v>
      </c>
      <c r="B7309" s="160" t="s">
        <v>26408</v>
      </c>
      <c r="C7309" t="s">
        <v>26607</v>
      </c>
      <c r="D7309" t="s">
        <v>26608</v>
      </c>
      <c r="F7309" t="s">
        <v>26609</v>
      </c>
    </row>
    <row r="7310" spans="1:6">
      <c r="A7310" s="74">
        <v>217253</v>
      </c>
      <c r="B7310" s="160" t="s">
        <v>26610</v>
      </c>
      <c r="C7310" t="s">
        <v>26597</v>
      </c>
      <c r="D7310" t="s">
        <v>26611</v>
      </c>
      <c r="F7310" t="s">
        <v>26612</v>
      </c>
    </row>
    <row r="7311" spans="1:6">
      <c r="A7311" s="74">
        <v>217254</v>
      </c>
      <c r="B7311" s="160" t="s">
        <v>26613</v>
      </c>
      <c r="C7311" t="s">
        <v>13702</v>
      </c>
      <c r="D7311" t="s">
        <v>26614</v>
      </c>
      <c r="F7311" t="s">
        <v>26615</v>
      </c>
    </row>
    <row r="7312" spans="1:6">
      <c r="A7312" s="74">
        <v>217255</v>
      </c>
      <c r="B7312" s="160" t="s">
        <v>26616</v>
      </c>
      <c r="C7312" t="s">
        <v>13692</v>
      </c>
      <c r="D7312" t="s">
        <v>26617</v>
      </c>
      <c r="F7312" t="s">
        <v>26618</v>
      </c>
    </row>
    <row r="7313" spans="1:6">
      <c r="A7313" s="74">
        <v>217256</v>
      </c>
      <c r="B7313" s="160" t="s">
        <v>26619</v>
      </c>
      <c r="C7313" t="s">
        <v>13643</v>
      </c>
      <c r="D7313" t="s">
        <v>26620</v>
      </c>
      <c r="F7313" t="s">
        <v>26621</v>
      </c>
    </row>
    <row r="7314" spans="1:6">
      <c r="A7314" s="74">
        <v>217257</v>
      </c>
      <c r="B7314" s="160" t="s">
        <v>26622</v>
      </c>
      <c r="C7314" t="s">
        <v>13737</v>
      </c>
      <c r="D7314" t="s">
        <v>26623</v>
      </c>
      <c r="F7314" t="s">
        <v>26624</v>
      </c>
    </row>
    <row r="7315" spans="1:6">
      <c r="A7315" s="74">
        <v>217258</v>
      </c>
      <c r="B7315" s="160" t="s">
        <v>26625</v>
      </c>
      <c r="C7315" t="s">
        <v>13692</v>
      </c>
      <c r="D7315" t="s">
        <v>26626</v>
      </c>
      <c r="F7315" t="s">
        <v>26627</v>
      </c>
    </row>
    <row r="7316" spans="1:6">
      <c r="A7316" s="74">
        <v>217259</v>
      </c>
      <c r="B7316" s="160" t="s">
        <v>26628</v>
      </c>
      <c r="C7316" t="s">
        <v>13659</v>
      </c>
      <c r="D7316" t="s">
        <v>26629</v>
      </c>
      <c r="F7316" t="s">
        <v>26630</v>
      </c>
    </row>
    <row r="7317" spans="1:6">
      <c r="A7317" s="74">
        <v>217260</v>
      </c>
      <c r="B7317" s="160" t="s">
        <v>26631</v>
      </c>
      <c r="C7317" t="s">
        <v>26632</v>
      </c>
      <c r="D7317" t="s">
        <v>26633</v>
      </c>
      <c r="F7317" t="s">
        <v>26634</v>
      </c>
    </row>
    <row r="7318" spans="1:6">
      <c r="A7318" s="74">
        <v>217261</v>
      </c>
      <c r="B7318" s="160" t="s">
        <v>26635</v>
      </c>
      <c r="C7318" t="s">
        <v>1739</v>
      </c>
      <c r="D7318" t="s">
        <v>26636</v>
      </c>
      <c r="F7318" t="s">
        <v>26637</v>
      </c>
    </row>
    <row r="7319" spans="1:6">
      <c r="A7319" s="74">
        <v>217262</v>
      </c>
      <c r="B7319" s="160" t="s">
        <v>26638</v>
      </c>
      <c r="C7319" t="s">
        <v>13685</v>
      </c>
      <c r="D7319" t="s">
        <v>26639</v>
      </c>
      <c r="F7319" t="s">
        <v>26640</v>
      </c>
    </row>
    <row r="7320" spans="1:6">
      <c r="A7320" s="74">
        <v>217263</v>
      </c>
      <c r="B7320" s="160" t="s">
        <v>26641</v>
      </c>
      <c r="C7320" t="s">
        <v>13666</v>
      </c>
      <c r="D7320" t="s">
        <v>26642</v>
      </c>
      <c r="F7320" t="s">
        <v>26643</v>
      </c>
    </row>
    <row r="7321" spans="1:6">
      <c r="A7321" s="74">
        <v>217264</v>
      </c>
      <c r="B7321" s="160" t="s">
        <v>26644</v>
      </c>
      <c r="C7321" t="s">
        <v>26645</v>
      </c>
      <c r="D7321" t="s">
        <v>26646</v>
      </c>
      <c r="F7321" t="s">
        <v>26647</v>
      </c>
    </row>
    <row r="7322" spans="1:6">
      <c r="A7322" s="74">
        <v>217265</v>
      </c>
      <c r="B7322" s="160" t="s">
        <v>26648</v>
      </c>
      <c r="C7322" t="s">
        <v>26649</v>
      </c>
      <c r="D7322" t="s">
        <v>26650</v>
      </c>
      <c r="F7322" t="s">
        <v>26651</v>
      </c>
    </row>
    <row r="7323" spans="1:6">
      <c r="A7323" s="74">
        <v>217266</v>
      </c>
      <c r="B7323" s="160" t="s">
        <v>26652</v>
      </c>
      <c r="C7323" t="s">
        <v>1792</v>
      </c>
      <c r="D7323" t="s">
        <v>26653</v>
      </c>
      <c r="F7323" t="s">
        <v>26654</v>
      </c>
    </row>
    <row r="7324" spans="1:6">
      <c r="A7324" s="74">
        <v>217267</v>
      </c>
      <c r="B7324" s="160" t="s">
        <v>24806</v>
      </c>
      <c r="C7324" t="s">
        <v>26655</v>
      </c>
      <c r="D7324" t="s">
        <v>26656</v>
      </c>
      <c r="F7324" t="s">
        <v>26657</v>
      </c>
    </row>
    <row r="7325" spans="1:6">
      <c r="A7325" s="74">
        <v>217268</v>
      </c>
      <c r="B7325" s="160" t="s">
        <v>26658</v>
      </c>
      <c r="C7325" t="s">
        <v>26659</v>
      </c>
      <c r="D7325" t="s">
        <v>26660</v>
      </c>
      <c r="F7325" t="s">
        <v>26661</v>
      </c>
    </row>
    <row r="7326" spans="1:6">
      <c r="A7326" s="74">
        <v>217269</v>
      </c>
      <c r="B7326" s="160" t="s">
        <v>26662</v>
      </c>
      <c r="C7326" t="s">
        <v>13818</v>
      </c>
      <c r="D7326" t="s">
        <v>26663</v>
      </c>
      <c r="F7326" t="s">
        <v>26664</v>
      </c>
    </row>
    <row r="7327" spans="1:6">
      <c r="A7327" s="74">
        <v>217270</v>
      </c>
      <c r="B7327" s="160" t="s">
        <v>26665</v>
      </c>
      <c r="C7327" t="s">
        <v>13867</v>
      </c>
      <c r="D7327" t="s">
        <v>26666</v>
      </c>
      <c r="F7327" t="s">
        <v>26667</v>
      </c>
    </row>
    <row r="7328" spans="1:6">
      <c r="A7328" s="74">
        <v>217271</v>
      </c>
      <c r="B7328" s="160" t="s">
        <v>26668</v>
      </c>
      <c r="C7328" t="s">
        <v>13807</v>
      </c>
      <c r="D7328" t="s">
        <v>26669</v>
      </c>
      <c r="F7328" t="s">
        <v>26670</v>
      </c>
    </row>
    <row r="7329" spans="1:6">
      <c r="A7329" s="74">
        <v>217272</v>
      </c>
      <c r="B7329" s="160" t="s">
        <v>25852</v>
      </c>
      <c r="C7329" t="s">
        <v>1773</v>
      </c>
      <c r="D7329" t="s">
        <v>26671</v>
      </c>
      <c r="F7329" t="s">
        <v>26672</v>
      </c>
    </row>
    <row r="7330" spans="1:6">
      <c r="A7330" s="74">
        <v>217273</v>
      </c>
      <c r="B7330" s="160" t="s">
        <v>26673</v>
      </c>
      <c r="C7330" t="s">
        <v>26674</v>
      </c>
      <c r="D7330" t="s">
        <v>26675</v>
      </c>
      <c r="F7330" t="s">
        <v>26676</v>
      </c>
    </row>
    <row r="7331" spans="1:6">
      <c r="A7331" s="74">
        <v>217274</v>
      </c>
      <c r="B7331" s="160" t="s">
        <v>26677</v>
      </c>
      <c r="C7331" t="s">
        <v>26678</v>
      </c>
      <c r="D7331" t="s">
        <v>26679</v>
      </c>
      <c r="F7331" t="s">
        <v>26680</v>
      </c>
    </row>
    <row r="7332" spans="1:6">
      <c r="A7332" s="74">
        <v>217275</v>
      </c>
      <c r="B7332" s="160" t="s">
        <v>26681</v>
      </c>
      <c r="C7332" t="s">
        <v>1768</v>
      </c>
      <c r="D7332" t="s">
        <v>26682</v>
      </c>
      <c r="F7332" t="s">
        <v>26683</v>
      </c>
    </row>
    <row r="7333" spans="1:6">
      <c r="A7333" s="74">
        <v>217276</v>
      </c>
      <c r="B7333" s="160" t="s">
        <v>26684</v>
      </c>
      <c r="C7333" t="s">
        <v>26685</v>
      </c>
      <c r="D7333" t="s">
        <v>26686</v>
      </c>
      <c r="F7333" t="s">
        <v>26687</v>
      </c>
    </row>
    <row r="7334" spans="1:6">
      <c r="A7334" s="74">
        <v>217277</v>
      </c>
      <c r="B7334" s="160" t="s">
        <v>25265</v>
      </c>
      <c r="C7334" t="s">
        <v>26688</v>
      </c>
      <c r="D7334" t="s">
        <v>26689</v>
      </c>
      <c r="F7334" t="s">
        <v>26690</v>
      </c>
    </row>
    <row r="7335" spans="1:6">
      <c r="A7335" s="74">
        <v>217278</v>
      </c>
      <c r="B7335" s="160" t="s">
        <v>26691</v>
      </c>
      <c r="C7335" t="s">
        <v>26692</v>
      </c>
      <c r="D7335" t="s">
        <v>26693</v>
      </c>
      <c r="F7335" t="s">
        <v>26694</v>
      </c>
    </row>
    <row r="7336" spans="1:6">
      <c r="A7336" s="74">
        <v>217279</v>
      </c>
      <c r="B7336" s="160" t="s">
        <v>26695</v>
      </c>
      <c r="C7336" t="s">
        <v>26696</v>
      </c>
      <c r="D7336" t="s">
        <v>26697</v>
      </c>
      <c r="F7336" t="s">
        <v>26698</v>
      </c>
    </row>
    <row r="7337" spans="1:6">
      <c r="A7337" s="74">
        <v>217280</v>
      </c>
      <c r="B7337" s="160" t="s">
        <v>26699</v>
      </c>
      <c r="C7337" t="s">
        <v>1778</v>
      </c>
      <c r="D7337" t="s">
        <v>26700</v>
      </c>
      <c r="F7337" t="s">
        <v>26701</v>
      </c>
    </row>
    <row r="7338" spans="1:6">
      <c r="A7338" s="74">
        <v>217281</v>
      </c>
      <c r="B7338" s="160" t="s">
        <v>26702</v>
      </c>
      <c r="C7338" t="s">
        <v>13814</v>
      </c>
      <c r="D7338" t="s">
        <v>26703</v>
      </c>
      <c r="F7338" t="s">
        <v>2929</v>
      </c>
    </row>
    <row r="7339" spans="1:6">
      <c r="A7339" s="74">
        <v>217282</v>
      </c>
      <c r="B7339" s="160" t="s">
        <v>21607</v>
      </c>
      <c r="C7339" t="s">
        <v>26704</v>
      </c>
      <c r="D7339" t="s">
        <v>26705</v>
      </c>
      <c r="F7339" t="s">
        <v>26706</v>
      </c>
    </row>
    <row r="7340" spans="1:6">
      <c r="A7340" s="74">
        <v>217283</v>
      </c>
      <c r="B7340" s="160" t="s">
        <v>26707</v>
      </c>
      <c r="C7340" t="s">
        <v>26708</v>
      </c>
      <c r="D7340" t="s">
        <v>26709</v>
      </c>
      <c r="F7340" t="s">
        <v>26710</v>
      </c>
    </row>
    <row r="7341" spans="1:6">
      <c r="A7341" s="74">
        <v>217284</v>
      </c>
      <c r="B7341" s="160" t="s">
        <v>20335</v>
      </c>
      <c r="C7341" t="s">
        <v>26711</v>
      </c>
      <c r="D7341" t="s">
        <v>26712</v>
      </c>
      <c r="F7341" t="s">
        <v>26713</v>
      </c>
    </row>
    <row r="7342" spans="1:6">
      <c r="A7342" s="74">
        <v>217285</v>
      </c>
      <c r="B7342" s="160" t="s">
        <v>26714</v>
      </c>
      <c r="C7342" t="s">
        <v>26715</v>
      </c>
      <c r="D7342" t="s">
        <v>26716</v>
      </c>
      <c r="F7342" t="s">
        <v>26717</v>
      </c>
    </row>
    <row r="7343" spans="1:6">
      <c r="A7343" s="74">
        <v>217286</v>
      </c>
      <c r="B7343" s="160" t="s">
        <v>25782</v>
      </c>
      <c r="C7343" t="s">
        <v>26718</v>
      </c>
      <c r="D7343" t="s">
        <v>26719</v>
      </c>
      <c r="F7343" t="s">
        <v>26720</v>
      </c>
    </row>
    <row r="7344" spans="1:6">
      <c r="A7344" s="74">
        <v>217287</v>
      </c>
      <c r="B7344" s="160" t="s">
        <v>26721</v>
      </c>
      <c r="C7344" t="s">
        <v>1792</v>
      </c>
      <c r="D7344" t="s">
        <v>26722</v>
      </c>
      <c r="F7344" t="s">
        <v>26723</v>
      </c>
    </row>
    <row r="7345" spans="1:6">
      <c r="A7345" s="74">
        <v>217288</v>
      </c>
      <c r="B7345" s="160" t="s">
        <v>26724</v>
      </c>
      <c r="C7345" t="s">
        <v>26678</v>
      </c>
      <c r="D7345" t="s">
        <v>26725</v>
      </c>
      <c r="F7345" t="s">
        <v>26726</v>
      </c>
    </row>
    <row r="7346" spans="1:6">
      <c r="A7346" s="74">
        <v>217289</v>
      </c>
      <c r="B7346" s="160" t="s">
        <v>26727</v>
      </c>
      <c r="C7346" t="s">
        <v>13746</v>
      </c>
      <c r="D7346" t="s">
        <v>26728</v>
      </c>
      <c r="F7346" t="s">
        <v>26729</v>
      </c>
    </row>
    <row r="7347" spans="1:6">
      <c r="A7347" s="74">
        <v>217290</v>
      </c>
      <c r="B7347" s="160" t="s">
        <v>26730</v>
      </c>
      <c r="C7347" t="s">
        <v>13807</v>
      </c>
      <c r="D7347" t="s">
        <v>26731</v>
      </c>
      <c r="F7347" t="s">
        <v>26732</v>
      </c>
    </row>
    <row r="7348" spans="1:6">
      <c r="A7348" s="74">
        <v>217291</v>
      </c>
      <c r="B7348" s="160" t="s">
        <v>26733</v>
      </c>
      <c r="C7348" t="s">
        <v>26734</v>
      </c>
      <c r="D7348" t="s">
        <v>26735</v>
      </c>
      <c r="F7348" t="s">
        <v>26736</v>
      </c>
    </row>
    <row r="7349" spans="1:6">
      <c r="A7349" s="74">
        <v>217292</v>
      </c>
      <c r="B7349" s="160" t="s">
        <v>26737</v>
      </c>
      <c r="C7349" t="s">
        <v>13750</v>
      </c>
      <c r="D7349" t="s">
        <v>26738</v>
      </c>
      <c r="F7349" t="s">
        <v>26739</v>
      </c>
    </row>
    <row r="7350" spans="1:6">
      <c r="A7350" s="74">
        <v>217293</v>
      </c>
      <c r="B7350" s="160" t="s">
        <v>20306</v>
      </c>
      <c r="C7350" t="s">
        <v>26740</v>
      </c>
      <c r="D7350" t="s">
        <v>26741</v>
      </c>
      <c r="F7350" t="s">
        <v>26742</v>
      </c>
    </row>
    <row r="7351" spans="1:6">
      <c r="A7351" s="74">
        <v>217294</v>
      </c>
      <c r="B7351" s="160" t="s">
        <v>21923</v>
      </c>
      <c r="C7351" t="s">
        <v>26743</v>
      </c>
      <c r="D7351" t="s">
        <v>26744</v>
      </c>
      <c r="F7351" t="s">
        <v>26745</v>
      </c>
    </row>
    <row r="7352" spans="1:6">
      <c r="A7352" s="74">
        <v>217295</v>
      </c>
      <c r="B7352" s="160" t="s">
        <v>26746</v>
      </c>
      <c r="C7352" t="s">
        <v>1778</v>
      </c>
      <c r="D7352" t="s">
        <v>26747</v>
      </c>
      <c r="F7352" t="s">
        <v>26748</v>
      </c>
    </row>
    <row r="7353" spans="1:6">
      <c r="A7353" s="74">
        <v>217296</v>
      </c>
      <c r="B7353" s="160" t="s">
        <v>26749</v>
      </c>
      <c r="C7353" t="s">
        <v>1778</v>
      </c>
      <c r="D7353" t="s">
        <v>26750</v>
      </c>
      <c r="F7353" t="s">
        <v>26751</v>
      </c>
    </row>
    <row r="7354" spans="1:6">
      <c r="A7354" s="74">
        <v>217297</v>
      </c>
      <c r="B7354" s="160" t="s">
        <v>26752</v>
      </c>
      <c r="C7354" t="s">
        <v>13855</v>
      </c>
      <c r="D7354" t="s">
        <v>26753</v>
      </c>
      <c r="F7354" t="s">
        <v>26754</v>
      </c>
    </row>
    <row r="7355" spans="1:6">
      <c r="A7355" s="74">
        <v>217298</v>
      </c>
      <c r="B7355" s="160" t="s">
        <v>26755</v>
      </c>
      <c r="C7355" t="s">
        <v>13836</v>
      </c>
      <c r="D7355" t="s">
        <v>26756</v>
      </c>
      <c r="F7355" t="s">
        <v>26757</v>
      </c>
    </row>
    <row r="7356" spans="1:6">
      <c r="A7356" s="74">
        <v>217299</v>
      </c>
      <c r="B7356" s="160" t="s">
        <v>26758</v>
      </c>
      <c r="C7356" t="s">
        <v>13917</v>
      </c>
      <c r="D7356" t="s">
        <v>26759</v>
      </c>
      <c r="F7356" t="s">
        <v>26760</v>
      </c>
    </row>
    <row r="7357" spans="1:6">
      <c r="A7357" s="74">
        <v>217300</v>
      </c>
      <c r="B7357" s="160" t="s">
        <v>23202</v>
      </c>
      <c r="C7357" t="s">
        <v>1824</v>
      </c>
      <c r="D7357" t="s">
        <v>26761</v>
      </c>
      <c r="F7357" t="s">
        <v>26762</v>
      </c>
    </row>
    <row r="7358" spans="1:6">
      <c r="A7358" s="74">
        <v>217301</v>
      </c>
      <c r="B7358" s="160" t="s">
        <v>22714</v>
      </c>
      <c r="C7358" t="s">
        <v>13946</v>
      </c>
      <c r="D7358" t="s">
        <v>26763</v>
      </c>
      <c r="F7358" t="s">
        <v>26764</v>
      </c>
    </row>
    <row r="7359" spans="1:6">
      <c r="A7359" s="74">
        <v>217302</v>
      </c>
      <c r="B7359" s="160" t="s">
        <v>26765</v>
      </c>
      <c r="C7359" t="s">
        <v>1842</v>
      </c>
      <c r="D7359" t="s">
        <v>26766</v>
      </c>
      <c r="F7359" t="s">
        <v>26767</v>
      </c>
    </row>
    <row r="7360" spans="1:6">
      <c r="A7360" s="74">
        <v>217303</v>
      </c>
      <c r="B7360" s="160" t="s">
        <v>26768</v>
      </c>
      <c r="C7360" t="s">
        <v>26769</v>
      </c>
      <c r="D7360" t="s">
        <v>26770</v>
      </c>
      <c r="F7360" t="s">
        <v>26771</v>
      </c>
    </row>
    <row r="7361" spans="1:6">
      <c r="A7361" s="74">
        <v>217304</v>
      </c>
      <c r="B7361" s="160" t="s">
        <v>26772</v>
      </c>
      <c r="C7361" t="s">
        <v>1805</v>
      </c>
      <c r="D7361" t="s">
        <v>26773</v>
      </c>
      <c r="F7361" t="s">
        <v>26774</v>
      </c>
    </row>
    <row r="7362" spans="1:6">
      <c r="A7362" s="74">
        <v>217305</v>
      </c>
      <c r="B7362" s="160" t="s">
        <v>26775</v>
      </c>
      <c r="C7362" t="s">
        <v>14006</v>
      </c>
      <c r="D7362" t="s">
        <v>26776</v>
      </c>
      <c r="F7362" t="s">
        <v>26777</v>
      </c>
    </row>
    <row r="7363" spans="1:6">
      <c r="A7363" s="74">
        <v>217306</v>
      </c>
      <c r="B7363" s="160" t="s">
        <v>26778</v>
      </c>
      <c r="C7363" t="s">
        <v>1829</v>
      </c>
      <c r="D7363" t="s">
        <v>26779</v>
      </c>
      <c r="F7363" t="s">
        <v>26780</v>
      </c>
    </row>
    <row r="7364" spans="1:6">
      <c r="A7364" s="74">
        <v>217307</v>
      </c>
      <c r="B7364" s="160" t="s">
        <v>24449</v>
      </c>
      <c r="C7364" t="s">
        <v>14148</v>
      </c>
      <c r="D7364" t="s">
        <v>26781</v>
      </c>
      <c r="F7364" t="s">
        <v>26782</v>
      </c>
    </row>
    <row r="7365" spans="1:6">
      <c r="A7365" s="74">
        <v>217308</v>
      </c>
      <c r="B7365" s="160" t="s">
        <v>26783</v>
      </c>
      <c r="C7365" t="s">
        <v>13946</v>
      </c>
      <c r="D7365" t="s">
        <v>26784</v>
      </c>
      <c r="F7365" t="s">
        <v>26785</v>
      </c>
    </row>
    <row r="7366" spans="1:6">
      <c r="A7366" s="74">
        <v>217309</v>
      </c>
      <c r="B7366" s="160" t="s">
        <v>26786</v>
      </c>
      <c r="C7366" t="s">
        <v>26787</v>
      </c>
      <c r="D7366" t="s">
        <v>26788</v>
      </c>
      <c r="F7366" t="s">
        <v>26789</v>
      </c>
    </row>
    <row r="7367" spans="1:6">
      <c r="A7367" s="74">
        <v>217310</v>
      </c>
      <c r="B7367" s="160" t="s">
        <v>26790</v>
      </c>
      <c r="C7367" t="s">
        <v>13922</v>
      </c>
      <c r="D7367" t="s">
        <v>26791</v>
      </c>
      <c r="F7367" t="s">
        <v>26792</v>
      </c>
    </row>
    <row r="7368" spans="1:6">
      <c r="A7368" s="74">
        <v>217311</v>
      </c>
      <c r="B7368" s="160" t="s">
        <v>26793</v>
      </c>
      <c r="C7368" t="s">
        <v>13922</v>
      </c>
      <c r="D7368" t="s">
        <v>26794</v>
      </c>
      <c r="F7368" t="s">
        <v>26795</v>
      </c>
    </row>
    <row r="7369" spans="1:6">
      <c r="A7369" s="74">
        <v>217312</v>
      </c>
      <c r="B7369" s="160" t="s">
        <v>26796</v>
      </c>
      <c r="C7369" t="s">
        <v>1824</v>
      </c>
      <c r="D7369" t="s">
        <v>26797</v>
      </c>
      <c r="F7369" t="s">
        <v>26798</v>
      </c>
    </row>
    <row r="7370" spans="1:6">
      <c r="A7370" s="74">
        <v>217313</v>
      </c>
      <c r="B7370" s="160" t="s">
        <v>26799</v>
      </c>
      <c r="C7370" t="s">
        <v>13967</v>
      </c>
      <c r="D7370" t="s">
        <v>26800</v>
      </c>
      <c r="F7370" t="s">
        <v>26801</v>
      </c>
    </row>
    <row r="7371" spans="1:6">
      <c r="A7371" s="74">
        <v>217314</v>
      </c>
      <c r="B7371" s="160" t="s">
        <v>26802</v>
      </c>
      <c r="C7371" t="s">
        <v>14078</v>
      </c>
      <c r="D7371" t="s">
        <v>26803</v>
      </c>
      <c r="F7371" t="s">
        <v>26804</v>
      </c>
    </row>
    <row r="7372" spans="1:6">
      <c r="A7372" s="74">
        <v>217315</v>
      </c>
      <c r="B7372" s="160" t="s">
        <v>26805</v>
      </c>
      <c r="C7372" t="s">
        <v>1847</v>
      </c>
      <c r="D7372" t="s">
        <v>26806</v>
      </c>
      <c r="F7372" t="s">
        <v>26807</v>
      </c>
    </row>
    <row r="7373" spans="1:6">
      <c r="A7373" s="74">
        <v>217316</v>
      </c>
      <c r="B7373" s="160" t="s">
        <v>26808</v>
      </c>
      <c r="C7373" t="s">
        <v>14039</v>
      </c>
      <c r="D7373" t="s">
        <v>26809</v>
      </c>
      <c r="F7373" t="s">
        <v>26810</v>
      </c>
    </row>
    <row r="7374" spans="1:6">
      <c r="A7374" s="74">
        <v>217317</v>
      </c>
      <c r="B7374" s="160" t="s">
        <v>26811</v>
      </c>
      <c r="C7374" t="s">
        <v>26787</v>
      </c>
      <c r="D7374" t="s">
        <v>26812</v>
      </c>
      <c r="F7374" t="s">
        <v>26813</v>
      </c>
    </row>
    <row r="7375" spans="1:6">
      <c r="A7375" s="74">
        <v>217318</v>
      </c>
      <c r="B7375" s="160" t="s">
        <v>26814</v>
      </c>
      <c r="C7375" t="s">
        <v>13931</v>
      </c>
      <c r="D7375" t="s">
        <v>26815</v>
      </c>
      <c r="F7375" t="s">
        <v>26816</v>
      </c>
    </row>
    <row r="7376" spans="1:6">
      <c r="A7376" s="74">
        <v>217319</v>
      </c>
      <c r="B7376" s="160" t="s">
        <v>26817</v>
      </c>
      <c r="C7376" t="s">
        <v>14035</v>
      </c>
      <c r="D7376" t="s">
        <v>26818</v>
      </c>
      <c r="F7376" t="s">
        <v>26819</v>
      </c>
    </row>
    <row r="7377" spans="1:6">
      <c r="A7377" s="74">
        <v>217320</v>
      </c>
      <c r="B7377" s="160" t="s">
        <v>22819</v>
      </c>
      <c r="C7377" t="s">
        <v>13954</v>
      </c>
      <c r="D7377" t="s">
        <v>26820</v>
      </c>
      <c r="F7377" t="s">
        <v>26821</v>
      </c>
    </row>
    <row r="7378" spans="1:6">
      <c r="A7378" s="74">
        <v>217321</v>
      </c>
      <c r="B7378" s="160" t="s">
        <v>20612</v>
      </c>
      <c r="C7378" t="s">
        <v>13912</v>
      </c>
      <c r="D7378" t="s">
        <v>26822</v>
      </c>
      <c r="F7378" t="s">
        <v>26823</v>
      </c>
    </row>
    <row r="7379" spans="1:6">
      <c r="A7379" s="74">
        <v>217322</v>
      </c>
      <c r="B7379" s="160" t="s">
        <v>26824</v>
      </c>
      <c r="C7379" t="s">
        <v>13926</v>
      </c>
      <c r="D7379" t="s">
        <v>26825</v>
      </c>
      <c r="F7379" t="s">
        <v>26826</v>
      </c>
    </row>
    <row r="7380" spans="1:6">
      <c r="A7380" s="74">
        <v>217323</v>
      </c>
      <c r="B7380" s="160" t="s">
        <v>21729</v>
      </c>
      <c r="C7380" t="s">
        <v>13903</v>
      </c>
      <c r="D7380" t="s">
        <v>26827</v>
      </c>
      <c r="F7380" t="s">
        <v>26828</v>
      </c>
    </row>
    <row r="7381" spans="1:6">
      <c r="A7381" s="74">
        <v>217324</v>
      </c>
      <c r="B7381" s="160" t="s">
        <v>26829</v>
      </c>
      <c r="C7381" t="s">
        <v>13917</v>
      </c>
      <c r="D7381" t="s">
        <v>26830</v>
      </c>
      <c r="F7381" t="s">
        <v>26831</v>
      </c>
    </row>
    <row r="7382" spans="1:6">
      <c r="A7382" s="74">
        <v>217325</v>
      </c>
      <c r="B7382" s="160" t="s">
        <v>26832</v>
      </c>
      <c r="C7382" t="s">
        <v>1805</v>
      </c>
      <c r="D7382" t="s">
        <v>26833</v>
      </c>
      <c r="F7382" t="s">
        <v>26834</v>
      </c>
    </row>
    <row r="7383" spans="1:6">
      <c r="A7383" s="74">
        <v>217326</v>
      </c>
      <c r="B7383" s="160" t="s">
        <v>26835</v>
      </c>
      <c r="C7383" t="s">
        <v>1847</v>
      </c>
      <c r="D7383" t="s">
        <v>26836</v>
      </c>
      <c r="F7383" t="s">
        <v>26837</v>
      </c>
    </row>
    <row r="7384" spans="1:6">
      <c r="A7384" s="74">
        <v>217327</v>
      </c>
      <c r="B7384" s="160" t="s">
        <v>20904</v>
      </c>
      <c r="C7384" t="s">
        <v>14035</v>
      </c>
      <c r="D7384" t="s">
        <v>26838</v>
      </c>
      <c r="F7384" t="s">
        <v>26839</v>
      </c>
    </row>
    <row r="7385" spans="1:6">
      <c r="A7385" s="74">
        <v>217328</v>
      </c>
      <c r="B7385" s="160" t="s">
        <v>26840</v>
      </c>
      <c r="C7385" t="s">
        <v>26841</v>
      </c>
      <c r="D7385" t="s">
        <v>26842</v>
      </c>
      <c r="F7385" t="s">
        <v>26843</v>
      </c>
    </row>
    <row r="7386" spans="1:6">
      <c r="A7386" s="74">
        <v>217329</v>
      </c>
      <c r="B7386" s="160" t="s">
        <v>23385</v>
      </c>
      <c r="C7386" t="s">
        <v>14148</v>
      </c>
      <c r="D7386" t="s">
        <v>31286</v>
      </c>
      <c r="E7386" t="s">
        <v>26844</v>
      </c>
      <c r="F7386" t="s">
        <v>26845</v>
      </c>
    </row>
    <row r="7387" spans="1:6">
      <c r="A7387" s="74">
        <v>217330</v>
      </c>
      <c r="B7387" s="160" t="s">
        <v>26846</v>
      </c>
      <c r="C7387" t="s">
        <v>13922</v>
      </c>
      <c r="D7387" t="s">
        <v>26847</v>
      </c>
      <c r="F7387" t="s">
        <v>26848</v>
      </c>
    </row>
    <row r="7388" spans="1:6">
      <c r="A7388" s="74">
        <v>217331</v>
      </c>
      <c r="B7388" s="160" t="s">
        <v>26849</v>
      </c>
      <c r="C7388" t="s">
        <v>13891</v>
      </c>
      <c r="D7388" t="s">
        <v>26850</v>
      </c>
      <c r="F7388" t="s">
        <v>26851</v>
      </c>
    </row>
    <row r="7389" spans="1:6">
      <c r="A7389" s="74">
        <v>217332</v>
      </c>
      <c r="B7389" s="160" t="s">
        <v>26852</v>
      </c>
      <c r="C7389" t="s">
        <v>13962</v>
      </c>
      <c r="D7389" t="s">
        <v>26853</v>
      </c>
      <c r="F7389" t="s">
        <v>26854</v>
      </c>
    </row>
    <row r="7390" spans="1:6">
      <c r="A7390" s="74">
        <v>217333</v>
      </c>
      <c r="B7390" s="160" t="s">
        <v>20798</v>
      </c>
      <c r="C7390" t="s">
        <v>14011</v>
      </c>
      <c r="D7390" t="s">
        <v>26855</v>
      </c>
      <c r="F7390" t="s">
        <v>26856</v>
      </c>
    </row>
    <row r="7391" spans="1:6">
      <c r="A7391" s="74">
        <v>217334</v>
      </c>
      <c r="B7391" s="160" t="s">
        <v>26857</v>
      </c>
      <c r="C7391" t="s">
        <v>13967</v>
      </c>
      <c r="D7391" t="s">
        <v>26858</v>
      </c>
      <c r="F7391" t="s">
        <v>26859</v>
      </c>
    </row>
    <row r="7392" spans="1:6">
      <c r="A7392" s="74">
        <v>217335</v>
      </c>
      <c r="B7392" s="160" t="s">
        <v>26860</v>
      </c>
      <c r="C7392" t="s">
        <v>14114</v>
      </c>
      <c r="D7392" t="s">
        <v>26861</v>
      </c>
      <c r="F7392" t="s">
        <v>26862</v>
      </c>
    </row>
    <row r="7393" spans="1:6">
      <c r="A7393" s="74">
        <v>217336</v>
      </c>
      <c r="B7393" s="160" t="s">
        <v>25782</v>
      </c>
      <c r="C7393" t="s">
        <v>14110</v>
      </c>
      <c r="D7393" t="s">
        <v>26863</v>
      </c>
      <c r="F7393" t="s">
        <v>26864</v>
      </c>
    </row>
    <row r="7394" spans="1:6">
      <c r="A7394" s="74">
        <v>217337</v>
      </c>
      <c r="B7394" s="160" t="s">
        <v>26865</v>
      </c>
      <c r="C7394" t="s">
        <v>1805</v>
      </c>
      <c r="D7394" t="s">
        <v>26866</v>
      </c>
      <c r="F7394" t="s">
        <v>26867</v>
      </c>
    </row>
    <row r="7395" spans="1:6">
      <c r="A7395" s="74">
        <v>217338</v>
      </c>
      <c r="B7395" s="160" t="s">
        <v>26868</v>
      </c>
      <c r="C7395" t="s">
        <v>13942</v>
      </c>
      <c r="D7395" t="s">
        <v>26869</v>
      </c>
      <c r="F7395" t="s">
        <v>26870</v>
      </c>
    </row>
    <row r="7396" spans="1:6">
      <c r="A7396" s="74">
        <v>217339</v>
      </c>
      <c r="B7396" s="160" t="s">
        <v>26871</v>
      </c>
      <c r="C7396" t="s">
        <v>13926</v>
      </c>
      <c r="D7396" t="s">
        <v>31287</v>
      </c>
      <c r="E7396" t="s">
        <v>26872</v>
      </c>
      <c r="F7396" t="s">
        <v>26873</v>
      </c>
    </row>
    <row r="7397" spans="1:6">
      <c r="A7397" s="74">
        <v>217340</v>
      </c>
      <c r="B7397" s="160" t="s">
        <v>26874</v>
      </c>
      <c r="C7397" t="s">
        <v>14039</v>
      </c>
      <c r="D7397" t="s">
        <v>26875</v>
      </c>
      <c r="F7397" t="s">
        <v>26876</v>
      </c>
    </row>
    <row r="7398" spans="1:6">
      <c r="A7398" s="74">
        <v>217341</v>
      </c>
      <c r="B7398" s="160" t="s">
        <v>26877</v>
      </c>
      <c r="C7398" t="s">
        <v>1842</v>
      </c>
      <c r="D7398" t="s">
        <v>26878</v>
      </c>
      <c r="F7398" t="s">
        <v>26879</v>
      </c>
    </row>
    <row r="7399" spans="1:6">
      <c r="A7399" s="74">
        <v>217342</v>
      </c>
      <c r="B7399" s="160" t="s">
        <v>26880</v>
      </c>
      <c r="C7399" t="s">
        <v>1801</v>
      </c>
      <c r="D7399" t="s">
        <v>26881</v>
      </c>
      <c r="F7399" t="s">
        <v>26882</v>
      </c>
    </row>
    <row r="7400" spans="1:6">
      <c r="A7400" s="74">
        <v>217343</v>
      </c>
      <c r="B7400" s="160" t="s">
        <v>20306</v>
      </c>
      <c r="C7400" t="s">
        <v>14011</v>
      </c>
      <c r="D7400" t="s">
        <v>26883</v>
      </c>
      <c r="F7400" t="s">
        <v>26884</v>
      </c>
    </row>
    <row r="7401" spans="1:6">
      <c r="A7401" s="74">
        <v>217344</v>
      </c>
      <c r="B7401" s="160" t="s">
        <v>26885</v>
      </c>
      <c r="C7401" t="s">
        <v>26886</v>
      </c>
      <c r="D7401" t="s">
        <v>26887</v>
      </c>
      <c r="F7401" t="s">
        <v>26888</v>
      </c>
    </row>
    <row r="7402" spans="1:6">
      <c r="A7402" s="74">
        <v>217345</v>
      </c>
      <c r="B7402" s="160" t="s">
        <v>26889</v>
      </c>
      <c r="C7402" t="s">
        <v>13962</v>
      </c>
      <c r="D7402" t="s">
        <v>26890</v>
      </c>
      <c r="F7402" t="s">
        <v>26891</v>
      </c>
    </row>
    <row r="7403" spans="1:6">
      <c r="A7403" s="74">
        <v>217346</v>
      </c>
      <c r="B7403" s="160" t="s">
        <v>26892</v>
      </c>
      <c r="C7403" t="s">
        <v>1837</v>
      </c>
      <c r="D7403" t="s">
        <v>26893</v>
      </c>
      <c r="F7403" t="s">
        <v>26894</v>
      </c>
    </row>
    <row r="7404" spans="1:6">
      <c r="A7404" s="74">
        <v>217347</v>
      </c>
      <c r="B7404" s="160" t="s">
        <v>26895</v>
      </c>
      <c r="C7404" t="s">
        <v>13962</v>
      </c>
      <c r="D7404" t="s">
        <v>26896</v>
      </c>
      <c r="F7404" t="s">
        <v>26897</v>
      </c>
    </row>
    <row r="7405" spans="1:6">
      <c r="A7405" s="74">
        <v>217348</v>
      </c>
      <c r="B7405" s="160" t="s">
        <v>26898</v>
      </c>
      <c r="C7405" t="s">
        <v>14091</v>
      </c>
      <c r="D7405" t="s">
        <v>26899</v>
      </c>
      <c r="F7405" t="s">
        <v>26900</v>
      </c>
    </row>
    <row r="7406" spans="1:6">
      <c r="A7406" s="74">
        <v>217349</v>
      </c>
      <c r="B7406" s="160" t="s">
        <v>26901</v>
      </c>
      <c r="C7406" t="s">
        <v>14055</v>
      </c>
      <c r="D7406" t="s">
        <v>26902</v>
      </c>
      <c r="F7406" t="s">
        <v>26903</v>
      </c>
    </row>
    <row r="7407" spans="1:6">
      <c r="A7407" s="74">
        <v>217350</v>
      </c>
      <c r="B7407" s="160" t="s">
        <v>26904</v>
      </c>
      <c r="C7407" t="s">
        <v>26905</v>
      </c>
      <c r="D7407" t="s">
        <v>26906</v>
      </c>
      <c r="F7407" t="s">
        <v>26907</v>
      </c>
    </row>
    <row r="7408" spans="1:6">
      <c r="A7408" s="74">
        <v>217351</v>
      </c>
      <c r="B7408" s="160" t="s">
        <v>26908</v>
      </c>
      <c r="C7408" t="s">
        <v>14035</v>
      </c>
      <c r="D7408" t="s">
        <v>26909</v>
      </c>
      <c r="F7408" t="s">
        <v>26910</v>
      </c>
    </row>
    <row r="7409" spans="1:6">
      <c r="A7409" s="74">
        <v>217352</v>
      </c>
      <c r="B7409" s="160" t="s">
        <v>26911</v>
      </c>
      <c r="C7409" t="s">
        <v>14078</v>
      </c>
      <c r="D7409" t="s">
        <v>26912</v>
      </c>
      <c r="F7409" t="s">
        <v>26913</v>
      </c>
    </row>
    <row r="7410" spans="1:6">
      <c r="A7410" s="74">
        <v>217353</v>
      </c>
      <c r="B7410" s="160" t="s">
        <v>26914</v>
      </c>
      <c r="C7410" t="s">
        <v>13975</v>
      </c>
      <c r="D7410" t="s">
        <v>26915</v>
      </c>
      <c r="F7410" t="s">
        <v>26916</v>
      </c>
    </row>
    <row r="7411" spans="1:6">
      <c r="A7411" s="74">
        <v>217354</v>
      </c>
      <c r="B7411" s="160" t="s">
        <v>26917</v>
      </c>
      <c r="C7411" t="s">
        <v>13994</v>
      </c>
      <c r="D7411" t="s">
        <v>26918</v>
      </c>
      <c r="F7411" t="s">
        <v>26919</v>
      </c>
    </row>
    <row r="7412" spans="1:6">
      <c r="A7412" s="74">
        <v>217355</v>
      </c>
      <c r="B7412" s="160" t="s">
        <v>26920</v>
      </c>
      <c r="C7412" t="s">
        <v>26921</v>
      </c>
      <c r="D7412" t="s">
        <v>26922</v>
      </c>
      <c r="F7412" t="s">
        <v>26923</v>
      </c>
    </row>
    <row r="7413" spans="1:6">
      <c r="A7413" s="74">
        <v>217356</v>
      </c>
      <c r="B7413" s="160" t="s">
        <v>26924</v>
      </c>
      <c r="C7413" t="s">
        <v>13886</v>
      </c>
      <c r="D7413" t="s">
        <v>26925</v>
      </c>
      <c r="F7413" t="s">
        <v>26926</v>
      </c>
    </row>
    <row r="7414" spans="1:6">
      <c r="A7414" s="74">
        <v>217357</v>
      </c>
      <c r="B7414" s="160" t="s">
        <v>22402</v>
      </c>
      <c r="C7414" t="s">
        <v>1837</v>
      </c>
      <c r="D7414" t="s">
        <v>26927</v>
      </c>
      <c r="F7414" t="s">
        <v>26928</v>
      </c>
    </row>
    <row r="7415" spans="1:6">
      <c r="A7415" s="74">
        <v>217358</v>
      </c>
      <c r="B7415" s="160" t="s">
        <v>26929</v>
      </c>
      <c r="C7415" t="s">
        <v>1829</v>
      </c>
      <c r="D7415" t="s">
        <v>26930</v>
      </c>
      <c r="F7415" t="s">
        <v>26931</v>
      </c>
    </row>
    <row r="7416" spans="1:6">
      <c r="A7416" s="74">
        <v>217359</v>
      </c>
      <c r="B7416" s="160" t="s">
        <v>26932</v>
      </c>
      <c r="C7416" t="s">
        <v>1824</v>
      </c>
      <c r="D7416" t="s">
        <v>26933</v>
      </c>
      <c r="F7416" t="s">
        <v>2400</v>
      </c>
    </row>
    <row r="7417" spans="1:6">
      <c r="A7417" s="74">
        <v>217360</v>
      </c>
      <c r="B7417" s="160" t="s">
        <v>26934</v>
      </c>
      <c r="C7417" t="s">
        <v>13983</v>
      </c>
      <c r="D7417" t="s">
        <v>26935</v>
      </c>
      <c r="F7417" t="s">
        <v>26936</v>
      </c>
    </row>
    <row r="7418" spans="1:6">
      <c r="A7418" s="74">
        <v>217362</v>
      </c>
      <c r="B7418" s="160" t="s">
        <v>26937</v>
      </c>
      <c r="C7418" t="s">
        <v>14167</v>
      </c>
      <c r="D7418" t="s">
        <v>26938</v>
      </c>
      <c r="F7418" t="s">
        <v>26939</v>
      </c>
    </row>
    <row r="7419" spans="1:6">
      <c r="A7419" s="74">
        <v>217363</v>
      </c>
      <c r="B7419" s="160" t="s">
        <v>26940</v>
      </c>
      <c r="C7419" t="s">
        <v>26941</v>
      </c>
      <c r="D7419" t="s">
        <v>31288</v>
      </c>
      <c r="E7419" t="s">
        <v>26942</v>
      </c>
      <c r="F7419" t="s">
        <v>26943</v>
      </c>
    </row>
    <row r="7420" spans="1:6">
      <c r="A7420" s="74">
        <v>217364</v>
      </c>
      <c r="B7420" s="160" t="s">
        <v>26944</v>
      </c>
      <c r="C7420" t="s">
        <v>1956</v>
      </c>
      <c r="D7420" t="s">
        <v>26945</v>
      </c>
      <c r="F7420" t="s">
        <v>26946</v>
      </c>
    </row>
    <row r="7421" spans="1:6">
      <c r="A7421" s="74">
        <v>217365</v>
      </c>
      <c r="B7421" s="160" t="s">
        <v>26947</v>
      </c>
      <c r="C7421" t="s">
        <v>14261</v>
      </c>
      <c r="D7421" t="s">
        <v>26948</v>
      </c>
      <c r="F7421" t="s">
        <v>26949</v>
      </c>
    </row>
    <row r="7422" spans="1:6">
      <c r="A7422" s="74">
        <v>217366</v>
      </c>
      <c r="B7422" s="160" t="s">
        <v>26950</v>
      </c>
      <c r="C7422" t="s">
        <v>26951</v>
      </c>
      <c r="D7422" t="s">
        <v>26952</v>
      </c>
      <c r="F7422" t="s">
        <v>26953</v>
      </c>
    </row>
    <row r="7423" spans="1:6">
      <c r="A7423" s="74">
        <v>217367</v>
      </c>
      <c r="B7423" s="160" t="s">
        <v>20907</v>
      </c>
      <c r="C7423" t="s">
        <v>14552</v>
      </c>
      <c r="D7423" t="s">
        <v>26954</v>
      </c>
      <c r="F7423" t="s">
        <v>26955</v>
      </c>
    </row>
    <row r="7424" spans="1:6">
      <c r="A7424" s="74">
        <v>217368</v>
      </c>
      <c r="B7424" s="160" t="s">
        <v>26956</v>
      </c>
      <c r="C7424" t="s">
        <v>26957</v>
      </c>
      <c r="D7424" t="s">
        <v>26958</v>
      </c>
      <c r="F7424" t="s">
        <v>26959</v>
      </c>
    </row>
    <row r="7425" spans="1:6">
      <c r="A7425" s="74">
        <v>217369</v>
      </c>
      <c r="B7425" s="160" t="s">
        <v>26960</v>
      </c>
      <c r="C7425" t="s">
        <v>14249</v>
      </c>
      <c r="D7425" t="s">
        <v>26961</v>
      </c>
      <c r="F7425" t="s">
        <v>26962</v>
      </c>
    </row>
    <row r="7426" spans="1:6">
      <c r="A7426" s="74">
        <v>217370</v>
      </c>
      <c r="B7426" s="160" t="s">
        <v>20239</v>
      </c>
      <c r="C7426" t="s">
        <v>14663</v>
      </c>
      <c r="D7426" t="s">
        <v>26963</v>
      </c>
      <c r="F7426" t="s">
        <v>26964</v>
      </c>
    </row>
    <row r="7427" spans="1:6">
      <c r="A7427" s="74">
        <v>217371</v>
      </c>
      <c r="B7427" s="160" t="s">
        <v>26965</v>
      </c>
      <c r="C7427" t="s">
        <v>14493</v>
      </c>
      <c r="D7427" t="s">
        <v>26966</v>
      </c>
      <c r="F7427" t="s">
        <v>26967</v>
      </c>
    </row>
    <row r="7428" spans="1:6">
      <c r="A7428" s="74">
        <v>217372</v>
      </c>
      <c r="B7428" s="160" t="s">
        <v>26968</v>
      </c>
      <c r="C7428" t="s">
        <v>26969</v>
      </c>
      <c r="D7428" t="s">
        <v>26970</v>
      </c>
      <c r="F7428" t="s">
        <v>26971</v>
      </c>
    </row>
    <row r="7429" spans="1:6">
      <c r="A7429" s="74">
        <v>217373</v>
      </c>
      <c r="B7429" s="160" t="s">
        <v>26972</v>
      </c>
      <c r="C7429" t="s">
        <v>1867</v>
      </c>
      <c r="D7429" t="s">
        <v>26973</v>
      </c>
      <c r="F7429" t="s">
        <v>26974</v>
      </c>
    </row>
    <row r="7430" spans="1:6">
      <c r="A7430" s="74">
        <v>217374</v>
      </c>
      <c r="B7430" s="160" t="s">
        <v>24861</v>
      </c>
      <c r="C7430" t="s">
        <v>26975</v>
      </c>
      <c r="D7430" t="s">
        <v>26976</v>
      </c>
      <c r="F7430" t="s">
        <v>26977</v>
      </c>
    </row>
    <row r="7431" spans="1:6">
      <c r="A7431" s="74">
        <v>217375</v>
      </c>
      <c r="B7431" s="160" t="s">
        <v>26978</v>
      </c>
      <c r="C7431" t="s">
        <v>14200</v>
      </c>
      <c r="D7431" t="s">
        <v>26979</v>
      </c>
      <c r="F7431" t="s">
        <v>26980</v>
      </c>
    </row>
    <row r="7432" spans="1:6">
      <c r="A7432" s="74">
        <v>217376</v>
      </c>
      <c r="B7432" s="160" t="s">
        <v>26981</v>
      </c>
      <c r="C7432" t="s">
        <v>1867</v>
      </c>
      <c r="D7432" t="s">
        <v>26982</v>
      </c>
      <c r="F7432" t="s">
        <v>26983</v>
      </c>
    </row>
    <row r="7433" spans="1:6">
      <c r="A7433" s="74">
        <v>217377</v>
      </c>
      <c r="B7433" s="160" t="s">
        <v>26984</v>
      </c>
      <c r="C7433" t="s">
        <v>26985</v>
      </c>
      <c r="D7433" t="s">
        <v>26986</v>
      </c>
      <c r="F7433" t="s">
        <v>26987</v>
      </c>
    </row>
    <row r="7434" spans="1:6">
      <c r="A7434" s="74">
        <v>217378</v>
      </c>
      <c r="B7434" s="160" t="s">
        <v>20443</v>
      </c>
      <c r="C7434" t="s">
        <v>14205</v>
      </c>
      <c r="D7434" t="s">
        <v>26988</v>
      </c>
      <c r="F7434" t="s">
        <v>26989</v>
      </c>
    </row>
    <row r="7435" spans="1:6">
      <c r="A7435" s="74">
        <v>217379</v>
      </c>
      <c r="B7435" s="160" t="s">
        <v>26990</v>
      </c>
      <c r="C7435" t="s">
        <v>14177</v>
      </c>
      <c r="D7435" t="s">
        <v>26991</v>
      </c>
      <c r="F7435" t="s">
        <v>26992</v>
      </c>
    </row>
    <row r="7436" spans="1:6">
      <c r="A7436" s="74">
        <v>217380</v>
      </c>
      <c r="B7436" s="160" t="s">
        <v>21248</v>
      </c>
      <c r="C7436" t="s">
        <v>14261</v>
      </c>
      <c r="D7436" t="s">
        <v>26993</v>
      </c>
      <c r="F7436" t="s">
        <v>26994</v>
      </c>
    </row>
    <row r="7437" spans="1:6">
      <c r="A7437" s="74">
        <v>217381</v>
      </c>
      <c r="B7437" s="160" t="s">
        <v>26995</v>
      </c>
      <c r="C7437" t="s">
        <v>1965</v>
      </c>
      <c r="D7437" t="s">
        <v>26996</v>
      </c>
      <c r="F7437" t="s">
        <v>26997</v>
      </c>
    </row>
    <row r="7438" spans="1:6">
      <c r="A7438" s="74">
        <v>217382</v>
      </c>
      <c r="B7438" s="160" t="s">
        <v>26998</v>
      </c>
      <c r="C7438" t="s">
        <v>26999</v>
      </c>
      <c r="D7438" t="s">
        <v>27000</v>
      </c>
      <c r="F7438" t="s">
        <v>27001</v>
      </c>
    </row>
    <row r="7439" spans="1:6">
      <c r="A7439" s="74">
        <v>217383</v>
      </c>
      <c r="B7439" s="160" t="s">
        <v>27002</v>
      </c>
      <c r="C7439" t="s">
        <v>27003</v>
      </c>
      <c r="D7439" t="s">
        <v>27004</v>
      </c>
      <c r="F7439" t="s">
        <v>27005</v>
      </c>
    </row>
    <row r="7440" spans="1:6">
      <c r="A7440" s="74">
        <v>217384</v>
      </c>
      <c r="B7440" s="160" t="s">
        <v>27006</v>
      </c>
      <c r="C7440" t="s">
        <v>27007</v>
      </c>
      <c r="D7440" t="s">
        <v>27008</v>
      </c>
      <c r="F7440" t="s">
        <v>27009</v>
      </c>
    </row>
    <row r="7441" spans="1:6">
      <c r="A7441" s="74">
        <v>217385</v>
      </c>
      <c r="B7441" s="160" t="s">
        <v>23436</v>
      </c>
      <c r="C7441" t="s">
        <v>27010</v>
      </c>
      <c r="D7441" t="s">
        <v>27011</v>
      </c>
      <c r="F7441" t="s">
        <v>27012</v>
      </c>
    </row>
    <row r="7442" spans="1:6">
      <c r="A7442" s="74">
        <v>217386</v>
      </c>
      <c r="B7442" s="160" t="s">
        <v>27013</v>
      </c>
      <c r="C7442" t="s">
        <v>14368</v>
      </c>
      <c r="D7442" t="s">
        <v>27014</v>
      </c>
      <c r="F7442" t="s">
        <v>27015</v>
      </c>
    </row>
    <row r="7443" spans="1:6">
      <c r="A7443" s="74">
        <v>217387</v>
      </c>
      <c r="B7443" s="160" t="s">
        <v>27016</v>
      </c>
      <c r="C7443" t="s">
        <v>14249</v>
      </c>
      <c r="D7443" t="s">
        <v>27017</v>
      </c>
      <c r="F7443" t="s">
        <v>27018</v>
      </c>
    </row>
    <row r="7444" spans="1:6">
      <c r="A7444" s="74">
        <v>217388</v>
      </c>
      <c r="B7444" s="160" t="s">
        <v>27019</v>
      </c>
      <c r="C7444" t="s">
        <v>14314</v>
      </c>
      <c r="D7444" t="s">
        <v>27020</v>
      </c>
      <c r="F7444" t="s">
        <v>27021</v>
      </c>
    </row>
    <row r="7445" spans="1:6">
      <c r="A7445" s="74">
        <v>217389</v>
      </c>
      <c r="B7445" s="160" t="s">
        <v>23073</v>
      </c>
      <c r="C7445" t="s">
        <v>27022</v>
      </c>
      <c r="D7445" t="s">
        <v>27023</v>
      </c>
      <c r="F7445" t="s">
        <v>27024</v>
      </c>
    </row>
    <row r="7446" spans="1:6">
      <c r="A7446" s="74">
        <v>217390</v>
      </c>
      <c r="B7446" s="160" t="s">
        <v>27025</v>
      </c>
      <c r="C7446" t="s">
        <v>1951</v>
      </c>
      <c r="D7446" t="s">
        <v>27026</v>
      </c>
      <c r="F7446" t="s">
        <v>27027</v>
      </c>
    </row>
    <row r="7447" spans="1:6">
      <c r="A7447" s="74">
        <v>217391</v>
      </c>
      <c r="B7447" s="160" t="s">
        <v>27028</v>
      </c>
      <c r="C7447" t="s">
        <v>1902</v>
      </c>
      <c r="D7447" t="s">
        <v>27029</v>
      </c>
      <c r="F7447" t="s">
        <v>27030</v>
      </c>
    </row>
    <row r="7448" spans="1:6">
      <c r="A7448" s="74">
        <v>217392</v>
      </c>
      <c r="B7448" s="160" t="s">
        <v>22180</v>
      </c>
      <c r="C7448" t="s">
        <v>1907</v>
      </c>
      <c r="D7448" t="s">
        <v>27031</v>
      </c>
      <c r="F7448" t="s">
        <v>27032</v>
      </c>
    </row>
    <row r="7449" spans="1:6">
      <c r="A7449" s="74">
        <v>217393</v>
      </c>
      <c r="B7449" s="160" t="s">
        <v>27033</v>
      </c>
      <c r="C7449" t="s">
        <v>14288</v>
      </c>
      <c r="D7449" t="s">
        <v>27034</v>
      </c>
      <c r="F7449" t="s">
        <v>27035</v>
      </c>
    </row>
    <row r="7450" spans="1:6">
      <c r="A7450" s="74">
        <v>217394</v>
      </c>
      <c r="B7450" s="160" t="s">
        <v>27036</v>
      </c>
      <c r="C7450" t="s">
        <v>14457</v>
      </c>
      <c r="D7450" t="s">
        <v>27037</v>
      </c>
      <c r="F7450" t="s">
        <v>27038</v>
      </c>
    </row>
    <row r="7451" spans="1:6">
      <c r="A7451" s="74">
        <v>217395</v>
      </c>
      <c r="B7451" s="160" t="s">
        <v>27039</v>
      </c>
      <c r="C7451" t="s">
        <v>14220</v>
      </c>
      <c r="D7451" t="s">
        <v>27040</v>
      </c>
      <c r="F7451" t="s">
        <v>27041</v>
      </c>
    </row>
    <row r="7452" spans="1:6">
      <c r="A7452" s="74">
        <v>217396</v>
      </c>
      <c r="B7452" s="160" t="s">
        <v>27042</v>
      </c>
      <c r="C7452" t="s">
        <v>27043</v>
      </c>
      <c r="D7452" t="s">
        <v>27044</v>
      </c>
      <c r="F7452" t="s">
        <v>27045</v>
      </c>
    </row>
    <row r="7453" spans="1:6">
      <c r="A7453" s="74">
        <v>217397</v>
      </c>
      <c r="B7453" s="160" t="s">
        <v>27046</v>
      </c>
      <c r="C7453" t="s">
        <v>14414</v>
      </c>
      <c r="D7453" t="s">
        <v>27047</v>
      </c>
      <c r="F7453" t="s">
        <v>27048</v>
      </c>
    </row>
    <row r="7454" spans="1:6">
      <c r="A7454" s="74">
        <v>217399</v>
      </c>
      <c r="B7454" s="160" t="s">
        <v>22964</v>
      </c>
      <c r="C7454" t="s">
        <v>14177</v>
      </c>
      <c r="D7454" t="s">
        <v>27049</v>
      </c>
      <c r="F7454" t="s">
        <v>27050</v>
      </c>
    </row>
    <row r="7455" spans="1:6">
      <c r="A7455" s="74">
        <v>217400</v>
      </c>
      <c r="B7455" s="160" t="s">
        <v>27051</v>
      </c>
      <c r="C7455" t="s">
        <v>14601</v>
      </c>
      <c r="D7455" t="s">
        <v>27052</v>
      </c>
      <c r="F7455" t="s">
        <v>27053</v>
      </c>
    </row>
    <row r="7456" spans="1:6">
      <c r="A7456" s="74">
        <v>217401</v>
      </c>
      <c r="B7456" s="160" t="s">
        <v>27054</v>
      </c>
      <c r="C7456" t="s">
        <v>1946</v>
      </c>
      <c r="D7456" t="s">
        <v>27055</v>
      </c>
      <c r="F7456" t="s">
        <v>27056</v>
      </c>
    </row>
    <row r="7457" spans="1:6">
      <c r="A7457" s="74">
        <v>217402</v>
      </c>
      <c r="B7457" s="160" t="s">
        <v>21666</v>
      </c>
      <c r="C7457" t="s">
        <v>14381</v>
      </c>
      <c r="D7457" t="s">
        <v>27057</v>
      </c>
      <c r="F7457" t="s">
        <v>27058</v>
      </c>
    </row>
    <row r="7458" spans="1:6">
      <c r="A7458" s="74">
        <v>217403</v>
      </c>
      <c r="B7458" s="160" t="s">
        <v>27059</v>
      </c>
      <c r="C7458" t="s">
        <v>27060</v>
      </c>
      <c r="D7458" t="s">
        <v>27061</v>
      </c>
      <c r="F7458" t="s">
        <v>27062</v>
      </c>
    </row>
    <row r="7459" spans="1:6">
      <c r="A7459" s="74">
        <v>217404</v>
      </c>
      <c r="B7459" s="160" t="s">
        <v>27063</v>
      </c>
      <c r="C7459" t="s">
        <v>1937</v>
      </c>
      <c r="D7459" t="s">
        <v>27064</v>
      </c>
      <c r="F7459" t="s">
        <v>27065</v>
      </c>
    </row>
    <row r="7460" spans="1:6">
      <c r="A7460" s="74">
        <v>217405</v>
      </c>
      <c r="B7460" s="160" t="s">
        <v>27066</v>
      </c>
      <c r="C7460" t="s">
        <v>14830</v>
      </c>
      <c r="D7460" t="s">
        <v>27067</v>
      </c>
      <c r="F7460" t="s">
        <v>27068</v>
      </c>
    </row>
    <row r="7461" spans="1:6">
      <c r="A7461" s="74">
        <v>217406</v>
      </c>
      <c r="B7461" s="160" t="s">
        <v>24640</v>
      </c>
      <c r="C7461" t="s">
        <v>1970</v>
      </c>
      <c r="D7461" t="s">
        <v>27069</v>
      </c>
      <c r="F7461" t="s">
        <v>27070</v>
      </c>
    </row>
    <row r="7462" spans="1:6">
      <c r="A7462" s="74">
        <v>217407</v>
      </c>
      <c r="B7462" s="160" t="s">
        <v>27071</v>
      </c>
      <c r="C7462" t="s">
        <v>14220</v>
      </c>
      <c r="D7462" t="s">
        <v>27072</v>
      </c>
      <c r="F7462" t="s">
        <v>27073</v>
      </c>
    </row>
    <row r="7463" spans="1:6">
      <c r="A7463" s="74">
        <v>217408</v>
      </c>
      <c r="B7463" s="160" t="s">
        <v>27074</v>
      </c>
      <c r="C7463" t="s">
        <v>27075</v>
      </c>
      <c r="D7463" t="s">
        <v>31289</v>
      </c>
      <c r="E7463" t="s">
        <v>27076</v>
      </c>
      <c r="F7463" t="s">
        <v>27077</v>
      </c>
    </row>
    <row r="7464" spans="1:6">
      <c r="A7464" s="74">
        <v>217409</v>
      </c>
      <c r="B7464" s="160" t="s">
        <v>27078</v>
      </c>
      <c r="C7464" t="s">
        <v>27079</v>
      </c>
      <c r="D7464" t="s">
        <v>27080</v>
      </c>
      <c r="F7464" t="s">
        <v>27081</v>
      </c>
    </row>
    <row r="7465" spans="1:6">
      <c r="A7465" s="74">
        <v>217410</v>
      </c>
      <c r="B7465" s="160" t="s">
        <v>27082</v>
      </c>
      <c r="C7465" t="s">
        <v>14363</v>
      </c>
      <c r="D7465" t="s">
        <v>27083</v>
      </c>
      <c r="F7465" t="s">
        <v>27084</v>
      </c>
    </row>
    <row r="7466" spans="1:6">
      <c r="A7466" s="74">
        <v>217411</v>
      </c>
      <c r="B7466" s="160" t="s">
        <v>21105</v>
      </c>
      <c r="C7466" t="s">
        <v>1897</v>
      </c>
      <c r="D7466" t="s">
        <v>27085</v>
      </c>
      <c r="F7466" t="s">
        <v>27086</v>
      </c>
    </row>
    <row r="7467" spans="1:6">
      <c r="A7467" s="74">
        <v>217412</v>
      </c>
      <c r="B7467" s="160" t="s">
        <v>27087</v>
      </c>
      <c r="C7467" t="s">
        <v>27088</v>
      </c>
      <c r="D7467" t="s">
        <v>27089</v>
      </c>
      <c r="F7467" t="s">
        <v>27090</v>
      </c>
    </row>
    <row r="7468" spans="1:6">
      <c r="A7468" s="74">
        <v>217413</v>
      </c>
      <c r="B7468" s="160" t="s">
        <v>25837</v>
      </c>
      <c r="C7468" t="s">
        <v>27091</v>
      </c>
      <c r="D7468" t="s">
        <v>27092</v>
      </c>
      <c r="F7468" t="s">
        <v>27093</v>
      </c>
    </row>
    <row r="7469" spans="1:6">
      <c r="A7469" s="74">
        <v>217414</v>
      </c>
      <c r="B7469" s="160" t="s">
        <v>27094</v>
      </c>
      <c r="C7469" t="s">
        <v>14381</v>
      </c>
      <c r="D7469" t="s">
        <v>27095</v>
      </c>
      <c r="F7469" t="s">
        <v>27096</v>
      </c>
    </row>
    <row r="7470" spans="1:6">
      <c r="A7470" s="74">
        <v>217415</v>
      </c>
      <c r="B7470" s="160" t="s">
        <v>27097</v>
      </c>
      <c r="C7470" t="s">
        <v>14493</v>
      </c>
      <c r="D7470" t="s">
        <v>27098</v>
      </c>
      <c r="F7470" t="s">
        <v>27099</v>
      </c>
    </row>
    <row r="7471" spans="1:6">
      <c r="A7471" s="74">
        <v>217416</v>
      </c>
      <c r="B7471" s="160" t="s">
        <v>27100</v>
      </c>
      <c r="C7471" t="s">
        <v>1907</v>
      </c>
      <c r="D7471" t="s">
        <v>31290</v>
      </c>
      <c r="E7471" t="s">
        <v>27101</v>
      </c>
      <c r="F7471" t="s">
        <v>27102</v>
      </c>
    </row>
    <row r="7472" spans="1:6">
      <c r="A7472" s="74">
        <v>217417</v>
      </c>
      <c r="B7472" s="160" t="s">
        <v>27103</v>
      </c>
      <c r="C7472" t="s">
        <v>14457</v>
      </c>
      <c r="D7472" t="s">
        <v>27104</v>
      </c>
      <c r="F7472" t="s">
        <v>27105</v>
      </c>
    </row>
    <row r="7473" spans="1:6">
      <c r="A7473" s="74">
        <v>217418</v>
      </c>
      <c r="B7473" s="160" t="s">
        <v>27106</v>
      </c>
      <c r="C7473" t="s">
        <v>14381</v>
      </c>
      <c r="D7473" t="s">
        <v>27107</v>
      </c>
      <c r="F7473" t="s">
        <v>27108</v>
      </c>
    </row>
    <row r="7474" spans="1:6">
      <c r="A7474" s="74">
        <v>217419</v>
      </c>
      <c r="B7474" s="160" t="s">
        <v>27109</v>
      </c>
      <c r="C7474" t="s">
        <v>14351</v>
      </c>
      <c r="D7474" t="s">
        <v>27110</v>
      </c>
      <c r="F7474" t="s">
        <v>27111</v>
      </c>
    </row>
    <row r="7475" spans="1:6">
      <c r="A7475" s="74">
        <v>217420</v>
      </c>
      <c r="B7475" s="160" t="s">
        <v>27112</v>
      </c>
      <c r="C7475" t="s">
        <v>27113</v>
      </c>
      <c r="D7475" t="s">
        <v>27114</v>
      </c>
      <c r="F7475" t="s">
        <v>27115</v>
      </c>
    </row>
    <row r="7476" spans="1:6">
      <c r="A7476" s="74">
        <v>217421</v>
      </c>
      <c r="B7476" s="160" t="s">
        <v>27116</v>
      </c>
      <c r="C7476" t="s">
        <v>14322</v>
      </c>
      <c r="D7476" t="s">
        <v>14323</v>
      </c>
      <c r="F7476" t="s">
        <v>27117</v>
      </c>
    </row>
    <row r="7477" spans="1:6">
      <c r="A7477" s="74">
        <v>217422</v>
      </c>
      <c r="B7477" s="160" t="s">
        <v>27118</v>
      </c>
      <c r="C7477" t="s">
        <v>27119</v>
      </c>
      <c r="D7477" t="s">
        <v>27120</v>
      </c>
      <c r="F7477" t="s">
        <v>27121</v>
      </c>
    </row>
    <row r="7478" spans="1:6">
      <c r="A7478" s="74">
        <v>217423</v>
      </c>
      <c r="B7478" s="160" t="s">
        <v>27122</v>
      </c>
      <c r="C7478" t="s">
        <v>1956</v>
      </c>
      <c r="D7478" t="s">
        <v>27123</v>
      </c>
      <c r="F7478" t="s">
        <v>27124</v>
      </c>
    </row>
    <row r="7479" spans="1:6">
      <c r="A7479" s="74">
        <v>217424</v>
      </c>
      <c r="B7479" s="160" t="s">
        <v>27125</v>
      </c>
      <c r="C7479" t="s">
        <v>14418</v>
      </c>
      <c r="D7479" t="s">
        <v>27126</v>
      </c>
      <c r="F7479" t="s">
        <v>27127</v>
      </c>
    </row>
    <row r="7480" spans="1:6">
      <c r="A7480" s="74">
        <v>217425</v>
      </c>
      <c r="B7480" s="160" t="s">
        <v>27128</v>
      </c>
      <c r="C7480" t="s">
        <v>14305</v>
      </c>
      <c r="D7480" t="s">
        <v>27129</v>
      </c>
      <c r="F7480" t="s">
        <v>27130</v>
      </c>
    </row>
    <row r="7481" spans="1:6">
      <c r="A7481" s="74">
        <v>217426</v>
      </c>
      <c r="B7481" s="160" t="s">
        <v>27131</v>
      </c>
      <c r="C7481" t="s">
        <v>1956</v>
      </c>
      <c r="D7481" t="s">
        <v>27132</v>
      </c>
      <c r="F7481" t="s">
        <v>27133</v>
      </c>
    </row>
    <row r="7482" spans="1:6">
      <c r="A7482" s="74">
        <v>217427</v>
      </c>
      <c r="B7482" s="160" t="s">
        <v>27134</v>
      </c>
      <c r="C7482" t="s">
        <v>14205</v>
      </c>
      <c r="D7482" t="s">
        <v>31291</v>
      </c>
      <c r="E7482" t="s">
        <v>27135</v>
      </c>
      <c r="F7482" t="s">
        <v>20988</v>
      </c>
    </row>
    <row r="7483" spans="1:6">
      <c r="A7483" s="74">
        <v>217428</v>
      </c>
      <c r="B7483" s="160" t="s">
        <v>27136</v>
      </c>
      <c r="C7483" t="s">
        <v>14462</v>
      </c>
      <c r="D7483" t="s">
        <v>27137</v>
      </c>
      <c r="F7483" t="s">
        <v>576</v>
      </c>
    </row>
    <row r="7484" spans="1:6">
      <c r="A7484" s="74">
        <v>217429</v>
      </c>
      <c r="B7484" s="160" t="s">
        <v>27138</v>
      </c>
      <c r="C7484" t="s">
        <v>27139</v>
      </c>
      <c r="D7484" t="s">
        <v>27140</v>
      </c>
      <c r="F7484" t="s">
        <v>24847</v>
      </c>
    </row>
    <row r="7485" spans="1:6">
      <c r="A7485" s="74">
        <v>217430</v>
      </c>
      <c r="B7485" s="160" t="s">
        <v>27141</v>
      </c>
      <c r="C7485" t="s">
        <v>14195</v>
      </c>
      <c r="D7485" t="s">
        <v>27142</v>
      </c>
      <c r="F7485" t="s">
        <v>27143</v>
      </c>
    </row>
    <row r="7486" spans="1:6">
      <c r="A7486" s="74">
        <v>217431</v>
      </c>
      <c r="B7486" s="160" t="s">
        <v>27144</v>
      </c>
      <c r="C7486" t="s">
        <v>14510</v>
      </c>
      <c r="D7486" t="s">
        <v>27145</v>
      </c>
      <c r="F7486" t="s">
        <v>27146</v>
      </c>
    </row>
    <row r="7487" spans="1:6">
      <c r="A7487" s="74">
        <v>217432</v>
      </c>
      <c r="B7487" s="160" t="s">
        <v>27147</v>
      </c>
      <c r="C7487" t="s">
        <v>14636</v>
      </c>
      <c r="D7487" t="s">
        <v>27148</v>
      </c>
      <c r="F7487" t="s">
        <v>27149</v>
      </c>
    </row>
    <row r="7488" spans="1:6">
      <c r="A7488" s="74">
        <v>217433</v>
      </c>
      <c r="B7488" s="160" t="s">
        <v>27150</v>
      </c>
      <c r="C7488" t="s">
        <v>1932</v>
      </c>
      <c r="D7488" t="s">
        <v>27151</v>
      </c>
      <c r="F7488" t="s">
        <v>27152</v>
      </c>
    </row>
    <row r="7489" spans="1:6">
      <c r="A7489" s="74">
        <v>217434</v>
      </c>
      <c r="B7489" s="160" t="s">
        <v>21248</v>
      </c>
      <c r="C7489" t="s">
        <v>14552</v>
      </c>
      <c r="D7489" t="s">
        <v>27153</v>
      </c>
      <c r="F7489" t="s">
        <v>27154</v>
      </c>
    </row>
    <row r="7490" spans="1:6">
      <c r="A7490" s="74">
        <v>217435</v>
      </c>
      <c r="B7490" s="160" t="s">
        <v>27155</v>
      </c>
      <c r="C7490" t="s">
        <v>14205</v>
      </c>
      <c r="D7490" t="s">
        <v>27156</v>
      </c>
      <c r="F7490" t="s">
        <v>27157</v>
      </c>
    </row>
    <row r="7491" spans="1:6">
      <c r="A7491" s="74">
        <v>217436</v>
      </c>
      <c r="B7491" s="160" t="s">
        <v>27158</v>
      </c>
      <c r="C7491" t="s">
        <v>27159</v>
      </c>
      <c r="D7491" t="s">
        <v>27160</v>
      </c>
      <c r="F7491" t="s">
        <v>27161</v>
      </c>
    </row>
    <row r="7492" spans="1:6">
      <c r="A7492" s="74">
        <v>217437</v>
      </c>
      <c r="B7492" s="160" t="s">
        <v>27162</v>
      </c>
      <c r="C7492" t="s">
        <v>14427</v>
      </c>
      <c r="D7492" t="s">
        <v>27163</v>
      </c>
      <c r="F7492" t="s">
        <v>27164</v>
      </c>
    </row>
    <row r="7493" spans="1:6">
      <c r="A7493" s="74">
        <v>217438</v>
      </c>
      <c r="B7493" s="160" t="s">
        <v>27165</v>
      </c>
      <c r="C7493" t="s">
        <v>14497</v>
      </c>
      <c r="D7493" t="s">
        <v>27166</v>
      </c>
      <c r="F7493" t="s">
        <v>27167</v>
      </c>
    </row>
    <row r="7494" spans="1:6">
      <c r="A7494" s="74">
        <v>217439</v>
      </c>
      <c r="B7494" s="160" t="s">
        <v>27168</v>
      </c>
      <c r="C7494" t="s">
        <v>14427</v>
      </c>
      <c r="D7494" t="s">
        <v>27169</v>
      </c>
      <c r="F7494" t="s">
        <v>27170</v>
      </c>
    </row>
    <row r="7495" spans="1:6">
      <c r="A7495" s="74">
        <v>217440</v>
      </c>
      <c r="B7495" s="160" t="s">
        <v>27171</v>
      </c>
      <c r="C7495" t="s">
        <v>14432</v>
      </c>
      <c r="D7495" t="s">
        <v>27172</v>
      </c>
      <c r="F7495" t="s">
        <v>27173</v>
      </c>
    </row>
    <row r="7496" spans="1:6">
      <c r="A7496" s="74">
        <v>217441</v>
      </c>
      <c r="B7496" s="160" t="s">
        <v>27174</v>
      </c>
      <c r="C7496" t="s">
        <v>14435</v>
      </c>
      <c r="D7496" t="s">
        <v>27175</v>
      </c>
      <c r="F7496" t="s">
        <v>27176</v>
      </c>
    </row>
    <row r="7497" spans="1:6">
      <c r="A7497" s="74">
        <v>217442</v>
      </c>
      <c r="B7497" s="160" t="s">
        <v>24082</v>
      </c>
      <c r="C7497" t="s">
        <v>14449</v>
      </c>
      <c r="D7497" t="s">
        <v>27177</v>
      </c>
      <c r="F7497" t="s">
        <v>27178</v>
      </c>
    </row>
    <row r="7498" spans="1:6">
      <c r="A7498" s="74">
        <v>217443</v>
      </c>
      <c r="B7498" s="160" t="s">
        <v>20801</v>
      </c>
      <c r="C7498" t="s">
        <v>14609</v>
      </c>
      <c r="D7498" t="s">
        <v>27179</v>
      </c>
      <c r="F7498" t="s">
        <v>27180</v>
      </c>
    </row>
    <row r="7499" spans="1:6">
      <c r="A7499" s="74">
        <v>217444</v>
      </c>
      <c r="B7499" s="160" t="s">
        <v>20101</v>
      </c>
      <c r="C7499" t="s">
        <v>27181</v>
      </c>
      <c r="D7499" t="s">
        <v>27182</v>
      </c>
      <c r="F7499" t="s">
        <v>27183</v>
      </c>
    </row>
    <row r="7500" spans="1:6">
      <c r="A7500" s="74">
        <v>217445</v>
      </c>
      <c r="B7500" s="160" t="s">
        <v>27184</v>
      </c>
      <c r="C7500" t="s">
        <v>27181</v>
      </c>
      <c r="D7500" t="s">
        <v>27185</v>
      </c>
      <c r="F7500" t="s">
        <v>27186</v>
      </c>
    </row>
    <row r="7501" spans="1:6">
      <c r="A7501" s="74">
        <v>217446</v>
      </c>
      <c r="B7501" s="160" t="s">
        <v>27187</v>
      </c>
      <c r="C7501" t="s">
        <v>14177</v>
      </c>
      <c r="D7501" t="s">
        <v>27188</v>
      </c>
      <c r="F7501" t="s">
        <v>27189</v>
      </c>
    </row>
    <row r="7502" spans="1:6">
      <c r="A7502" s="74">
        <v>217447</v>
      </c>
      <c r="B7502" s="160" t="s">
        <v>27190</v>
      </c>
      <c r="C7502" t="s">
        <v>14190</v>
      </c>
      <c r="D7502" t="s">
        <v>27191</v>
      </c>
      <c r="F7502" t="s">
        <v>27192</v>
      </c>
    </row>
    <row r="7503" spans="1:6">
      <c r="A7503" s="74">
        <v>217448</v>
      </c>
      <c r="B7503" s="160" t="s">
        <v>27193</v>
      </c>
      <c r="C7503" t="s">
        <v>27194</v>
      </c>
      <c r="D7503" t="s">
        <v>27195</v>
      </c>
      <c r="F7503" t="s">
        <v>27196</v>
      </c>
    </row>
    <row r="7504" spans="1:6">
      <c r="A7504" s="74">
        <v>217449</v>
      </c>
      <c r="B7504" s="160" t="s">
        <v>27197</v>
      </c>
      <c r="C7504" t="s">
        <v>27198</v>
      </c>
      <c r="D7504" t="s">
        <v>27199</v>
      </c>
      <c r="F7504" t="s">
        <v>27200</v>
      </c>
    </row>
    <row r="7505" spans="1:6">
      <c r="A7505" s="74">
        <v>217450</v>
      </c>
      <c r="B7505" s="160" t="s">
        <v>27201</v>
      </c>
      <c r="C7505" t="s">
        <v>14340</v>
      </c>
      <c r="D7505" t="s">
        <v>27202</v>
      </c>
      <c r="F7505" t="s">
        <v>27203</v>
      </c>
    </row>
    <row r="7506" spans="1:6">
      <c r="A7506" s="74">
        <v>217451</v>
      </c>
      <c r="B7506" s="160" t="s">
        <v>23834</v>
      </c>
      <c r="C7506" t="s">
        <v>14363</v>
      </c>
      <c r="D7506" t="s">
        <v>27204</v>
      </c>
      <c r="F7506" t="s">
        <v>27205</v>
      </c>
    </row>
    <row r="7507" spans="1:6">
      <c r="A7507" s="74">
        <v>217452</v>
      </c>
      <c r="B7507" s="160" t="s">
        <v>21497</v>
      </c>
      <c r="C7507" t="s">
        <v>14646</v>
      </c>
      <c r="D7507" t="s">
        <v>27206</v>
      </c>
      <c r="F7507" t="s">
        <v>27207</v>
      </c>
    </row>
    <row r="7508" spans="1:6">
      <c r="A7508" s="74">
        <v>217453</v>
      </c>
      <c r="B7508" s="160" t="s">
        <v>27208</v>
      </c>
      <c r="C7508" t="s">
        <v>14668</v>
      </c>
      <c r="D7508" t="s">
        <v>27209</v>
      </c>
      <c r="F7508" t="s">
        <v>27210</v>
      </c>
    </row>
    <row r="7509" spans="1:6">
      <c r="A7509" s="74">
        <v>217454</v>
      </c>
      <c r="B7509" s="160" t="s">
        <v>26846</v>
      </c>
      <c r="C7509" t="s">
        <v>1867</v>
      </c>
      <c r="D7509" t="s">
        <v>27211</v>
      </c>
      <c r="F7509" t="s">
        <v>27212</v>
      </c>
    </row>
    <row r="7510" spans="1:6">
      <c r="A7510" s="74">
        <v>217455</v>
      </c>
      <c r="B7510" s="160" t="s">
        <v>27213</v>
      </c>
      <c r="C7510" t="s">
        <v>14497</v>
      </c>
      <c r="D7510" t="s">
        <v>27214</v>
      </c>
      <c r="F7510" t="s">
        <v>27215</v>
      </c>
    </row>
    <row r="7511" spans="1:6">
      <c r="A7511" s="74">
        <v>217456</v>
      </c>
      <c r="B7511" s="160" t="s">
        <v>20865</v>
      </c>
      <c r="C7511" t="s">
        <v>1975</v>
      </c>
      <c r="D7511" t="s">
        <v>27216</v>
      </c>
      <c r="F7511" t="s">
        <v>27217</v>
      </c>
    </row>
    <row r="7512" spans="1:6">
      <c r="A7512" s="74">
        <v>217457</v>
      </c>
      <c r="B7512" s="160" t="s">
        <v>27218</v>
      </c>
      <c r="C7512" t="s">
        <v>14404</v>
      </c>
      <c r="D7512" t="s">
        <v>31292</v>
      </c>
      <c r="E7512" t="s">
        <v>27219</v>
      </c>
      <c r="F7512" t="s">
        <v>27220</v>
      </c>
    </row>
    <row r="7513" spans="1:6">
      <c r="A7513" s="74">
        <v>217458</v>
      </c>
      <c r="B7513" s="160" t="s">
        <v>27221</v>
      </c>
      <c r="C7513" t="s">
        <v>27222</v>
      </c>
      <c r="D7513" t="s">
        <v>27223</v>
      </c>
      <c r="F7513" t="s">
        <v>27224</v>
      </c>
    </row>
    <row r="7514" spans="1:6">
      <c r="A7514" s="74">
        <v>217459</v>
      </c>
      <c r="B7514" s="160" t="s">
        <v>22951</v>
      </c>
      <c r="C7514" t="s">
        <v>14698</v>
      </c>
      <c r="D7514" t="s">
        <v>27225</v>
      </c>
      <c r="F7514" t="s">
        <v>27226</v>
      </c>
    </row>
    <row r="7515" spans="1:6">
      <c r="A7515" s="74">
        <v>217460</v>
      </c>
      <c r="B7515" s="160" t="s">
        <v>27227</v>
      </c>
      <c r="C7515" t="s">
        <v>14336</v>
      </c>
      <c r="D7515" t="s">
        <v>27228</v>
      </c>
      <c r="F7515" t="s">
        <v>27229</v>
      </c>
    </row>
    <row r="7516" spans="1:6">
      <c r="A7516" s="74">
        <v>217461</v>
      </c>
      <c r="B7516" s="160" t="s">
        <v>27230</v>
      </c>
      <c r="C7516" t="s">
        <v>14618</v>
      </c>
      <c r="D7516" t="s">
        <v>27231</v>
      </c>
      <c r="F7516" t="s">
        <v>27232</v>
      </c>
    </row>
    <row r="7517" spans="1:6">
      <c r="A7517" s="74">
        <v>217462</v>
      </c>
      <c r="B7517" s="160" t="s">
        <v>27233</v>
      </c>
      <c r="C7517" t="s">
        <v>1956</v>
      </c>
      <c r="D7517" t="s">
        <v>27234</v>
      </c>
      <c r="F7517" t="s">
        <v>27235</v>
      </c>
    </row>
    <row r="7518" spans="1:6">
      <c r="A7518" s="74">
        <v>217463</v>
      </c>
      <c r="B7518" s="160" t="s">
        <v>27236</v>
      </c>
      <c r="C7518" t="s">
        <v>27237</v>
      </c>
      <c r="D7518" t="s">
        <v>27238</v>
      </c>
      <c r="F7518" t="s">
        <v>27239</v>
      </c>
    </row>
    <row r="7519" spans="1:6">
      <c r="A7519" s="74">
        <v>217464</v>
      </c>
      <c r="B7519" s="160" t="s">
        <v>27240</v>
      </c>
      <c r="C7519" t="s">
        <v>27237</v>
      </c>
      <c r="D7519" t="s">
        <v>27241</v>
      </c>
      <c r="F7519" t="s">
        <v>23585</v>
      </c>
    </row>
    <row r="7520" spans="1:6">
      <c r="A7520" s="74">
        <v>217465</v>
      </c>
      <c r="B7520" s="160" t="s">
        <v>22287</v>
      </c>
      <c r="C7520" t="s">
        <v>14552</v>
      </c>
      <c r="D7520" t="s">
        <v>27242</v>
      </c>
      <c r="F7520" t="s">
        <v>27243</v>
      </c>
    </row>
    <row r="7521" spans="1:6">
      <c r="A7521" s="74">
        <v>217466</v>
      </c>
      <c r="B7521" s="160" t="s">
        <v>27244</v>
      </c>
      <c r="C7521" t="s">
        <v>14457</v>
      </c>
      <c r="D7521" t="s">
        <v>27245</v>
      </c>
      <c r="F7521" t="s">
        <v>27246</v>
      </c>
    </row>
    <row r="7522" spans="1:6">
      <c r="A7522" s="74">
        <v>217467</v>
      </c>
      <c r="B7522" s="160" t="s">
        <v>27247</v>
      </c>
      <c r="C7522" t="s">
        <v>14588</v>
      </c>
      <c r="D7522" t="s">
        <v>27248</v>
      </c>
      <c r="F7522" t="s">
        <v>27249</v>
      </c>
    </row>
    <row r="7523" spans="1:6">
      <c r="A7523" s="74">
        <v>217468</v>
      </c>
      <c r="B7523" s="160" t="s">
        <v>27250</v>
      </c>
      <c r="C7523" t="s">
        <v>1946</v>
      </c>
      <c r="D7523" t="s">
        <v>27251</v>
      </c>
      <c r="F7523" t="s">
        <v>27252</v>
      </c>
    </row>
    <row r="7524" spans="1:6">
      <c r="A7524" s="74">
        <v>217469</v>
      </c>
      <c r="B7524" s="160" t="s">
        <v>27253</v>
      </c>
      <c r="C7524" t="s">
        <v>14605</v>
      </c>
      <c r="D7524" t="s">
        <v>27254</v>
      </c>
      <c r="F7524" t="s">
        <v>27255</v>
      </c>
    </row>
    <row r="7525" spans="1:6">
      <c r="A7525" s="74">
        <v>217470</v>
      </c>
      <c r="B7525" s="160" t="s">
        <v>20083</v>
      </c>
      <c r="C7525" t="s">
        <v>27256</v>
      </c>
      <c r="D7525" t="s">
        <v>27257</v>
      </c>
      <c r="F7525" t="s">
        <v>27258</v>
      </c>
    </row>
    <row r="7526" spans="1:6">
      <c r="A7526" s="74">
        <v>217471</v>
      </c>
      <c r="B7526" s="160" t="s">
        <v>27259</v>
      </c>
      <c r="C7526" t="s">
        <v>1852</v>
      </c>
      <c r="D7526" t="s">
        <v>27260</v>
      </c>
      <c r="F7526" t="s">
        <v>27261</v>
      </c>
    </row>
    <row r="7527" spans="1:6">
      <c r="A7527" s="74">
        <v>217472</v>
      </c>
      <c r="B7527" s="160" t="s">
        <v>27262</v>
      </c>
      <c r="C7527" t="s">
        <v>27263</v>
      </c>
      <c r="D7527" t="s">
        <v>27264</v>
      </c>
      <c r="F7527" t="s">
        <v>27265</v>
      </c>
    </row>
    <row r="7528" spans="1:6">
      <c r="A7528" s="74">
        <v>217473</v>
      </c>
      <c r="B7528" s="160" t="s">
        <v>27266</v>
      </c>
      <c r="C7528" t="s">
        <v>14358</v>
      </c>
      <c r="D7528" t="s">
        <v>27267</v>
      </c>
      <c r="F7528" t="s">
        <v>27268</v>
      </c>
    </row>
    <row r="7529" spans="1:6">
      <c r="A7529" s="74">
        <v>217474</v>
      </c>
      <c r="B7529" s="160" t="s">
        <v>27269</v>
      </c>
      <c r="C7529" t="s">
        <v>27270</v>
      </c>
      <c r="D7529" t="s">
        <v>27271</v>
      </c>
      <c r="F7529" t="s">
        <v>27272</v>
      </c>
    </row>
    <row r="7530" spans="1:6">
      <c r="A7530" s="74">
        <v>217475</v>
      </c>
      <c r="B7530" s="160" t="s">
        <v>27273</v>
      </c>
      <c r="C7530" t="s">
        <v>27274</v>
      </c>
      <c r="D7530" t="s">
        <v>27275</v>
      </c>
      <c r="F7530" t="s">
        <v>27276</v>
      </c>
    </row>
    <row r="7531" spans="1:6">
      <c r="A7531" s="74">
        <v>217476</v>
      </c>
      <c r="B7531" s="160" t="s">
        <v>27277</v>
      </c>
      <c r="C7531" t="s">
        <v>27278</v>
      </c>
      <c r="D7531" t="s">
        <v>27279</v>
      </c>
      <c r="F7531" t="s">
        <v>27280</v>
      </c>
    </row>
    <row r="7532" spans="1:6">
      <c r="A7532" s="74">
        <v>217477</v>
      </c>
      <c r="B7532" s="160" t="s">
        <v>27281</v>
      </c>
      <c r="C7532" t="s">
        <v>14462</v>
      </c>
      <c r="D7532" t="s">
        <v>27282</v>
      </c>
      <c r="F7532" t="s">
        <v>27283</v>
      </c>
    </row>
    <row r="7533" spans="1:6">
      <c r="A7533" s="74">
        <v>217478</v>
      </c>
      <c r="B7533" s="160" t="s">
        <v>27284</v>
      </c>
      <c r="C7533" t="s">
        <v>27285</v>
      </c>
      <c r="D7533" t="s">
        <v>27286</v>
      </c>
      <c r="F7533" t="s">
        <v>27287</v>
      </c>
    </row>
    <row r="7534" spans="1:6">
      <c r="A7534" s="74">
        <v>217479</v>
      </c>
      <c r="B7534" s="160" t="s">
        <v>27288</v>
      </c>
      <c r="C7534" t="s">
        <v>14694</v>
      </c>
      <c r="D7534" t="s">
        <v>31293</v>
      </c>
      <c r="E7534" t="s">
        <v>14818</v>
      </c>
      <c r="F7534" t="s">
        <v>27289</v>
      </c>
    </row>
    <row r="7535" spans="1:6">
      <c r="A7535" s="74">
        <v>217480</v>
      </c>
      <c r="B7535" s="160" t="s">
        <v>27290</v>
      </c>
      <c r="C7535" t="s">
        <v>14569</v>
      </c>
      <c r="D7535" t="s">
        <v>27291</v>
      </c>
      <c r="F7535" t="s">
        <v>27292</v>
      </c>
    </row>
    <row r="7536" spans="1:6">
      <c r="A7536" s="74">
        <v>217481</v>
      </c>
      <c r="B7536" s="160" t="s">
        <v>27293</v>
      </c>
      <c r="C7536" t="s">
        <v>14552</v>
      </c>
      <c r="D7536" t="s">
        <v>27294</v>
      </c>
      <c r="F7536" t="s">
        <v>27295</v>
      </c>
    </row>
    <row r="7537" spans="1:6">
      <c r="A7537" s="74">
        <v>217482</v>
      </c>
      <c r="B7537" s="160" t="s">
        <v>27296</v>
      </c>
      <c r="C7537" t="s">
        <v>14457</v>
      </c>
      <c r="D7537" t="s">
        <v>27297</v>
      </c>
      <c r="F7537" t="s">
        <v>27298</v>
      </c>
    </row>
    <row r="7538" spans="1:6">
      <c r="A7538" s="74">
        <v>217483</v>
      </c>
      <c r="B7538" s="160" t="s">
        <v>27299</v>
      </c>
      <c r="C7538" t="s">
        <v>14418</v>
      </c>
      <c r="D7538" t="s">
        <v>27300</v>
      </c>
      <c r="F7538" t="s">
        <v>27301</v>
      </c>
    </row>
    <row r="7539" spans="1:6">
      <c r="A7539" s="74">
        <v>217484</v>
      </c>
      <c r="B7539" s="160" t="s">
        <v>27302</v>
      </c>
      <c r="C7539" t="s">
        <v>27159</v>
      </c>
      <c r="D7539" t="s">
        <v>27303</v>
      </c>
      <c r="F7539" t="s">
        <v>27304</v>
      </c>
    </row>
    <row r="7540" spans="1:6">
      <c r="A7540" s="74">
        <v>217485</v>
      </c>
      <c r="B7540" s="160" t="s">
        <v>25814</v>
      </c>
      <c r="C7540" t="s">
        <v>1852</v>
      </c>
      <c r="D7540" t="s">
        <v>27305</v>
      </c>
      <c r="F7540" t="s">
        <v>27306</v>
      </c>
    </row>
    <row r="7541" spans="1:6">
      <c r="A7541" s="74">
        <v>217486</v>
      </c>
      <c r="B7541" s="160" t="s">
        <v>27307</v>
      </c>
      <c r="C7541" t="s">
        <v>27308</v>
      </c>
      <c r="D7541" t="s">
        <v>27309</v>
      </c>
      <c r="F7541" t="s">
        <v>27310</v>
      </c>
    </row>
    <row r="7542" spans="1:6">
      <c r="A7542" s="74">
        <v>217487</v>
      </c>
      <c r="B7542" s="160" t="s">
        <v>27311</v>
      </c>
      <c r="C7542" t="s">
        <v>27119</v>
      </c>
      <c r="D7542" t="s">
        <v>27312</v>
      </c>
      <c r="F7542" t="s">
        <v>27313</v>
      </c>
    </row>
    <row r="7543" spans="1:6">
      <c r="A7543" s="74">
        <v>217488</v>
      </c>
      <c r="B7543" s="160" t="s">
        <v>27314</v>
      </c>
      <c r="C7543" t="s">
        <v>14281</v>
      </c>
      <c r="D7543" t="s">
        <v>27315</v>
      </c>
      <c r="F7543" t="s">
        <v>27316</v>
      </c>
    </row>
    <row r="7544" spans="1:6">
      <c r="A7544" s="74">
        <v>217489</v>
      </c>
      <c r="B7544" s="160" t="s">
        <v>22897</v>
      </c>
      <c r="C7544" t="s">
        <v>14241</v>
      </c>
      <c r="D7544" t="s">
        <v>27317</v>
      </c>
      <c r="F7544" t="s">
        <v>27318</v>
      </c>
    </row>
    <row r="7545" spans="1:6">
      <c r="A7545" s="74">
        <v>217490</v>
      </c>
      <c r="B7545" s="160" t="s">
        <v>27016</v>
      </c>
      <c r="C7545" t="s">
        <v>14215</v>
      </c>
      <c r="D7545" t="s">
        <v>27319</v>
      </c>
      <c r="F7545" t="s">
        <v>27320</v>
      </c>
    </row>
    <row r="7546" spans="1:6">
      <c r="A7546" s="74">
        <v>217491</v>
      </c>
      <c r="B7546" s="160" t="s">
        <v>27321</v>
      </c>
      <c r="C7546" t="s">
        <v>1917</v>
      </c>
      <c r="D7546" t="s">
        <v>31294</v>
      </c>
      <c r="E7546" t="s">
        <v>27322</v>
      </c>
      <c r="F7546" t="s">
        <v>27323</v>
      </c>
    </row>
    <row r="7547" spans="1:6">
      <c r="A7547" s="74">
        <v>217492</v>
      </c>
      <c r="B7547" s="160" t="s">
        <v>27324</v>
      </c>
      <c r="C7547" t="s">
        <v>1897</v>
      </c>
      <c r="D7547" t="s">
        <v>27325</v>
      </c>
      <c r="F7547" t="s">
        <v>27326</v>
      </c>
    </row>
    <row r="7548" spans="1:6">
      <c r="A7548" s="74">
        <v>217493</v>
      </c>
      <c r="B7548" s="160" t="s">
        <v>27327</v>
      </c>
      <c r="C7548" t="s">
        <v>14332</v>
      </c>
      <c r="D7548" t="s">
        <v>27328</v>
      </c>
      <c r="F7548" t="s">
        <v>27329</v>
      </c>
    </row>
    <row r="7549" spans="1:6">
      <c r="A7549" s="74">
        <v>217494</v>
      </c>
      <c r="B7549" s="160" t="s">
        <v>24361</v>
      </c>
      <c r="C7549" t="s">
        <v>14205</v>
      </c>
      <c r="D7549" t="s">
        <v>27330</v>
      </c>
      <c r="F7549" t="s">
        <v>27331</v>
      </c>
    </row>
    <row r="7550" spans="1:6">
      <c r="A7550" s="74">
        <v>217495</v>
      </c>
      <c r="B7550" s="160" t="s">
        <v>27332</v>
      </c>
      <c r="C7550" t="s">
        <v>1852</v>
      </c>
      <c r="D7550" t="s">
        <v>27333</v>
      </c>
      <c r="F7550" t="s">
        <v>27334</v>
      </c>
    </row>
    <row r="7551" spans="1:6">
      <c r="A7551" s="74">
        <v>217496</v>
      </c>
      <c r="B7551" s="160" t="s">
        <v>27335</v>
      </c>
      <c r="C7551" t="s">
        <v>27091</v>
      </c>
      <c r="D7551" t="s">
        <v>27336</v>
      </c>
      <c r="F7551" t="s">
        <v>27337</v>
      </c>
    </row>
    <row r="7552" spans="1:6">
      <c r="A7552" s="74">
        <v>217497</v>
      </c>
      <c r="B7552" s="160" t="s">
        <v>20083</v>
      </c>
      <c r="C7552" t="s">
        <v>14449</v>
      </c>
      <c r="D7552" t="s">
        <v>27338</v>
      </c>
      <c r="F7552" t="s">
        <v>27339</v>
      </c>
    </row>
    <row r="7553" spans="1:6">
      <c r="A7553" s="74">
        <v>217498</v>
      </c>
      <c r="B7553" s="160" t="s">
        <v>27340</v>
      </c>
      <c r="C7553" t="s">
        <v>14588</v>
      </c>
      <c r="D7553" t="s">
        <v>27341</v>
      </c>
      <c r="F7553" t="s">
        <v>27342</v>
      </c>
    </row>
    <row r="7554" spans="1:6">
      <c r="A7554" s="74">
        <v>217499</v>
      </c>
      <c r="B7554" s="160" t="s">
        <v>27343</v>
      </c>
      <c r="C7554" t="s">
        <v>26941</v>
      </c>
      <c r="D7554" t="s">
        <v>27344</v>
      </c>
      <c r="F7554" t="s">
        <v>23498</v>
      </c>
    </row>
    <row r="7555" spans="1:6">
      <c r="A7555" s="74">
        <v>217500</v>
      </c>
      <c r="B7555" s="160" t="s">
        <v>27345</v>
      </c>
      <c r="C7555" t="s">
        <v>14190</v>
      </c>
      <c r="D7555" t="s">
        <v>27346</v>
      </c>
      <c r="F7555" t="s">
        <v>27229</v>
      </c>
    </row>
    <row r="7556" spans="1:6">
      <c r="A7556" s="74">
        <v>217501</v>
      </c>
      <c r="B7556" s="160" t="s">
        <v>27347</v>
      </c>
      <c r="C7556" t="s">
        <v>14332</v>
      </c>
      <c r="D7556" t="s">
        <v>27348</v>
      </c>
      <c r="F7556" t="s">
        <v>27349</v>
      </c>
    </row>
    <row r="7557" spans="1:6">
      <c r="A7557" s="74">
        <v>217502</v>
      </c>
      <c r="B7557" s="160" t="s">
        <v>27350</v>
      </c>
      <c r="C7557" t="s">
        <v>27351</v>
      </c>
      <c r="D7557" t="s">
        <v>27352</v>
      </c>
      <c r="F7557" t="s">
        <v>27353</v>
      </c>
    </row>
    <row r="7558" spans="1:6">
      <c r="A7558" s="74">
        <v>217505</v>
      </c>
      <c r="B7558" s="160" t="s">
        <v>25782</v>
      </c>
      <c r="C7558" t="s">
        <v>14906</v>
      </c>
      <c r="D7558" t="s">
        <v>27354</v>
      </c>
      <c r="F7558" t="s">
        <v>27355</v>
      </c>
    </row>
    <row r="7559" spans="1:6">
      <c r="A7559" s="74">
        <v>217506</v>
      </c>
      <c r="B7559" s="160" t="s">
        <v>21213</v>
      </c>
      <c r="C7559" t="s">
        <v>14906</v>
      </c>
      <c r="D7559" t="s">
        <v>27356</v>
      </c>
      <c r="F7559" t="s">
        <v>27357</v>
      </c>
    </row>
    <row r="7560" spans="1:6">
      <c r="A7560" s="74">
        <v>217507</v>
      </c>
      <c r="B7560" s="160" t="s">
        <v>27358</v>
      </c>
      <c r="C7560" t="s">
        <v>2006</v>
      </c>
      <c r="D7560" t="s">
        <v>31295</v>
      </c>
      <c r="E7560" t="s">
        <v>27359</v>
      </c>
      <c r="F7560" t="s">
        <v>27360</v>
      </c>
    </row>
    <row r="7561" spans="1:6">
      <c r="A7561" s="74">
        <v>217508</v>
      </c>
      <c r="B7561" s="160" t="s">
        <v>27361</v>
      </c>
      <c r="C7561" t="s">
        <v>14891</v>
      </c>
      <c r="D7561" t="s">
        <v>27362</v>
      </c>
      <c r="F7561" t="s">
        <v>27363</v>
      </c>
    </row>
    <row r="7562" spans="1:6">
      <c r="A7562" s="74">
        <v>217509</v>
      </c>
      <c r="B7562" s="160" t="s">
        <v>21646</v>
      </c>
      <c r="C7562" t="s">
        <v>1987</v>
      </c>
      <c r="D7562" t="s">
        <v>27364</v>
      </c>
      <c r="F7562" t="s">
        <v>27365</v>
      </c>
    </row>
    <row r="7563" spans="1:6">
      <c r="A7563" s="74">
        <v>217510</v>
      </c>
      <c r="B7563" s="160" t="s">
        <v>22565</v>
      </c>
      <c r="C7563" t="s">
        <v>27366</v>
      </c>
      <c r="D7563" t="s">
        <v>27367</v>
      </c>
      <c r="F7563" t="s">
        <v>27368</v>
      </c>
    </row>
    <row r="7564" spans="1:6">
      <c r="A7564" s="74">
        <v>217511</v>
      </c>
      <c r="B7564" s="160" t="s">
        <v>27369</v>
      </c>
      <c r="C7564" t="s">
        <v>15087</v>
      </c>
      <c r="D7564" t="s">
        <v>27370</v>
      </c>
      <c r="F7564" t="s">
        <v>27371</v>
      </c>
    </row>
    <row r="7565" spans="1:6">
      <c r="A7565" s="74">
        <v>217512</v>
      </c>
      <c r="B7565" s="160" t="s">
        <v>27372</v>
      </c>
      <c r="C7565" t="s">
        <v>2014</v>
      </c>
      <c r="D7565" t="s">
        <v>27373</v>
      </c>
      <c r="F7565" t="s">
        <v>27374</v>
      </c>
    </row>
    <row r="7566" spans="1:6">
      <c r="A7566" s="74">
        <v>217513</v>
      </c>
      <c r="B7566" s="160" t="s">
        <v>27375</v>
      </c>
      <c r="C7566" t="s">
        <v>27376</v>
      </c>
      <c r="D7566" t="s">
        <v>27377</v>
      </c>
      <c r="F7566" t="s">
        <v>27378</v>
      </c>
    </row>
    <row r="7567" spans="1:6">
      <c r="A7567" s="74">
        <v>217514</v>
      </c>
      <c r="B7567" s="160" t="s">
        <v>20003</v>
      </c>
      <c r="C7567" t="s">
        <v>14950</v>
      </c>
      <c r="D7567" t="s">
        <v>27379</v>
      </c>
      <c r="F7567" t="s">
        <v>27380</v>
      </c>
    </row>
    <row r="7568" spans="1:6">
      <c r="A7568" s="74">
        <v>217515</v>
      </c>
      <c r="B7568" s="160" t="s">
        <v>24122</v>
      </c>
      <c r="C7568" t="s">
        <v>15002</v>
      </c>
      <c r="D7568" t="s">
        <v>27381</v>
      </c>
      <c r="F7568" t="s">
        <v>27382</v>
      </c>
    </row>
    <row r="7569" spans="1:6">
      <c r="A7569" s="74">
        <v>217516</v>
      </c>
      <c r="B7569" s="160" t="s">
        <v>27383</v>
      </c>
      <c r="C7569" t="s">
        <v>27384</v>
      </c>
      <c r="D7569" t="s">
        <v>27385</v>
      </c>
      <c r="F7569" t="s">
        <v>27386</v>
      </c>
    </row>
    <row r="7570" spans="1:6">
      <c r="A7570" s="74">
        <v>217517</v>
      </c>
      <c r="B7570" s="160" t="s">
        <v>27387</v>
      </c>
      <c r="C7570" t="s">
        <v>15156</v>
      </c>
      <c r="D7570" t="s">
        <v>27388</v>
      </c>
      <c r="F7570" t="s">
        <v>27389</v>
      </c>
    </row>
    <row r="7571" spans="1:6">
      <c r="A7571" s="74">
        <v>217518</v>
      </c>
      <c r="B7571" s="160" t="s">
        <v>27390</v>
      </c>
      <c r="C7571" t="s">
        <v>14950</v>
      </c>
      <c r="D7571" t="s">
        <v>31296</v>
      </c>
      <c r="E7571" t="s">
        <v>27391</v>
      </c>
      <c r="F7571" t="s">
        <v>27392</v>
      </c>
    </row>
    <row r="7572" spans="1:6">
      <c r="A7572" s="74">
        <v>217519</v>
      </c>
      <c r="B7572" s="160" t="s">
        <v>20306</v>
      </c>
      <c r="C7572" t="s">
        <v>14988</v>
      </c>
      <c r="D7572" t="s">
        <v>27393</v>
      </c>
      <c r="F7572" t="s">
        <v>27394</v>
      </c>
    </row>
    <row r="7573" spans="1:6">
      <c r="A7573" s="74">
        <v>217520</v>
      </c>
      <c r="B7573" s="160" t="s">
        <v>27395</v>
      </c>
      <c r="C7573" t="s">
        <v>14958</v>
      </c>
      <c r="D7573" t="s">
        <v>27396</v>
      </c>
      <c r="F7573" t="s">
        <v>27397</v>
      </c>
    </row>
    <row r="7574" spans="1:6">
      <c r="A7574" s="74">
        <v>217521</v>
      </c>
      <c r="B7574" s="160" t="s">
        <v>27398</v>
      </c>
      <c r="C7574" t="s">
        <v>15068</v>
      </c>
      <c r="D7574" t="s">
        <v>27399</v>
      </c>
      <c r="F7574" t="s">
        <v>27400</v>
      </c>
    </row>
    <row r="7575" spans="1:6">
      <c r="A7575" s="74">
        <v>217522</v>
      </c>
      <c r="B7575" s="160" t="s">
        <v>27401</v>
      </c>
      <c r="C7575" t="s">
        <v>14891</v>
      </c>
      <c r="D7575" t="s">
        <v>27402</v>
      </c>
      <c r="F7575" t="s">
        <v>27403</v>
      </c>
    </row>
    <row r="7576" spans="1:6">
      <c r="A7576" s="74">
        <v>217523</v>
      </c>
      <c r="B7576" s="160" t="s">
        <v>27404</v>
      </c>
      <c r="C7576" t="s">
        <v>15087</v>
      </c>
      <c r="D7576" t="s">
        <v>27405</v>
      </c>
      <c r="F7576" t="s">
        <v>27406</v>
      </c>
    </row>
    <row r="7577" spans="1:6">
      <c r="A7577" s="74">
        <v>217524</v>
      </c>
      <c r="B7577" s="160" t="s">
        <v>27407</v>
      </c>
      <c r="C7577" t="s">
        <v>14869</v>
      </c>
      <c r="D7577" t="s">
        <v>27408</v>
      </c>
      <c r="F7577" t="s">
        <v>15149</v>
      </c>
    </row>
    <row r="7578" spans="1:6">
      <c r="A7578" s="74">
        <v>217525</v>
      </c>
      <c r="B7578" s="160" t="s">
        <v>27409</v>
      </c>
      <c r="C7578" t="s">
        <v>14920</v>
      </c>
      <c r="D7578" t="s">
        <v>27410</v>
      </c>
      <c r="F7578" t="s">
        <v>27411</v>
      </c>
    </row>
    <row r="7579" spans="1:6">
      <c r="A7579" s="74">
        <v>217526</v>
      </c>
      <c r="B7579" s="160" t="s">
        <v>27412</v>
      </c>
      <c r="C7579" t="s">
        <v>27413</v>
      </c>
      <c r="D7579" t="s">
        <v>27414</v>
      </c>
      <c r="F7579" t="s">
        <v>27415</v>
      </c>
    </row>
    <row r="7580" spans="1:6">
      <c r="A7580" s="74">
        <v>217527</v>
      </c>
      <c r="B7580" s="160" t="s">
        <v>27416</v>
      </c>
      <c r="C7580" t="s">
        <v>15138</v>
      </c>
      <c r="D7580" t="s">
        <v>27417</v>
      </c>
      <c r="F7580" t="s">
        <v>27418</v>
      </c>
    </row>
    <row r="7581" spans="1:6">
      <c r="A7581" s="74">
        <v>217528</v>
      </c>
      <c r="B7581" s="160" t="s">
        <v>27419</v>
      </c>
      <c r="C7581" t="s">
        <v>27420</v>
      </c>
      <c r="D7581" t="s">
        <v>27421</v>
      </c>
      <c r="F7581" t="s">
        <v>27422</v>
      </c>
    </row>
    <row r="7582" spans="1:6">
      <c r="A7582" s="74">
        <v>217529</v>
      </c>
      <c r="B7582" s="160" t="s">
        <v>21962</v>
      </c>
      <c r="C7582" t="s">
        <v>14896</v>
      </c>
      <c r="D7582" t="s">
        <v>27423</v>
      </c>
      <c r="F7582" t="s">
        <v>27424</v>
      </c>
    </row>
    <row r="7583" spans="1:6">
      <c r="A7583" s="74">
        <v>217530</v>
      </c>
      <c r="B7583" s="160" t="s">
        <v>27425</v>
      </c>
      <c r="C7583" t="s">
        <v>27426</v>
      </c>
      <c r="D7583" t="s">
        <v>27427</v>
      </c>
      <c r="F7583" t="s">
        <v>27428</v>
      </c>
    </row>
    <row r="7584" spans="1:6">
      <c r="A7584" s="74">
        <v>217531</v>
      </c>
      <c r="B7584" s="160" t="s">
        <v>27429</v>
      </c>
      <c r="C7584" t="s">
        <v>14860</v>
      </c>
      <c r="D7584" t="s">
        <v>27430</v>
      </c>
      <c r="F7584" t="s">
        <v>27431</v>
      </c>
    </row>
    <row r="7585" spans="1:6">
      <c r="A7585" s="74">
        <v>217532</v>
      </c>
      <c r="B7585" s="160" t="s">
        <v>27432</v>
      </c>
      <c r="C7585" t="s">
        <v>14891</v>
      </c>
      <c r="D7585" t="s">
        <v>27433</v>
      </c>
      <c r="F7585" t="s">
        <v>27434</v>
      </c>
    </row>
    <row r="7586" spans="1:6">
      <c r="A7586" s="74">
        <v>217533</v>
      </c>
      <c r="B7586" s="160" t="s">
        <v>27435</v>
      </c>
      <c r="C7586" t="s">
        <v>14981</v>
      </c>
      <c r="D7586" t="s">
        <v>27436</v>
      </c>
      <c r="F7586" t="s">
        <v>27437</v>
      </c>
    </row>
    <row r="7587" spans="1:6">
      <c r="A7587" s="74">
        <v>217534</v>
      </c>
      <c r="B7587" s="160" t="s">
        <v>27438</v>
      </c>
      <c r="C7587" t="s">
        <v>14860</v>
      </c>
      <c r="D7587" t="s">
        <v>27439</v>
      </c>
      <c r="F7587" t="s">
        <v>27440</v>
      </c>
    </row>
    <row r="7588" spans="1:6">
      <c r="A7588" s="74">
        <v>217535</v>
      </c>
      <c r="B7588" s="160" t="s">
        <v>27441</v>
      </c>
      <c r="C7588" t="s">
        <v>14901</v>
      </c>
      <c r="D7588" t="s">
        <v>27442</v>
      </c>
      <c r="F7588" t="s">
        <v>27443</v>
      </c>
    </row>
    <row r="7589" spans="1:6">
      <c r="A7589" s="74">
        <v>217536</v>
      </c>
      <c r="B7589" s="160" t="s">
        <v>27444</v>
      </c>
      <c r="C7589" t="s">
        <v>15210</v>
      </c>
      <c r="D7589" t="s">
        <v>27445</v>
      </c>
      <c r="F7589" t="s">
        <v>27446</v>
      </c>
    </row>
    <row r="7590" spans="1:6">
      <c r="A7590" s="74">
        <v>217537</v>
      </c>
      <c r="B7590" s="160" t="s">
        <v>27447</v>
      </c>
      <c r="C7590" t="s">
        <v>14988</v>
      </c>
      <c r="D7590" t="s">
        <v>27448</v>
      </c>
      <c r="F7590" t="s">
        <v>27449</v>
      </c>
    </row>
    <row r="7591" spans="1:6">
      <c r="A7591" s="74">
        <v>217538</v>
      </c>
      <c r="B7591" s="160" t="s">
        <v>27450</v>
      </c>
      <c r="C7591" t="s">
        <v>2006</v>
      </c>
      <c r="D7591" t="s">
        <v>27451</v>
      </c>
      <c r="F7591" t="s">
        <v>27452</v>
      </c>
    </row>
    <row r="7592" spans="1:6">
      <c r="A7592" s="74">
        <v>217539</v>
      </c>
      <c r="B7592" s="160" t="s">
        <v>27453</v>
      </c>
      <c r="C7592" t="s">
        <v>27454</v>
      </c>
      <c r="D7592" t="s">
        <v>27455</v>
      </c>
      <c r="F7592" t="s">
        <v>27456</v>
      </c>
    </row>
    <row r="7593" spans="1:6">
      <c r="A7593" s="74">
        <v>217540</v>
      </c>
      <c r="B7593" s="160" t="s">
        <v>24361</v>
      </c>
      <c r="C7593" t="s">
        <v>27457</v>
      </c>
      <c r="D7593" t="s">
        <v>27458</v>
      </c>
      <c r="F7593" t="s">
        <v>27459</v>
      </c>
    </row>
    <row r="7594" spans="1:6">
      <c r="A7594" s="74">
        <v>217541</v>
      </c>
      <c r="B7594" s="160" t="s">
        <v>23844</v>
      </c>
      <c r="C7594" t="s">
        <v>27460</v>
      </c>
      <c r="D7594" t="s">
        <v>27461</v>
      </c>
      <c r="F7594" t="s">
        <v>27462</v>
      </c>
    </row>
    <row r="7595" spans="1:6">
      <c r="A7595" s="74">
        <v>217542</v>
      </c>
      <c r="B7595" s="160" t="s">
        <v>27463</v>
      </c>
      <c r="C7595" t="s">
        <v>14920</v>
      </c>
      <c r="D7595" t="s">
        <v>27464</v>
      </c>
      <c r="F7595" t="s">
        <v>27465</v>
      </c>
    </row>
    <row r="7596" spans="1:6">
      <c r="A7596" s="74">
        <v>217543</v>
      </c>
      <c r="B7596" s="160" t="s">
        <v>27466</v>
      </c>
      <c r="C7596" t="s">
        <v>15087</v>
      </c>
      <c r="D7596" t="s">
        <v>27467</v>
      </c>
      <c r="F7596" t="s">
        <v>27468</v>
      </c>
    </row>
    <row r="7597" spans="1:6">
      <c r="A7597" s="74">
        <v>217544</v>
      </c>
      <c r="B7597" s="160" t="s">
        <v>27469</v>
      </c>
      <c r="C7597" t="s">
        <v>14920</v>
      </c>
      <c r="D7597" t="s">
        <v>27470</v>
      </c>
      <c r="F7597" t="s">
        <v>27471</v>
      </c>
    </row>
    <row r="7598" spans="1:6">
      <c r="A7598" s="74">
        <v>217545</v>
      </c>
      <c r="B7598" s="160" t="s">
        <v>27472</v>
      </c>
      <c r="C7598" t="s">
        <v>14869</v>
      </c>
      <c r="D7598" t="s">
        <v>27473</v>
      </c>
      <c r="F7598" t="s">
        <v>27474</v>
      </c>
    </row>
    <row r="7599" spans="1:6">
      <c r="A7599" s="74">
        <v>217546</v>
      </c>
      <c r="B7599" s="160" t="s">
        <v>27475</v>
      </c>
      <c r="C7599" t="s">
        <v>14958</v>
      </c>
      <c r="D7599" t="s">
        <v>27476</v>
      </c>
      <c r="F7599" t="s">
        <v>27477</v>
      </c>
    </row>
    <row r="7600" spans="1:6">
      <c r="A7600" s="74">
        <v>217547</v>
      </c>
      <c r="B7600" s="160" t="s">
        <v>27478</v>
      </c>
      <c r="C7600" t="s">
        <v>14891</v>
      </c>
      <c r="D7600" t="s">
        <v>27479</v>
      </c>
      <c r="F7600" t="s">
        <v>27480</v>
      </c>
    </row>
    <row r="7601" spans="1:6">
      <c r="A7601" s="74">
        <v>217548</v>
      </c>
      <c r="B7601" s="160" t="s">
        <v>27481</v>
      </c>
      <c r="C7601" t="s">
        <v>14896</v>
      </c>
      <c r="D7601" t="s">
        <v>27482</v>
      </c>
      <c r="F7601" t="s">
        <v>23585</v>
      </c>
    </row>
    <row r="7602" spans="1:6">
      <c r="A7602" s="74">
        <v>217549</v>
      </c>
      <c r="B7602" s="160" t="s">
        <v>27483</v>
      </c>
      <c r="C7602" t="s">
        <v>2006</v>
      </c>
      <c r="D7602" t="s">
        <v>27484</v>
      </c>
      <c r="F7602" t="s">
        <v>27485</v>
      </c>
    </row>
    <row r="7603" spans="1:6">
      <c r="A7603" s="74">
        <v>217550</v>
      </c>
      <c r="B7603" s="160" t="s">
        <v>27486</v>
      </c>
      <c r="C7603" t="s">
        <v>14945</v>
      </c>
      <c r="D7603" t="s">
        <v>27487</v>
      </c>
      <c r="F7603" t="s">
        <v>27488</v>
      </c>
    </row>
    <row r="7604" spans="1:6">
      <c r="A7604" s="74">
        <v>217551</v>
      </c>
      <c r="B7604" s="160" t="s">
        <v>27489</v>
      </c>
      <c r="C7604" t="s">
        <v>15129</v>
      </c>
      <c r="D7604" t="s">
        <v>27490</v>
      </c>
      <c r="F7604" t="s">
        <v>27491</v>
      </c>
    </row>
    <row r="7605" spans="1:6">
      <c r="A7605" s="74">
        <v>217552</v>
      </c>
      <c r="B7605" s="160" t="s">
        <v>27492</v>
      </c>
      <c r="C7605" t="s">
        <v>14942</v>
      </c>
      <c r="D7605" t="s">
        <v>27493</v>
      </c>
      <c r="F7605" t="s">
        <v>27494</v>
      </c>
    </row>
    <row r="7606" spans="1:6">
      <c r="A7606" s="74">
        <v>217553</v>
      </c>
      <c r="B7606" s="160" t="s">
        <v>25844</v>
      </c>
      <c r="C7606" t="s">
        <v>27495</v>
      </c>
      <c r="D7606" t="s">
        <v>27496</v>
      </c>
      <c r="F7606" t="s">
        <v>27497</v>
      </c>
    </row>
    <row r="7607" spans="1:6">
      <c r="A7607" s="74">
        <v>217554</v>
      </c>
      <c r="B7607" s="160" t="s">
        <v>26817</v>
      </c>
      <c r="C7607" t="s">
        <v>15129</v>
      </c>
      <c r="D7607" t="s">
        <v>27498</v>
      </c>
      <c r="F7607" t="s">
        <v>27499</v>
      </c>
    </row>
    <row r="7608" spans="1:6">
      <c r="A7608" s="74">
        <v>217555</v>
      </c>
      <c r="B7608" s="160" t="s">
        <v>27500</v>
      </c>
      <c r="C7608" t="s">
        <v>15027</v>
      </c>
      <c r="D7608" t="s">
        <v>27501</v>
      </c>
      <c r="F7608" t="s">
        <v>27502</v>
      </c>
    </row>
    <row r="7609" spans="1:6">
      <c r="A7609" s="74">
        <v>217556</v>
      </c>
      <c r="B7609" s="160" t="s">
        <v>27503</v>
      </c>
      <c r="C7609" t="s">
        <v>14896</v>
      </c>
      <c r="D7609" t="s">
        <v>27504</v>
      </c>
      <c r="F7609" t="s">
        <v>27505</v>
      </c>
    </row>
    <row r="7610" spans="1:6">
      <c r="A7610" s="74">
        <v>217557</v>
      </c>
      <c r="B7610" s="160" t="s">
        <v>27506</v>
      </c>
      <c r="C7610" t="s">
        <v>27366</v>
      </c>
      <c r="D7610" t="s">
        <v>27507</v>
      </c>
      <c r="F7610" t="s">
        <v>14875</v>
      </c>
    </row>
    <row r="7611" spans="1:6">
      <c r="A7611" s="74">
        <v>217558</v>
      </c>
      <c r="B7611" s="160" t="s">
        <v>27508</v>
      </c>
      <c r="C7611" t="s">
        <v>15138</v>
      </c>
      <c r="D7611" t="s">
        <v>27509</v>
      </c>
      <c r="F7611" t="s">
        <v>27510</v>
      </c>
    </row>
    <row r="7612" spans="1:6">
      <c r="A7612" s="74">
        <v>217559</v>
      </c>
      <c r="B7612" s="160" t="s">
        <v>27511</v>
      </c>
      <c r="C7612" t="s">
        <v>14988</v>
      </c>
      <c r="D7612" t="s">
        <v>31297</v>
      </c>
      <c r="E7612" t="s">
        <v>27512</v>
      </c>
      <c r="F7612" t="s">
        <v>23457</v>
      </c>
    </row>
    <row r="7613" spans="1:6">
      <c r="A7613" s="74">
        <v>217560</v>
      </c>
      <c r="B7613" s="160" t="s">
        <v>27513</v>
      </c>
      <c r="C7613" t="s">
        <v>15164</v>
      </c>
      <c r="D7613" t="s">
        <v>27514</v>
      </c>
      <c r="F7613" t="s">
        <v>27515</v>
      </c>
    </row>
    <row r="7614" spans="1:6">
      <c r="A7614" s="74">
        <v>217561</v>
      </c>
      <c r="B7614" s="160" t="s">
        <v>27516</v>
      </c>
      <c r="C7614" t="s">
        <v>27413</v>
      </c>
      <c r="D7614" t="s">
        <v>27517</v>
      </c>
      <c r="F7614" t="s">
        <v>27518</v>
      </c>
    </row>
    <row r="7615" spans="1:6">
      <c r="A7615" s="74">
        <v>217562</v>
      </c>
      <c r="B7615" s="160" t="s">
        <v>27519</v>
      </c>
      <c r="C7615" t="s">
        <v>27520</v>
      </c>
      <c r="D7615" t="s">
        <v>27521</v>
      </c>
      <c r="F7615" t="s">
        <v>27522</v>
      </c>
    </row>
    <row r="7616" spans="1:6">
      <c r="A7616" s="74">
        <v>217563</v>
      </c>
      <c r="B7616" s="160" t="s">
        <v>27523</v>
      </c>
      <c r="C7616" t="s">
        <v>14882</v>
      </c>
      <c r="D7616" t="s">
        <v>31298</v>
      </c>
      <c r="E7616" t="s">
        <v>27524</v>
      </c>
      <c r="F7616" t="s">
        <v>27525</v>
      </c>
    </row>
    <row r="7617" spans="1:6">
      <c r="A7617" s="74">
        <v>217564</v>
      </c>
      <c r="B7617" s="160" t="s">
        <v>24694</v>
      </c>
      <c r="C7617" t="s">
        <v>14950</v>
      </c>
      <c r="D7617" t="s">
        <v>27526</v>
      </c>
      <c r="F7617" t="s">
        <v>27527</v>
      </c>
    </row>
    <row r="7618" spans="1:6">
      <c r="A7618" s="74">
        <v>217565</v>
      </c>
      <c r="B7618" s="160" t="s">
        <v>27528</v>
      </c>
      <c r="C7618" t="s">
        <v>14920</v>
      </c>
      <c r="D7618" t="s">
        <v>31299</v>
      </c>
      <c r="E7618" t="s">
        <v>27529</v>
      </c>
      <c r="F7618" t="s">
        <v>27530</v>
      </c>
    </row>
    <row r="7619" spans="1:6">
      <c r="A7619" s="74">
        <v>217566</v>
      </c>
      <c r="B7619" s="160" t="s">
        <v>27531</v>
      </c>
      <c r="C7619" t="s">
        <v>27532</v>
      </c>
      <c r="D7619" t="s">
        <v>27533</v>
      </c>
      <c r="F7619" t="s">
        <v>27534</v>
      </c>
    </row>
    <row r="7620" spans="1:6">
      <c r="A7620" s="74">
        <v>217567</v>
      </c>
      <c r="B7620" s="160" t="s">
        <v>27535</v>
      </c>
      <c r="C7620" t="s">
        <v>14920</v>
      </c>
      <c r="D7620" t="s">
        <v>27536</v>
      </c>
      <c r="F7620" t="s">
        <v>23585</v>
      </c>
    </row>
    <row r="7621" spans="1:6">
      <c r="A7621" s="74">
        <v>217568</v>
      </c>
      <c r="B7621" s="160" t="s">
        <v>27537</v>
      </c>
      <c r="C7621" t="s">
        <v>14945</v>
      </c>
      <c r="D7621" t="s">
        <v>27538</v>
      </c>
      <c r="F7621" t="s">
        <v>27539</v>
      </c>
    </row>
    <row r="7622" spans="1:6">
      <c r="A7622" s="74">
        <v>217569</v>
      </c>
      <c r="B7622" s="160" t="s">
        <v>27540</v>
      </c>
      <c r="C7622" t="s">
        <v>14869</v>
      </c>
      <c r="D7622" t="s">
        <v>27541</v>
      </c>
      <c r="F7622" t="s">
        <v>27542</v>
      </c>
    </row>
    <row r="7623" spans="1:6">
      <c r="A7623" s="74">
        <v>217570</v>
      </c>
      <c r="B7623" s="160" t="s">
        <v>27543</v>
      </c>
      <c r="C7623" t="s">
        <v>14869</v>
      </c>
      <c r="D7623" t="s">
        <v>27544</v>
      </c>
      <c r="F7623" t="s">
        <v>27545</v>
      </c>
    </row>
    <row r="7624" spans="1:6">
      <c r="A7624" s="74">
        <v>217571</v>
      </c>
      <c r="B7624" s="160" t="s">
        <v>24076</v>
      </c>
      <c r="C7624" t="s">
        <v>15064</v>
      </c>
      <c r="D7624" t="s">
        <v>27546</v>
      </c>
      <c r="F7624" t="s">
        <v>27547</v>
      </c>
    </row>
    <row r="7625" spans="1:6">
      <c r="A7625" s="74">
        <v>217572</v>
      </c>
      <c r="B7625" s="160" t="s">
        <v>27548</v>
      </c>
      <c r="C7625" t="s">
        <v>14906</v>
      </c>
      <c r="D7625" t="s">
        <v>27549</v>
      </c>
      <c r="F7625" t="s">
        <v>14939</v>
      </c>
    </row>
    <row r="7626" spans="1:6">
      <c r="A7626" s="74">
        <v>217573</v>
      </c>
      <c r="B7626" s="160" t="s">
        <v>27550</v>
      </c>
      <c r="C7626" t="s">
        <v>2006</v>
      </c>
      <c r="D7626" t="s">
        <v>27551</v>
      </c>
      <c r="F7626" t="s">
        <v>21603</v>
      </c>
    </row>
    <row r="7627" spans="1:6">
      <c r="A7627" s="74">
        <v>217574</v>
      </c>
      <c r="B7627" s="160" t="s">
        <v>27552</v>
      </c>
      <c r="C7627" t="s">
        <v>27553</v>
      </c>
      <c r="D7627" t="s">
        <v>27554</v>
      </c>
      <c r="F7627" t="s">
        <v>27555</v>
      </c>
    </row>
    <row r="7628" spans="1:6">
      <c r="A7628" s="74">
        <v>217575</v>
      </c>
      <c r="B7628" s="160" t="s">
        <v>27556</v>
      </c>
      <c r="C7628" t="s">
        <v>2006</v>
      </c>
      <c r="D7628" t="s">
        <v>15074</v>
      </c>
      <c r="F7628" t="s">
        <v>27557</v>
      </c>
    </row>
    <row r="7629" spans="1:6">
      <c r="A7629" s="74">
        <v>217576</v>
      </c>
      <c r="B7629" s="160" t="s">
        <v>27558</v>
      </c>
      <c r="C7629" t="s">
        <v>14878</v>
      </c>
      <c r="D7629" t="s">
        <v>27559</v>
      </c>
      <c r="F7629" t="s">
        <v>27560</v>
      </c>
    </row>
    <row r="7630" spans="1:6">
      <c r="A7630" s="74">
        <v>217577</v>
      </c>
      <c r="B7630" s="160" t="s">
        <v>27561</v>
      </c>
      <c r="C7630" t="s">
        <v>15083</v>
      </c>
      <c r="D7630" t="s">
        <v>27562</v>
      </c>
      <c r="F7630" t="s">
        <v>27563</v>
      </c>
    </row>
    <row r="7631" spans="1:6">
      <c r="A7631" s="74">
        <v>217578</v>
      </c>
      <c r="B7631" s="160" t="s">
        <v>27564</v>
      </c>
      <c r="C7631" t="s">
        <v>14860</v>
      </c>
      <c r="D7631" t="s">
        <v>27565</v>
      </c>
      <c r="F7631" t="s">
        <v>27566</v>
      </c>
    </row>
    <row r="7632" spans="1:6">
      <c r="A7632" s="74">
        <v>217579</v>
      </c>
      <c r="B7632" s="160" t="s">
        <v>27567</v>
      </c>
      <c r="C7632" t="s">
        <v>27568</v>
      </c>
      <c r="D7632" t="s">
        <v>27569</v>
      </c>
      <c r="F7632" t="s">
        <v>27570</v>
      </c>
    </row>
    <row r="7633" spans="1:6">
      <c r="A7633" s="74">
        <v>217580</v>
      </c>
      <c r="B7633" s="160" t="s">
        <v>27571</v>
      </c>
      <c r="C7633" t="s">
        <v>15313</v>
      </c>
      <c r="D7633" t="s">
        <v>27572</v>
      </c>
      <c r="F7633" t="s">
        <v>27573</v>
      </c>
    </row>
    <row r="7634" spans="1:6">
      <c r="A7634" s="74">
        <v>217581</v>
      </c>
      <c r="B7634" s="160" t="s">
        <v>27574</v>
      </c>
      <c r="C7634" t="s">
        <v>27575</v>
      </c>
      <c r="D7634" t="s">
        <v>27576</v>
      </c>
      <c r="F7634" t="s">
        <v>27577</v>
      </c>
    </row>
    <row r="7635" spans="1:6">
      <c r="A7635" s="74">
        <v>217582</v>
      </c>
      <c r="B7635" s="160" t="s">
        <v>27578</v>
      </c>
      <c r="C7635" t="s">
        <v>15430</v>
      </c>
      <c r="D7635" t="s">
        <v>27579</v>
      </c>
      <c r="F7635" t="s">
        <v>27580</v>
      </c>
    </row>
    <row r="7636" spans="1:6">
      <c r="A7636" s="74">
        <v>217583</v>
      </c>
      <c r="B7636" s="160" t="s">
        <v>27581</v>
      </c>
      <c r="C7636" t="s">
        <v>15313</v>
      </c>
      <c r="D7636" t="s">
        <v>27582</v>
      </c>
      <c r="F7636" t="s">
        <v>27583</v>
      </c>
    </row>
    <row r="7637" spans="1:6">
      <c r="A7637" s="74">
        <v>217584</v>
      </c>
      <c r="B7637" s="160" t="s">
        <v>20843</v>
      </c>
      <c r="C7637" t="s">
        <v>2023</v>
      </c>
      <c r="D7637" t="s">
        <v>27584</v>
      </c>
      <c r="F7637" t="s">
        <v>27585</v>
      </c>
    </row>
    <row r="7638" spans="1:6">
      <c r="A7638" s="74">
        <v>217585</v>
      </c>
      <c r="B7638" s="160" t="s">
        <v>27586</v>
      </c>
      <c r="C7638" t="s">
        <v>15257</v>
      </c>
      <c r="D7638" t="s">
        <v>27587</v>
      </c>
      <c r="F7638" t="s">
        <v>27588</v>
      </c>
    </row>
    <row r="7639" spans="1:6">
      <c r="A7639" s="74">
        <v>217586</v>
      </c>
      <c r="B7639" s="160" t="s">
        <v>27589</v>
      </c>
      <c r="C7639" t="s">
        <v>15257</v>
      </c>
      <c r="D7639" t="s">
        <v>27590</v>
      </c>
      <c r="F7639" t="s">
        <v>27591</v>
      </c>
    </row>
    <row r="7640" spans="1:6">
      <c r="A7640" s="74">
        <v>217587</v>
      </c>
      <c r="B7640" s="160" t="s">
        <v>27592</v>
      </c>
      <c r="C7640" t="s">
        <v>15443</v>
      </c>
      <c r="D7640" t="s">
        <v>27593</v>
      </c>
      <c r="F7640" t="s">
        <v>27594</v>
      </c>
    </row>
    <row r="7641" spans="1:6">
      <c r="A7641" s="74">
        <v>217588</v>
      </c>
      <c r="B7641" s="160" t="s">
        <v>27595</v>
      </c>
      <c r="C7641" t="s">
        <v>27596</v>
      </c>
      <c r="D7641" t="s">
        <v>27597</v>
      </c>
      <c r="F7641" t="s">
        <v>27598</v>
      </c>
    </row>
    <row r="7642" spans="1:6">
      <c r="A7642" s="74">
        <v>217589</v>
      </c>
      <c r="B7642" s="160" t="s">
        <v>27599</v>
      </c>
      <c r="C7642" t="s">
        <v>15264</v>
      </c>
      <c r="D7642" t="s">
        <v>27600</v>
      </c>
      <c r="F7642" t="s">
        <v>27601</v>
      </c>
    </row>
    <row r="7643" spans="1:6">
      <c r="A7643" s="74">
        <v>217590</v>
      </c>
      <c r="B7643" s="160" t="s">
        <v>21068</v>
      </c>
      <c r="C7643" t="s">
        <v>27602</v>
      </c>
      <c r="D7643" t="s">
        <v>27603</v>
      </c>
      <c r="F7643" t="s">
        <v>27604</v>
      </c>
    </row>
    <row r="7644" spans="1:6">
      <c r="A7644" s="74">
        <v>217591</v>
      </c>
      <c r="B7644" s="160" t="s">
        <v>27605</v>
      </c>
      <c r="C7644" t="s">
        <v>27606</v>
      </c>
      <c r="D7644" t="s">
        <v>27607</v>
      </c>
      <c r="F7644" t="s">
        <v>27608</v>
      </c>
    </row>
    <row r="7645" spans="1:6">
      <c r="A7645" s="74">
        <v>217592</v>
      </c>
      <c r="B7645" s="160" t="s">
        <v>26335</v>
      </c>
      <c r="C7645" t="s">
        <v>15321</v>
      </c>
      <c r="D7645" t="s">
        <v>27609</v>
      </c>
      <c r="F7645" t="s">
        <v>27610</v>
      </c>
    </row>
    <row r="7646" spans="1:6">
      <c r="A7646" s="74">
        <v>217593</v>
      </c>
      <c r="B7646" s="160" t="s">
        <v>21207</v>
      </c>
      <c r="C7646" t="s">
        <v>15333</v>
      </c>
      <c r="D7646" t="s">
        <v>27611</v>
      </c>
      <c r="F7646" t="s">
        <v>27612</v>
      </c>
    </row>
    <row r="7647" spans="1:6">
      <c r="A7647" s="74">
        <v>217594</v>
      </c>
      <c r="B7647" s="160" t="s">
        <v>27613</v>
      </c>
      <c r="C7647" t="s">
        <v>27614</v>
      </c>
      <c r="D7647" t="s">
        <v>27615</v>
      </c>
      <c r="F7647" t="s">
        <v>27616</v>
      </c>
    </row>
    <row r="7648" spans="1:6">
      <c r="A7648" s="74">
        <v>217595</v>
      </c>
      <c r="B7648" s="160" t="s">
        <v>27617</v>
      </c>
      <c r="C7648" t="s">
        <v>27618</v>
      </c>
      <c r="D7648" t="s">
        <v>27619</v>
      </c>
      <c r="F7648" t="s">
        <v>27620</v>
      </c>
    </row>
    <row r="7649" spans="1:6">
      <c r="A7649" s="74">
        <v>217596</v>
      </c>
      <c r="B7649" s="160" t="s">
        <v>27621</v>
      </c>
      <c r="C7649" t="s">
        <v>27622</v>
      </c>
      <c r="D7649" t="s">
        <v>27623</v>
      </c>
      <c r="F7649" t="s">
        <v>27624</v>
      </c>
    </row>
    <row r="7650" spans="1:6">
      <c r="A7650" s="74">
        <v>217597</v>
      </c>
      <c r="B7650" s="160" t="s">
        <v>27625</v>
      </c>
      <c r="C7650" t="s">
        <v>27626</v>
      </c>
      <c r="D7650" t="s">
        <v>27627</v>
      </c>
      <c r="F7650" t="s">
        <v>27628</v>
      </c>
    </row>
    <row r="7651" spans="1:6">
      <c r="A7651" s="74">
        <v>217598</v>
      </c>
      <c r="B7651" s="160" t="s">
        <v>27629</v>
      </c>
      <c r="C7651" t="s">
        <v>15340</v>
      </c>
      <c r="D7651" t="s">
        <v>27630</v>
      </c>
      <c r="F7651" t="s">
        <v>27631</v>
      </c>
    </row>
    <row r="7652" spans="1:6">
      <c r="A7652" s="74">
        <v>217599</v>
      </c>
      <c r="B7652" s="160" t="s">
        <v>27632</v>
      </c>
      <c r="C7652" t="s">
        <v>15349</v>
      </c>
      <c r="D7652" t="s">
        <v>27633</v>
      </c>
      <c r="F7652" t="s">
        <v>27634</v>
      </c>
    </row>
    <row r="7653" spans="1:6">
      <c r="A7653" s="74">
        <v>217600</v>
      </c>
      <c r="B7653" s="160" t="s">
        <v>27635</v>
      </c>
      <c r="C7653" t="s">
        <v>27636</v>
      </c>
      <c r="D7653" t="s">
        <v>27637</v>
      </c>
      <c r="F7653" t="s">
        <v>27638</v>
      </c>
    </row>
    <row r="7654" spans="1:6">
      <c r="A7654" s="74">
        <v>217601</v>
      </c>
      <c r="B7654" s="160" t="s">
        <v>27639</v>
      </c>
      <c r="C7654" t="s">
        <v>15272</v>
      </c>
      <c r="D7654" t="s">
        <v>15273</v>
      </c>
      <c r="F7654" t="s">
        <v>27640</v>
      </c>
    </row>
    <row r="7655" spans="1:6">
      <c r="A7655" s="74">
        <v>217602</v>
      </c>
      <c r="B7655" s="160" t="s">
        <v>27641</v>
      </c>
      <c r="C7655" t="s">
        <v>27642</v>
      </c>
      <c r="D7655" t="s">
        <v>27643</v>
      </c>
      <c r="F7655" t="s">
        <v>27644</v>
      </c>
    </row>
    <row r="7656" spans="1:6">
      <c r="A7656" s="74">
        <v>217603</v>
      </c>
      <c r="B7656" s="160" t="s">
        <v>27645</v>
      </c>
      <c r="C7656" t="s">
        <v>15395</v>
      </c>
      <c r="D7656" t="s">
        <v>27646</v>
      </c>
      <c r="F7656" t="s">
        <v>27647</v>
      </c>
    </row>
    <row r="7657" spans="1:6">
      <c r="A7657" s="74">
        <v>217604</v>
      </c>
      <c r="B7657" s="160" t="s">
        <v>27648</v>
      </c>
      <c r="C7657" t="s">
        <v>15304</v>
      </c>
      <c r="D7657" t="s">
        <v>27649</v>
      </c>
      <c r="F7657" t="s">
        <v>27650</v>
      </c>
    </row>
    <row r="7658" spans="1:6">
      <c r="A7658" s="74">
        <v>217605</v>
      </c>
      <c r="B7658" s="160" t="s">
        <v>27651</v>
      </c>
      <c r="C7658" t="s">
        <v>15291</v>
      </c>
      <c r="D7658" t="s">
        <v>27652</v>
      </c>
      <c r="F7658" t="s">
        <v>27653</v>
      </c>
    </row>
    <row r="7659" spans="1:6">
      <c r="A7659" s="74">
        <v>217606</v>
      </c>
      <c r="B7659" s="160" t="s">
        <v>27654</v>
      </c>
      <c r="C7659" t="s">
        <v>15247</v>
      </c>
      <c r="D7659" t="s">
        <v>27655</v>
      </c>
      <c r="F7659" t="s">
        <v>27656</v>
      </c>
    </row>
    <row r="7660" spans="1:6">
      <c r="A7660" s="74">
        <v>217607</v>
      </c>
      <c r="B7660" s="160" t="s">
        <v>27657</v>
      </c>
      <c r="C7660" t="s">
        <v>15247</v>
      </c>
      <c r="D7660" t="s">
        <v>27658</v>
      </c>
      <c r="F7660" t="s">
        <v>27659</v>
      </c>
    </row>
    <row r="7661" spans="1:6">
      <c r="A7661" s="74">
        <v>217608</v>
      </c>
      <c r="B7661" s="160" t="s">
        <v>27660</v>
      </c>
      <c r="C7661" t="s">
        <v>15264</v>
      </c>
      <c r="D7661" t="s">
        <v>27661</v>
      </c>
      <c r="F7661" t="s">
        <v>27662</v>
      </c>
    </row>
    <row r="7662" spans="1:6">
      <c r="A7662" s="74">
        <v>217609</v>
      </c>
      <c r="B7662" s="160" t="s">
        <v>27663</v>
      </c>
      <c r="C7662" t="s">
        <v>15366</v>
      </c>
      <c r="D7662" t="s">
        <v>27664</v>
      </c>
      <c r="F7662" t="s">
        <v>27665</v>
      </c>
    </row>
    <row r="7663" spans="1:6">
      <c r="A7663" s="74">
        <v>217610</v>
      </c>
      <c r="B7663" s="160" t="s">
        <v>27666</v>
      </c>
      <c r="C7663" t="s">
        <v>15380</v>
      </c>
      <c r="D7663" t="s">
        <v>27667</v>
      </c>
      <c r="F7663" t="s">
        <v>27668</v>
      </c>
    </row>
    <row r="7664" spans="1:6">
      <c r="A7664" s="74">
        <v>217611</v>
      </c>
      <c r="B7664" s="160" t="s">
        <v>25609</v>
      </c>
      <c r="C7664" t="s">
        <v>27669</v>
      </c>
      <c r="D7664" t="s">
        <v>27670</v>
      </c>
      <c r="F7664" t="s">
        <v>27671</v>
      </c>
    </row>
    <row r="7665" spans="1:6">
      <c r="A7665" s="74">
        <v>217612</v>
      </c>
      <c r="B7665" s="160" t="s">
        <v>26335</v>
      </c>
      <c r="C7665" t="s">
        <v>27672</v>
      </c>
      <c r="D7665" t="s">
        <v>27673</v>
      </c>
      <c r="F7665" t="s">
        <v>27674</v>
      </c>
    </row>
    <row r="7666" spans="1:6">
      <c r="A7666" s="74">
        <v>217613</v>
      </c>
      <c r="B7666" s="160" t="s">
        <v>20581</v>
      </c>
      <c r="C7666" t="s">
        <v>27675</v>
      </c>
      <c r="D7666" t="s">
        <v>27676</v>
      </c>
      <c r="F7666" t="s">
        <v>27677</v>
      </c>
    </row>
    <row r="7667" spans="1:6">
      <c r="A7667" s="74">
        <v>217614</v>
      </c>
      <c r="B7667" s="160" t="s">
        <v>21155</v>
      </c>
      <c r="C7667" t="s">
        <v>15471</v>
      </c>
      <c r="D7667" t="s">
        <v>27678</v>
      </c>
      <c r="F7667" t="s">
        <v>27679</v>
      </c>
    </row>
    <row r="7668" spans="1:6">
      <c r="A7668" s="74">
        <v>217615</v>
      </c>
      <c r="B7668" s="160" t="s">
        <v>27680</v>
      </c>
      <c r="C7668" t="s">
        <v>15366</v>
      </c>
      <c r="D7668" t="s">
        <v>27681</v>
      </c>
      <c r="F7668" t="s">
        <v>27682</v>
      </c>
    </row>
    <row r="7669" spans="1:6">
      <c r="A7669" s="74">
        <v>217616</v>
      </c>
      <c r="B7669" s="160" t="s">
        <v>24752</v>
      </c>
      <c r="C7669" t="s">
        <v>27672</v>
      </c>
      <c r="D7669" t="s">
        <v>27683</v>
      </c>
      <c r="F7669" t="s">
        <v>27684</v>
      </c>
    </row>
    <row r="7670" spans="1:6">
      <c r="A7670" s="74">
        <v>217617</v>
      </c>
      <c r="B7670" s="160" t="s">
        <v>27685</v>
      </c>
      <c r="C7670" t="s">
        <v>27686</v>
      </c>
      <c r="D7670" t="s">
        <v>27687</v>
      </c>
      <c r="F7670" t="s">
        <v>27688</v>
      </c>
    </row>
    <row r="7671" spans="1:6">
      <c r="A7671" s="74">
        <v>217618</v>
      </c>
      <c r="B7671" s="160" t="s">
        <v>27689</v>
      </c>
      <c r="C7671" t="s">
        <v>27690</v>
      </c>
      <c r="D7671" t="s">
        <v>27691</v>
      </c>
      <c r="F7671" t="s">
        <v>27692</v>
      </c>
    </row>
    <row r="7672" spans="1:6">
      <c r="A7672" s="74">
        <v>217619</v>
      </c>
      <c r="B7672" s="160" t="s">
        <v>27693</v>
      </c>
      <c r="C7672" t="s">
        <v>2053</v>
      </c>
      <c r="D7672" t="s">
        <v>27694</v>
      </c>
      <c r="F7672" t="s">
        <v>27695</v>
      </c>
    </row>
    <row r="7673" spans="1:6">
      <c r="A7673" s="74">
        <v>217620</v>
      </c>
      <c r="B7673" s="160" t="s">
        <v>27696</v>
      </c>
      <c r="C7673" t="s">
        <v>27697</v>
      </c>
      <c r="D7673" t="s">
        <v>27698</v>
      </c>
      <c r="F7673" t="s">
        <v>27699</v>
      </c>
    </row>
    <row r="7674" spans="1:6">
      <c r="A7674" s="74">
        <v>217621</v>
      </c>
      <c r="B7674" s="160" t="s">
        <v>27700</v>
      </c>
      <c r="C7674" t="s">
        <v>15369</v>
      </c>
      <c r="D7674" t="s">
        <v>27701</v>
      </c>
      <c r="F7674" t="s">
        <v>27702</v>
      </c>
    </row>
    <row r="7675" spans="1:6">
      <c r="A7675" s="74">
        <v>217622</v>
      </c>
      <c r="B7675" s="160" t="s">
        <v>22686</v>
      </c>
      <c r="C7675" t="s">
        <v>27703</v>
      </c>
      <c r="D7675" t="s">
        <v>27704</v>
      </c>
      <c r="F7675" t="s">
        <v>27705</v>
      </c>
    </row>
    <row r="7676" spans="1:6">
      <c r="A7676" s="74">
        <v>217623</v>
      </c>
      <c r="B7676" s="160" t="s">
        <v>25956</v>
      </c>
      <c r="C7676" t="s">
        <v>27675</v>
      </c>
      <c r="D7676" t="s">
        <v>27706</v>
      </c>
      <c r="F7676" t="s">
        <v>27707</v>
      </c>
    </row>
    <row r="7677" spans="1:6">
      <c r="A7677" s="74">
        <v>217624</v>
      </c>
      <c r="B7677" s="160" t="s">
        <v>27708</v>
      </c>
      <c r="C7677" t="s">
        <v>2053</v>
      </c>
      <c r="D7677" t="s">
        <v>27709</v>
      </c>
      <c r="F7677" t="s">
        <v>27710</v>
      </c>
    </row>
    <row r="7678" spans="1:6">
      <c r="A7678" s="74">
        <v>217625</v>
      </c>
      <c r="B7678" s="160" t="s">
        <v>27711</v>
      </c>
      <c r="C7678" t="s">
        <v>15366</v>
      </c>
      <c r="D7678" t="s">
        <v>27712</v>
      </c>
      <c r="F7678" t="s">
        <v>27713</v>
      </c>
    </row>
    <row r="7679" spans="1:6">
      <c r="A7679" s="74">
        <v>217626</v>
      </c>
      <c r="B7679" s="160" t="s">
        <v>27714</v>
      </c>
      <c r="C7679" t="s">
        <v>2053</v>
      </c>
      <c r="D7679" t="s">
        <v>27715</v>
      </c>
      <c r="F7679" t="s">
        <v>2055</v>
      </c>
    </row>
    <row r="7680" spans="1:6">
      <c r="A7680" s="74">
        <v>217627</v>
      </c>
      <c r="B7680" s="160" t="s">
        <v>27716</v>
      </c>
      <c r="C7680" t="s">
        <v>27672</v>
      </c>
      <c r="D7680" t="s">
        <v>27717</v>
      </c>
      <c r="F7680" t="s">
        <v>27718</v>
      </c>
    </row>
    <row r="7681" spans="1:6">
      <c r="A7681" s="74">
        <v>217628</v>
      </c>
      <c r="B7681" s="160" t="s">
        <v>27719</v>
      </c>
      <c r="C7681" t="s">
        <v>15282</v>
      </c>
      <c r="D7681" t="s">
        <v>27720</v>
      </c>
      <c r="F7681" t="s">
        <v>27721</v>
      </c>
    </row>
    <row r="7682" spans="1:6">
      <c r="A7682" s="74">
        <v>217629</v>
      </c>
      <c r="B7682" s="160" t="s">
        <v>27722</v>
      </c>
      <c r="C7682" t="s">
        <v>27723</v>
      </c>
      <c r="D7682" t="s">
        <v>27724</v>
      </c>
      <c r="F7682" t="s">
        <v>27725</v>
      </c>
    </row>
    <row r="7683" spans="1:6">
      <c r="A7683" s="74">
        <v>217630</v>
      </c>
      <c r="B7683" s="160" t="s">
        <v>23699</v>
      </c>
      <c r="C7683" t="s">
        <v>2048</v>
      </c>
      <c r="D7683" t="s">
        <v>27726</v>
      </c>
      <c r="F7683" t="s">
        <v>22029</v>
      </c>
    </row>
    <row r="7684" spans="1:6">
      <c r="A7684" s="74">
        <v>217631</v>
      </c>
      <c r="B7684" s="160" t="s">
        <v>27727</v>
      </c>
      <c r="C7684" t="s">
        <v>15400</v>
      </c>
      <c r="D7684" t="s">
        <v>27728</v>
      </c>
      <c r="F7684" t="s">
        <v>27729</v>
      </c>
    </row>
    <row r="7685" spans="1:6">
      <c r="A7685" s="74">
        <v>217632</v>
      </c>
      <c r="B7685" s="160" t="s">
        <v>27730</v>
      </c>
      <c r="C7685" t="s">
        <v>15282</v>
      </c>
      <c r="D7685" t="s">
        <v>27731</v>
      </c>
      <c r="F7685" t="s">
        <v>27732</v>
      </c>
    </row>
    <row r="7686" spans="1:6">
      <c r="A7686" s="74">
        <v>217633</v>
      </c>
      <c r="B7686" s="160" t="s">
        <v>27733</v>
      </c>
      <c r="C7686" t="s">
        <v>15277</v>
      </c>
      <c r="D7686" t="s">
        <v>27734</v>
      </c>
      <c r="F7686" t="s">
        <v>15288</v>
      </c>
    </row>
    <row r="7687" spans="1:6">
      <c r="A7687" s="74">
        <v>217634</v>
      </c>
      <c r="B7687" s="160" t="s">
        <v>27735</v>
      </c>
      <c r="C7687" t="s">
        <v>15264</v>
      </c>
      <c r="D7687" t="s">
        <v>27736</v>
      </c>
      <c r="F7687" t="s">
        <v>27737</v>
      </c>
    </row>
    <row r="7688" spans="1:6">
      <c r="A7688" s="74">
        <v>217635</v>
      </c>
      <c r="B7688" s="160" t="s">
        <v>27738</v>
      </c>
      <c r="C7688" t="s">
        <v>15296</v>
      </c>
      <c r="D7688" t="s">
        <v>27739</v>
      </c>
      <c r="F7688" t="s">
        <v>27740</v>
      </c>
    </row>
    <row r="7689" spans="1:6">
      <c r="A7689" s="74">
        <v>217636</v>
      </c>
      <c r="B7689" s="160" t="s">
        <v>27741</v>
      </c>
      <c r="C7689" t="s">
        <v>15304</v>
      </c>
      <c r="D7689" t="s">
        <v>27742</v>
      </c>
      <c r="F7689" t="s">
        <v>27743</v>
      </c>
    </row>
    <row r="7690" spans="1:6">
      <c r="A7690" s="74">
        <v>217637</v>
      </c>
      <c r="B7690" s="160" t="s">
        <v>27744</v>
      </c>
      <c r="C7690" t="s">
        <v>27745</v>
      </c>
      <c r="D7690" t="s">
        <v>27746</v>
      </c>
      <c r="F7690" t="s">
        <v>27747</v>
      </c>
    </row>
    <row r="7691" spans="1:6">
      <c r="A7691" s="74">
        <v>217638</v>
      </c>
      <c r="B7691" s="160" t="s">
        <v>27748</v>
      </c>
      <c r="C7691" t="s">
        <v>27749</v>
      </c>
      <c r="D7691" t="s">
        <v>27750</v>
      </c>
      <c r="F7691" t="s">
        <v>27751</v>
      </c>
    </row>
    <row r="7692" spans="1:6">
      <c r="A7692" s="74">
        <v>217639</v>
      </c>
      <c r="B7692" s="160" t="s">
        <v>27752</v>
      </c>
      <c r="C7692" t="s">
        <v>27753</v>
      </c>
      <c r="D7692" t="s">
        <v>27754</v>
      </c>
      <c r="F7692" t="s">
        <v>27755</v>
      </c>
    </row>
    <row r="7693" spans="1:6">
      <c r="A7693" s="74">
        <v>217640</v>
      </c>
      <c r="B7693" s="160" t="s">
        <v>27756</v>
      </c>
      <c r="C7693" t="s">
        <v>27749</v>
      </c>
      <c r="D7693" t="s">
        <v>27757</v>
      </c>
      <c r="F7693" t="s">
        <v>27758</v>
      </c>
    </row>
    <row r="7694" spans="1:6">
      <c r="A7694" s="74">
        <v>217641</v>
      </c>
      <c r="B7694" s="160" t="s">
        <v>21503</v>
      </c>
      <c r="C7694" t="s">
        <v>27759</v>
      </c>
      <c r="D7694" t="s">
        <v>27760</v>
      </c>
      <c r="F7694" t="s">
        <v>27761</v>
      </c>
    </row>
    <row r="7695" spans="1:6">
      <c r="A7695" s="74">
        <v>217642</v>
      </c>
      <c r="B7695" s="160" t="s">
        <v>23746</v>
      </c>
      <c r="C7695" t="s">
        <v>15443</v>
      </c>
      <c r="D7695" t="s">
        <v>27762</v>
      </c>
      <c r="F7695" t="s">
        <v>27763</v>
      </c>
    </row>
    <row r="7696" spans="1:6">
      <c r="A7696" s="74">
        <v>217643</v>
      </c>
      <c r="B7696" s="160" t="s">
        <v>27764</v>
      </c>
      <c r="C7696" t="s">
        <v>15282</v>
      </c>
      <c r="D7696" t="s">
        <v>27765</v>
      </c>
      <c r="F7696" t="s">
        <v>27766</v>
      </c>
    </row>
    <row r="7697" spans="1:6">
      <c r="A7697" s="74">
        <v>217644</v>
      </c>
      <c r="B7697" s="160" t="s">
        <v>27767</v>
      </c>
      <c r="C7697" t="s">
        <v>15282</v>
      </c>
      <c r="D7697" t="s">
        <v>27768</v>
      </c>
      <c r="F7697" t="s">
        <v>27769</v>
      </c>
    </row>
    <row r="7698" spans="1:6">
      <c r="A7698" s="74">
        <v>217645</v>
      </c>
      <c r="B7698" s="160" t="s">
        <v>27770</v>
      </c>
      <c r="C7698" t="s">
        <v>15478</v>
      </c>
      <c r="D7698" t="s">
        <v>27771</v>
      </c>
      <c r="F7698" t="s">
        <v>27772</v>
      </c>
    </row>
    <row r="7699" spans="1:6">
      <c r="A7699" s="74">
        <v>217646</v>
      </c>
      <c r="B7699" s="160" t="s">
        <v>24424</v>
      </c>
      <c r="C7699" t="s">
        <v>27773</v>
      </c>
      <c r="D7699" t="s">
        <v>27774</v>
      </c>
      <c r="F7699" t="s">
        <v>27775</v>
      </c>
    </row>
    <row r="7700" spans="1:6">
      <c r="A7700" s="74">
        <v>217647</v>
      </c>
      <c r="B7700" s="160" t="s">
        <v>27776</v>
      </c>
      <c r="C7700" t="s">
        <v>27777</v>
      </c>
      <c r="D7700" t="s">
        <v>27778</v>
      </c>
      <c r="F7700" t="s">
        <v>27779</v>
      </c>
    </row>
    <row r="7701" spans="1:6">
      <c r="A7701" s="74">
        <v>217648</v>
      </c>
      <c r="B7701" s="160" t="s">
        <v>27574</v>
      </c>
      <c r="C7701" t="s">
        <v>15509</v>
      </c>
      <c r="D7701" t="s">
        <v>27780</v>
      </c>
      <c r="F7701" t="s">
        <v>27781</v>
      </c>
    </row>
    <row r="7702" spans="1:6">
      <c r="A7702" s="74">
        <v>217649</v>
      </c>
      <c r="B7702" s="160" t="s">
        <v>27782</v>
      </c>
      <c r="C7702" t="s">
        <v>15534</v>
      </c>
      <c r="D7702" t="s">
        <v>27783</v>
      </c>
      <c r="F7702" t="s">
        <v>27784</v>
      </c>
    </row>
    <row r="7703" spans="1:6">
      <c r="A7703" s="74">
        <v>217650</v>
      </c>
      <c r="B7703" s="160" t="s">
        <v>27785</v>
      </c>
      <c r="C7703" t="s">
        <v>15509</v>
      </c>
      <c r="D7703" t="s">
        <v>27786</v>
      </c>
      <c r="F7703" t="s">
        <v>27787</v>
      </c>
    </row>
    <row r="7704" spans="1:6">
      <c r="A7704" s="74">
        <v>217651</v>
      </c>
      <c r="B7704" s="160" t="s">
        <v>20557</v>
      </c>
      <c r="C7704" t="s">
        <v>15509</v>
      </c>
      <c r="D7704" t="s">
        <v>27788</v>
      </c>
      <c r="F7704" t="s">
        <v>27789</v>
      </c>
    </row>
    <row r="7705" spans="1:6">
      <c r="A7705" s="74">
        <v>217652</v>
      </c>
      <c r="B7705" s="160" t="s">
        <v>27790</v>
      </c>
      <c r="C7705" t="s">
        <v>15504</v>
      </c>
      <c r="D7705" t="s">
        <v>27791</v>
      </c>
      <c r="F7705" t="s">
        <v>27792</v>
      </c>
    </row>
    <row r="7706" spans="1:6">
      <c r="A7706" s="74">
        <v>217653</v>
      </c>
      <c r="B7706" s="160" t="s">
        <v>20239</v>
      </c>
      <c r="C7706" t="s">
        <v>27793</v>
      </c>
      <c r="D7706" t="s">
        <v>27794</v>
      </c>
      <c r="F7706" t="s">
        <v>16343</v>
      </c>
    </row>
    <row r="7707" spans="1:6">
      <c r="A7707" s="74">
        <v>217654</v>
      </c>
      <c r="B7707" s="160" t="s">
        <v>20843</v>
      </c>
      <c r="C7707" t="s">
        <v>2091</v>
      </c>
      <c r="D7707" t="s">
        <v>27795</v>
      </c>
      <c r="F7707" t="s">
        <v>27796</v>
      </c>
    </row>
    <row r="7708" spans="1:6">
      <c r="A7708" s="74">
        <v>217655</v>
      </c>
      <c r="B7708" s="160" t="s">
        <v>27797</v>
      </c>
      <c r="C7708" t="s">
        <v>27798</v>
      </c>
      <c r="D7708" t="s">
        <v>27799</v>
      </c>
      <c r="F7708" t="s">
        <v>27800</v>
      </c>
    </row>
    <row r="7709" spans="1:6">
      <c r="A7709" s="74">
        <v>217656</v>
      </c>
      <c r="B7709" s="160" t="s">
        <v>27632</v>
      </c>
      <c r="C7709" t="s">
        <v>15588</v>
      </c>
      <c r="D7709" t="s">
        <v>27801</v>
      </c>
      <c r="F7709" t="s">
        <v>27802</v>
      </c>
    </row>
    <row r="7710" spans="1:6">
      <c r="A7710" s="74">
        <v>217657</v>
      </c>
      <c r="B7710" s="160" t="s">
        <v>27803</v>
      </c>
      <c r="C7710" t="s">
        <v>15580</v>
      </c>
      <c r="D7710" t="s">
        <v>27804</v>
      </c>
      <c r="F7710" t="s">
        <v>27805</v>
      </c>
    </row>
    <row r="7711" spans="1:6">
      <c r="A7711" s="74">
        <v>217658</v>
      </c>
      <c r="B7711" s="160" t="s">
        <v>27806</v>
      </c>
      <c r="C7711" t="s">
        <v>15572</v>
      </c>
      <c r="D7711" t="s">
        <v>27807</v>
      </c>
      <c r="F7711" t="s">
        <v>27808</v>
      </c>
    </row>
    <row r="7712" spans="1:6">
      <c r="A7712" s="74">
        <v>217659</v>
      </c>
      <c r="B7712" s="160" t="s">
        <v>27809</v>
      </c>
      <c r="C7712" t="s">
        <v>15509</v>
      </c>
      <c r="D7712" t="s">
        <v>27810</v>
      </c>
      <c r="F7712" t="s">
        <v>27811</v>
      </c>
    </row>
    <row r="7713" spans="1:6">
      <c r="A7713" s="74">
        <v>217660</v>
      </c>
      <c r="B7713" s="160" t="s">
        <v>27812</v>
      </c>
      <c r="C7713" t="s">
        <v>15504</v>
      </c>
      <c r="D7713" t="s">
        <v>27813</v>
      </c>
      <c r="F7713" t="s">
        <v>27814</v>
      </c>
    </row>
    <row r="7714" spans="1:6">
      <c r="A7714" s="74">
        <v>217661</v>
      </c>
      <c r="B7714" s="160" t="s">
        <v>27815</v>
      </c>
      <c r="C7714" t="s">
        <v>15504</v>
      </c>
      <c r="D7714" t="s">
        <v>27816</v>
      </c>
      <c r="F7714" t="s">
        <v>27817</v>
      </c>
    </row>
    <row r="7715" spans="1:6">
      <c r="A7715" s="74">
        <v>217662</v>
      </c>
      <c r="B7715" s="160" t="s">
        <v>27818</v>
      </c>
      <c r="C7715" t="s">
        <v>15504</v>
      </c>
      <c r="D7715" t="s">
        <v>27819</v>
      </c>
      <c r="F7715" t="s">
        <v>27820</v>
      </c>
    </row>
    <row r="7716" spans="1:6">
      <c r="A7716" s="74">
        <v>217663</v>
      </c>
      <c r="B7716" s="160" t="s">
        <v>21717</v>
      </c>
      <c r="C7716" t="s">
        <v>27821</v>
      </c>
      <c r="D7716" t="s">
        <v>27822</v>
      </c>
      <c r="F7716" t="s">
        <v>27823</v>
      </c>
    </row>
    <row r="7717" spans="1:6">
      <c r="A7717" s="74">
        <v>217664</v>
      </c>
      <c r="B7717" s="160" t="s">
        <v>20335</v>
      </c>
      <c r="C7717" t="s">
        <v>15530</v>
      </c>
      <c r="D7717" t="s">
        <v>27824</v>
      </c>
      <c r="F7717" t="s">
        <v>27825</v>
      </c>
    </row>
    <row r="7718" spans="1:6">
      <c r="A7718" s="74">
        <v>217665</v>
      </c>
      <c r="B7718" s="160" t="s">
        <v>20904</v>
      </c>
      <c r="C7718" t="s">
        <v>15495</v>
      </c>
      <c r="D7718" t="s">
        <v>27826</v>
      </c>
      <c r="F7718" t="s">
        <v>12710</v>
      </c>
    </row>
    <row r="7719" spans="1:6">
      <c r="A7719" s="74">
        <v>217666</v>
      </c>
      <c r="B7719" s="160" t="s">
        <v>19997</v>
      </c>
      <c r="C7719" t="s">
        <v>15522</v>
      </c>
      <c r="D7719" t="s">
        <v>27827</v>
      </c>
      <c r="F7719" t="s">
        <v>27828</v>
      </c>
    </row>
    <row r="7720" spans="1:6">
      <c r="A7720" s="74">
        <v>217667</v>
      </c>
      <c r="B7720" s="160" t="s">
        <v>27586</v>
      </c>
      <c r="C7720" t="s">
        <v>2072</v>
      </c>
      <c r="D7720" t="s">
        <v>27829</v>
      </c>
      <c r="F7720" t="s">
        <v>27830</v>
      </c>
    </row>
    <row r="7721" spans="1:6">
      <c r="A7721" s="74">
        <v>217668</v>
      </c>
      <c r="B7721" s="160" t="s">
        <v>27831</v>
      </c>
      <c r="C7721" t="s">
        <v>15553</v>
      </c>
      <c r="D7721" t="s">
        <v>27832</v>
      </c>
      <c r="F7721" t="s">
        <v>27833</v>
      </c>
    </row>
    <row r="7722" spans="1:6">
      <c r="A7722" s="74">
        <v>217669</v>
      </c>
      <c r="B7722" s="160" t="s">
        <v>27834</v>
      </c>
      <c r="C7722" t="s">
        <v>15530</v>
      </c>
      <c r="D7722" t="s">
        <v>27835</v>
      </c>
      <c r="F7722" t="s">
        <v>27836</v>
      </c>
    </row>
    <row r="7723" spans="1:6">
      <c r="A7723" s="74">
        <v>217670</v>
      </c>
      <c r="B7723" s="160" t="s">
        <v>24421</v>
      </c>
      <c r="C7723" t="s">
        <v>15509</v>
      </c>
      <c r="D7723" t="s">
        <v>27837</v>
      </c>
      <c r="F7723" t="s">
        <v>27838</v>
      </c>
    </row>
    <row r="7724" spans="1:6">
      <c r="A7724" s="74">
        <v>217671</v>
      </c>
      <c r="B7724" s="160" t="s">
        <v>27839</v>
      </c>
      <c r="C7724" t="s">
        <v>15526</v>
      </c>
      <c r="D7724" t="s">
        <v>15527</v>
      </c>
      <c r="F7724" t="s">
        <v>2069</v>
      </c>
    </row>
    <row r="7725" spans="1:6">
      <c r="A7725" s="74">
        <v>217672</v>
      </c>
      <c r="B7725" s="160" t="s">
        <v>27840</v>
      </c>
      <c r="C7725" t="s">
        <v>2082</v>
      </c>
      <c r="D7725" t="s">
        <v>27841</v>
      </c>
      <c r="F7725" t="s">
        <v>27842</v>
      </c>
    </row>
    <row r="7726" spans="1:6">
      <c r="A7726" s="74">
        <v>217673</v>
      </c>
      <c r="B7726" s="160" t="s">
        <v>27843</v>
      </c>
      <c r="C7726" t="s">
        <v>15572</v>
      </c>
      <c r="D7726" t="s">
        <v>27844</v>
      </c>
      <c r="F7726" t="s">
        <v>27845</v>
      </c>
    </row>
    <row r="7727" spans="1:6">
      <c r="A7727" s="74">
        <v>217674</v>
      </c>
      <c r="B7727" s="160" t="s">
        <v>27846</v>
      </c>
      <c r="C7727" t="s">
        <v>2086</v>
      </c>
      <c r="D7727" t="s">
        <v>27847</v>
      </c>
      <c r="F7727" t="s">
        <v>27848</v>
      </c>
    </row>
    <row r="7728" spans="1:6">
      <c r="A7728" s="74">
        <v>217675</v>
      </c>
      <c r="B7728" s="160" t="s">
        <v>27849</v>
      </c>
      <c r="C7728" t="s">
        <v>15504</v>
      </c>
      <c r="D7728" t="s">
        <v>27850</v>
      </c>
      <c r="F7728" t="s">
        <v>27851</v>
      </c>
    </row>
    <row r="7729" spans="1:6">
      <c r="A7729" s="74">
        <v>217676</v>
      </c>
      <c r="B7729" s="160" t="s">
        <v>25028</v>
      </c>
      <c r="C7729" t="s">
        <v>15538</v>
      </c>
      <c r="D7729" t="s">
        <v>27852</v>
      </c>
      <c r="F7729" t="s">
        <v>27853</v>
      </c>
    </row>
    <row r="7730" spans="1:6">
      <c r="A7730" s="74">
        <v>217677</v>
      </c>
      <c r="B7730" s="160" t="s">
        <v>27854</v>
      </c>
      <c r="C7730" t="s">
        <v>2086</v>
      </c>
      <c r="D7730" t="s">
        <v>31300</v>
      </c>
      <c r="E7730" t="s">
        <v>27855</v>
      </c>
      <c r="F7730" t="s">
        <v>27856</v>
      </c>
    </row>
    <row r="7731" spans="1:6">
      <c r="A7731" s="74">
        <v>217678</v>
      </c>
      <c r="B7731" s="160" t="s">
        <v>27857</v>
      </c>
      <c r="C7731" t="s">
        <v>2072</v>
      </c>
      <c r="D7731" t="s">
        <v>27858</v>
      </c>
      <c r="F7731" t="s">
        <v>27859</v>
      </c>
    </row>
    <row r="7732" spans="1:6">
      <c r="A7732" s="74">
        <v>217679</v>
      </c>
      <c r="B7732" s="160" t="s">
        <v>27860</v>
      </c>
      <c r="C7732" t="s">
        <v>15534</v>
      </c>
      <c r="D7732" t="s">
        <v>27861</v>
      </c>
      <c r="F7732" t="s">
        <v>27862</v>
      </c>
    </row>
    <row r="7733" spans="1:6">
      <c r="A7733" s="74">
        <v>217680</v>
      </c>
      <c r="B7733" s="160" t="s">
        <v>20083</v>
      </c>
      <c r="C7733" t="s">
        <v>15518</v>
      </c>
      <c r="D7733" t="s">
        <v>27863</v>
      </c>
      <c r="F7733" t="s">
        <v>27864</v>
      </c>
    </row>
    <row r="7734" spans="1:6">
      <c r="A7734" s="74">
        <v>217681</v>
      </c>
      <c r="B7734" s="160" t="s">
        <v>27865</v>
      </c>
      <c r="C7734" t="s">
        <v>15509</v>
      </c>
      <c r="D7734" t="s">
        <v>27866</v>
      </c>
      <c r="F7734" t="s">
        <v>24210</v>
      </c>
    </row>
    <row r="7735" spans="1:6">
      <c r="A7735" s="74">
        <v>217682</v>
      </c>
      <c r="B7735" s="160" t="s">
        <v>27867</v>
      </c>
      <c r="C7735" t="s">
        <v>15596</v>
      </c>
      <c r="D7735" t="s">
        <v>27868</v>
      </c>
      <c r="F7735" t="s">
        <v>27869</v>
      </c>
    </row>
    <row r="7736" spans="1:6">
      <c r="A7736" s="74">
        <v>217683</v>
      </c>
      <c r="B7736" s="160" t="s">
        <v>27870</v>
      </c>
      <c r="C7736" t="s">
        <v>2086</v>
      </c>
      <c r="D7736" t="s">
        <v>27871</v>
      </c>
      <c r="F7736" t="s">
        <v>27872</v>
      </c>
    </row>
    <row r="7737" spans="1:6">
      <c r="A7737" s="74">
        <v>217684</v>
      </c>
      <c r="B7737" s="160" t="s">
        <v>27873</v>
      </c>
      <c r="C7737" t="s">
        <v>2077</v>
      </c>
      <c r="D7737" t="s">
        <v>27874</v>
      </c>
      <c r="F7737" t="s">
        <v>27875</v>
      </c>
    </row>
    <row r="7738" spans="1:6">
      <c r="A7738" s="74">
        <v>217685</v>
      </c>
      <c r="B7738" s="160" t="s">
        <v>27876</v>
      </c>
      <c r="C7738" t="s">
        <v>15530</v>
      </c>
      <c r="D7738" t="s">
        <v>27877</v>
      </c>
      <c r="F7738" t="s">
        <v>27878</v>
      </c>
    </row>
    <row r="7739" spans="1:6">
      <c r="A7739" s="74">
        <v>217686</v>
      </c>
      <c r="B7739" s="160" t="s">
        <v>27879</v>
      </c>
      <c r="C7739" t="s">
        <v>2077</v>
      </c>
      <c r="D7739" t="s">
        <v>27880</v>
      </c>
      <c r="F7739" t="s">
        <v>27881</v>
      </c>
    </row>
    <row r="7740" spans="1:6">
      <c r="A7740" s="74">
        <v>217687</v>
      </c>
      <c r="B7740" s="160" t="s">
        <v>27882</v>
      </c>
      <c r="C7740" t="s">
        <v>15509</v>
      </c>
      <c r="D7740" t="s">
        <v>27883</v>
      </c>
      <c r="F7740" t="s">
        <v>27884</v>
      </c>
    </row>
    <row r="7741" spans="1:6">
      <c r="A7741" s="74">
        <v>217688</v>
      </c>
      <c r="B7741" s="160" t="s">
        <v>27885</v>
      </c>
      <c r="C7741" t="s">
        <v>2119</v>
      </c>
      <c r="D7741" t="s">
        <v>27886</v>
      </c>
      <c r="F7741" t="s">
        <v>27887</v>
      </c>
    </row>
    <row r="7742" spans="1:6">
      <c r="A7742" s="74">
        <v>217689</v>
      </c>
      <c r="B7742" s="160" t="s">
        <v>27888</v>
      </c>
      <c r="C7742" t="s">
        <v>15707</v>
      </c>
      <c r="D7742" t="s">
        <v>27889</v>
      </c>
      <c r="F7742" t="s">
        <v>27890</v>
      </c>
    </row>
    <row r="7743" spans="1:6">
      <c r="A7743" s="74">
        <v>217690</v>
      </c>
      <c r="B7743" s="160" t="s">
        <v>23847</v>
      </c>
      <c r="C7743" t="s">
        <v>2152</v>
      </c>
      <c r="D7743" t="s">
        <v>27891</v>
      </c>
      <c r="F7743" t="s">
        <v>27892</v>
      </c>
    </row>
    <row r="7744" spans="1:6">
      <c r="A7744" s="74">
        <v>217691</v>
      </c>
      <c r="B7744" s="160" t="s">
        <v>20271</v>
      </c>
      <c r="C7744" t="s">
        <v>2152</v>
      </c>
      <c r="D7744" t="s">
        <v>27893</v>
      </c>
      <c r="F7744" t="s">
        <v>27894</v>
      </c>
    </row>
    <row r="7745" spans="1:6">
      <c r="A7745" s="74">
        <v>217692</v>
      </c>
      <c r="B7745" s="160" t="s">
        <v>27895</v>
      </c>
      <c r="C7745" t="s">
        <v>2099</v>
      </c>
      <c r="D7745" t="s">
        <v>27896</v>
      </c>
      <c r="F7745" t="s">
        <v>27897</v>
      </c>
    </row>
    <row r="7746" spans="1:6">
      <c r="A7746" s="74">
        <v>217693</v>
      </c>
      <c r="B7746" s="160" t="s">
        <v>22714</v>
      </c>
      <c r="C7746" t="s">
        <v>2152</v>
      </c>
      <c r="D7746" t="s">
        <v>27898</v>
      </c>
      <c r="F7746" t="s">
        <v>27899</v>
      </c>
    </row>
    <row r="7747" spans="1:6">
      <c r="A7747" s="74">
        <v>217694</v>
      </c>
      <c r="B7747" s="160" t="s">
        <v>27900</v>
      </c>
      <c r="C7747" t="s">
        <v>27901</v>
      </c>
      <c r="D7747" t="s">
        <v>27902</v>
      </c>
      <c r="F7747" t="s">
        <v>27903</v>
      </c>
    </row>
    <row r="7748" spans="1:6">
      <c r="A7748" s="74">
        <v>217695</v>
      </c>
      <c r="B7748" s="160" t="s">
        <v>24274</v>
      </c>
      <c r="C7748" t="s">
        <v>2109</v>
      </c>
      <c r="D7748" t="s">
        <v>27904</v>
      </c>
      <c r="F7748" t="s">
        <v>27905</v>
      </c>
    </row>
    <row r="7749" spans="1:6">
      <c r="A7749" s="74">
        <v>217696</v>
      </c>
      <c r="B7749" s="160" t="s">
        <v>21497</v>
      </c>
      <c r="C7749" t="s">
        <v>2152</v>
      </c>
      <c r="D7749" t="s">
        <v>27906</v>
      </c>
      <c r="F7749" t="s">
        <v>27907</v>
      </c>
    </row>
    <row r="7750" spans="1:6">
      <c r="A7750" s="74">
        <v>217697</v>
      </c>
      <c r="B7750" s="160" t="s">
        <v>27908</v>
      </c>
      <c r="C7750" t="s">
        <v>2129</v>
      </c>
      <c r="D7750" t="s">
        <v>27909</v>
      </c>
      <c r="F7750" t="s">
        <v>27910</v>
      </c>
    </row>
    <row r="7751" spans="1:6">
      <c r="A7751" s="74">
        <v>217698</v>
      </c>
      <c r="B7751" s="160" t="s">
        <v>27911</v>
      </c>
      <c r="C7751" t="s">
        <v>2152</v>
      </c>
      <c r="D7751" t="s">
        <v>27912</v>
      </c>
      <c r="F7751" t="s">
        <v>27913</v>
      </c>
    </row>
    <row r="7752" spans="1:6">
      <c r="A7752" s="74">
        <v>217699</v>
      </c>
      <c r="B7752" s="160" t="s">
        <v>19997</v>
      </c>
      <c r="C7752" t="s">
        <v>15691</v>
      </c>
      <c r="D7752" t="s">
        <v>27914</v>
      </c>
      <c r="F7752" t="s">
        <v>27915</v>
      </c>
    </row>
    <row r="7753" spans="1:6">
      <c r="A7753" s="74">
        <v>217700</v>
      </c>
      <c r="B7753" s="160" t="s">
        <v>27916</v>
      </c>
      <c r="C7753" t="s">
        <v>27917</v>
      </c>
      <c r="D7753" t="s">
        <v>27918</v>
      </c>
      <c r="F7753" t="s">
        <v>27919</v>
      </c>
    </row>
    <row r="7754" spans="1:6">
      <c r="A7754" s="74">
        <v>217701</v>
      </c>
      <c r="B7754" s="160" t="s">
        <v>27920</v>
      </c>
      <c r="C7754" t="s">
        <v>2129</v>
      </c>
      <c r="D7754" t="s">
        <v>27921</v>
      </c>
      <c r="F7754" t="s">
        <v>27922</v>
      </c>
    </row>
    <row r="7755" spans="1:6">
      <c r="A7755" s="74">
        <v>217702</v>
      </c>
      <c r="B7755" s="160" t="s">
        <v>27923</v>
      </c>
      <c r="C7755" t="s">
        <v>15732</v>
      </c>
      <c r="D7755" t="s">
        <v>27924</v>
      </c>
      <c r="F7755" t="s">
        <v>27925</v>
      </c>
    </row>
    <row r="7756" spans="1:6">
      <c r="A7756" s="74">
        <v>217703</v>
      </c>
      <c r="B7756" s="160" t="s">
        <v>27926</v>
      </c>
      <c r="C7756" t="s">
        <v>2134</v>
      </c>
      <c r="D7756" t="s">
        <v>27927</v>
      </c>
      <c r="F7756" t="s">
        <v>27928</v>
      </c>
    </row>
    <row r="7757" spans="1:6">
      <c r="A7757" s="74">
        <v>217704</v>
      </c>
      <c r="B7757" s="160" t="s">
        <v>27929</v>
      </c>
      <c r="C7757" t="s">
        <v>2152</v>
      </c>
      <c r="D7757" t="s">
        <v>27930</v>
      </c>
      <c r="F7757" t="s">
        <v>27931</v>
      </c>
    </row>
    <row r="7758" spans="1:6">
      <c r="A7758" s="74">
        <v>217705</v>
      </c>
      <c r="B7758" s="160" t="s">
        <v>22620</v>
      </c>
      <c r="C7758" t="s">
        <v>2152</v>
      </c>
      <c r="D7758" t="s">
        <v>27932</v>
      </c>
      <c r="F7758" t="s">
        <v>27933</v>
      </c>
    </row>
    <row r="7759" spans="1:6">
      <c r="A7759" s="74">
        <v>217706</v>
      </c>
      <c r="B7759" s="160" t="s">
        <v>27934</v>
      </c>
      <c r="C7759" t="s">
        <v>2109</v>
      </c>
      <c r="D7759" t="s">
        <v>27935</v>
      </c>
      <c r="F7759" t="s">
        <v>27936</v>
      </c>
    </row>
    <row r="7760" spans="1:6">
      <c r="A7760" s="74">
        <v>217707</v>
      </c>
      <c r="B7760" s="160" t="s">
        <v>27937</v>
      </c>
      <c r="C7760" t="s">
        <v>27938</v>
      </c>
      <c r="D7760" t="s">
        <v>27939</v>
      </c>
      <c r="F7760" t="s">
        <v>27940</v>
      </c>
    </row>
    <row r="7761" spans="1:6">
      <c r="A7761" s="74">
        <v>217708</v>
      </c>
      <c r="B7761" s="160" t="s">
        <v>27941</v>
      </c>
      <c r="C7761" t="s">
        <v>2099</v>
      </c>
      <c r="D7761" t="s">
        <v>27942</v>
      </c>
      <c r="F7761" t="s">
        <v>27943</v>
      </c>
    </row>
    <row r="7762" spans="1:6">
      <c r="A7762" s="74">
        <v>217709</v>
      </c>
      <c r="B7762" s="160" t="s">
        <v>27944</v>
      </c>
      <c r="C7762" t="s">
        <v>27945</v>
      </c>
      <c r="D7762" t="s">
        <v>27946</v>
      </c>
      <c r="F7762" t="s">
        <v>27947</v>
      </c>
    </row>
    <row r="7763" spans="1:6">
      <c r="A7763" s="74">
        <v>217710</v>
      </c>
      <c r="B7763" s="160" t="s">
        <v>27948</v>
      </c>
      <c r="C7763" t="s">
        <v>15702</v>
      </c>
      <c r="D7763" t="s">
        <v>27949</v>
      </c>
      <c r="F7763" t="s">
        <v>27950</v>
      </c>
    </row>
    <row r="7764" spans="1:6">
      <c r="A7764" s="74">
        <v>217711</v>
      </c>
      <c r="B7764" s="160" t="s">
        <v>27951</v>
      </c>
      <c r="C7764" t="s">
        <v>15679</v>
      </c>
      <c r="D7764" t="s">
        <v>27952</v>
      </c>
      <c r="F7764" t="s">
        <v>27953</v>
      </c>
    </row>
    <row r="7765" spans="1:6">
      <c r="A7765" s="74">
        <v>217712</v>
      </c>
      <c r="B7765" s="160" t="s">
        <v>27954</v>
      </c>
      <c r="C7765" t="s">
        <v>2129</v>
      </c>
      <c r="D7765" t="s">
        <v>27955</v>
      </c>
      <c r="F7765" t="s">
        <v>27956</v>
      </c>
    </row>
    <row r="7766" spans="1:6">
      <c r="A7766" s="74">
        <v>217713</v>
      </c>
      <c r="B7766" s="160" t="s">
        <v>27957</v>
      </c>
      <c r="C7766" t="s">
        <v>27958</v>
      </c>
      <c r="D7766" t="s">
        <v>27959</v>
      </c>
      <c r="F7766" t="s">
        <v>27960</v>
      </c>
    </row>
    <row r="7767" spans="1:6">
      <c r="A7767" s="74">
        <v>217714</v>
      </c>
      <c r="B7767" s="160" t="s">
        <v>27961</v>
      </c>
      <c r="C7767" t="s">
        <v>27962</v>
      </c>
      <c r="D7767" t="s">
        <v>27963</v>
      </c>
      <c r="F7767" t="s">
        <v>27964</v>
      </c>
    </row>
    <row r="7768" spans="1:6">
      <c r="A7768" s="74">
        <v>217715</v>
      </c>
      <c r="B7768" s="160" t="s">
        <v>27965</v>
      </c>
      <c r="C7768" t="s">
        <v>27966</v>
      </c>
      <c r="D7768" t="s">
        <v>31301</v>
      </c>
      <c r="E7768" t="s">
        <v>27967</v>
      </c>
      <c r="F7768" t="s">
        <v>27968</v>
      </c>
    </row>
    <row r="7769" spans="1:6">
      <c r="A7769" s="74">
        <v>217716</v>
      </c>
      <c r="B7769" s="160" t="s">
        <v>27969</v>
      </c>
      <c r="C7769" t="s">
        <v>2129</v>
      </c>
      <c r="D7769" t="s">
        <v>31302</v>
      </c>
      <c r="E7769" t="s">
        <v>27970</v>
      </c>
      <c r="F7769" t="s">
        <v>21338</v>
      </c>
    </row>
    <row r="7770" spans="1:6">
      <c r="A7770" s="74">
        <v>217717</v>
      </c>
      <c r="B7770" s="160" t="s">
        <v>27971</v>
      </c>
      <c r="C7770" t="s">
        <v>2143</v>
      </c>
      <c r="D7770" t="s">
        <v>27972</v>
      </c>
      <c r="F7770" t="s">
        <v>27973</v>
      </c>
    </row>
    <row r="7771" spans="1:6">
      <c r="A7771" s="74">
        <v>217718</v>
      </c>
      <c r="B7771" s="160" t="s">
        <v>27974</v>
      </c>
      <c r="C7771" t="s">
        <v>2152</v>
      </c>
      <c r="D7771" t="s">
        <v>27975</v>
      </c>
      <c r="F7771" t="s">
        <v>27976</v>
      </c>
    </row>
    <row r="7772" spans="1:6">
      <c r="A7772" s="74">
        <v>217719</v>
      </c>
      <c r="B7772" s="160" t="s">
        <v>27977</v>
      </c>
      <c r="C7772" t="s">
        <v>27978</v>
      </c>
      <c r="D7772" t="s">
        <v>27979</v>
      </c>
      <c r="F7772" t="s">
        <v>27980</v>
      </c>
    </row>
    <row r="7773" spans="1:6">
      <c r="A7773" s="74">
        <v>217720</v>
      </c>
      <c r="B7773" s="160" t="s">
        <v>27981</v>
      </c>
      <c r="C7773" t="s">
        <v>27982</v>
      </c>
      <c r="D7773" t="s">
        <v>27983</v>
      </c>
      <c r="F7773" t="s">
        <v>27984</v>
      </c>
    </row>
    <row r="7774" spans="1:6">
      <c r="A7774" s="74">
        <v>217721</v>
      </c>
      <c r="B7774" s="160" t="s">
        <v>27985</v>
      </c>
      <c r="C7774" t="s">
        <v>27986</v>
      </c>
      <c r="D7774" t="s">
        <v>27987</v>
      </c>
      <c r="F7774" t="s">
        <v>27988</v>
      </c>
    </row>
    <row r="7775" spans="1:6">
      <c r="A7775" s="74">
        <v>217722</v>
      </c>
      <c r="B7775" s="160" t="s">
        <v>27989</v>
      </c>
      <c r="C7775" t="s">
        <v>27990</v>
      </c>
      <c r="D7775" t="s">
        <v>27991</v>
      </c>
      <c r="F7775" t="s">
        <v>27992</v>
      </c>
    </row>
    <row r="7776" spans="1:6">
      <c r="A7776" s="74">
        <v>217723</v>
      </c>
      <c r="B7776" s="160" t="s">
        <v>27993</v>
      </c>
      <c r="C7776" t="s">
        <v>27994</v>
      </c>
      <c r="D7776" t="s">
        <v>27995</v>
      </c>
      <c r="F7776" t="s">
        <v>27996</v>
      </c>
    </row>
    <row r="7777" spans="1:6">
      <c r="A7777" s="74">
        <v>217724</v>
      </c>
      <c r="B7777" s="160" t="s">
        <v>20865</v>
      </c>
      <c r="C7777" t="s">
        <v>27997</v>
      </c>
      <c r="D7777" t="s">
        <v>27998</v>
      </c>
      <c r="F7777" t="s">
        <v>27999</v>
      </c>
    </row>
    <row r="7778" spans="1:6">
      <c r="A7778" s="74">
        <v>217725</v>
      </c>
      <c r="B7778" s="160" t="s">
        <v>25707</v>
      </c>
      <c r="C7778" t="s">
        <v>28000</v>
      </c>
      <c r="D7778" t="s">
        <v>28001</v>
      </c>
      <c r="F7778" t="s">
        <v>28002</v>
      </c>
    </row>
    <row r="7779" spans="1:6">
      <c r="A7779" s="74">
        <v>217726</v>
      </c>
      <c r="B7779" s="160" t="s">
        <v>22935</v>
      </c>
      <c r="C7779" t="s">
        <v>15913</v>
      </c>
      <c r="D7779" t="s">
        <v>28003</v>
      </c>
      <c r="F7779" t="s">
        <v>28004</v>
      </c>
    </row>
    <row r="7780" spans="1:6">
      <c r="A7780" s="74">
        <v>217727</v>
      </c>
      <c r="B7780" s="160" t="s">
        <v>21808</v>
      </c>
      <c r="C7780" t="s">
        <v>15800</v>
      </c>
      <c r="D7780" t="s">
        <v>28005</v>
      </c>
      <c r="F7780" t="s">
        <v>28006</v>
      </c>
    </row>
    <row r="7781" spans="1:6">
      <c r="A7781" s="74">
        <v>217728</v>
      </c>
      <c r="B7781" s="160" t="s">
        <v>24637</v>
      </c>
      <c r="C7781" t="s">
        <v>15800</v>
      </c>
      <c r="D7781" t="s">
        <v>28007</v>
      </c>
      <c r="F7781" t="s">
        <v>28008</v>
      </c>
    </row>
    <row r="7782" spans="1:6">
      <c r="A7782" s="74">
        <v>217729</v>
      </c>
      <c r="B7782" s="160" t="s">
        <v>28009</v>
      </c>
      <c r="C7782" t="s">
        <v>15855</v>
      </c>
      <c r="D7782" t="s">
        <v>28010</v>
      </c>
      <c r="F7782" t="s">
        <v>28011</v>
      </c>
    </row>
    <row r="7783" spans="1:6">
      <c r="A7783" s="74">
        <v>217730</v>
      </c>
      <c r="B7783" s="160" t="s">
        <v>28012</v>
      </c>
      <c r="C7783" t="s">
        <v>28013</v>
      </c>
      <c r="D7783" t="s">
        <v>28014</v>
      </c>
      <c r="F7783" t="s">
        <v>28015</v>
      </c>
    </row>
    <row r="7784" spans="1:6">
      <c r="A7784" s="74">
        <v>217731</v>
      </c>
      <c r="B7784" s="160" t="s">
        <v>28016</v>
      </c>
      <c r="C7784" t="s">
        <v>15883</v>
      </c>
      <c r="D7784" t="s">
        <v>31303</v>
      </c>
      <c r="E7784" t="s">
        <v>15885</v>
      </c>
      <c r="F7784" t="s">
        <v>28017</v>
      </c>
    </row>
    <row r="7785" spans="1:6">
      <c r="A7785" s="74">
        <v>217732</v>
      </c>
      <c r="B7785" s="160" t="s">
        <v>28018</v>
      </c>
      <c r="C7785" t="s">
        <v>28019</v>
      </c>
      <c r="D7785" t="s">
        <v>28020</v>
      </c>
      <c r="F7785" t="s">
        <v>28021</v>
      </c>
    </row>
    <row r="7786" spans="1:6">
      <c r="A7786" s="74">
        <v>217733</v>
      </c>
      <c r="B7786" s="160" t="s">
        <v>28022</v>
      </c>
      <c r="C7786" t="s">
        <v>15836</v>
      </c>
      <c r="D7786" t="s">
        <v>28023</v>
      </c>
      <c r="F7786" t="s">
        <v>28024</v>
      </c>
    </row>
    <row r="7787" spans="1:6">
      <c r="A7787" s="74">
        <v>217734</v>
      </c>
      <c r="B7787" s="160" t="s">
        <v>28025</v>
      </c>
      <c r="C7787" t="s">
        <v>15836</v>
      </c>
      <c r="D7787" t="s">
        <v>31304</v>
      </c>
      <c r="E7787" t="s">
        <v>28026</v>
      </c>
      <c r="F7787" t="s">
        <v>28027</v>
      </c>
    </row>
    <row r="7788" spans="1:6">
      <c r="A7788" s="74">
        <v>217735</v>
      </c>
      <c r="B7788" s="160" t="s">
        <v>28028</v>
      </c>
      <c r="C7788" t="s">
        <v>28029</v>
      </c>
      <c r="D7788" t="s">
        <v>28030</v>
      </c>
      <c r="F7788" t="s">
        <v>28031</v>
      </c>
    </row>
    <row r="7789" spans="1:6">
      <c r="A7789" s="74">
        <v>217736</v>
      </c>
      <c r="B7789" s="160" t="s">
        <v>28032</v>
      </c>
      <c r="C7789" t="s">
        <v>28033</v>
      </c>
      <c r="D7789" t="s">
        <v>28034</v>
      </c>
      <c r="F7789" t="s">
        <v>28035</v>
      </c>
    </row>
    <row r="7790" spans="1:6">
      <c r="A7790" s="74">
        <v>217737</v>
      </c>
      <c r="B7790" s="160" t="s">
        <v>28036</v>
      </c>
      <c r="C7790" t="s">
        <v>15875</v>
      </c>
      <c r="D7790" t="s">
        <v>28037</v>
      </c>
      <c r="F7790" t="s">
        <v>28038</v>
      </c>
    </row>
    <row r="7791" spans="1:6">
      <c r="A7791" s="74">
        <v>217738</v>
      </c>
      <c r="B7791" s="160" t="s">
        <v>28039</v>
      </c>
      <c r="C7791" t="s">
        <v>15855</v>
      </c>
      <c r="D7791" t="s">
        <v>28040</v>
      </c>
      <c r="F7791" t="s">
        <v>28041</v>
      </c>
    </row>
    <row r="7792" spans="1:6">
      <c r="A7792" s="74">
        <v>217739</v>
      </c>
      <c r="B7792" s="160" t="s">
        <v>28042</v>
      </c>
      <c r="C7792" t="s">
        <v>15921</v>
      </c>
      <c r="D7792" t="s">
        <v>31305</v>
      </c>
      <c r="E7792" t="s">
        <v>15923</v>
      </c>
      <c r="F7792" t="s">
        <v>20745</v>
      </c>
    </row>
    <row r="7793" spans="1:6">
      <c r="A7793" s="74">
        <v>217740</v>
      </c>
      <c r="B7793" s="160" t="s">
        <v>28043</v>
      </c>
      <c r="C7793" t="s">
        <v>28044</v>
      </c>
      <c r="D7793" t="s">
        <v>28045</v>
      </c>
      <c r="F7793" t="s">
        <v>28046</v>
      </c>
    </row>
    <row r="7794" spans="1:6">
      <c r="A7794" s="74">
        <v>217741</v>
      </c>
      <c r="B7794" s="160" t="s">
        <v>28047</v>
      </c>
      <c r="C7794" t="s">
        <v>15926</v>
      </c>
      <c r="D7794" t="s">
        <v>28048</v>
      </c>
      <c r="F7794" t="s">
        <v>15928</v>
      </c>
    </row>
    <row r="7795" spans="1:6">
      <c r="A7795" s="74">
        <v>217742</v>
      </c>
      <c r="B7795" s="160" t="s">
        <v>20904</v>
      </c>
      <c r="C7795" t="s">
        <v>28049</v>
      </c>
      <c r="D7795" t="s">
        <v>28050</v>
      </c>
      <c r="F7795" t="s">
        <v>28051</v>
      </c>
    </row>
    <row r="7796" spans="1:6">
      <c r="A7796" s="74">
        <v>217743</v>
      </c>
      <c r="B7796" s="160" t="s">
        <v>23238</v>
      </c>
      <c r="C7796" t="s">
        <v>28052</v>
      </c>
      <c r="D7796" t="s">
        <v>28053</v>
      </c>
      <c r="F7796" t="s">
        <v>28054</v>
      </c>
    </row>
    <row r="7797" spans="1:6">
      <c r="A7797" s="74">
        <v>217744</v>
      </c>
      <c r="B7797" s="160" t="s">
        <v>28055</v>
      </c>
      <c r="C7797" t="s">
        <v>28056</v>
      </c>
      <c r="D7797" t="s">
        <v>28057</v>
      </c>
      <c r="F7797" t="s">
        <v>28058</v>
      </c>
    </row>
    <row r="7798" spans="1:6">
      <c r="A7798" s="74">
        <v>217745</v>
      </c>
      <c r="B7798" s="160" t="s">
        <v>21473</v>
      </c>
      <c r="C7798" t="s">
        <v>28059</v>
      </c>
      <c r="D7798" t="s">
        <v>28060</v>
      </c>
      <c r="F7798" t="s">
        <v>28061</v>
      </c>
    </row>
    <row r="7799" spans="1:6">
      <c r="A7799" s="74">
        <v>217746</v>
      </c>
      <c r="B7799" s="160" t="s">
        <v>28062</v>
      </c>
      <c r="C7799" t="s">
        <v>15960</v>
      </c>
      <c r="D7799" t="s">
        <v>28063</v>
      </c>
      <c r="F7799" t="s">
        <v>28064</v>
      </c>
    </row>
    <row r="7800" spans="1:6">
      <c r="A7800" s="74">
        <v>217747</v>
      </c>
      <c r="B7800" s="160" t="s">
        <v>28065</v>
      </c>
      <c r="C7800" t="s">
        <v>16052</v>
      </c>
      <c r="D7800" t="s">
        <v>28066</v>
      </c>
      <c r="F7800" t="s">
        <v>28067</v>
      </c>
    </row>
    <row r="7801" spans="1:6">
      <c r="A7801" s="74">
        <v>217748</v>
      </c>
      <c r="B7801" s="160" t="s">
        <v>28068</v>
      </c>
      <c r="C7801" t="s">
        <v>16167</v>
      </c>
      <c r="D7801" t="s">
        <v>28069</v>
      </c>
      <c r="F7801" t="s">
        <v>28070</v>
      </c>
    </row>
    <row r="7802" spans="1:6">
      <c r="A7802" s="74">
        <v>217749</v>
      </c>
      <c r="B7802" s="160" t="s">
        <v>28071</v>
      </c>
      <c r="C7802" t="s">
        <v>28072</v>
      </c>
      <c r="D7802" t="s">
        <v>28073</v>
      </c>
      <c r="F7802" t="s">
        <v>28074</v>
      </c>
    </row>
    <row r="7803" spans="1:6">
      <c r="A7803" s="74">
        <v>217750</v>
      </c>
      <c r="B7803" s="160" t="s">
        <v>28075</v>
      </c>
      <c r="C7803" t="s">
        <v>28076</v>
      </c>
      <c r="D7803" t="s">
        <v>28077</v>
      </c>
      <c r="F7803" t="s">
        <v>28078</v>
      </c>
    </row>
    <row r="7804" spans="1:6">
      <c r="A7804" s="74">
        <v>217751</v>
      </c>
      <c r="B7804" s="160" t="s">
        <v>28079</v>
      </c>
      <c r="C7804" t="s">
        <v>28080</v>
      </c>
      <c r="D7804" t="s">
        <v>28081</v>
      </c>
      <c r="F7804" t="s">
        <v>28082</v>
      </c>
    </row>
    <row r="7805" spans="1:6">
      <c r="A7805" s="74">
        <v>217752</v>
      </c>
      <c r="B7805" s="160" t="s">
        <v>28083</v>
      </c>
      <c r="C7805" t="s">
        <v>28084</v>
      </c>
      <c r="D7805" t="s">
        <v>28085</v>
      </c>
      <c r="F7805" t="s">
        <v>28086</v>
      </c>
    </row>
    <row r="7806" spans="1:6">
      <c r="A7806" s="74">
        <v>217753</v>
      </c>
      <c r="B7806" s="160" t="s">
        <v>28087</v>
      </c>
      <c r="C7806" t="s">
        <v>16069</v>
      </c>
      <c r="D7806" t="s">
        <v>28088</v>
      </c>
      <c r="F7806" t="s">
        <v>28089</v>
      </c>
    </row>
    <row r="7807" spans="1:6">
      <c r="A7807" s="74">
        <v>217754</v>
      </c>
      <c r="B7807" s="160" t="s">
        <v>28090</v>
      </c>
      <c r="C7807" t="s">
        <v>28091</v>
      </c>
      <c r="D7807" t="s">
        <v>28092</v>
      </c>
      <c r="F7807" t="s">
        <v>28093</v>
      </c>
    </row>
    <row r="7808" spans="1:6">
      <c r="A7808" s="74">
        <v>217755</v>
      </c>
      <c r="B7808" s="160" t="s">
        <v>28094</v>
      </c>
      <c r="C7808" t="s">
        <v>28095</v>
      </c>
      <c r="D7808" t="s">
        <v>28096</v>
      </c>
      <c r="F7808" t="s">
        <v>28097</v>
      </c>
    </row>
    <row r="7809" spans="1:6">
      <c r="A7809" s="74">
        <v>217756</v>
      </c>
      <c r="B7809" s="160" t="s">
        <v>28098</v>
      </c>
      <c r="C7809" t="s">
        <v>15984</v>
      </c>
      <c r="D7809" t="s">
        <v>28099</v>
      </c>
      <c r="F7809" t="s">
        <v>28100</v>
      </c>
    </row>
    <row r="7810" spans="1:6">
      <c r="A7810" s="74">
        <v>217757</v>
      </c>
      <c r="B7810" s="160" t="s">
        <v>28101</v>
      </c>
      <c r="C7810" t="s">
        <v>15964</v>
      </c>
      <c r="D7810" t="s">
        <v>28102</v>
      </c>
      <c r="F7810" t="s">
        <v>28103</v>
      </c>
    </row>
    <row r="7811" spans="1:6">
      <c r="A7811" s="74">
        <v>217758</v>
      </c>
      <c r="B7811" s="160" t="s">
        <v>28104</v>
      </c>
      <c r="C7811" t="s">
        <v>2170</v>
      </c>
      <c r="D7811" t="s">
        <v>28105</v>
      </c>
      <c r="F7811" t="s">
        <v>28106</v>
      </c>
    </row>
    <row r="7812" spans="1:6">
      <c r="A7812" s="74">
        <v>217759</v>
      </c>
      <c r="B7812" s="160" t="s">
        <v>28107</v>
      </c>
      <c r="C7812" t="s">
        <v>28108</v>
      </c>
      <c r="D7812" t="s">
        <v>28109</v>
      </c>
      <c r="F7812" t="s">
        <v>28110</v>
      </c>
    </row>
    <row r="7813" spans="1:6">
      <c r="A7813" s="74">
        <v>217760</v>
      </c>
      <c r="B7813" s="160" t="s">
        <v>28111</v>
      </c>
      <c r="C7813" t="s">
        <v>28112</v>
      </c>
      <c r="D7813" t="s">
        <v>28113</v>
      </c>
      <c r="F7813" t="s">
        <v>28114</v>
      </c>
    </row>
    <row r="7814" spans="1:6">
      <c r="A7814" s="74">
        <v>217761</v>
      </c>
      <c r="B7814" s="160" t="s">
        <v>28115</v>
      </c>
      <c r="C7814" t="s">
        <v>28116</v>
      </c>
      <c r="D7814" t="s">
        <v>28117</v>
      </c>
      <c r="F7814" t="s">
        <v>28118</v>
      </c>
    </row>
    <row r="7815" spans="1:6">
      <c r="A7815" s="74">
        <v>217762</v>
      </c>
      <c r="B7815" s="160" t="s">
        <v>28119</v>
      </c>
      <c r="C7815" t="s">
        <v>28120</v>
      </c>
      <c r="D7815" t="s">
        <v>28121</v>
      </c>
      <c r="F7815" t="s">
        <v>28122</v>
      </c>
    </row>
    <row r="7816" spans="1:6">
      <c r="A7816" s="74">
        <v>217763</v>
      </c>
      <c r="B7816" s="160" t="s">
        <v>28123</v>
      </c>
      <c r="C7816" t="s">
        <v>28124</v>
      </c>
      <c r="D7816" t="s">
        <v>28125</v>
      </c>
      <c r="F7816" t="s">
        <v>28126</v>
      </c>
    </row>
    <row r="7817" spans="1:6">
      <c r="A7817" s="74">
        <v>217764</v>
      </c>
      <c r="B7817" s="160" t="s">
        <v>21808</v>
      </c>
      <c r="C7817" t="s">
        <v>28127</v>
      </c>
      <c r="D7817" t="s">
        <v>28128</v>
      </c>
      <c r="F7817" t="s">
        <v>28129</v>
      </c>
    </row>
    <row r="7818" spans="1:6">
      <c r="A7818" s="74">
        <v>217765</v>
      </c>
      <c r="B7818" s="160" t="s">
        <v>28130</v>
      </c>
      <c r="C7818" t="s">
        <v>28131</v>
      </c>
      <c r="D7818" t="s">
        <v>28132</v>
      </c>
      <c r="F7818" t="s">
        <v>28133</v>
      </c>
    </row>
    <row r="7819" spans="1:6">
      <c r="A7819" s="74">
        <v>217766</v>
      </c>
      <c r="B7819" s="160" t="s">
        <v>28134</v>
      </c>
      <c r="C7819" t="s">
        <v>28135</v>
      </c>
      <c r="D7819" t="s">
        <v>28136</v>
      </c>
      <c r="F7819" t="s">
        <v>28137</v>
      </c>
    </row>
    <row r="7820" spans="1:6">
      <c r="A7820" s="74">
        <v>217767</v>
      </c>
      <c r="B7820" s="160" t="s">
        <v>28138</v>
      </c>
      <c r="C7820" t="s">
        <v>28139</v>
      </c>
      <c r="D7820" t="s">
        <v>28140</v>
      </c>
      <c r="F7820" t="s">
        <v>28141</v>
      </c>
    </row>
    <row r="7821" spans="1:6">
      <c r="A7821" s="74">
        <v>217768</v>
      </c>
      <c r="B7821" s="160" t="s">
        <v>28142</v>
      </c>
      <c r="C7821" t="s">
        <v>28143</v>
      </c>
      <c r="D7821" t="s">
        <v>28144</v>
      </c>
      <c r="F7821" t="s">
        <v>28145</v>
      </c>
    </row>
    <row r="7822" spans="1:6">
      <c r="A7822" s="74">
        <v>217769</v>
      </c>
      <c r="B7822" s="160" t="s">
        <v>28146</v>
      </c>
      <c r="C7822" t="s">
        <v>28147</v>
      </c>
      <c r="D7822" t="s">
        <v>28148</v>
      </c>
      <c r="F7822" t="s">
        <v>28149</v>
      </c>
    </row>
    <row r="7823" spans="1:6">
      <c r="A7823" s="74">
        <v>217770</v>
      </c>
      <c r="B7823" s="160" t="s">
        <v>28150</v>
      </c>
      <c r="C7823" t="s">
        <v>28151</v>
      </c>
      <c r="D7823" t="s">
        <v>28152</v>
      </c>
      <c r="F7823" t="s">
        <v>28153</v>
      </c>
    </row>
    <row r="7824" spans="1:6">
      <c r="A7824" s="74">
        <v>217771</v>
      </c>
      <c r="B7824" s="160" t="s">
        <v>28154</v>
      </c>
      <c r="C7824" t="s">
        <v>28155</v>
      </c>
      <c r="D7824" t="s">
        <v>28156</v>
      </c>
      <c r="F7824" t="s">
        <v>28157</v>
      </c>
    </row>
    <row r="7825" spans="1:6">
      <c r="A7825" s="74">
        <v>217772</v>
      </c>
      <c r="B7825" s="160" t="s">
        <v>28158</v>
      </c>
      <c r="C7825" t="s">
        <v>28159</v>
      </c>
      <c r="D7825" t="s">
        <v>28160</v>
      </c>
      <c r="F7825" t="s">
        <v>28161</v>
      </c>
    </row>
    <row r="7826" spans="1:6">
      <c r="A7826" s="74">
        <v>217773</v>
      </c>
      <c r="B7826" s="160" t="s">
        <v>28162</v>
      </c>
      <c r="C7826" t="s">
        <v>28163</v>
      </c>
      <c r="D7826" t="s">
        <v>28164</v>
      </c>
      <c r="F7826" t="s">
        <v>28165</v>
      </c>
    </row>
    <row r="7827" spans="1:6">
      <c r="A7827" s="74">
        <v>217774</v>
      </c>
      <c r="B7827" s="160" t="s">
        <v>28166</v>
      </c>
      <c r="C7827" t="s">
        <v>28167</v>
      </c>
      <c r="D7827" t="s">
        <v>28168</v>
      </c>
      <c r="F7827" t="s">
        <v>28169</v>
      </c>
    </row>
    <row r="7828" spans="1:6">
      <c r="A7828" s="74">
        <v>217775</v>
      </c>
      <c r="B7828" s="160" t="s">
        <v>28170</v>
      </c>
      <c r="C7828" t="s">
        <v>28171</v>
      </c>
      <c r="D7828" t="s">
        <v>28172</v>
      </c>
      <c r="F7828" t="s">
        <v>28173</v>
      </c>
    </row>
    <row r="7829" spans="1:6">
      <c r="A7829" s="74">
        <v>217776</v>
      </c>
      <c r="B7829" s="160" t="s">
        <v>28174</v>
      </c>
      <c r="C7829" t="s">
        <v>28175</v>
      </c>
      <c r="D7829" t="s">
        <v>28176</v>
      </c>
      <c r="F7829" t="s">
        <v>28177</v>
      </c>
    </row>
    <row r="7830" spans="1:6">
      <c r="A7830" s="74">
        <v>217777</v>
      </c>
      <c r="B7830" s="160" t="s">
        <v>28178</v>
      </c>
      <c r="C7830" t="s">
        <v>16079</v>
      </c>
      <c r="D7830" t="s">
        <v>16080</v>
      </c>
      <c r="F7830" t="s">
        <v>28179</v>
      </c>
    </row>
    <row r="7831" spans="1:6">
      <c r="A7831" s="74">
        <v>217778</v>
      </c>
      <c r="B7831" s="160" t="s">
        <v>24960</v>
      </c>
      <c r="C7831" t="s">
        <v>15956</v>
      </c>
      <c r="D7831" t="s">
        <v>28180</v>
      </c>
      <c r="F7831" t="s">
        <v>28181</v>
      </c>
    </row>
    <row r="7832" spans="1:6">
      <c r="A7832" s="74">
        <v>217779</v>
      </c>
      <c r="B7832" s="160" t="s">
        <v>28182</v>
      </c>
      <c r="C7832" t="s">
        <v>16131</v>
      </c>
      <c r="D7832" t="s">
        <v>28183</v>
      </c>
      <c r="F7832" t="s">
        <v>28184</v>
      </c>
    </row>
    <row r="7833" spans="1:6">
      <c r="A7833" s="74">
        <v>217780</v>
      </c>
      <c r="B7833" s="160" t="s">
        <v>28185</v>
      </c>
      <c r="C7833" t="s">
        <v>28076</v>
      </c>
      <c r="D7833" t="s">
        <v>31306</v>
      </c>
      <c r="E7833" t="s">
        <v>28186</v>
      </c>
      <c r="F7833" t="s">
        <v>21840</v>
      </c>
    </row>
    <row r="7834" spans="1:6">
      <c r="A7834" s="74">
        <v>217781</v>
      </c>
      <c r="B7834" s="160" t="s">
        <v>24752</v>
      </c>
      <c r="C7834" t="s">
        <v>16150</v>
      </c>
      <c r="D7834" t="s">
        <v>28187</v>
      </c>
      <c r="F7834" t="s">
        <v>28188</v>
      </c>
    </row>
    <row r="7835" spans="1:6">
      <c r="A7835" s="74">
        <v>217782</v>
      </c>
      <c r="B7835" s="160" t="s">
        <v>20557</v>
      </c>
      <c r="C7835" t="s">
        <v>16117</v>
      </c>
      <c r="D7835" t="s">
        <v>28189</v>
      </c>
      <c r="F7835" t="s">
        <v>28190</v>
      </c>
    </row>
    <row r="7836" spans="1:6">
      <c r="A7836" s="74">
        <v>217783</v>
      </c>
      <c r="B7836" s="160" t="s">
        <v>28191</v>
      </c>
      <c r="C7836" t="s">
        <v>28192</v>
      </c>
      <c r="D7836" t="s">
        <v>28193</v>
      </c>
      <c r="F7836" t="s">
        <v>28194</v>
      </c>
    </row>
    <row r="7837" spans="1:6">
      <c r="A7837" s="74">
        <v>217784</v>
      </c>
      <c r="B7837" s="160" t="s">
        <v>28195</v>
      </c>
      <c r="C7837" t="s">
        <v>16052</v>
      </c>
      <c r="D7837" t="s">
        <v>28196</v>
      </c>
      <c r="F7837" t="s">
        <v>28197</v>
      </c>
    </row>
    <row r="7838" spans="1:6">
      <c r="A7838" s="74">
        <v>217785</v>
      </c>
      <c r="B7838" s="160" t="s">
        <v>28198</v>
      </c>
      <c r="C7838" t="s">
        <v>15997</v>
      </c>
      <c r="D7838" t="s">
        <v>28199</v>
      </c>
      <c r="F7838" t="s">
        <v>28200</v>
      </c>
    </row>
    <row r="7839" spans="1:6">
      <c r="A7839" s="74">
        <v>217786</v>
      </c>
      <c r="B7839" s="160" t="s">
        <v>28201</v>
      </c>
      <c r="C7839" t="s">
        <v>15989</v>
      </c>
      <c r="D7839" t="s">
        <v>28202</v>
      </c>
      <c r="F7839" t="s">
        <v>28203</v>
      </c>
    </row>
    <row r="7840" spans="1:6">
      <c r="A7840" s="74">
        <v>217787</v>
      </c>
      <c r="B7840" s="160" t="s">
        <v>26846</v>
      </c>
      <c r="C7840" t="s">
        <v>28204</v>
      </c>
      <c r="D7840" t="s">
        <v>28205</v>
      </c>
      <c r="F7840" t="s">
        <v>28206</v>
      </c>
    </row>
    <row r="7841" spans="1:6">
      <c r="A7841" s="74">
        <v>217788</v>
      </c>
      <c r="B7841" s="160" t="s">
        <v>28207</v>
      </c>
      <c r="C7841" t="s">
        <v>28208</v>
      </c>
      <c r="D7841" t="s">
        <v>28209</v>
      </c>
      <c r="F7841" t="s">
        <v>25440</v>
      </c>
    </row>
    <row r="7842" spans="1:6">
      <c r="A7842" s="74">
        <v>217789</v>
      </c>
      <c r="B7842" s="160" t="s">
        <v>20223</v>
      </c>
      <c r="C7842" t="s">
        <v>28210</v>
      </c>
      <c r="D7842" t="s">
        <v>28211</v>
      </c>
      <c r="F7842" t="s">
        <v>28212</v>
      </c>
    </row>
    <row r="7843" spans="1:6">
      <c r="A7843" s="74">
        <v>217790</v>
      </c>
      <c r="B7843" s="160" t="s">
        <v>28213</v>
      </c>
      <c r="C7843" t="s">
        <v>28214</v>
      </c>
      <c r="D7843" t="s">
        <v>28215</v>
      </c>
      <c r="F7843" t="s">
        <v>28216</v>
      </c>
    </row>
    <row r="7844" spans="1:6">
      <c r="A7844" s="74">
        <v>217791</v>
      </c>
      <c r="B7844" s="160" t="s">
        <v>28217</v>
      </c>
      <c r="C7844" t="s">
        <v>28218</v>
      </c>
      <c r="D7844" t="s">
        <v>28219</v>
      </c>
      <c r="F7844" t="s">
        <v>28220</v>
      </c>
    </row>
    <row r="7845" spans="1:6">
      <c r="A7845" s="74">
        <v>217792</v>
      </c>
      <c r="B7845" s="160" t="s">
        <v>28221</v>
      </c>
      <c r="C7845" t="s">
        <v>28222</v>
      </c>
      <c r="D7845" t="s">
        <v>28223</v>
      </c>
      <c r="F7845" t="s">
        <v>28224</v>
      </c>
    </row>
    <row r="7846" spans="1:6">
      <c r="A7846" s="74">
        <v>217793</v>
      </c>
      <c r="B7846" s="160" t="s">
        <v>28225</v>
      </c>
      <c r="C7846" t="s">
        <v>16035</v>
      </c>
      <c r="D7846" t="s">
        <v>28226</v>
      </c>
      <c r="F7846" t="s">
        <v>28227</v>
      </c>
    </row>
    <row r="7847" spans="1:6">
      <c r="A7847" s="74">
        <v>217794</v>
      </c>
      <c r="B7847" s="160" t="s">
        <v>28228</v>
      </c>
      <c r="C7847" t="s">
        <v>28229</v>
      </c>
      <c r="D7847" t="s">
        <v>28230</v>
      </c>
      <c r="F7847" t="s">
        <v>28231</v>
      </c>
    </row>
    <row r="7848" spans="1:6">
      <c r="A7848" s="74">
        <v>217795</v>
      </c>
      <c r="B7848" s="160" t="s">
        <v>28232</v>
      </c>
      <c r="C7848" t="s">
        <v>2200</v>
      </c>
      <c r="D7848" t="s">
        <v>28233</v>
      </c>
      <c r="F7848" t="s">
        <v>28234</v>
      </c>
    </row>
    <row r="7849" spans="1:6">
      <c r="A7849" s="74">
        <v>217796</v>
      </c>
      <c r="B7849" s="160" t="s">
        <v>20798</v>
      </c>
      <c r="C7849" t="s">
        <v>2204</v>
      </c>
      <c r="D7849" t="s">
        <v>28235</v>
      </c>
      <c r="F7849" t="s">
        <v>28236</v>
      </c>
    </row>
    <row r="7850" spans="1:6">
      <c r="A7850" s="74">
        <v>217797</v>
      </c>
      <c r="B7850" s="160" t="s">
        <v>22819</v>
      </c>
      <c r="C7850" t="s">
        <v>28237</v>
      </c>
      <c r="D7850" t="s">
        <v>28238</v>
      </c>
      <c r="F7850" t="s">
        <v>28239</v>
      </c>
    </row>
    <row r="7851" spans="1:6">
      <c r="A7851" s="74">
        <v>217798</v>
      </c>
      <c r="B7851" s="160" t="s">
        <v>24165</v>
      </c>
      <c r="C7851" t="s">
        <v>16300</v>
      </c>
      <c r="D7851" t="s">
        <v>31307</v>
      </c>
      <c r="E7851" t="s">
        <v>28240</v>
      </c>
      <c r="F7851" t="s">
        <v>28241</v>
      </c>
    </row>
    <row r="7852" spans="1:6">
      <c r="A7852" s="74">
        <v>217799</v>
      </c>
      <c r="B7852" s="160" t="s">
        <v>28242</v>
      </c>
      <c r="C7852" t="s">
        <v>2204</v>
      </c>
      <c r="D7852" t="s">
        <v>28243</v>
      </c>
      <c r="F7852" t="s">
        <v>28244</v>
      </c>
    </row>
    <row r="7853" spans="1:6">
      <c r="A7853" s="74">
        <v>217800</v>
      </c>
      <c r="B7853" s="160" t="s">
        <v>28245</v>
      </c>
      <c r="C7853" t="s">
        <v>16287</v>
      </c>
      <c r="D7853" t="s">
        <v>28246</v>
      </c>
      <c r="F7853" t="s">
        <v>28247</v>
      </c>
    </row>
    <row r="7854" spans="1:6">
      <c r="A7854" s="74">
        <v>217801</v>
      </c>
      <c r="B7854" s="160" t="s">
        <v>28248</v>
      </c>
      <c r="C7854" t="s">
        <v>16362</v>
      </c>
      <c r="D7854" t="s">
        <v>28249</v>
      </c>
      <c r="F7854" t="s">
        <v>28250</v>
      </c>
    </row>
    <row r="7855" spans="1:6">
      <c r="A7855" s="74">
        <v>217802</v>
      </c>
      <c r="B7855" s="160" t="s">
        <v>20904</v>
      </c>
      <c r="C7855" t="s">
        <v>16257</v>
      </c>
      <c r="D7855" t="s">
        <v>28251</v>
      </c>
      <c r="F7855" t="s">
        <v>28252</v>
      </c>
    </row>
    <row r="7856" spans="1:6">
      <c r="A7856" s="74">
        <v>217803</v>
      </c>
      <c r="B7856" s="160" t="s">
        <v>28253</v>
      </c>
      <c r="C7856" t="s">
        <v>28254</v>
      </c>
      <c r="D7856" t="s">
        <v>28255</v>
      </c>
      <c r="F7856" t="s">
        <v>28256</v>
      </c>
    </row>
    <row r="7857" spans="1:6">
      <c r="A7857" s="74">
        <v>217804</v>
      </c>
      <c r="B7857" s="160" t="s">
        <v>25492</v>
      </c>
      <c r="C7857" t="s">
        <v>2187</v>
      </c>
      <c r="D7857" t="s">
        <v>28257</v>
      </c>
      <c r="F7857" t="s">
        <v>28258</v>
      </c>
    </row>
    <row r="7858" spans="1:6">
      <c r="A7858" s="74">
        <v>217805</v>
      </c>
      <c r="B7858" s="160" t="s">
        <v>28259</v>
      </c>
      <c r="C7858" t="s">
        <v>16270</v>
      </c>
      <c r="D7858" t="s">
        <v>28260</v>
      </c>
      <c r="F7858" t="s">
        <v>28261</v>
      </c>
    </row>
    <row r="7859" spans="1:6">
      <c r="A7859" s="74">
        <v>217806</v>
      </c>
      <c r="B7859" s="160" t="s">
        <v>28262</v>
      </c>
      <c r="C7859" t="s">
        <v>2204</v>
      </c>
      <c r="D7859" t="s">
        <v>28263</v>
      </c>
      <c r="F7859" t="s">
        <v>28264</v>
      </c>
    </row>
    <row r="7860" spans="1:6">
      <c r="A7860" s="74">
        <v>217807</v>
      </c>
      <c r="B7860" s="160" t="s">
        <v>28265</v>
      </c>
      <c r="C7860" t="s">
        <v>16182</v>
      </c>
      <c r="D7860" t="s">
        <v>28266</v>
      </c>
      <c r="F7860" t="s">
        <v>28267</v>
      </c>
    </row>
    <row r="7861" spans="1:6">
      <c r="A7861" s="74">
        <v>217808</v>
      </c>
      <c r="B7861" s="160" t="s">
        <v>28268</v>
      </c>
      <c r="C7861" t="s">
        <v>2182</v>
      </c>
      <c r="D7861" t="s">
        <v>28269</v>
      </c>
      <c r="F7861" t="s">
        <v>28270</v>
      </c>
    </row>
    <row r="7862" spans="1:6">
      <c r="A7862" s="74">
        <v>217809</v>
      </c>
      <c r="B7862" s="160" t="s">
        <v>28271</v>
      </c>
      <c r="C7862" t="s">
        <v>2200</v>
      </c>
      <c r="D7862" t="s">
        <v>28272</v>
      </c>
      <c r="F7862" t="s">
        <v>28273</v>
      </c>
    </row>
    <row r="7863" spans="1:6">
      <c r="A7863" s="74">
        <v>217810</v>
      </c>
      <c r="B7863" s="160" t="s">
        <v>27358</v>
      </c>
      <c r="C7863" t="s">
        <v>16312</v>
      </c>
      <c r="D7863" t="s">
        <v>28274</v>
      </c>
      <c r="F7863" t="s">
        <v>28275</v>
      </c>
    </row>
    <row r="7864" spans="1:6">
      <c r="A7864" s="74">
        <v>217811</v>
      </c>
      <c r="B7864" s="160" t="s">
        <v>28276</v>
      </c>
      <c r="C7864" t="s">
        <v>16312</v>
      </c>
      <c r="D7864" t="s">
        <v>28277</v>
      </c>
      <c r="E7864" t="s">
        <v>28278</v>
      </c>
      <c r="F7864" t="s">
        <v>28279</v>
      </c>
    </row>
    <row r="7865" spans="1:6">
      <c r="A7865" s="74">
        <v>217812</v>
      </c>
      <c r="B7865" s="160" t="s">
        <v>28280</v>
      </c>
      <c r="C7865" t="s">
        <v>2196</v>
      </c>
      <c r="D7865" t="s">
        <v>28281</v>
      </c>
      <c r="F7865" t="s">
        <v>28282</v>
      </c>
    </row>
    <row r="7866" spans="1:6">
      <c r="A7866" s="74">
        <v>217813</v>
      </c>
      <c r="B7866" s="160" t="s">
        <v>28283</v>
      </c>
      <c r="C7866" t="s">
        <v>28284</v>
      </c>
      <c r="D7866" t="s">
        <v>28285</v>
      </c>
      <c r="F7866" t="s">
        <v>28286</v>
      </c>
    </row>
    <row r="7867" spans="1:6">
      <c r="A7867" s="74">
        <v>217814</v>
      </c>
      <c r="B7867" s="160" t="s">
        <v>28287</v>
      </c>
      <c r="C7867" t="s">
        <v>28288</v>
      </c>
      <c r="D7867" t="s">
        <v>28289</v>
      </c>
      <c r="F7867" t="s">
        <v>28290</v>
      </c>
    </row>
    <row r="7868" spans="1:6">
      <c r="A7868" s="74">
        <v>217815</v>
      </c>
      <c r="B7868" s="160" t="s">
        <v>24752</v>
      </c>
      <c r="C7868" t="s">
        <v>16257</v>
      </c>
      <c r="D7868" t="s">
        <v>28291</v>
      </c>
      <c r="F7868" t="s">
        <v>28292</v>
      </c>
    </row>
    <row r="7869" spans="1:6">
      <c r="A7869" s="74">
        <v>217816</v>
      </c>
      <c r="B7869" s="160" t="s">
        <v>28293</v>
      </c>
      <c r="C7869" t="s">
        <v>28284</v>
      </c>
      <c r="D7869" t="s">
        <v>28294</v>
      </c>
      <c r="F7869" t="s">
        <v>28295</v>
      </c>
    </row>
    <row r="7870" spans="1:6">
      <c r="A7870" s="74">
        <v>217817</v>
      </c>
      <c r="B7870" s="160" t="s">
        <v>27599</v>
      </c>
      <c r="C7870" t="s">
        <v>16312</v>
      </c>
      <c r="D7870" t="s">
        <v>28296</v>
      </c>
      <c r="F7870" t="s">
        <v>28297</v>
      </c>
    </row>
    <row r="7871" spans="1:6">
      <c r="A7871" s="74">
        <v>217818</v>
      </c>
      <c r="B7871" s="160" t="s">
        <v>25471</v>
      </c>
      <c r="C7871" t="s">
        <v>2200</v>
      </c>
      <c r="D7871" t="s">
        <v>28298</v>
      </c>
      <c r="F7871" t="s">
        <v>28299</v>
      </c>
    </row>
    <row r="7872" spans="1:6">
      <c r="A7872" s="74">
        <v>217819</v>
      </c>
      <c r="B7872" s="160" t="s">
        <v>28300</v>
      </c>
      <c r="C7872" t="s">
        <v>28301</v>
      </c>
      <c r="D7872" t="s">
        <v>28302</v>
      </c>
      <c r="F7872" t="s">
        <v>28303</v>
      </c>
    </row>
    <row r="7873" spans="1:6">
      <c r="A7873" s="74">
        <v>217820</v>
      </c>
      <c r="B7873" s="160" t="s">
        <v>28304</v>
      </c>
      <c r="C7873" t="s">
        <v>28305</v>
      </c>
      <c r="D7873" t="s">
        <v>28306</v>
      </c>
      <c r="F7873" t="s">
        <v>28307</v>
      </c>
    </row>
    <row r="7874" spans="1:6">
      <c r="A7874" s="74">
        <v>217821</v>
      </c>
      <c r="B7874" s="160" t="s">
        <v>28308</v>
      </c>
      <c r="C7874" t="s">
        <v>2223</v>
      </c>
      <c r="D7874" t="s">
        <v>28309</v>
      </c>
      <c r="F7874" t="s">
        <v>28310</v>
      </c>
    </row>
    <row r="7875" spans="1:6">
      <c r="A7875" s="74">
        <v>217822</v>
      </c>
      <c r="B7875" s="160" t="s">
        <v>28311</v>
      </c>
      <c r="C7875" t="s">
        <v>16312</v>
      </c>
      <c r="D7875" t="s">
        <v>28312</v>
      </c>
      <c r="F7875" t="s">
        <v>28313</v>
      </c>
    </row>
    <row r="7876" spans="1:6">
      <c r="A7876" s="74">
        <v>217823</v>
      </c>
      <c r="B7876" s="160" t="s">
        <v>20083</v>
      </c>
      <c r="C7876" t="s">
        <v>2204</v>
      </c>
      <c r="D7876" t="s">
        <v>28314</v>
      </c>
      <c r="F7876" t="s">
        <v>28315</v>
      </c>
    </row>
    <row r="7877" spans="1:6">
      <c r="A7877" s="74">
        <v>217824</v>
      </c>
      <c r="B7877" s="160" t="s">
        <v>28316</v>
      </c>
      <c r="C7877" t="s">
        <v>28317</v>
      </c>
      <c r="D7877" t="s">
        <v>28318</v>
      </c>
      <c r="F7877" t="s">
        <v>28319</v>
      </c>
    </row>
    <row r="7878" spans="1:6">
      <c r="A7878" s="74">
        <v>217825</v>
      </c>
      <c r="B7878" s="160" t="s">
        <v>28320</v>
      </c>
      <c r="C7878" t="s">
        <v>2200</v>
      </c>
      <c r="D7878" t="s">
        <v>28321</v>
      </c>
      <c r="F7878" t="s">
        <v>28322</v>
      </c>
    </row>
    <row r="7879" spans="1:6">
      <c r="A7879" s="74">
        <v>217826</v>
      </c>
      <c r="B7879" s="160" t="s">
        <v>28323</v>
      </c>
      <c r="C7879" t="s">
        <v>2204</v>
      </c>
      <c r="D7879" t="s">
        <v>28324</v>
      </c>
      <c r="F7879" t="s">
        <v>28325</v>
      </c>
    </row>
    <row r="7880" spans="1:6">
      <c r="A7880" s="74">
        <v>217827</v>
      </c>
      <c r="B7880" s="160" t="s">
        <v>28326</v>
      </c>
      <c r="C7880" t="s">
        <v>16274</v>
      </c>
      <c r="D7880" t="s">
        <v>28327</v>
      </c>
      <c r="F7880" t="s">
        <v>28328</v>
      </c>
    </row>
    <row r="7881" spans="1:6">
      <c r="A7881" s="74">
        <v>217828</v>
      </c>
      <c r="B7881" s="160" t="s">
        <v>28329</v>
      </c>
      <c r="C7881" t="s">
        <v>28317</v>
      </c>
      <c r="D7881" t="s">
        <v>28330</v>
      </c>
      <c r="F7881" t="s">
        <v>28331</v>
      </c>
    </row>
    <row r="7882" spans="1:6">
      <c r="A7882" s="74">
        <v>217829</v>
      </c>
      <c r="B7882" s="160" t="s">
        <v>28332</v>
      </c>
      <c r="C7882" t="s">
        <v>16218</v>
      </c>
      <c r="D7882" t="s">
        <v>28333</v>
      </c>
      <c r="F7882" t="s">
        <v>28334</v>
      </c>
    </row>
    <row r="7883" spans="1:6">
      <c r="A7883" s="74">
        <v>217830</v>
      </c>
      <c r="B7883" s="160" t="s">
        <v>24196</v>
      </c>
      <c r="C7883" t="s">
        <v>28335</v>
      </c>
      <c r="D7883" t="s">
        <v>28336</v>
      </c>
      <c r="F7883" t="s">
        <v>24198</v>
      </c>
    </row>
    <row r="7884" spans="1:6">
      <c r="A7884" s="74">
        <v>217831</v>
      </c>
      <c r="B7884" s="160" t="s">
        <v>21161</v>
      </c>
      <c r="C7884" t="s">
        <v>16210</v>
      </c>
      <c r="D7884" t="s">
        <v>28337</v>
      </c>
      <c r="F7884" t="s">
        <v>28338</v>
      </c>
    </row>
    <row r="7885" spans="1:6">
      <c r="A7885" s="74">
        <v>217832</v>
      </c>
      <c r="B7885" s="160" t="s">
        <v>25657</v>
      </c>
      <c r="C7885" t="s">
        <v>16312</v>
      </c>
      <c r="D7885" t="s">
        <v>28339</v>
      </c>
      <c r="F7885" t="s">
        <v>28340</v>
      </c>
    </row>
    <row r="7886" spans="1:6">
      <c r="A7886" s="74">
        <v>217833</v>
      </c>
      <c r="B7886" s="160" t="s">
        <v>28341</v>
      </c>
      <c r="C7886" t="s">
        <v>28342</v>
      </c>
      <c r="D7886" t="s">
        <v>28343</v>
      </c>
      <c r="F7886" t="s">
        <v>28344</v>
      </c>
    </row>
    <row r="7887" spans="1:6">
      <c r="A7887" s="74">
        <v>217834</v>
      </c>
      <c r="B7887" s="160" t="s">
        <v>28345</v>
      </c>
      <c r="C7887" t="s">
        <v>16218</v>
      </c>
      <c r="D7887" t="s">
        <v>28346</v>
      </c>
      <c r="F7887" t="s">
        <v>28347</v>
      </c>
    </row>
    <row r="7888" spans="1:6">
      <c r="A7888" s="74">
        <v>217835</v>
      </c>
      <c r="B7888" s="160" t="s">
        <v>28348</v>
      </c>
      <c r="C7888" t="s">
        <v>2200</v>
      </c>
      <c r="D7888" t="s">
        <v>28349</v>
      </c>
      <c r="F7888" t="s">
        <v>28350</v>
      </c>
    </row>
    <row r="7889" spans="1:6">
      <c r="A7889" s="74">
        <v>217836</v>
      </c>
      <c r="B7889" s="160" t="s">
        <v>28351</v>
      </c>
      <c r="C7889" t="s">
        <v>28352</v>
      </c>
      <c r="D7889" t="s">
        <v>28353</v>
      </c>
      <c r="F7889" t="s">
        <v>28354</v>
      </c>
    </row>
    <row r="7890" spans="1:6">
      <c r="A7890" s="74">
        <v>217837</v>
      </c>
      <c r="B7890" s="160" t="s">
        <v>28355</v>
      </c>
      <c r="C7890" t="s">
        <v>2204</v>
      </c>
      <c r="D7890" t="s">
        <v>31308</v>
      </c>
      <c r="E7890" t="s">
        <v>28356</v>
      </c>
      <c r="F7890" t="s">
        <v>21840</v>
      </c>
    </row>
    <row r="7891" spans="1:6">
      <c r="A7891" s="74">
        <v>217838</v>
      </c>
      <c r="B7891" s="160" t="s">
        <v>27401</v>
      </c>
      <c r="C7891" t="s">
        <v>28254</v>
      </c>
      <c r="D7891" t="s">
        <v>28357</v>
      </c>
      <c r="F7891" t="s">
        <v>28358</v>
      </c>
    </row>
    <row r="7892" spans="1:6">
      <c r="A7892" s="74">
        <v>217839</v>
      </c>
      <c r="B7892" s="160" t="s">
        <v>28359</v>
      </c>
      <c r="C7892" t="s">
        <v>2187</v>
      </c>
      <c r="D7892" t="s">
        <v>28360</v>
      </c>
      <c r="F7892" t="s">
        <v>28361</v>
      </c>
    </row>
    <row r="7893" spans="1:6">
      <c r="A7893" s="74">
        <v>217840</v>
      </c>
      <c r="B7893" s="160" t="s">
        <v>28362</v>
      </c>
      <c r="C7893" t="s">
        <v>2204</v>
      </c>
      <c r="D7893" t="s">
        <v>28363</v>
      </c>
      <c r="F7893" t="s">
        <v>28364</v>
      </c>
    </row>
    <row r="7894" spans="1:6">
      <c r="A7894" s="74">
        <v>217841</v>
      </c>
      <c r="B7894" s="160" t="s">
        <v>28365</v>
      </c>
      <c r="C7894" t="s">
        <v>16186</v>
      </c>
      <c r="D7894" t="s">
        <v>28366</v>
      </c>
      <c r="F7894" t="s">
        <v>28367</v>
      </c>
    </row>
    <row r="7895" spans="1:6">
      <c r="A7895" s="74">
        <v>217842</v>
      </c>
      <c r="B7895" s="160" t="s">
        <v>28368</v>
      </c>
      <c r="C7895" t="s">
        <v>2204</v>
      </c>
      <c r="D7895" t="s">
        <v>28369</v>
      </c>
      <c r="F7895" t="s">
        <v>28370</v>
      </c>
    </row>
    <row r="7896" spans="1:6">
      <c r="A7896" s="74">
        <v>217843</v>
      </c>
      <c r="B7896" s="160" t="s">
        <v>28371</v>
      </c>
      <c r="C7896" t="s">
        <v>28372</v>
      </c>
      <c r="D7896" t="s">
        <v>28373</v>
      </c>
      <c r="F7896" t="s">
        <v>14515</v>
      </c>
    </row>
    <row r="7897" spans="1:6">
      <c r="A7897" s="74">
        <v>217844</v>
      </c>
      <c r="B7897" s="160" t="s">
        <v>28374</v>
      </c>
      <c r="C7897" t="s">
        <v>2187</v>
      </c>
      <c r="D7897" t="s">
        <v>28375</v>
      </c>
      <c r="F7897" t="s">
        <v>28376</v>
      </c>
    </row>
    <row r="7898" spans="1:6">
      <c r="A7898" s="74">
        <v>217845</v>
      </c>
      <c r="B7898" s="160" t="s">
        <v>28377</v>
      </c>
      <c r="C7898" t="s">
        <v>2191</v>
      </c>
      <c r="D7898" t="s">
        <v>28378</v>
      </c>
      <c r="F7898" t="s">
        <v>28379</v>
      </c>
    </row>
    <row r="7899" spans="1:6">
      <c r="A7899" s="74">
        <v>217846</v>
      </c>
      <c r="B7899" s="160" t="s">
        <v>28380</v>
      </c>
      <c r="C7899" t="s">
        <v>28381</v>
      </c>
      <c r="D7899" t="s">
        <v>28382</v>
      </c>
      <c r="F7899" t="s">
        <v>28383</v>
      </c>
    </row>
    <row r="7900" spans="1:6">
      <c r="A7900" s="74">
        <v>217847</v>
      </c>
      <c r="B7900" s="160" t="s">
        <v>28384</v>
      </c>
      <c r="C7900" t="s">
        <v>28385</v>
      </c>
      <c r="D7900" t="s">
        <v>28386</v>
      </c>
      <c r="F7900" t="s">
        <v>28387</v>
      </c>
    </row>
    <row r="7901" spans="1:6">
      <c r="A7901" s="74">
        <v>217848</v>
      </c>
      <c r="B7901" s="160" t="s">
        <v>28388</v>
      </c>
      <c r="C7901" t="s">
        <v>28389</v>
      </c>
      <c r="D7901" t="s">
        <v>28390</v>
      </c>
      <c r="F7901" t="s">
        <v>28391</v>
      </c>
    </row>
    <row r="7902" spans="1:6">
      <c r="A7902" s="74">
        <v>217849</v>
      </c>
      <c r="B7902" s="160" t="s">
        <v>28392</v>
      </c>
      <c r="C7902" t="s">
        <v>2204</v>
      </c>
      <c r="D7902" t="s">
        <v>31309</v>
      </c>
      <c r="E7902" t="s">
        <v>28393</v>
      </c>
      <c r="F7902" t="s">
        <v>28394</v>
      </c>
    </row>
    <row r="7903" spans="1:6">
      <c r="A7903" s="74">
        <v>217850</v>
      </c>
      <c r="B7903" s="160" t="s">
        <v>28395</v>
      </c>
      <c r="C7903" t="s">
        <v>16312</v>
      </c>
      <c r="D7903" t="s">
        <v>28396</v>
      </c>
      <c r="F7903" t="s">
        <v>28397</v>
      </c>
    </row>
    <row r="7904" spans="1:6">
      <c r="A7904" s="74">
        <v>217851</v>
      </c>
      <c r="B7904" s="160" t="s">
        <v>28398</v>
      </c>
      <c r="C7904" t="s">
        <v>28399</v>
      </c>
      <c r="D7904" t="s">
        <v>28400</v>
      </c>
      <c r="F7904" t="s">
        <v>28401</v>
      </c>
    </row>
    <row r="7905" spans="1:6">
      <c r="A7905" s="74">
        <v>217852</v>
      </c>
      <c r="B7905" s="160" t="s">
        <v>28402</v>
      </c>
      <c r="C7905" t="s">
        <v>2215</v>
      </c>
      <c r="D7905" t="s">
        <v>28403</v>
      </c>
      <c r="F7905" t="s">
        <v>28404</v>
      </c>
    </row>
    <row r="7906" spans="1:6">
      <c r="A7906" s="74">
        <v>217853</v>
      </c>
      <c r="B7906" s="160" t="s">
        <v>28405</v>
      </c>
      <c r="C7906" t="s">
        <v>16362</v>
      </c>
      <c r="D7906" t="s">
        <v>28406</v>
      </c>
      <c r="F7906" t="s">
        <v>28407</v>
      </c>
    </row>
    <row r="7907" spans="1:6">
      <c r="A7907" s="74">
        <v>217854</v>
      </c>
      <c r="B7907" s="160" t="s">
        <v>28408</v>
      </c>
      <c r="C7907" t="s">
        <v>28409</v>
      </c>
      <c r="D7907" t="s">
        <v>28410</v>
      </c>
      <c r="F7907" t="s">
        <v>28411</v>
      </c>
    </row>
    <row r="7908" spans="1:6">
      <c r="A7908" s="74">
        <v>217855</v>
      </c>
      <c r="B7908" s="160" t="s">
        <v>28412</v>
      </c>
      <c r="C7908" t="s">
        <v>16239</v>
      </c>
      <c r="D7908" t="s">
        <v>16307</v>
      </c>
      <c r="F7908" t="s">
        <v>28413</v>
      </c>
    </row>
    <row r="7909" spans="1:6">
      <c r="A7909" s="74">
        <v>217856</v>
      </c>
      <c r="B7909" s="160" t="s">
        <v>28414</v>
      </c>
      <c r="C7909" t="s">
        <v>2196</v>
      </c>
      <c r="D7909" t="s">
        <v>28415</v>
      </c>
      <c r="F7909" t="s">
        <v>28282</v>
      </c>
    </row>
    <row r="7910" spans="1:6">
      <c r="A7910" s="74">
        <v>217859</v>
      </c>
      <c r="B7910" s="160" t="s">
        <v>28416</v>
      </c>
      <c r="C7910" t="s">
        <v>28417</v>
      </c>
      <c r="D7910" t="s">
        <v>28418</v>
      </c>
      <c r="F7910" t="s">
        <v>28419</v>
      </c>
    </row>
    <row r="7911" spans="1:6">
      <c r="A7911" s="74">
        <v>217860</v>
      </c>
      <c r="B7911" s="160" t="s">
        <v>28420</v>
      </c>
      <c r="C7911" t="s">
        <v>16696</v>
      </c>
      <c r="D7911" t="s">
        <v>28421</v>
      </c>
      <c r="F7911" t="s">
        <v>28422</v>
      </c>
    </row>
    <row r="7912" spans="1:6">
      <c r="A7912" s="74">
        <v>217861</v>
      </c>
      <c r="B7912" s="160" t="s">
        <v>28423</v>
      </c>
      <c r="C7912" t="s">
        <v>16733</v>
      </c>
      <c r="D7912" t="s">
        <v>28424</v>
      </c>
      <c r="F7912" t="s">
        <v>28425</v>
      </c>
    </row>
    <row r="7913" spans="1:6">
      <c r="A7913" s="74">
        <v>217862</v>
      </c>
      <c r="B7913" s="160" t="s">
        <v>27523</v>
      </c>
      <c r="C7913" t="s">
        <v>28426</v>
      </c>
      <c r="D7913" t="s">
        <v>28427</v>
      </c>
      <c r="F7913" t="s">
        <v>28428</v>
      </c>
    </row>
    <row r="7914" spans="1:6">
      <c r="A7914" s="74">
        <v>217863</v>
      </c>
      <c r="B7914" s="160" t="s">
        <v>28429</v>
      </c>
      <c r="C7914" t="s">
        <v>28430</v>
      </c>
      <c r="D7914" t="s">
        <v>28431</v>
      </c>
      <c r="F7914" t="s">
        <v>28432</v>
      </c>
    </row>
    <row r="7915" spans="1:6">
      <c r="A7915" s="74">
        <v>217864</v>
      </c>
      <c r="B7915" s="160" t="s">
        <v>20679</v>
      </c>
      <c r="C7915" t="s">
        <v>28433</v>
      </c>
      <c r="D7915" t="s">
        <v>28434</v>
      </c>
      <c r="F7915" t="s">
        <v>28435</v>
      </c>
    </row>
    <row r="7916" spans="1:6">
      <c r="A7916" s="74">
        <v>217865</v>
      </c>
      <c r="B7916" s="160" t="s">
        <v>20338</v>
      </c>
      <c r="C7916" t="s">
        <v>16618</v>
      </c>
      <c r="D7916" t="s">
        <v>28436</v>
      </c>
      <c r="F7916" t="s">
        <v>28437</v>
      </c>
    </row>
    <row r="7917" spans="1:6">
      <c r="A7917" s="74">
        <v>217866</v>
      </c>
      <c r="B7917" s="160" t="s">
        <v>25837</v>
      </c>
      <c r="C7917" t="s">
        <v>28438</v>
      </c>
      <c r="D7917" t="s">
        <v>28439</v>
      </c>
      <c r="F7917" t="s">
        <v>28440</v>
      </c>
    </row>
    <row r="7918" spans="1:6">
      <c r="A7918" s="74">
        <v>217867</v>
      </c>
      <c r="B7918" s="160" t="s">
        <v>28441</v>
      </c>
      <c r="C7918" t="s">
        <v>28442</v>
      </c>
      <c r="D7918" t="s">
        <v>28443</v>
      </c>
      <c r="F7918" t="s">
        <v>28444</v>
      </c>
    </row>
    <row r="7919" spans="1:6">
      <c r="A7919" s="74">
        <v>217868</v>
      </c>
      <c r="B7919" s="160" t="s">
        <v>28445</v>
      </c>
      <c r="C7919" t="s">
        <v>28446</v>
      </c>
      <c r="D7919" t="s">
        <v>28447</v>
      </c>
      <c r="F7919" t="s">
        <v>28448</v>
      </c>
    </row>
    <row r="7920" spans="1:6">
      <c r="A7920" s="74">
        <v>217869</v>
      </c>
      <c r="B7920" s="160" t="s">
        <v>28449</v>
      </c>
      <c r="C7920" t="s">
        <v>16492</v>
      </c>
      <c r="D7920" t="s">
        <v>28450</v>
      </c>
      <c r="F7920" t="s">
        <v>28451</v>
      </c>
    </row>
    <row r="7921" spans="1:6">
      <c r="A7921" s="74">
        <v>217870</v>
      </c>
      <c r="B7921" s="160" t="s">
        <v>21732</v>
      </c>
      <c r="C7921" t="s">
        <v>2259</v>
      </c>
      <c r="D7921" t="s">
        <v>28452</v>
      </c>
      <c r="F7921" t="s">
        <v>28453</v>
      </c>
    </row>
    <row r="7922" spans="1:6">
      <c r="A7922" s="74">
        <v>217871</v>
      </c>
      <c r="B7922" s="160" t="s">
        <v>28454</v>
      </c>
      <c r="C7922" t="s">
        <v>28455</v>
      </c>
      <c r="D7922" t="s">
        <v>28456</v>
      </c>
      <c r="F7922" t="s">
        <v>28457</v>
      </c>
    </row>
    <row r="7923" spans="1:6">
      <c r="A7923" s="74">
        <v>217872</v>
      </c>
      <c r="B7923" s="160" t="s">
        <v>22402</v>
      </c>
      <c r="C7923" t="s">
        <v>16497</v>
      </c>
      <c r="D7923" t="s">
        <v>28458</v>
      </c>
      <c r="F7923" t="s">
        <v>28459</v>
      </c>
    </row>
    <row r="7924" spans="1:6">
      <c r="A7924" s="74">
        <v>217873</v>
      </c>
      <c r="B7924" s="160" t="s">
        <v>24165</v>
      </c>
      <c r="C7924" t="s">
        <v>16667</v>
      </c>
      <c r="D7924" t="s">
        <v>31310</v>
      </c>
      <c r="E7924">
        <v>101</v>
      </c>
      <c r="F7924" t="s">
        <v>28460</v>
      </c>
    </row>
    <row r="7925" spans="1:6">
      <c r="A7925" s="74">
        <v>217874</v>
      </c>
      <c r="B7925" s="160" t="s">
        <v>28461</v>
      </c>
      <c r="C7925" t="s">
        <v>2238</v>
      </c>
      <c r="D7925" t="s">
        <v>28462</v>
      </c>
      <c r="F7925" t="s">
        <v>28463</v>
      </c>
    </row>
    <row r="7926" spans="1:6">
      <c r="A7926" s="74">
        <v>217875</v>
      </c>
      <c r="B7926" s="160" t="s">
        <v>28464</v>
      </c>
      <c r="C7926" t="s">
        <v>28465</v>
      </c>
      <c r="D7926" t="s">
        <v>28466</v>
      </c>
      <c r="F7926" t="s">
        <v>28467</v>
      </c>
    </row>
    <row r="7927" spans="1:6">
      <c r="A7927" s="74">
        <v>217876</v>
      </c>
      <c r="B7927" s="160" t="s">
        <v>28468</v>
      </c>
      <c r="C7927" t="s">
        <v>28469</v>
      </c>
      <c r="D7927" t="s">
        <v>28470</v>
      </c>
      <c r="F7927" t="s">
        <v>28471</v>
      </c>
    </row>
    <row r="7928" spans="1:6">
      <c r="A7928" s="74">
        <v>217877</v>
      </c>
      <c r="B7928" s="160" t="s">
        <v>28472</v>
      </c>
      <c r="C7928" t="s">
        <v>28473</v>
      </c>
      <c r="D7928" t="s">
        <v>28474</v>
      </c>
      <c r="F7928" t="s">
        <v>28475</v>
      </c>
    </row>
    <row r="7929" spans="1:6">
      <c r="A7929" s="74">
        <v>217878</v>
      </c>
      <c r="B7929" s="160" t="s">
        <v>28476</v>
      </c>
      <c r="C7929" t="s">
        <v>16652</v>
      </c>
      <c r="D7929" t="s">
        <v>31311</v>
      </c>
      <c r="E7929" t="s">
        <v>28477</v>
      </c>
      <c r="F7929" t="s">
        <v>28478</v>
      </c>
    </row>
    <row r="7930" spans="1:6">
      <c r="A7930" s="74">
        <v>217879</v>
      </c>
      <c r="B7930" s="160" t="s">
        <v>28479</v>
      </c>
      <c r="C7930" t="s">
        <v>2233</v>
      </c>
      <c r="D7930" t="s">
        <v>28480</v>
      </c>
      <c r="F7930" t="s">
        <v>28481</v>
      </c>
    </row>
    <row r="7931" spans="1:6">
      <c r="A7931" s="74">
        <v>217880</v>
      </c>
      <c r="B7931" s="160" t="s">
        <v>28482</v>
      </c>
      <c r="C7931" t="s">
        <v>16540</v>
      </c>
      <c r="D7931" t="s">
        <v>28483</v>
      </c>
      <c r="F7931" t="s">
        <v>23363</v>
      </c>
    </row>
    <row r="7932" spans="1:6">
      <c r="A7932" s="74">
        <v>217881</v>
      </c>
      <c r="B7932" s="160" t="s">
        <v>28484</v>
      </c>
      <c r="C7932" t="s">
        <v>16696</v>
      </c>
      <c r="D7932" t="s">
        <v>31312</v>
      </c>
      <c r="E7932" t="s">
        <v>28485</v>
      </c>
      <c r="F7932" t="s">
        <v>28486</v>
      </c>
    </row>
    <row r="7933" spans="1:6">
      <c r="A7933" s="74">
        <v>217882</v>
      </c>
      <c r="B7933" s="160" t="s">
        <v>20239</v>
      </c>
      <c r="C7933" t="s">
        <v>16696</v>
      </c>
      <c r="D7933" t="s">
        <v>28487</v>
      </c>
      <c r="F7933" t="s">
        <v>28488</v>
      </c>
    </row>
    <row r="7934" spans="1:6">
      <c r="A7934" s="74">
        <v>217883</v>
      </c>
      <c r="B7934" s="160" t="s">
        <v>28489</v>
      </c>
      <c r="C7934" t="s">
        <v>2268</v>
      </c>
      <c r="D7934" t="s">
        <v>28490</v>
      </c>
      <c r="F7934" t="s">
        <v>28491</v>
      </c>
    </row>
    <row r="7935" spans="1:6">
      <c r="A7935" s="74">
        <v>217884</v>
      </c>
      <c r="B7935" s="160" t="s">
        <v>20904</v>
      </c>
      <c r="C7935" t="s">
        <v>16558</v>
      </c>
      <c r="D7935" t="s">
        <v>28492</v>
      </c>
      <c r="F7935" t="s">
        <v>28493</v>
      </c>
    </row>
    <row r="7936" spans="1:6">
      <c r="A7936" s="74">
        <v>217885</v>
      </c>
      <c r="B7936" s="160" t="s">
        <v>19997</v>
      </c>
      <c r="C7936" t="s">
        <v>28494</v>
      </c>
      <c r="D7936" t="s">
        <v>28495</v>
      </c>
      <c r="F7936" t="s">
        <v>28496</v>
      </c>
    </row>
    <row r="7937" spans="1:6">
      <c r="A7937" s="74">
        <v>217886</v>
      </c>
      <c r="B7937" s="160" t="s">
        <v>28497</v>
      </c>
      <c r="C7937" t="s">
        <v>2247</v>
      </c>
      <c r="D7937" t="s">
        <v>28498</v>
      </c>
      <c r="F7937" t="s">
        <v>28499</v>
      </c>
    </row>
    <row r="7938" spans="1:6">
      <c r="A7938" s="74">
        <v>217887</v>
      </c>
      <c r="B7938" s="160" t="s">
        <v>22717</v>
      </c>
      <c r="C7938" t="s">
        <v>28500</v>
      </c>
      <c r="D7938" t="s">
        <v>28501</v>
      </c>
      <c r="F7938" t="s">
        <v>28502</v>
      </c>
    </row>
    <row r="7939" spans="1:6">
      <c r="A7939" s="74">
        <v>217888</v>
      </c>
      <c r="B7939" s="160" t="s">
        <v>28503</v>
      </c>
      <c r="C7939" t="s">
        <v>28504</v>
      </c>
      <c r="D7939" t="s">
        <v>28505</v>
      </c>
      <c r="F7939" t="s">
        <v>28506</v>
      </c>
    </row>
    <row r="7940" spans="1:6">
      <c r="A7940" s="74">
        <v>217889</v>
      </c>
      <c r="B7940" s="160" t="s">
        <v>28507</v>
      </c>
      <c r="C7940" t="s">
        <v>28508</v>
      </c>
      <c r="D7940" t="s">
        <v>28509</v>
      </c>
      <c r="F7940" t="s">
        <v>28510</v>
      </c>
    </row>
    <row r="7941" spans="1:6">
      <c r="A7941" s="74">
        <v>217890</v>
      </c>
      <c r="B7941" s="160" t="s">
        <v>28075</v>
      </c>
      <c r="C7941" t="s">
        <v>16573</v>
      </c>
      <c r="D7941" t="s">
        <v>28511</v>
      </c>
      <c r="F7941" t="s">
        <v>28512</v>
      </c>
    </row>
    <row r="7942" spans="1:6">
      <c r="A7942" s="74">
        <v>217891</v>
      </c>
      <c r="B7942" s="160" t="s">
        <v>28513</v>
      </c>
      <c r="C7942" t="s">
        <v>16554</v>
      </c>
      <c r="D7942" t="s">
        <v>28514</v>
      </c>
      <c r="F7942" t="s">
        <v>28515</v>
      </c>
    </row>
    <row r="7943" spans="1:6">
      <c r="A7943" s="74">
        <v>217892</v>
      </c>
      <c r="B7943" s="160" t="s">
        <v>20643</v>
      </c>
      <c r="C7943" t="s">
        <v>16696</v>
      </c>
      <c r="D7943" t="s">
        <v>28516</v>
      </c>
      <c r="F7943" t="s">
        <v>28517</v>
      </c>
    </row>
    <row r="7944" spans="1:6">
      <c r="A7944" s="74">
        <v>217893</v>
      </c>
      <c r="B7944" s="160" t="s">
        <v>28518</v>
      </c>
      <c r="C7944" t="s">
        <v>16715</v>
      </c>
      <c r="D7944" t="s">
        <v>28519</v>
      </c>
      <c r="F7944" t="s">
        <v>28520</v>
      </c>
    </row>
    <row r="7945" spans="1:6">
      <c r="A7945" s="74">
        <v>217894</v>
      </c>
      <c r="B7945" s="160" t="s">
        <v>28521</v>
      </c>
      <c r="C7945" t="s">
        <v>2247</v>
      </c>
      <c r="D7945" t="s">
        <v>28522</v>
      </c>
      <c r="F7945" t="s">
        <v>28523</v>
      </c>
    </row>
    <row r="7946" spans="1:6">
      <c r="A7946" s="74">
        <v>217895</v>
      </c>
      <c r="B7946" s="160" t="s">
        <v>20885</v>
      </c>
      <c r="C7946" t="s">
        <v>16652</v>
      </c>
      <c r="D7946" t="s">
        <v>28524</v>
      </c>
      <c r="F7946" t="s">
        <v>28525</v>
      </c>
    </row>
    <row r="7947" spans="1:6">
      <c r="A7947" s="74">
        <v>217896</v>
      </c>
      <c r="B7947" s="160" t="s">
        <v>28526</v>
      </c>
      <c r="C7947" t="s">
        <v>16514</v>
      </c>
      <c r="D7947" t="s">
        <v>28527</v>
      </c>
      <c r="F7947" t="s">
        <v>28528</v>
      </c>
    </row>
    <row r="7948" spans="1:6">
      <c r="A7948" s="74">
        <v>217897</v>
      </c>
      <c r="B7948" s="160" t="s">
        <v>28529</v>
      </c>
      <c r="C7948" t="s">
        <v>28530</v>
      </c>
      <c r="D7948" t="s">
        <v>28531</v>
      </c>
      <c r="F7948" t="s">
        <v>28532</v>
      </c>
    </row>
    <row r="7949" spans="1:6">
      <c r="A7949" s="74">
        <v>217898</v>
      </c>
      <c r="B7949" s="160" t="s">
        <v>26302</v>
      </c>
      <c r="C7949" t="s">
        <v>28533</v>
      </c>
      <c r="D7949" t="s">
        <v>28534</v>
      </c>
      <c r="F7949" t="s">
        <v>28535</v>
      </c>
    </row>
    <row r="7950" spans="1:6">
      <c r="A7950" s="74">
        <v>217899</v>
      </c>
      <c r="B7950" s="160" t="s">
        <v>28536</v>
      </c>
      <c r="C7950" t="s">
        <v>28537</v>
      </c>
      <c r="D7950" t="s">
        <v>28538</v>
      </c>
      <c r="F7950" t="s">
        <v>28539</v>
      </c>
    </row>
    <row r="7951" spans="1:6">
      <c r="A7951" s="74">
        <v>217900</v>
      </c>
      <c r="B7951" s="160" t="s">
        <v>28540</v>
      </c>
      <c r="C7951" t="s">
        <v>28541</v>
      </c>
      <c r="D7951" t="s">
        <v>28542</v>
      </c>
      <c r="F7951" t="s">
        <v>28543</v>
      </c>
    </row>
    <row r="7952" spans="1:6">
      <c r="A7952" s="74">
        <v>217901</v>
      </c>
      <c r="B7952" s="160" t="s">
        <v>28544</v>
      </c>
      <c r="C7952" t="s">
        <v>16584</v>
      </c>
      <c r="D7952" t="s">
        <v>28545</v>
      </c>
      <c r="F7952" t="s">
        <v>28546</v>
      </c>
    </row>
    <row r="7953" spans="1:6">
      <c r="A7953" s="74">
        <v>217902</v>
      </c>
      <c r="B7953" s="160" t="s">
        <v>24467</v>
      </c>
      <c r="C7953" t="s">
        <v>28547</v>
      </c>
      <c r="D7953" t="s">
        <v>28548</v>
      </c>
      <c r="F7953" t="s">
        <v>28549</v>
      </c>
    </row>
    <row r="7954" spans="1:6">
      <c r="A7954" s="74">
        <v>217903</v>
      </c>
      <c r="B7954" s="160" t="s">
        <v>28550</v>
      </c>
      <c r="C7954" t="s">
        <v>2259</v>
      </c>
      <c r="D7954" t="s">
        <v>28551</v>
      </c>
      <c r="F7954" t="s">
        <v>28552</v>
      </c>
    </row>
    <row r="7955" spans="1:6">
      <c r="A7955" s="74">
        <v>217904</v>
      </c>
      <c r="B7955" s="160" t="s">
        <v>28553</v>
      </c>
      <c r="C7955" t="s">
        <v>28554</v>
      </c>
      <c r="D7955" t="s">
        <v>31313</v>
      </c>
      <c r="E7955" t="s">
        <v>28555</v>
      </c>
      <c r="F7955" t="s">
        <v>28556</v>
      </c>
    </row>
    <row r="7956" spans="1:6">
      <c r="A7956" s="74">
        <v>217905</v>
      </c>
      <c r="B7956" s="160" t="s">
        <v>28557</v>
      </c>
      <c r="C7956" t="s">
        <v>28558</v>
      </c>
      <c r="D7956" t="s">
        <v>28559</v>
      </c>
      <c r="F7956" t="s">
        <v>28560</v>
      </c>
    </row>
    <row r="7957" spans="1:6">
      <c r="A7957" s="74">
        <v>217906</v>
      </c>
      <c r="B7957" s="160" t="s">
        <v>28561</v>
      </c>
      <c r="C7957" t="s">
        <v>28562</v>
      </c>
      <c r="D7957" t="s">
        <v>28563</v>
      </c>
      <c r="F7957" t="s">
        <v>28564</v>
      </c>
    </row>
    <row r="7958" spans="1:6">
      <c r="A7958" s="74">
        <v>217907</v>
      </c>
      <c r="B7958" s="160" t="s">
        <v>28565</v>
      </c>
      <c r="C7958" t="s">
        <v>16652</v>
      </c>
      <c r="D7958" t="s">
        <v>31314</v>
      </c>
      <c r="E7958" t="s">
        <v>28566</v>
      </c>
      <c r="F7958" t="s">
        <v>28567</v>
      </c>
    </row>
    <row r="7959" spans="1:6">
      <c r="A7959" s="74">
        <v>217908</v>
      </c>
      <c r="B7959" s="160" t="s">
        <v>22897</v>
      </c>
      <c r="C7959" t="s">
        <v>28562</v>
      </c>
      <c r="D7959" t="s">
        <v>28568</v>
      </c>
      <c r="F7959" t="s">
        <v>28569</v>
      </c>
    </row>
    <row r="7960" spans="1:6">
      <c r="A7960" s="74">
        <v>217909</v>
      </c>
      <c r="B7960" s="160" t="s">
        <v>28570</v>
      </c>
      <c r="C7960" t="s">
        <v>28562</v>
      </c>
      <c r="D7960" t="s">
        <v>28571</v>
      </c>
      <c r="F7960" t="s">
        <v>28569</v>
      </c>
    </row>
    <row r="7961" spans="1:6">
      <c r="A7961" s="74">
        <v>217910</v>
      </c>
      <c r="B7961" s="160" t="s">
        <v>28572</v>
      </c>
      <c r="C7961" t="s">
        <v>28573</v>
      </c>
      <c r="D7961" t="s">
        <v>28574</v>
      </c>
      <c r="F7961" t="s">
        <v>28575</v>
      </c>
    </row>
    <row r="7962" spans="1:6">
      <c r="A7962" s="74">
        <v>217911</v>
      </c>
      <c r="B7962" s="160" t="s">
        <v>20865</v>
      </c>
      <c r="C7962" t="s">
        <v>16554</v>
      </c>
      <c r="D7962" t="s">
        <v>28576</v>
      </c>
      <c r="F7962" t="s">
        <v>28577</v>
      </c>
    </row>
    <row r="7963" spans="1:6">
      <c r="A7963" s="74">
        <v>217912</v>
      </c>
      <c r="B7963" s="160" t="s">
        <v>28578</v>
      </c>
      <c r="C7963" t="s">
        <v>16623</v>
      </c>
      <c r="D7963" t="s">
        <v>28579</v>
      </c>
      <c r="F7963" t="s">
        <v>28580</v>
      </c>
    </row>
    <row r="7964" spans="1:6">
      <c r="A7964" s="74">
        <v>217913</v>
      </c>
      <c r="B7964" s="160" t="s">
        <v>28581</v>
      </c>
      <c r="C7964" t="s">
        <v>28582</v>
      </c>
      <c r="D7964" t="s">
        <v>28583</v>
      </c>
      <c r="F7964" t="s">
        <v>28584</v>
      </c>
    </row>
    <row r="7965" spans="1:6">
      <c r="A7965" s="74">
        <v>217914</v>
      </c>
      <c r="B7965" s="160" t="s">
        <v>28585</v>
      </c>
      <c r="C7965" t="s">
        <v>28586</v>
      </c>
      <c r="D7965" t="s">
        <v>28587</v>
      </c>
      <c r="F7965" t="s">
        <v>28588</v>
      </c>
    </row>
    <row r="7966" spans="1:6">
      <c r="A7966" s="74">
        <v>217915</v>
      </c>
      <c r="B7966" s="160" t="s">
        <v>28589</v>
      </c>
      <c r="C7966" t="s">
        <v>16696</v>
      </c>
      <c r="D7966" t="s">
        <v>31315</v>
      </c>
      <c r="E7966" t="s">
        <v>28590</v>
      </c>
      <c r="F7966" t="s">
        <v>28591</v>
      </c>
    </row>
    <row r="7967" spans="1:6">
      <c r="A7967" s="74">
        <v>217916</v>
      </c>
      <c r="B7967" s="160" t="s">
        <v>28592</v>
      </c>
      <c r="C7967" t="s">
        <v>28558</v>
      </c>
      <c r="D7967" t="s">
        <v>28593</v>
      </c>
      <c r="F7967" t="s">
        <v>28594</v>
      </c>
    </row>
    <row r="7968" spans="1:6">
      <c r="A7968" s="74">
        <v>217917</v>
      </c>
      <c r="B7968" s="160" t="s">
        <v>28595</v>
      </c>
      <c r="C7968" t="s">
        <v>28596</v>
      </c>
      <c r="D7968" t="s">
        <v>28597</v>
      </c>
      <c r="F7968" t="s">
        <v>28598</v>
      </c>
    </row>
    <row r="7969" spans="1:6">
      <c r="A7969" s="74">
        <v>217918</v>
      </c>
      <c r="B7969" s="160" t="s">
        <v>28599</v>
      </c>
      <c r="C7969" t="s">
        <v>28600</v>
      </c>
      <c r="D7969" t="s">
        <v>28601</v>
      </c>
      <c r="F7969" t="s">
        <v>28602</v>
      </c>
    </row>
    <row r="7970" spans="1:6">
      <c r="A7970" s="74">
        <v>217919</v>
      </c>
      <c r="B7970" s="160" t="s">
        <v>27916</v>
      </c>
      <c r="C7970" t="s">
        <v>16573</v>
      </c>
      <c r="D7970" t="s">
        <v>28603</v>
      </c>
      <c r="F7970" t="s">
        <v>28604</v>
      </c>
    </row>
    <row r="7971" spans="1:6">
      <c r="A7971" s="74">
        <v>217920</v>
      </c>
      <c r="B7971" s="160" t="s">
        <v>28605</v>
      </c>
      <c r="C7971" t="s">
        <v>28606</v>
      </c>
      <c r="D7971" t="s">
        <v>31316</v>
      </c>
      <c r="E7971" t="s">
        <v>28607</v>
      </c>
      <c r="F7971" t="s">
        <v>28608</v>
      </c>
    </row>
    <row r="7972" spans="1:6">
      <c r="A7972" s="74">
        <v>217921</v>
      </c>
      <c r="B7972" s="160" t="s">
        <v>27019</v>
      </c>
      <c r="C7972" t="s">
        <v>16671</v>
      </c>
      <c r="D7972" t="s">
        <v>31317</v>
      </c>
      <c r="E7972" t="s">
        <v>28609</v>
      </c>
      <c r="F7972" t="s">
        <v>28610</v>
      </c>
    </row>
    <row r="7973" spans="1:6">
      <c r="A7973" s="74">
        <v>217922</v>
      </c>
      <c r="B7973" s="160" t="s">
        <v>28611</v>
      </c>
      <c r="C7973" t="s">
        <v>16536</v>
      </c>
      <c r="D7973" t="s">
        <v>28612</v>
      </c>
      <c r="F7973" t="s">
        <v>28613</v>
      </c>
    </row>
    <row r="7974" spans="1:6">
      <c r="A7974" s="74">
        <v>217923</v>
      </c>
      <c r="B7974" s="160" t="s">
        <v>28614</v>
      </c>
      <c r="C7974" t="s">
        <v>28615</v>
      </c>
      <c r="D7974" t="s">
        <v>28616</v>
      </c>
      <c r="F7974" t="s">
        <v>28617</v>
      </c>
    </row>
    <row r="7975" spans="1:6">
      <c r="A7975" s="74">
        <v>217924</v>
      </c>
      <c r="B7975" s="160" t="s">
        <v>28618</v>
      </c>
      <c r="C7975" t="s">
        <v>28619</v>
      </c>
      <c r="D7975" t="s">
        <v>28620</v>
      </c>
      <c r="F7975" t="s">
        <v>28621</v>
      </c>
    </row>
    <row r="7976" spans="1:6">
      <c r="A7976" s="74">
        <v>217925</v>
      </c>
      <c r="B7976" s="160" t="s">
        <v>28622</v>
      </c>
      <c r="C7976" t="s">
        <v>16502</v>
      </c>
      <c r="D7976" t="s">
        <v>28623</v>
      </c>
      <c r="F7976" t="s">
        <v>28624</v>
      </c>
    </row>
    <row r="7977" spans="1:6">
      <c r="A7977" s="74">
        <v>217927</v>
      </c>
      <c r="B7977" s="160" t="s">
        <v>24920</v>
      </c>
      <c r="C7977" t="s">
        <v>28625</v>
      </c>
      <c r="D7977" t="s">
        <v>28626</v>
      </c>
      <c r="F7977" t="s">
        <v>28627</v>
      </c>
    </row>
    <row r="7978" spans="1:6">
      <c r="A7978" s="74">
        <v>217928</v>
      </c>
      <c r="B7978" s="160" t="s">
        <v>22259</v>
      </c>
      <c r="C7978" t="s">
        <v>28628</v>
      </c>
      <c r="D7978" t="s">
        <v>28629</v>
      </c>
      <c r="F7978" t="s">
        <v>28630</v>
      </c>
    </row>
    <row r="7979" spans="1:6">
      <c r="A7979" s="74">
        <v>217929</v>
      </c>
      <c r="B7979" s="160" t="s">
        <v>22964</v>
      </c>
      <c r="C7979" t="s">
        <v>28631</v>
      </c>
      <c r="D7979" t="s">
        <v>28632</v>
      </c>
      <c r="F7979" t="s">
        <v>28633</v>
      </c>
    </row>
    <row r="7980" spans="1:6">
      <c r="A7980" s="74">
        <v>217930</v>
      </c>
      <c r="B7980" s="160" t="s">
        <v>28634</v>
      </c>
      <c r="C7980" t="s">
        <v>28635</v>
      </c>
      <c r="D7980" t="s">
        <v>28636</v>
      </c>
      <c r="F7980" t="s">
        <v>28637</v>
      </c>
    </row>
    <row r="7981" spans="1:6">
      <c r="A7981" s="74">
        <v>217931</v>
      </c>
      <c r="B7981" s="160" t="s">
        <v>28638</v>
      </c>
      <c r="C7981" t="s">
        <v>16806</v>
      </c>
      <c r="D7981" t="s">
        <v>28639</v>
      </c>
      <c r="F7981" t="s">
        <v>28640</v>
      </c>
    </row>
    <row r="7982" spans="1:6">
      <c r="A7982" s="74">
        <v>217932</v>
      </c>
      <c r="B7982" s="160" t="s">
        <v>28641</v>
      </c>
      <c r="C7982" t="s">
        <v>16769</v>
      </c>
      <c r="D7982" t="s">
        <v>28642</v>
      </c>
      <c r="F7982" t="s">
        <v>28643</v>
      </c>
    </row>
    <row r="7983" spans="1:6">
      <c r="A7983" s="74">
        <v>217933</v>
      </c>
      <c r="B7983" s="160" t="s">
        <v>28345</v>
      </c>
      <c r="C7983" t="s">
        <v>16769</v>
      </c>
      <c r="D7983" t="s">
        <v>28644</v>
      </c>
      <c r="F7983" t="s">
        <v>28645</v>
      </c>
    </row>
    <row r="7984" spans="1:6">
      <c r="A7984" s="74">
        <v>217934</v>
      </c>
      <c r="B7984" s="160" t="s">
        <v>28646</v>
      </c>
      <c r="C7984" t="s">
        <v>28647</v>
      </c>
      <c r="D7984" t="s">
        <v>28648</v>
      </c>
      <c r="F7984" t="s">
        <v>28649</v>
      </c>
    </row>
    <row r="7985" spans="1:6">
      <c r="A7985" s="74">
        <v>217935</v>
      </c>
      <c r="B7985" s="160" t="s">
        <v>28650</v>
      </c>
      <c r="C7985" t="s">
        <v>28651</v>
      </c>
      <c r="D7985" t="s">
        <v>28652</v>
      </c>
      <c r="F7985" t="s">
        <v>28653</v>
      </c>
    </row>
    <row r="7986" spans="1:6">
      <c r="A7986" s="74">
        <v>217936</v>
      </c>
      <c r="B7986" s="160" t="s">
        <v>20904</v>
      </c>
      <c r="C7986" t="s">
        <v>16806</v>
      </c>
      <c r="D7986" t="s">
        <v>28654</v>
      </c>
      <c r="F7986" t="s">
        <v>28655</v>
      </c>
    </row>
    <row r="7987" spans="1:6">
      <c r="A7987" s="74">
        <v>217937</v>
      </c>
      <c r="B7987" s="160" t="s">
        <v>28656</v>
      </c>
      <c r="C7987" t="s">
        <v>16830</v>
      </c>
      <c r="D7987" t="s">
        <v>28657</v>
      </c>
      <c r="F7987" t="s">
        <v>28658</v>
      </c>
    </row>
    <row r="7988" spans="1:6">
      <c r="A7988" s="74">
        <v>217938</v>
      </c>
      <c r="B7988" s="160" t="s">
        <v>28659</v>
      </c>
      <c r="C7988" t="s">
        <v>28651</v>
      </c>
      <c r="D7988" t="s">
        <v>28660</v>
      </c>
      <c r="F7988" t="s">
        <v>28661</v>
      </c>
    </row>
    <row r="7989" spans="1:6">
      <c r="A7989" s="74">
        <v>217939</v>
      </c>
      <c r="B7989" s="160" t="s">
        <v>28662</v>
      </c>
      <c r="C7989" t="s">
        <v>16806</v>
      </c>
      <c r="D7989" t="s">
        <v>28663</v>
      </c>
      <c r="F7989" t="s">
        <v>28664</v>
      </c>
    </row>
    <row r="7990" spans="1:6">
      <c r="A7990" s="74">
        <v>217940</v>
      </c>
      <c r="B7990" s="160" t="s">
        <v>28665</v>
      </c>
      <c r="C7990" t="s">
        <v>28666</v>
      </c>
      <c r="D7990" t="s">
        <v>28667</v>
      </c>
      <c r="F7990" t="s">
        <v>28668</v>
      </c>
    </row>
    <row r="7991" spans="1:6">
      <c r="A7991" s="74">
        <v>217941</v>
      </c>
      <c r="B7991" s="160" t="s">
        <v>21497</v>
      </c>
      <c r="C7991" t="s">
        <v>28669</v>
      </c>
      <c r="D7991" t="s">
        <v>28670</v>
      </c>
      <c r="F7991" t="s">
        <v>28671</v>
      </c>
    </row>
    <row r="7992" spans="1:6">
      <c r="A7992" s="74">
        <v>217942</v>
      </c>
      <c r="B7992" s="160" t="s">
        <v>28672</v>
      </c>
      <c r="C7992" t="s">
        <v>16773</v>
      </c>
      <c r="D7992" t="s">
        <v>28673</v>
      </c>
      <c r="F7992" t="s">
        <v>28674</v>
      </c>
    </row>
    <row r="7993" spans="1:6">
      <c r="A7993" s="74">
        <v>217943</v>
      </c>
      <c r="B7993" s="160" t="s">
        <v>28675</v>
      </c>
      <c r="C7993" t="s">
        <v>2278</v>
      </c>
      <c r="D7993" t="s">
        <v>28676</v>
      </c>
      <c r="F7993" t="s">
        <v>28677</v>
      </c>
    </row>
    <row r="7994" spans="1:6">
      <c r="A7994" s="74">
        <v>217944</v>
      </c>
      <c r="B7994" s="160" t="s">
        <v>28678</v>
      </c>
      <c r="C7994" t="s">
        <v>2288</v>
      </c>
      <c r="D7994" t="s">
        <v>28679</v>
      </c>
      <c r="F7994" t="s">
        <v>28680</v>
      </c>
    </row>
    <row r="7995" spans="1:6">
      <c r="A7995" s="74">
        <v>217945</v>
      </c>
      <c r="B7995" s="160" t="s">
        <v>24661</v>
      </c>
      <c r="C7995" t="s">
        <v>16802</v>
      </c>
      <c r="D7995" t="s">
        <v>28681</v>
      </c>
      <c r="F7995" t="s">
        <v>28682</v>
      </c>
    </row>
    <row r="7996" spans="1:6">
      <c r="A7996" s="74">
        <v>217946</v>
      </c>
      <c r="B7996" s="160" t="s">
        <v>28683</v>
      </c>
      <c r="C7996" t="s">
        <v>28631</v>
      </c>
      <c r="D7996" t="s">
        <v>28684</v>
      </c>
      <c r="F7996" t="s">
        <v>28685</v>
      </c>
    </row>
    <row r="7997" spans="1:6">
      <c r="A7997" s="74">
        <v>217947</v>
      </c>
      <c r="B7997" s="160" t="s">
        <v>26581</v>
      </c>
      <c r="C7997" t="s">
        <v>16851</v>
      </c>
      <c r="D7997" t="s">
        <v>28686</v>
      </c>
      <c r="F7997" t="s">
        <v>28687</v>
      </c>
    </row>
    <row r="7998" spans="1:6">
      <c r="A7998" s="74">
        <v>217948</v>
      </c>
      <c r="B7998" s="160" t="s">
        <v>28688</v>
      </c>
      <c r="C7998" t="s">
        <v>16866</v>
      </c>
      <c r="D7998" t="s">
        <v>28689</v>
      </c>
      <c r="F7998" t="s">
        <v>28690</v>
      </c>
    </row>
    <row r="7999" spans="1:6">
      <c r="A7999" s="74">
        <v>217949</v>
      </c>
      <c r="B7999" s="160" t="s">
        <v>28691</v>
      </c>
      <c r="C7999" t="s">
        <v>16851</v>
      </c>
      <c r="D7999" t="s">
        <v>28692</v>
      </c>
      <c r="F7999" t="s">
        <v>28693</v>
      </c>
    </row>
    <row r="8000" spans="1:6">
      <c r="A8000" s="74">
        <v>217950</v>
      </c>
      <c r="B8000" s="160" t="s">
        <v>20271</v>
      </c>
      <c r="C8000" t="s">
        <v>16859</v>
      </c>
      <c r="D8000" t="s">
        <v>28694</v>
      </c>
      <c r="F8000" t="s">
        <v>28695</v>
      </c>
    </row>
    <row r="8001" spans="1:6">
      <c r="A8001" s="74">
        <v>217951</v>
      </c>
      <c r="B8001" s="160" t="s">
        <v>28696</v>
      </c>
      <c r="C8001" t="s">
        <v>2302</v>
      </c>
      <c r="D8001" t="s">
        <v>28697</v>
      </c>
      <c r="F8001" t="s">
        <v>28698</v>
      </c>
    </row>
    <row r="8002" spans="1:6">
      <c r="A8002" s="74">
        <v>217952</v>
      </c>
      <c r="B8002" s="160" t="s">
        <v>28699</v>
      </c>
      <c r="C8002" t="s">
        <v>16851</v>
      </c>
      <c r="D8002" t="s">
        <v>28700</v>
      </c>
      <c r="F8002" t="s">
        <v>28701</v>
      </c>
    </row>
    <row r="8003" spans="1:6">
      <c r="A8003" s="74">
        <v>217953</v>
      </c>
      <c r="B8003" s="160" t="s">
        <v>28702</v>
      </c>
      <c r="C8003" t="s">
        <v>16890</v>
      </c>
      <c r="D8003" t="s">
        <v>28703</v>
      </c>
      <c r="F8003" t="s">
        <v>28704</v>
      </c>
    </row>
    <row r="8004" spans="1:6">
      <c r="A8004" s="74">
        <v>217954</v>
      </c>
      <c r="B8004" s="160" t="s">
        <v>28705</v>
      </c>
      <c r="C8004" t="s">
        <v>16851</v>
      </c>
      <c r="D8004" t="s">
        <v>28706</v>
      </c>
      <c r="F8004" t="s">
        <v>28707</v>
      </c>
    </row>
    <row r="8005" spans="1:6">
      <c r="A8005" s="74">
        <v>217955</v>
      </c>
      <c r="B8005" s="160" t="s">
        <v>28708</v>
      </c>
      <c r="C8005" t="s">
        <v>16851</v>
      </c>
      <c r="D8005" t="s">
        <v>28709</v>
      </c>
      <c r="F8005" t="s">
        <v>28710</v>
      </c>
    </row>
    <row r="8006" spans="1:6">
      <c r="A8006" s="74">
        <v>217956</v>
      </c>
      <c r="B8006" s="160" t="s">
        <v>21808</v>
      </c>
      <c r="C8006" t="s">
        <v>16866</v>
      </c>
      <c r="D8006" t="s">
        <v>28711</v>
      </c>
      <c r="F8006" t="s">
        <v>28712</v>
      </c>
    </row>
    <row r="8007" spans="1:6">
      <c r="A8007" s="74">
        <v>217957</v>
      </c>
      <c r="B8007" s="160" t="s">
        <v>28713</v>
      </c>
      <c r="C8007" t="s">
        <v>16890</v>
      </c>
      <c r="D8007" t="s">
        <v>28714</v>
      </c>
      <c r="F8007" t="s">
        <v>28715</v>
      </c>
    </row>
    <row r="8008" spans="1:6">
      <c r="A8008" s="74">
        <v>217958</v>
      </c>
      <c r="B8008" s="160" t="s">
        <v>28716</v>
      </c>
      <c r="C8008" t="s">
        <v>16851</v>
      </c>
      <c r="D8008" t="s">
        <v>28717</v>
      </c>
      <c r="F8008" t="s">
        <v>28718</v>
      </c>
    </row>
    <row r="8009" spans="1:6">
      <c r="A8009" s="74">
        <v>217959</v>
      </c>
      <c r="B8009" s="160" t="s">
        <v>28719</v>
      </c>
      <c r="C8009" t="s">
        <v>16866</v>
      </c>
      <c r="D8009" t="s">
        <v>28720</v>
      </c>
      <c r="F8009" t="s">
        <v>28721</v>
      </c>
    </row>
    <row r="8010" spans="1:6">
      <c r="A8010" s="74">
        <v>217960</v>
      </c>
      <c r="B8010" s="160" t="s">
        <v>28722</v>
      </c>
      <c r="C8010" t="s">
        <v>16851</v>
      </c>
      <c r="D8010" t="s">
        <v>28723</v>
      </c>
      <c r="F8010" t="s">
        <v>28724</v>
      </c>
    </row>
    <row r="8011" spans="1:6">
      <c r="A8011" s="74">
        <v>217961</v>
      </c>
      <c r="B8011" s="160" t="s">
        <v>28725</v>
      </c>
      <c r="C8011" t="s">
        <v>2307</v>
      </c>
      <c r="D8011" t="s">
        <v>31318</v>
      </c>
      <c r="E8011" t="s">
        <v>28726</v>
      </c>
      <c r="F8011" t="s">
        <v>28727</v>
      </c>
    </row>
    <row r="8012" spans="1:6">
      <c r="A8012" s="74">
        <v>217962</v>
      </c>
      <c r="B8012" s="160" t="s">
        <v>21942</v>
      </c>
      <c r="C8012" t="s">
        <v>2307</v>
      </c>
      <c r="D8012" t="s">
        <v>31319</v>
      </c>
      <c r="E8012" t="s">
        <v>28728</v>
      </c>
      <c r="F8012" t="s">
        <v>28729</v>
      </c>
    </row>
    <row r="8013" spans="1:6">
      <c r="A8013" s="74">
        <v>217963</v>
      </c>
      <c r="B8013" s="160" t="s">
        <v>28730</v>
      </c>
      <c r="C8013" t="s">
        <v>16957</v>
      </c>
      <c r="D8013" t="s">
        <v>28731</v>
      </c>
      <c r="F8013" t="s">
        <v>28732</v>
      </c>
    </row>
    <row r="8014" spans="1:6">
      <c r="A8014" s="74">
        <v>217964</v>
      </c>
      <c r="B8014" s="160" t="s">
        <v>21194</v>
      </c>
      <c r="C8014" t="s">
        <v>16880</v>
      </c>
      <c r="D8014" t="s">
        <v>28733</v>
      </c>
      <c r="F8014" t="s">
        <v>28734</v>
      </c>
    </row>
    <row r="8015" spans="1:6">
      <c r="A8015" s="74">
        <v>217965</v>
      </c>
      <c r="B8015" s="160" t="s">
        <v>28735</v>
      </c>
      <c r="C8015" t="s">
        <v>16859</v>
      </c>
      <c r="D8015" t="s">
        <v>28736</v>
      </c>
      <c r="F8015" t="s">
        <v>28737</v>
      </c>
    </row>
    <row r="8016" spans="1:6">
      <c r="A8016" s="74">
        <v>217966</v>
      </c>
      <c r="B8016" s="160" t="s">
        <v>28738</v>
      </c>
      <c r="C8016" t="s">
        <v>16880</v>
      </c>
      <c r="D8016" t="s">
        <v>31320</v>
      </c>
      <c r="E8016" t="s">
        <v>28739</v>
      </c>
      <c r="F8016" t="s">
        <v>28740</v>
      </c>
    </row>
    <row r="8017" spans="1:6">
      <c r="A8017" s="74">
        <v>217967</v>
      </c>
      <c r="B8017" s="160" t="s">
        <v>28741</v>
      </c>
      <c r="C8017" t="s">
        <v>16859</v>
      </c>
      <c r="D8017" t="s">
        <v>28742</v>
      </c>
      <c r="F8017" t="s">
        <v>28743</v>
      </c>
    </row>
    <row r="8018" spans="1:6">
      <c r="A8018" s="74">
        <v>217968</v>
      </c>
      <c r="B8018" s="160" t="s">
        <v>28744</v>
      </c>
      <c r="C8018" t="s">
        <v>16880</v>
      </c>
      <c r="D8018" t="s">
        <v>28745</v>
      </c>
      <c r="F8018" t="s">
        <v>28746</v>
      </c>
    </row>
    <row r="8019" spans="1:6">
      <c r="A8019" s="74">
        <v>217969</v>
      </c>
      <c r="B8019" s="160" t="s">
        <v>23699</v>
      </c>
      <c r="C8019" t="s">
        <v>16866</v>
      </c>
      <c r="D8019" t="s">
        <v>28747</v>
      </c>
      <c r="F8019" t="s">
        <v>28748</v>
      </c>
    </row>
    <row r="8020" spans="1:6">
      <c r="A8020" s="74">
        <v>217970</v>
      </c>
      <c r="B8020" s="160" t="s">
        <v>28749</v>
      </c>
      <c r="C8020" t="s">
        <v>16855</v>
      </c>
      <c r="D8020" t="s">
        <v>28750</v>
      </c>
      <c r="F8020" t="s">
        <v>28751</v>
      </c>
    </row>
    <row r="8021" spans="1:6">
      <c r="A8021" s="74">
        <v>217971</v>
      </c>
      <c r="B8021" s="160" t="s">
        <v>28752</v>
      </c>
      <c r="C8021" t="s">
        <v>16890</v>
      </c>
      <c r="D8021" t="s">
        <v>28753</v>
      </c>
      <c r="F8021" t="s">
        <v>28754</v>
      </c>
    </row>
    <row r="8022" spans="1:6">
      <c r="A8022" s="74">
        <v>217972</v>
      </c>
      <c r="B8022" s="160" t="s">
        <v>28755</v>
      </c>
      <c r="C8022" t="s">
        <v>16890</v>
      </c>
      <c r="D8022" t="s">
        <v>28756</v>
      </c>
      <c r="F8022" t="s">
        <v>28757</v>
      </c>
    </row>
    <row r="8023" spans="1:6">
      <c r="A8023" s="74">
        <v>217973</v>
      </c>
      <c r="B8023" s="160" t="s">
        <v>28758</v>
      </c>
      <c r="C8023" t="s">
        <v>16851</v>
      </c>
      <c r="D8023" t="s">
        <v>28759</v>
      </c>
      <c r="F8023" t="s">
        <v>28760</v>
      </c>
    </row>
    <row r="8024" spans="1:6">
      <c r="A8024" s="74">
        <v>217974</v>
      </c>
      <c r="B8024" s="160" t="s">
        <v>28761</v>
      </c>
      <c r="C8024" t="s">
        <v>16880</v>
      </c>
      <c r="D8024" t="s">
        <v>28762</v>
      </c>
      <c r="F8024" t="s">
        <v>28763</v>
      </c>
    </row>
    <row r="8025" spans="1:6">
      <c r="A8025" s="74">
        <v>217975</v>
      </c>
      <c r="B8025" s="160" t="s">
        <v>28764</v>
      </c>
      <c r="C8025" t="s">
        <v>16941</v>
      </c>
      <c r="D8025" t="s">
        <v>28765</v>
      </c>
      <c r="F8025" t="s">
        <v>20572</v>
      </c>
    </row>
    <row r="8026" spans="1:6">
      <c r="A8026" s="74">
        <v>217976</v>
      </c>
      <c r="B8026" s="160" t="s">
        <v>28766</v>
      </c>
      <c r="C8026" t="s">
        <v>2307</v>
      </c>
      <c r="D8026" t="s">
        <v>28767</v>
      </c>
      <c r="F8026" t="s">
        <v>28768</v>
      </c>
    </row>
    <row r="8027" spans="1:6">
      <c r="A8027" s="74">
        <v>217977</v>
      </c>
      <c r="B8027" s="160" t="s">
        <v>24923</v>
      </c>
      <c r="C8027" t="s">
        <v>16866</v>
      </c>
      <c r="D8027" t="s">
        <v>28769</v>
      </c>
      <c r="F8027" t="s">
        <v>28770</v>
      </c>
    </row>
    <row r="8028" spans="1:6">
      <c r="A8028" s="74">
        <v>217978</v>
      </c>
      <c r="B8028" s="160" t="s">
        <v>28771</v>
      </c>
      <c r="C8028" t="s">
        <v>16851</v>
      </c>
      <c r="D8028" t="s">
        <v>28772</v>
      </c>
      <c r="F8028" t="s">
        <v>28773</v>
      </c>
    </row>
    <row r="8029" spans="1:6">
      <c r="A8029" s="74">
        <v>217979</v>
      </c>
      <c r="B8029" s="160" t="s">
        <v>28774</v>
      </c>
      <c r="C8029" t="s">
        <v>16851</v>
      </c>
      <c r="D8029" t="s">
        <v>16906</v>
      </c>
      <c r="F8029" t="s">
        <v>20745</v>
      </c>
    </row>
    <row r="8030" spans="1:6">
      <c r="A8030" s="74">
        <v>217980</v>
      </c>
      <c r="B8030" s="160" t="s">
        <v>28775</v>
      </c>
      <c r="C8030" t="s">
        <v>2302</v>
      </c>
      <c r="D8030" t="s">
        <v>28776</v>
      </c>
      <c r="F8030" t="s">
        <v>28777</v>
      </c>
    </row>
    <row r="8031" spans="1:6">
      <c r="A8031" s="74">
        <v>217981</v>
      </c>
      <c r="B8031" s="160" t="s">
        <v>28778</v>
      </c>
      <c r="C8031" t="s">
        <v>2307</v>
      </c>
      <c r="D8031" t="s">
        <v>28779</v>
      </c>
      <c r="F8031" t="s">
        <v>28780</v>
      </c>
    </row>
    <row r="8032" spans="1:6">
      <c r="A8032" s="74">
        <v>217982</v>
      </c>
      <c r="B8032" s="160" t="s">
        <v>28781</v>
      </c>
      <c r="C8032" t="s">
        <v>16985</v>
      </c>
      <c r="D8032" t="s">
        <v>28782</v>
      </c>
      <c r="F8032" t="s">
        <v>28783</v>
      </c>
    </row>
    <row r="8033" spans="1:6">
      <c r="A8033" s="74">
        <v>217983</v>
      </c>
      <c r="B8033" s="160" t="s">
        <v>28784</v>
      </c>
      <c r="C8033" t="s">
        <v>16890</v>
      </c>
      <c r="D8033" t="s">
        <v>28785</v>
      </c>
      <c r="F8033" t="s">
        <v>28786</v>
      </c>
    </row>
    <row r="8034" spans="1:6">
      <c r="A8034" s="74">
        <v>217984</v>
      </c>
      <c r="B8034" s="160" t="s">
        <v>28787</v>
      </c>
      <c r="C8034" t="s">
        <v>16851</v>
      </c>
      <c r="D8034" t="s">
        <v>28788</v>
      </c>
      <c r="F8034" t="s">
        <v>28789</v>
      </c>
    </row>
    <row r="8035" spans="1:6">
      <c r="A8035" s="74">
        <v>217985</v>
      </c>
      <c r="B8035" s="160" t="s">
        <v>28790</v>
      </c>
      <c r="C8035" t="s">
        <v>16851</v>
      </c>
      <c r="D8035" t="s">
        <v>28791</v>
      </c>
      <c r="F8035" t="s">
        <v>28792</v>
      </c>
    </row>
    <row r="8036" spans="1:6">
      <c r="A8036" s="74">
        <v>217986</v>
      </c>
      <c r="B8036" s="160" t="s">
        <v>28793</v>
      </c>
      <c r="C8036" t="s">
        <v>16866</v>
      </c>
      <c r="D8036" t="s">
        <v>28794</v>
      </c>
      <c r="F8036" t="s">
        <v>28795</v>
      </c>
    </row>
    <row r="8037" spans="1:6">
      <c r="A8037" s="74">
        <v>217987</v>
      </c>
      <c r="B8037" s="160" t="s">
        <v>28796</v>
      </c>
      <c r="C8037" t="s">
        <v>2302</v>
      </c>
      <c r="D8037" t="s">
        <v>31321</v>
      </c>
      <c r="E8037" t="s">
        <v>28797</v>
      </c>
      <c r="F8037" t="s">
        <v>28798</v>
      </c>
    </row>
    <row r="8038" spans="1:6">
      <c r="A8038" s="74">
        <v>217988</v>
      </c>
      <c r="B8038" s="160" t="s">
        <v>28799</v>
      </c>
      <c r="C8038" t="s">
        <v>16880</v>
      </c>
      <c r="D8038" t="s">
        <v>28800</v>
      </c>
      <c r="F8038" t="s">
        <v>28801</v>
      </c>
    </row>
    <row r="8039" spans="1:6">
      <c r="A8039" s="74">
        <v>217989</v>
      </c>
      <c r="B8039" s="160" t="s">
        <v>28802</v>
      </c>
      <c r="C8039" t="s">
        <v>2302</v>
      </c>
      <c r="D8039" t="s">
        <v>28803</v>
      </c>
      <c r="F8039" t="s">
        <v>28804</v>
      </c>
    </row>
    <row r="8040" spans="1:6">
      <c r="A8040" s="74">
        <v>217990</v>
      </c>
      <c r="B8040" s="160" t="s">
        <v>28805</v>
      </c>
      <c r="C8040" t="s">
        <v>16851</v>
      </c>
      <c r="D8040" t="s">
        <v>28806</v>
      </c>
      <c r="F8040" t="s">
        <v>28807</v>
      </c>
    </row>
    <row r="8041" spans="1:6">
      <c r="A8041" s="74">
        <v>217991</v>
      </c>
      <c r="B8041" s="160" t="s">
        <v>28808</v>
      </c>
      <c r="C8041" t="s">
        <v>2302</v>
      </c>
      <c r="D8041" t="s">
        <v>28809</v>
      </c>
      <c r="F8041" t="s">
        <v>28810</v>
      </c>
    </row>
    <row r="8042" spans="1:6">
      <c r="A8042" s="74">
        <v>217992</v>
      </c>
      <c r="B8042" s="160" t="s">
        <v>23625</v>
      </c>
      <c r="C8042" t="s">
        <v>16866</v>
      </c>
      <c r="D8042" t="s">
        <v>28811</v>
      </c>
      <c r="F8042" t="s">
        <v>28812</v>
      </c>
    </row>
    <row r="8043" spans="1:6">
      <c r="A8043" s="74">
        <v>217993</v>
      </c>
      <c r="B8043" s="160" t="s">
        <v>28813</v>
      </c>
      <c r="C8043" t="s">
        <v>16859</v>
      </c>
      <c r="D8043" t="s">
        <v>28814</v>
      </c>
      <c r="F8043" t="s">
        <v>28815</v>
      </c>
    </row>
    <row r="8044" spans="1:6">
      <c r="A8044" s="74">
        <v>217994</v>
      </c>
      <c r="B8044" s="160" t="s">
        <v>28816</v>
      </c>
      <c r="C8044" t="s">
        <v>16851</v>
      </c>
      <c r="D8044" t="s">
        <v>28817</v>
      </c>
      <c r="F8044" t="s">
        <v>28818</v>
      </c>
    </row>
    <row r="8045" spans="1:6">
      <c r="A8045" s="74">
        <v>217995</v>
      </c>
      <c r="B8045" s="160" t="s">
        <v>28819</v>
      </c>
      <c r="C8045" t="s">
        <v>2307</v>
      </c>
      <c r="D8045" t="s">
        <v>28820</v>
      </c>
      <c r="F8045" t="s">
        <v>28821</v>
      </c>
    </row>
    <row r="8046" spans="1:6">
      <c r="A8046" s="74">
        <v>217996</v>
      </c>
      <c r="B8046" s="160" t="s">
        <v>20111</v>
      </c>
      <c r="C8046" t="s">
        <v>16985</v>
      </c>
      <c r="D8046" t="s">
        <v>28822</v>
      </c>
      <c r="F8046" t="s">
        <v>28823</v>
      </c>
    </row>
    <row r="8047" spans="1:6">
      <c r="A8047" s="74">
        <v>217997</v>
      </c>
      <c r="B8047" s="160" t="s">
        <v>28824</v>
      </c>
      <c r="C8047" t="s">
        <v>16890</v>
      </c>
      <c r="D8047" t="s">
        <v>28825</v>
      </c>
      <c r="F8047" t="s">
        <v>28826</v>
      </c>
    </row>
    <row r="8048" spans="1:6">
      <c r="A8048" s="74">
        <v>217998</v>
      </c>
      <c r="B8048" s="160" t="s">
        <v>28827</v>
      </c>
      <c r="C8048" t="s">
        <v>16851</v>
      </c>
      <c r="D8048" t="s">
        <v>28828</v>
      </c>
      <c r="F8048" t="s">
        <v>28829</v>
      </c>
    </row>
    <row r="8049" spans="1:6">
      <c r="A8049" s="74">
        <v>217999</v>
      </c>
      <c r="B8049" s="160" t="s">
        <v>28830</v>
      </c>
      <c r="C8049" t="s">
        <v>28831</v>
      </c>
      <c r="D8049" t="s">
        <v>28832</v>
      </c>
      <c r="F8049" t="s">
        <v>28833</v>
      </c>
    </row>
    <row r="8050" spans="1:6">
      <c r="A8050" s="74">
        <v>218000</v>
      </c>
      <c r="B8050" s="160" t="s">
        <v>22620</v>
      </c>
      <c r="C8050" t="s">
        <v>28834</v>
      </c>
      <c r="D8050" t="s">
        <v>28835</v>
      </c>
      <c r="F8050" t="s">
        <v>28836</v>
      </c>
    </row>
    <row r="8051" spans="1:6">
      <c r="A8051" s="74">
        <v>218001</v>
      </c>
      <c r="B8051" s="160" t="s">
        <v>20612</v>
      </c>
      <c r="C8051" t="s">
        <v>28837</v>
      </c>
      <c r="D8051" t="s">
        <v>28838</v>
      </c>
      <c r="F8051" t="s">
        <v>28839</v>
      </c>
    </row>
    <row r="8052" spans="1:6">
      <c r="A8052" s="74">
        <v>218002</v>
      </c>
      <c r="B8052" s="160" t="s">
        <v>28840</v>
      </c>
      <c r="C8052" t="s">
        <v>17067</v>
      </c>
      <c r="D8052" t="s">
        <v>28841</v>
      </c>
      <c r="F8052" t="s">
        <v>28842</v>
      </c>
    </row>
    <row r="8053" spans="1:6">
      <c r="A8053" s="74">
        <v>218003</v>
      </c>
      <c r="B8053" s="160" t="s">
        <v>28843</v>
      </c>
      <c r="C8053" t="s">
        <v>28834</v>
      </c>
      <c r="D8053" t="s">
        <v>28844</v>
      </c>
      <c r="F8053" t="s">
        <v>28845</v>
      </c>
    </row>
    <row r="8054" spans="1:6">
      <c r="A8054" s="74">
        <v>218004</v>
      </c>
      <c r="B8054" s="160" t="s">
        <v>28846</v>
      </c>
      <c r="C8054" t="s">
        <v>17064</v>
      </c>
      <c r="D8054" t="s">
        <v>28847</v>
      </c>
      <c r="F8054" t="s">
        <v>28848</v>
      </c>
    </row>
    <row r="8055" spans="1:6">
      <c r="A8055" s="74">
        <v>218005</v>
      </c>
      <c r="B8055" s="160" t="s">
        <v>28849</v>
      </c>
      <c r="C8055" t="s">
        <v>2341</v>
      </c>
      <c r="D8055" t="s">
        <v>28850</v>
      </c>
      <c r="F8055" t="s">
        <v>28851</v>
      </c>
    </row>
    <row r="8056" spans="1:6">
      <c r="A8056" s="74">
        <v>218006</v>
      </c>
      <c r="B8056" s="160" t="s">
        <v>28852</v>
      </c>
      <c r="C8056" t="s">
        <v>2337</v>
      </c>
      <c r="D8056" t="s">
        <v>28853</v>
      </c>
      <c r="F8056" t="s">
        <v>28854</v>
      </c>
    </row>
    <row r="8057" spans="1:6">
      <c r="A8057" s="74">
        <v>218007</v>
      </c>
      <c r="B8057" s="160" t="s">
        <v>28855</v>
      </c>
      <c r="C8057" t="s">
        <v>17071</v>
      </c>
      <c r="D8057" t="s">
        <v>28856</v>
      </c>
      <c r="F8057" t="s">
        <v>28857</v>
      </c>
    </row>
    <row r="8058" spans="1:6">
      <c r="A8058" s="74">
        <v>218008</v>
      </c>
      <c r="B8058" s="160" t="s">
        <v>26349</v>
      </c>
      <c r="C8058" t="s">
        <v>17071</v>
      </c>
      <c r="D8058" t="s">
        <v>28858</v>
      </c>
      <c r="F8058" t="s">
        <v>28859</v>
      </c>
    </row>
    <row r="8059" spans="1:6">
      <c r="A8059" s="74">
        <v>218009</v>
      </c>
      <c r="B8059" s="160" t="s">
        <v>28860</v>
      </c>
      <c r="C8059" t="s">
        <v>17071</v>
      </c>
      <c r="D8059" t="s">
        <v>28861</v>
      </c>
      <c r="F8059" t="s">
        <v>28862</v>
      </c>
    </row>
    <row r="8060" spans="1:6">
      <c r="A8060" s="74">
        <v>218010</v>
      </c>
      <c r="B8060" s="160" t="s">
        <v>28863</v>
      </c>
      <c r="C8060" t="s">
        <v>2322</v>
      </c>
      <c r="D8060" t="s">
        <v>28864</v>
      </c>
      <c r="F8060" t="s">
        <v>28865</v>
      </c>
    </row>
    <row r="8061" spans="1:6">
      <c r="A8061" s="74">
        <v>218011</v>
      </c>
      <c r="B8061" s="160" t="s">
        <v>20907</v>
      </c>
      <c r="C8061" t="s">
        <v>17093</v>
      </c>
      <c r="D8061" t="s">
        <v>28866</v>
      </c>
      <c r="F8061" t="s">
        <v>28867</v>
      </c>
    </row>
    <row r="8062" spans="1:6">
      <c r="A8062" s="74">
        <v>218012</v>
      </c>
      <c r="B8062" s="160" t="s">
        <v>20755</v>
      </c>
      <c r="C8062" t="s">
        <v>2337</v>
      </c>
      <c r="D8062" t="s">
        <v>31322</v>
      </c>
      <c r="E8062" t="s">
        <v>28868</v>
      </c>
      <c r="F8062" t="s">
        <v>28869</v>
      </c>
    </row>
    <row r="8063" spans="1:6">
      <c r="A8063" s="74">
        <v>218013</v>
      </c>
      <c r="B8063" s="160" t="s">
        <v>20256</v>
      </c>
      <c r="C8063" t="s">
        <v>28870</v>
      </c>
      <c r="D8063" t="s">
        <v>28871</v>
      </c>
      <c r="F8063" t="s">
        <v>28872</v>
      </c>
    </row>
    <row r="8064" spans="1:6">
      <c r="A8064" s="74">
        <v>218014</v>
      </c>
      <c r="B8064" s="160" t="s">
        <v>28873</v>
      </c>
      <c r="C8064" t="s">
        <v>28874</v>
      </c>
      <c r="D8064" t="s">
        <v>28875</v>
      </c>
      <c r="F8064" t="s">
        <v>28876</v>
      </c>
    </row>
    <row r="8065" spans="1:6">
      <c r="A8065" s="74">
        <v>218015</v>
      </c>
      <c r="B8065" s="160" t="s">
        <v>28877</v>
      </c>
      <c r="C8065" t="s">
        <v>17064</v>
      </c>
      <c r="D8065" t="s">
        <v>28878</v>
      </c>
      <c r="F8065" t="s">
        <v>28879</v>
      </c>
    </row>
    <row r="8066" spans="1:6">
      <c r="A8066" s="74">
        <v>218016</v>
      </c>
      <c r="B8066" s="160" t="s">
        <v>28880</v>
      </c>
      <c r="C8066" t="s">
        <v>17067</v>
      </c>
      <c r="D8066" t="s">
        <v>28881</v>
      </c>
      <c r="F8066" t="s">
        <v>28882</v>
      </c>
    </row>
    <row r="8067" spans="1:6">
      <c r="A8067" s="74">
        <v>218017</v>
      </c>
      <c r="B8067" s="160" t="s">
        <v>28883</v>
      </c>
      <c r="C8067" t="s">
        <v>28884</v>
      </c>
      <c r="D8067" t="s">
        <v>28885</v>
      </c>
      <c r="F8067" t="s">
        <v>28886</v>
      </c>
    </row>
    <row r="8068" spans="1:6">
      <c r="A8068" s="74">
        <v>218018</v>
      </c>
      <c r="B8068" s="160" t="s">
        <v>28887</v>
      </c>
      <c r="C8068" t="s">
        <v>28888</v>
      </c>
      <c r="D8068" t="s">
        <v>31323</v>
      </c>
      <c r="E8068" t="s">
        <v>28889</v>
      </c>
      <c r="F8068" t="s">
        <v>28890</v>
      </c>
    </row>
    <row r="8069" spans="1:6">
      <c r="A8069" s="74">
        <v>218019</v>
      </c>
      <c r="B8069" s="160" t="s">
        <v>28891</v>
      </c>
      <c r="C8069" t="s">
        <v>17085</v>
      </c>
      <c r="D8069" t="s">
        <v>28892</v>
      </c>
      <c r="F8069" t="s">
        <v>28893</v>
      </c>
    </row>
    <row r="8070" spans="1:6">
      <c r="A8070" s="74">
        <v>218020</v>
      </c>
      <c r="B8070" s="160" t="s">
        <v>28894</v>
      </c>
      <c r="C8070" t="s">
        <v>2322</v>
      </c>
      <c r="D8070" t="s">
        <v>28895</v>
      </c>
      <c r="F8070" t="s">
        <v>28896</v>
      </c>
    </row>
    <row r="8071" spans="1:6">
      <c r="A8071" s="74">
        <v>218021</v>
      </c>
      <c r="B8071" s="160" t="s">
        <v>28897</v>
      </c>
      <c r="C8071" t="s">
        <v>28834</v>
      </c>
      <c r="D8071" t="s">
        <v>28898</v>
      </c>
      <c r="F8071" t="s">
        <v>28899</v>
      </c>
    </row>
    <row r="8072" spans="1:6">
      <c r="A8072" s="74">
        <v>218022</v>
      </c>
      <c r="B8072" s="160" t="s">
        <v>28900</v>
      </c>
      <c r="C8072" t="s">
        <v>17064</v>
      </c>
      <c r="D8072" t="s">
        <v>28901</v>
      </c>
      <c r="F8072" t="s">
        <v>28902</v>
      </c>
    </row>
    <row r="8073" spans="1:6">
      <c r="A8073" s="74">
        <v>218023</v>
      </c>
      <c r="B8073" s="160" t="s">
        <v>28903</v>
      </c>
      <c r="C8073" t="s">
        <v>2341</v>
      </c>
      <c r="D8073" t="s">
        <v>28904</v>
      </c>
      <c r="F8073" t="s">
        <v>28905</v>
      </c>
    </row>
    <row r="8074" spans="1:6">
      <c r="A8074" s="74">
        <v>218024</v>
      </c>
      <c r="B8074" s="160" t="s">
        <v>20190</v>
      </c>
      <c r="C8074" t="s">
        <v>17060</v>
      </c>
      <c r="D8074" t="s">
        <v>31324</v>
      </c>
      <c r="E8074" t="s">
        <v>28906</v>
      </c>
      <c r="F8074" t="s">
        <v>20193</v>
      </c>
    </row>
    <row r="8075" spans="1:6">
      <c r="A8075" s="74">
        <v>218025</v>
      </c>
      <c r="B8075" s="160" t="s">
        <v>28907</v>
      </c>
      <c r="C8075" t="s">
        <v>17153</v>
      </c>
      <c r="D8075" t="s">
        <v>28908</v>
      </c>
      <c r="F8075" t="s">
        <v>28909</v>
      </c>
    </row>
    <row r="8076" spans="1:6">
      <c r="A8076" s="74">
        <v>218026</v>
      </c>
      <c r="B8076" s="160" t="s">
        <v>28910</v>
      </c>
      <c r="C8076" t="s">
        <v>2312</v>
      </c>
      <c r="D8076" t="s">
        <v>28911</v>
      </c>
      <c r="F8076" t="s">
        <v>28912</v>
      </c>
    </row>
    <row r="8077" spans="1:6">
      <c r="A8077" s="74">
        <v>218027</v>
      </c>
      <c r="B8077" s="160" t="s">
        <v>28913</v>
      </c>
      <c r="C8077" t="s">
        <v>17060</v>
      </c>
      <c r="D8077" t="s">
        <v>28914</v>
      </c>
      <c r="F8077" t="s">
        <v>28915</v>
      </c>
    </row>
    <row r="8078" spans="1:6">
      <c r="A8078" s="74">
        <v>218028</v>
      </c>
      <c r="B8078" s="160" t="s">
        <v>28916</v>
      </c>
      <c r="C8078" t="s">
        <v>17104</v>
      </c>
      <c r="D8078" t="s">
        <v>28917</v>
      </c>
      <c r="F8078" t="s">
        <v>28918</v>
      </c>
    </row>
    <row r="8079" spans="1:6">
      <c r="A8079" s="74">
        <v>218029</v>
      </c>
      <c r="B8079" s="160" t="s">
        <v>24421</v>
      </c>
      <c r="C8079" t="s">
        <v>2341</v>
      </c>
      <c r="D8079" t="s">
        <v>17220</v>
      </c>
      <c r="F8079" t="s">
        <v>17221</v>
      </c>
    </row>
    <row r="8080" spans="1:6">
      <c r="A8080" s="74">
        <v>218030</v>
      </c>
      <c r="B8080" s="160" t="s">
        <v>28919</v>
      </c>
      <c r="C8080" t="s">
        <v>2346</v>
      </c>
      <c r="D8080" t="s">
        <v>28920</v>
      </c>
      <c r="F8080" t="s">
        <v>15928</v>
      </c>
    </row>
    <row r="8081" spans="1:6">
      <c r="A8081" s="74">
        <v>218031</v>
      </c>
      <c r="B8081" s="160" t="s">
        <v>28921</v>
      </c>
      <c r="C8081" t="s">
        <v>17104</v>
      </c>
      <c r="D8081" t="s">
        <v>31325</v>
      </c>
      <c r="E8081" t="s">
        <v>17138</v>
      </c>
      <c r="F8081" t="s">
        <v>28922</v>
      </c>
    </row>
    <row r="8082" spans="1:6">
      <c r="A8082" s="74">
        <v>218032</v>
      </c>
      <c r="B8082" s="160" t="s">
        <v>27112</v>
      </c>
      <c r="C8082" t="s">
        <v>17060</v>
      </c>
      <c r="D8082" t="s">
        <v>28923</v>
      </c>
      <c r="F8082" t="s">
        <v>28924</v>
      </c>
    </row>
    <row r="8083" spans="1:6">
      <c r="A8083" s="74">
        <v>218033</v>
      </c>
      <c r="B8083" s="160" t="s">
        <v>28925</v>
      </c>
      <c r="C8083" t="s">
        <v>17064</v>
      </c>
      <c r="D8083" t="s">
        <v>31326</v>
      </c>
      <c r="E8083" t="s">
        <v>28926</v>
      </c>
      <c r="F8083" t="s">
        <v>28927</v>
      </c>
    </row>
    <row r="8084" spans="1:6">
      <c r="A8084" s="74">
        <v>218034</v>
      </c>
      <c r="B8084" s="160" t="s">
        <v>28928</v>
      </c>
      <c r="C8084" t="s">
        <v>17060</v>
      </c>
      <c r="D8084" t="s">
        <v>28929</v>
      </c>
      <c r="F8084" t="s">
        <v>28930</v>
      </c>
    </row>
    <row r="8085" spans="1:6">
      <c r="A8085" s="74">
        <v>218035</v>
      </c>
      <c r="B8085" s="160" t="s">
        <v>28931</v>
      </c>
      <c r="C8085" t="s">
        <v>17104</v>
      </c>
      <c r="D8085" t="s">
        <v>28932</v>
      </c>
      <c r="F8085" t="s">
        <v>28933</v>
      </c>
    </row>
    <row r="8086" spans="1:6">
      <c r="A8086" s="74">
        <v>218036</v>
      </c>
      <c r="B8086" s="160" t="s">
        <v>28934</v>
      </c>
      <c r="C8086" t="s">
        <v>28935</v>
      </c>
      <c r="D8086" t="s">
        <v>28936</v>
      </c>
      <c r="F8086" t="s">
        <v>21853</v>
      </c>
    </row>
    <row r="8087" spans="1:6">
      <c r="A8087" s="74">
        <v>218037</v>
      </c>
      <c r="B8087" s="160" t="s">
        <v>21248</v>
      </c>
      <c r="C8087" t="s">
        <v>17310</v>
      </c>
      <c r="D8087" t="s">
        <v>28937</v>
      </c>
      <c r="F8087" t="s">
        <v>28938</v>
      </c>
    </row>
    <row r="8088" spans="1:6">
      <c r="A8088" s="74">
        <v>218038</v>
      </c>
      <c r="B8088" s="160" t="s">
        <v>28939</v>
      </c>
      <c r="C8088" t="s">
        <v>17316</v>
      </c>
      <c r="D8088" t="s">
        <v>28940</v>
      </c>
      <c r="F8088" t="s">
        <v>28941</v>
      </c>
    </row>
    <row r="8089" spans="1:6">
      <c r="A8089" s="74">
        <v>218039</v>
      </c>
      <c r="B8089" s="160" t="s">
        <v>28942</v>
      </c>
      <c r="C8089" t="s">
        <v>17239</v>
      </c>
      <c r="D8089" t="s">
        <v>28943</v>
      </c>
      <c r="F8089" t="s">
        <v>28944</v>
      </c>
    </row>
    <row r="8090" spans="1:6">
      <c r="A8090" s="74">
        <v>218040</v>
      </c>
      <c r="B8090" s="160" t="s">
        <v>23202</v>
      </c>
      <c r="C8090" t="s">
        <v>2369</v>
      </c>
      <c r="D8090" t="s">
        <v>17351</v>
      </c>
      <c r="F8090" t="s">
        <v>28945</v>
      </c>
    </row>
    <row r="8091" spans="1:6">
      <c r="A8091" s="74">
        <v>218041</v>
      </c>
      <c r="B8091" s="160" t="s">
        <v>24593</v>
      </c>
      <c r="C8091" t="s">
        <v>17239</v>
      </c>
      <c r="D8091" t="s">
        <v>28946</v>
      </c>
      <c r="F8091" t="s">
        <v>28947</v>
      </c>
    </row>
    <row r="8092" spans="1:6">
      <c r="A8092" s="74">
        <v>218042</v>
      </c>
      <c r="B8092" s="160" t="s">
        <v>28948</v>
      </c>
      <c r="C8092" t="s">
        <v>17306</v>
      </c>
      <c r="D8092" t="s">
        <v>28949</v>
      </c>
      <c r="F8092" t="s">
        <v>28950</v>
      </c>
    </row>
    <row r="8093" spans="1:6">
      <c r="A8093" s="74">
        <v>218043</v>
      </c>
      <c r="B8093" s="160" t="s">
        <v>28951</v>
      </c>
      <c r="C8093" t="s">
        <v>2365</v>
      </c>
      <c r="D8093" t="s">
        <v>28952</v>
      </c>
      <c r="F8093" t="s">
        <v>28953</v>
      </c>
    </row>
    <row r="8094" spans="1:6">
      <c r="A8094" s="74">
        <v>218044</v>
      </c>
      <c r="B8094" s="160" t="s">
        <v>21494</v>
      </c>
      <c r="C8094" t="s">
        <v>17264</v>
      </c>
      <c r="D8094" t="s">
        <v>28954</v>
      </c>
      <c r="F8094" t="s">
        <v>28955</v>
      </c>
    </row>
    <row r="8095" spans="1:6">
      <c r="A8095" s="74">
        <v>218045</v>
      </c>
      <c r="B8095" s="160" t="s">
        <v>28956</v>
      </c>
      <c r="C8095" t="s">
        <v>28957</v>
      </c>
      <c r="D8095" t="s">
        <v>28958</v>
      </c>
      <c r="F8095" t="s">
        <v>28959</v>
      </c>
    </row>
    <row r="8096" spans="1:6">
      <c r="A8096" s="74">
        <v>218046</v>
      </c>
      <c r="B8096" s="160" t="s">
        <v>20865</v>
      </c>
      <c r="C8096" t="s">
        <v>17239</v>
      </c>
      <c r="D8096" t="s">
        <v>28960</v>
      </c>
      <c r="F8096" t="s">
        <v>28961</v>
      </c>
    </row>
    <row r="8097" spans="1:6">
      <c r="A8097" s="74">
        <v>218047</v>
      </c>
      <c r="B8097" s="160" t="s">
        <v>20003</v>
      </c>
      <c r="C8097" t="s">
        <v>2365</v>
      </c>
      <c r="D8097" t="s">
        <v>28962</v>
      </c>
      <c r="F8097" t="s">
        <v>28963</v>
      </c>
    </row>
    <row r="8098" spans="1:6">
      <c r="A8098" s="74">
        <v>218048</v>
      </c>
      <c r="B8098" s="160" t="s">
        <v>28964</v>
      </c>
      <c r="C8098" t="s">
        <v>17273</v>
      </c>
      <c r="D8098" t="s">
        <v>28965</v>
      </c>
      <c r="F8098" t="s">
        <v>28966</v>
      </c>
    </row>
    <row r="8099" spans="1:6">
      <c r="A8099" s="74">
        <v>218049</v>
      </c>
      <c r="B8099" s="160" t="s">
        <v>28967</v>
      </c>
      <c r="C8099" t="s">
        <v>17273</v>
      </c>
      <c r="D8099" t="s">
        <v>28968</v>
      </c>
      <c r="F8099" t="s">
        <v>28969</v>
      </c>
    </row>
    <row r="8100" spans="1:6">
      <c r="A8100" s="74">
        <v>218050</v>
      </c>
      <c r="B8100" s="160" t="s">
        <v>28970</v>
      </c>
      <c r="C8100" t="s">
        <v>17259</v>
      </c>
      <c r="D8100" t="s">
        <v>28971</v>
      </c>
      <c r="F8100" t="s">
        <v>28972</v>
      </c>
    </row>
    <row r="8101" spans="1:6">
      <c r="A8101" s="74">
        <v>218051</v>
      </c>
      <c r="B8101" s="160" t="s">
        <v>22162</v>
      </c>
      <c r="C8101" t="s">
        <v>17264</v>
      </c>
      <c r="D8101" t="s">
        <v>28973</v>
      </c>
      <c r="F8101" t="s">
        <v>28974</v>
      </c>
    </row>
    <row r="8102" spans="1:6">
      <c r="A8102" s="74">
        <v>218052</v>
      </c>
      <c r="B8102" s="160" t="s">
        <v>28975</v>
      </c>
      <c r="C8102" t="s">
        <v>17239</v>
      </c>
      <c r="D8102" t="s">
        <v>28976</v>
      </c>
      <c r="F8102" t="s">
        <v>28977</v>
      </c>
    </row>
    <row r="8103" spans="1:6">
      <c r="A8103" s="74">
        <v>218053</v>
      </c>
      <c r="B8103" s="160" t="s">
        <v>28978</v>
      </c>
      <c r="C8103" t="s">
        <v>2369</v>
      </c>
      <c r="D8103" t="s">
        <v>28979</v>
      </c>
      <c r="F8103" t="s">
        <v>28980</v>
      </c>
    </row>
    <row r="8104" spans="1:6">
      <c r="A8104" s="74">
        <v>218054</v>
      </c>
      <c r="B8104" s="160" t="s">
        <v>28981</v>
      </c>
      <c r="C8104" t="s">
        <v>17254</v>
      </c>
      <c r="D8104" t="s">
        <v>28982</v>
      </c>
      <c r="F8104" t="s">
        <v>28983</v>
      </c>
    </row>
    <row r="8105" spans="1:6">
      <c r="A8105" s="74">
        <v>218055</v>
      </c>
      <c r="B8105" s="160" t="s">
        <v>28984</v>
      </c>
      <c r="C8105" t="s">
        <v>28985</v>
      </c>
      <c r="D8105" t="s">
        <v>28986</v>
      </c>
      <c r="F8105" t="s">
        <v>28987</v>
      </c>
    </row>
    <row r="8106" spans="1:6">
      <c r="A8106" s="74">
        <v>218056</v>
      </c>
      <c r="B8106" s="160" t="s">
        <v>28988</v>
      </c>
      <c r="C8106" t="s">
        <v>2373</v>
      </c>
      <c r="D8106" t="s">
        <v>28989</v>
      </c>
      <c r="F8106" t="s">
        <v>28990</v>
      </c>
    </row>
    <row r="8107" spans="1:6">
      <c r="A8107" s="74">
        <v>218057</v>
      </c>
      <c r="B8107" s="160" t="s">
        <v>28991</v>
      </c>
      <c r="C8107" t="s">
        <v>17306</v>
      </c>
      <c r="D8107" t="s">
        <v>28992</v>
      </c>
      <c r="F8107" t="s">
        <v>28993</v>
      </c>
    </row>
    <row r="8108" spans="1:6">
      <c r="A8108" s="74">
        <v>218058</v>
      </c>
      <c r="B8108" s="160" t="s">
        <v>28994</v>
      </c>
      <c r="C8108" t="s">
        <v>17250</v>
      </c>
      <c r="D8108" t="s">
        <v>28995</v>
      </c>
      <c r="F8108" t="s">
        <v>805</v>
      </c>
    </row>
    <row r="8109" spans="1:6">
      <c r="A8109" s="74">
        <v>218059</v>
      </c>
      <c r="B8109" s="160" t="s">
        <v>21043</v>
      </c>
      <c r="C8109" t="s">
        <v>17239</v>
      </c>
      <c r="D8109" t="s">
        <v>31327</v>
      </c>
      <c r="E8109" t="s">
        <v>28996</v>
      </c>
      <c r="F8109" t="s">
        <v>28997</v>
      </c>
    </row>
    <row r="8110" spans="1:6">
      <c r="A8110" s="74">
        <v>218060</v>
      </c>
      <c r="B8110" s="160" t="s">
        <v>22909</v>
      </c>
      <c r="C8110" t="s">
        <v>2369</v>
      </c>
      <c r="D8110" t="s">
        <v>28998</v>
      </c>
      <c r="F8110" t="s">
        <v>28999</v>
      </c>
    </row>
    <row r="8111" spans="1:6">
      <c r="A8111" s="74">
        <v>218061</v>
      </c>
      <c r="B8111" s="160" t="s">
        <v>29000</v>
      </c>
      <c r="C8111" t="s">
        <v>17310</v>
      </c>
      <c r="D8111" t="s">
        <v>29001</v>
      </c>
      <c r="F8111" t="s">
        <v>29002</v>
      </c>
    </row>
    <row r="8112" spans="1:6">
      <c r="A8112" s="74">
        <v>218062</v>
      </c>
      <c r="B8112" s="160" t="s">
        <v>29003</v>
      </c>
      <c r="C8112" t="s">
        <v>17264</v>
      </c>
      <c r="D8112" t="s">
        <v>29004</v>
      </c>
      <c r="F8112" t="s">
        <v>29005</v>
      </c>
    </row>
    <row r="8113" spans="1:6">
      <c r="A8113" s="74">
        <v>218063</v>
      </c>
      <c r="B8113" s="160" t="s">
        <v>29006</v>
      </c>
      <c r="C8113" t="s">
        <v>2369</v>
      </c>
      <c r="D8113" t="s">
        <v>29007</v>
      </c>
      <c r="F8113" t="s">
        <v>29008</v>
      </c>
    </row>
    <row r="8114" spans="1:6">
      <c r="A8114" s="74">
        <v>218064</v>
      </c>
      <c r="B8114" s="160" t="s">
        <v>29009</v>
      </c>
      <c r="C8114" t="s">
        <v>17250</v>
      </c>
      <c r="D8114" t="s">
        <v>29010</v>
      </c>
      <c r="F8114" t="s">
        <v>29011</v>
      </c>
    </row>
    <row r="8115" spans="1:6">
      <c r="A8115" s="74">
        <v>218065</v>
      </c>
      <c r="B8115" s="160" t="s">
        <v>29012</v>
      </c>
      <c r="C8115" t="s">
        <v>2373</v>
      </c>
      <c r="D8115" t="s">
        <v>29013</v>
      </c>
      <c r="F8115" t="s">
        <v>29014</v>
      </c>
    </row>
    <row r="8116" spans="1:6">
      <c r="A8116" s="74">
        <v>218066</v>
      </c>
      <c r="B8116" s="160" t="s">
        <v>29015</v>
      </c>
      <c r="C8116" t="s">
        <v>29016</v>
      </c>
      <c r="D8116" t="s">
        <v>29017</v>
      </c>
      <c r="F8116" t="s">
        <v>29018</v>
      </c>
    </row>
    <row r="8117" spans="1:6">
      <c r="A8117" s="74">
        <v>218067</v>
      </c>
      <c r="B8117" s="160" t="s">
        <v>29019</v>
      </c>
      <c r="C8117" t="s">
        <v>17292</v>
      </c>
      <c r="D8117" t="s">
        <v>29020</v>
      </c>
      <c r="F8117" t="s">
        <v>29021</v>
      </c>
    </row>
    <row r="8118" spans="1:6">
      <c r="A8118" s="74">
        <v>218068</v>
      </c>
      <c r="B8118" s="160" t="s">
        <v>29022</v>
      </c>
      <c r="C8118" t="s">
        <v>17316</v>
      </c>
      <c r="D8118" t="s">
        <v>29023</v>
      </c>
      <c r="F8118" t="s">
        <v>29024</v>
      </c>
    </row>
    <row r="8119" spans="1:6">
      <c r="A8119" s="74">
        <v>218069</v>
      </c>
      <c r="B8119" s="160" t="s">
        <v>29025</v>
      </c>
      <c r="C8119" t="s">
        <v>29026</v>
      </c>
      <c r="D8119" t="s">
        <v>29027</v>
      </c>
      <c r="F8119" t="s">
        <v>29028</v>
      </c>
    </row>
    <row r="8120" spans="1:6">
      <c r="A8120" s="74">
        <v>218070</v>
      </c>
      <c r="B8120" s="160" t="s">
        <v>20904</v>
      </c>
      <c r="C8120" t="s">
        <v>29029</v>
      </c>
      <c r="D8120" t="s">
        <v>29030</v>
      </c>
      <c r="F8120" t="s">
        <v>29031</v>
      </c>
    </row>
    <row r="8121" spans="1:6">
      <c r="A8121" s="74">
        <v>218071</v>
      </c>
      <c r="B8121" s="160" t="s">
        <v>26950</v>
      </c>
      <c r="C8121" t="s">
        <v>2392</v>
      </c>
      <c r="D8121" t="s">
        <v>29032</v>
      </c>
      <c r="F8121" t="s">
        <v>11065</v>
      </c>
    </row>
    <row r="8122" spans="1:6">
      <c r="A8122" s="74">
        <v>218072</v>
      </c>
      <c r="B8122" s="160" t="s">
        <v>29033</v>
      </c>
      <c r="C8122" t="s">
        <v>17398</v>
      </c>
      <c r="D8122" t="s">
        <v>29034</v>
      </c>
      <c r="F8122" t="s">
        <v>29035</v>
      </c>
    </row>
    <row r="8123" spans="1:6">
      <c r="A8123" s="74">
        <v>218073</v>
      </c>
      <c r="B8123" s="160" t="s">
        <v>29036</v>
      </c>
      <c r="C8123" t="s">
        <v>2377</v>
      </c>
      <c r="D8123" t="s">
        <v>29037</v>
      </c>
      <c r="F8123" t="s">
        <v>29038</v>
      </c>
    </row>
    <row r="8124" spans="1:6">
      <c r="A8124" s="74">
        <v>218074</v>
      </c>
      <c r="B8124" s="160" t="s">
        <v>29039</v>
      </c>
      <c r="C8124" t="s">
        <v>17448</v>
      </c>
      <c r="D8124" t="s">
        <v>29040</v>
      </c>
      <c r="F8124" t="s">
        <v>29041</v>
      </c>
    </row>
    <row r="8125" spans="1:6">
      <c r="A8125" s="74">
        <v>218075</v>
      </c>
      <c r="B8125" s="160" t="s">
        <v>25782</v>
      </c>
      <c r="C8125" t="s">
        <v>17366</v>
      </c>
      <c r="D8125" t="s">
        <v>29042</v>
      </c>
      <c r="F8125" t="s">
        <v>29043</v>
      </c>
    </row>
    <row r="8126" spans="1:6">
      <c r="A8126" s="74">
        <v>218076</v>
      </c>
      <c r="B8126" s="160" t="s">
        <v>29044</v>
      </c>
      <c r="C8126" t="s">
        <v>29045</v>
      </c>
      <c r="D8126" t="s">
        <v>29046</v>
      </c>
      <c r="F8126" t="s">
        <v>29047</v>
      </c>
    </row>
    <row r="8127" spans="1:6">
      <c r="A8127" s="74">
        <v>218077</v>
      </c>
      <c r="B8127" s="160" t="s">
        <v>29048</v>
      </c>
      <c r="C8127" t="s">
        <v>29049</v>
      </c>
      <c r="D8127" t="s">
        <v>31328</v>
      </c>
      <c r="E8127" t="s">
        <v>29050</v>
      </c>
      <c r="F8127" t="s">
        <v>27710</v>
      </c>
    </row>
    <row r="8128" spans="1:6">
      <c r="A8128" s="74">
        <v>218078</v>
      </c>
      <c r="B8128" s="160" t="s">
        <v>20003</v>
      </c>
      <c r="C8128" t="s">
        <v>29051</v>
      </c>
      <c r="D8128" t="s">
        <v>29052</v>
      </c>
      <c r="F8128" t="s">
        <v>29053</v>
      </c>
    </row>
    <row r="8129" spans="1:6">
      <c r="A8129" s="74">
        <v>218079</v>
      </c>
      <c r="B8129" s="160" t="s">
        <v>29054</v>
      </c>
      <c r="C8129" t="s">
        <v>29055</v>
      </c>
      <c r="D8129" t="s">
        <v>29056</v>
      </c>
      <c r="F8129" t="s">
        <v>29057</v>
      </c>
    </row>
    <row r="8130" spans="1:6">
      <c r="A8130" s="74">
        <v>218080</v>
      </c>
      <c r="B8130" s="160" t="s">
        <v>29058</v>
      </c>
      <c r="C8130" t="s">
        <v>2406</v>
      </c>
      <c r="D8130" t="s">
        <v>29059</v>
      </c>
      <c r="F8130" t="s">
        <v>29060</v>
      </c>
    </row>
    <row r="8131" spans="1:6">
      <c r="A8131" s="74">
        <v>218081</v>
      </c>
      <c r="B8131" s="160" t="s">
        <v>29061</v>
      </c>
      <c r="C8131" t="s">
        <v>17403</v>
      </c>
      <c r="D8131" t="s">
        <v>29062</v>
      </c>
      <c r="F8131" t="s">
        <v>29063</v>
      </c>
    </row>
    <row r="8132" spans="1:6">
      <c r="A8132" s="74">
        <v>218082</v>
      </c>
      <c r="B8132" s="160" t="s">
        <v>27168</v>
      </c>
      <c r="C8132" t="s">
        <v>29064</v>
      </c>
      <c r="D8132" t="s">
        <v>29065</v>
      </c>
      <c r="F8132" t="s">
        <v>29066</v>
      </c>
    </row>
    <row r="8133" spans="1:6">
      <c r="A8133" s="74">
        <v>218083</v>
      </c>
      <c r="B8133" s="160" t="s">
        <v>29067</v>
      </c>
      <c r="C8133" t="s">
        <v>29068</v>
      </c>
      <c r="D8133" t="s">
        <v>29069</v>
      </c>
      <c r="F8133" t="s">
        <v>29070</v>
      </c>
    </row>
    <row r="8134" spans="1:6">
      <c r="A8134" s="74">
        <v>218084</v>
      </c>
      <c r="B8134" s="160" t="s">
        <v>23272</v>
      </c>
      <c r="C8134" t="s">
        <v>2402</v>
      </c>
      <c r="D8134" t="s">
        <v>29071</v>
      </c>
      <c r="F8134" t="s">
        <v>29072</v>
      </c>
    </row>
    <row r="8135" spans="1:6">
      <c r="A8135" s="74">
        <v>218085</v>
      </c>
      <c r="B8135" s="160" t="s">
        <v>29073</v>
      </c>
      <c r="C8135" t="s">
        <v>17412</v>
      </c>
      <c r="D8135" t="s">
        <v>29074</v>
      </c>
      <c r="F8135" t="s">
        <v>29075</v>
      </c>
    </row>
    <row r="8136" spans="1:6">
      <c r="A8136" s="74">
        <v>218086</v>
      </c>
      <c r="B8136" s="160" t="s">
        <v>29076</v>
      </c>
      <c r="C8136" t="s">
        <v>29077</v>
      </c>
      <c r="D8136" t="s">
        <v>29078</v>
      </c>
      <c r="F8136" t="s">
        <v>29079</v>
      </c>
    </row>
    <row r="8137" spans="1:6">
      <c r="A8137" s="74">
        <v>218087</v>
      </c>
      <c r="B8137" s="160" t="s">
        <v>29080</v>
      </c>
      <c r="C8137" t="s">
        <v>29081</v>
      </c>
      <c r="D8137" t="s">
        <v>29082</v>
      </c>
      <c r="F8137" t="s">
        <v>29083</v>
      </c>
    </row>
    <row r="8138" spans="1:6">
      <c r="A8138" s="74">
        <v>218088</v>
      </c>
      <c r="B8138" s="160" t="s">
        <v>29084</v>
      </c>
      <c r="C8138" t="s">
        <v>17358</v>
      </c>
      <c r="D8138" t="s">
        <v>29085</v>
      </c>
      <c r="F8138" t="s">
        <v>29086</v>
      </c>
    </row>
    <row r="8139" spans="1:6">
      <c r="A8139" s="74">
        <v>218089</v>
      </c>
      <c r="B8139" s="160" t="s">
        <v>29087</v>
      </c>
      <c r="C8139" t="s">
        <v>17362</v>
      </c>
      <c r="D8139" t="s">
        <v>29088</v>
      </c>
      <c r="F8139" t="s">
        <v>29089</v>
      </c>
    </row>
    <row r="8140" spans="1:6">
      <c r="A8140" s="74">
        <v>218090</v>
      </c>
      <c r="B8140" s="160" t="s">
        <v>29090</v>
      </c>
      <c r="C8140" t="s">
        <v>17398</v>
      </c>
      <c r="D8140" t="s">
        <v>31329</v>
      </c>
      <c r="E8140" t="s">
        <v>29091</v>
      </c>
      <c r="F8140" t="s">
        <v>29092</v>
      </c>
    </row>
    <row r="8141" spans="1:6">
      <c r="A8141" s="74">
        <v>218091</v>
      </c>
      <c r="B8141" s="160" t="s">
        <v>20955</v>
      </c>
      <c r="C8141" t="s">
        <v>17422</v>
      </c>
      <c r="D8141" t="s">
        <v>29093</v>
      </c>
      <c r="F8141" t="s">
        <v>29094</v>
      </c>
    </row>
    <row r="8142" spans="1:6">
      <c r="A8142" s="74">
        <v>218092</v>
      </c>
      <c r="B8142" s="160" t="s">
        <v>29095</v>
      </c>
      <c r="C8142" t="s">
        <v>17392</v>
      </c>
      <c r="D8142" t="s">
        <v>31330</v>
      </c>
      <c r="E8142" t="s">
        <v>29096</v>
      </c>
      <c r="F8142" t="s">
        <v>29097</v>
      </c>
    </row>
    <row r="8143" spans="1:6">
      <c r="A8143" s="74">
        <v>218093</v>
      </c>
      <c r="B8143" s="160" t="s">
        <v>29098</v>
      </c>
      <c r="C8143" t="s">
        <v>17398</v>
      </c>
      <c r="D8143" t="s">
        <v>29099</v>
      </c>
      <c r="F8143" t="s">
        <v>29100</v>
      </c>
    </row>
    <row r="8144" spans="1:6">
      <c r="A8144" s="74">
        <v>218094</v>
      </c>
      <c r="B8144" s="160" t="s">
        <v>29101</v>
      </c>
      <c r="C8144" t="s">
        <v>2397</v>
      </c>
      <c r="D8144" t="s">
        <v>29102</v>
      </c>
      <c r="F8144" t="s">
        <v>29103</v>
      </c>
    </row>
    <row r="8145" spans="1:6">
      <c r="A8145" s="74">
        <v>218095</v>
      </c>
      <c r="B8145" s="160" t="s">
        <v>29104</v>
      </c>
      <c r="C8145" t="s">
        <v>29105</v>
      </c>
      <c r="D8145" t="s">
        <v>29106</v>
      </c>
      <c r="F8145" t="s">
        <v>29107</v>
      </c>
    </row>
    <row r="8146" spans="1:6">
      <c r="A8146" s="74">
        <v>218096</v>
      </c>
      <c r="B8146" s="160" t="s">
        <v>29108</v>
      </c>
      <c r="C8146" t="s">
        <v>2387</v>
      </c>
      <c r="D8146" t="s">
        <v>29109</v>
      </c>
      <c r="F8146" t="s">
        <v>29110</v>
      </c>
    </row>
    <row r="8147" spans="1:6">
      <c r="A8147" s="74">
        <v>218097</v>
      </c>
      <c r="B8147" s="160" t="s">
        <v>29111</v>
      </c>
      <c r="C8147" t="s">
        <v>17392</v>
      </c>
      <c r="D8147" t="s">
        <v>31331</v>
      </c>
      <c r="E8147" t="s">
        <v>29112</v>
      </c>
      <c r="F8147" t="s">
        <v>29113</v>
      </c>
    </row>
    <row r="8148" spans="1:6">
      <c r="A8148" s="74">
        <v>218098</v>
      </c>
      <c r="B8148" s="160" t="s">
        <v>29114</v>
      </c>
      <c r="C8148" t="s">
        <v>17605</v>
      </c>
      <c r="D8148" t="s">
        <v>29115</v>
      </c>
      <c r="F8148" t="s">
        <v>29116</v>
      </c>
    </row>
    <row r="8149" spans="1:6">
      <c r="A8149" s="74">
        <v>218099</v>
      </c>
      <c r="B8149" s="160" t="s">
        <v>29117</v>
      </c>
      <c r="C8149" t="s">
        <v>29118</v>
      </c>
      <c r="D8149" t="s">
        <v>29119</v>
      </c>
      <c r="F8149" t="s">
        <v>29120</v>
      </c>
    </row>
    <row r="8150" spans="1:6">
      <c r="A8150" s="74">
        <v>218100</v>
      </c>
      <c r="B8150" s="160" t="s">
        <v>24640</v>
      </c>
      <c r="C8150" t="s">
        <v>29121</v>
      </c>
      <c r="D8150" t="s">
        <v>29122</v>
      </c>
      <c r="F8150" t="s">
        <v>29123</v>
      </c>
    </row>
    <row r="8151" spans="1:6">
      <c r="A8151" s="74">
        <v>218101</v>
      </c>
      <c r="B8151" s="160" t="s">
        <v>29124</v>
      </c>
      <c r="C8151" t="s">
        <v>17475</v>
      </c>
      <c r="D8151" t="s">
        <v>31332</v>
      </c>
      <c r="E8151" t="s">
        <v>29126</v>
      </c>
      <c r="F8151" t="s">
        <v>29127</v>
      </c>
    </row>
    <row r="8152" spans="1:6">
      <c r="A8152" s="74">
        <v>218102</v>
      </c>
      <c r="B8152" s="160" t="s">
        <v>29128</v>
      </c>
      <c r="C8152" t="s">
        <v>17516</v>
      </c>
      <c r="D8152" t="s">
        <v>29129</v>
      </c>
      <c r="F8152" t="s">
        <v>29130</v>
      </c>
    </row>
    <row r="8153" spans="1:6">
      <c r="A8153" s="74">
        <v>218103</v>
      </c>
      <c r="B8153" s="160" t="s">
        <v>19997</v>
      </c>
      <c r="C8153" t="s">
        <v>17548</v>
      </c>
      <c r="D8153" t="s">
        <v>29131</v>
      </c>
      <c r="F8153" t="s">
        <v>29132</v>
      </c>
    </row>
    <row r="8154" spans="1:6">
      <c r="A8154" s="74">
        <v>218104</v>
      </c>
      <c r="B8154" s="160" t="s">
        <v>24587</v>
      </c>
      <c r="C8154" t="s">
        <v>17494</v>
      </c>
      <c r="D8154" t="s">
        <v>29133</v>
      </c>
      <c r="F8154" t="s">
        <v>29134</v>
      </c>
    </row>
    <row r="8155" spans="1:6">
      <c r="A8155" s="74">
        <v>218105</v>
      </c>
      <c r="B8155" s="160" t="s">
        <v>29135</v>
      </c>
      <c r="C8155" t="s">
        <v>17548</v>
      </c>
      <c r="D8155" t="s">
        <v>29136</v>
      </c>
      <c r="F8155" t="s">
        <v>29137</v>
      </c>
    </row>
    <row r="8156" spans="1:6">
      <c r="A8156" s="74">
        <v>218106</v>
      </c>
      <c r="B8156" s="160" t="s">
        <v>29138</v>
      </c>
      <c r="C8156" t="s">
        <v>29139</v>
      </c>
      <c r="D8156" t="s">
        <v>29140</v>
      </c>
      <c r="F8156" t="s">
        <v>29141</v>
      </c>
    </row>
    <row r="8157" spans="1:6">
      <c r="A8157" s="74">
        <v>218107</v>
      </c>
      <c r="B8157" s="160" t="s">
        <v>20025</v>
      </c>
      <c r="C8157" t="s">
        <v>29142</v>
      </c>
      <c r="D8157" t="s">
        <v>29143</v>
      </c>
      <c r="F8157" t="s">
        <v>29144</v>
      </c>
    </row>
    <row r="8158" spans="1:6">
      <c r="A8158" s="74">
        <v>218108</v>
      </c>
      <c r="B8158" s="160" t="s">
        <v>29145</v>
      </c>
      <c r="C8158" t="s">
        <v>29146</v>
      </c>
      <c r="D8158" t="s">
        <v>29147</v>
      </c>
      <c r="F8158" t="s">
        <v>29148</v>
      </c>
    </row>
    <row r="8159" spans="1:6">
      <c r="A8159" s="74">
        <v>218109</v>
      </c>
      <c r="B8159" s="160" t="s">
        <v>29149</v>
      </c>
      <c r="C8159" t="s">
        <v>17628</v>
      </c>
      <c r="D8159" t="s">
        <v>29150</v>
      </c>
      <c r="F8159" t="s">
        <v>29151</v>
      </c>
    </row>
    <row r="8160" spans="1:6">
      <c r="A8160" s="74">
        <v>218110</v>
      </c>
      <c r="B8160" s="160" t="s">
        <v>29152</v>
      </c>
      <c r="C8160" t="s">
        <v>17484</v>
      </c>
      <c r="D8160" t="s">
        <v>31333</v>
      </c>
      <c r="E8160" t="s">
        <v>29153</v>
      </c>
      <c r="F8160" t="s">
        <v>29154</v>
      </c>
    </row>
    <row r="8161" spans="1:6">
      <c r="A8161" s="74">
        <v>218111</v>
      </c>
      <c r="B8161" s="160" t="s">
        <v>29155</v>
      </c>
      <c r="C8161" t="s">
        <v>2420</v>
      </c>
      <c r="D8161" t="s">
        <v>29156</v>
      </c>
      <c r="F8161" t="s">
        <v>29157</v>
      </c>
    </row>
    <row r="8162" spans="1:6">
      <c r="A8162" s="74">
        <v>218112</v>
      </c>
      <c r="B8162" s="160" t="s">
        <v>29158</v>
      </c>
      <c r="C8162" t="s">
        <v>29159</v>
      </c>
      <c r="D8162" t="s">
        <v>29160</v>
      </c>
      <c r="F8162" t="s">
        <v>29161</v>
      </c>
    </row>
    <row r="8163" spans="1:6">
      <c r="A8163" s="74">
        <v>218113</v>
      </c>
      <c r="B8163" s="160" t="s">
        <v>29162</v>
      </c>
      <c r="C8163" t="s">
        <v>17553</v>
      </c>
      <c r="D8163" t="s">
        <v>29163</v>
      </c>
      <c r="F8163" t="s">
        <v>29164</v>
      </c>
    </row>
    <row r="8164" spans="1:6">
      <c r="A8164" s="74">
        <v>218114</v>
      </c>
      <c r="B8164" s="160" t="s">
        <v>29165</v>
      </c>
      <c r="C8164" t="s">
        <v>17553</v>
      </c>
      <c r="D8164" t="s">
        <v>29166</v>
      </c>
      <c r="F8164" t="s">
        <v>29167</v>
      </c>
    </row>
    <row r="8165" spans="1:6">
      <c r="A8165" s="74">
        <v>218115</v>
      </c>
      <c r="B8165" s="160" t="s">
        <v>29168</v>
      </c>
      <c r="C8165" t="s">
        <v>17628</v>
      </c>
      <c r="D8165" t="s">
        <v>29169</v>
      </c>
      <c r="F8165" t="s">
        <v>29170</v>
      </c>
    </row>
    <row r="8166" spans="1:6">
      <c r="A8166" s="74">
        <v>218116</v>
      </c>
      <c r="B8166" s="160" t="s">
        <v>29171</v>
      </c>
      <c r="C8166" t="s">
        <v>17499</v>
      </c>
      <c r="D8166" t="s">
        <v>29172</v>
      </c>
      <c r="F8166" t="s">
        <v>29173</v>
      </c>
    </row>
    <row r="8167" spans="1:6">
      <c r="A8167" s="74">
        <v>218117</v>
      </c>
      <c r="B8167" s="160" t="s">
        <v>29174</v>
      </c>
      <c r="C8167" t="s">
        <v>17613</v>
      </c>
      <c r="D8167" t="s">
        <v>29175</v>
      </c>
      <c r="F8167" t="s">
        <v>29176</v>
      </c>
    </row>
    <row r="8168" spans="1:6">
      <c r="A8168" s="74">
        <v>218118</v>
      </c>
      <c r="B8168" s="160" t="s">
        <v>26733</v>
      </c>
      <c r="C8168" t="s">
        <v>17553</v>
      </c>
      <c r="D8168" t="s">
        <v>29177</v>
      </c>
      <c r="F8168" t="s">
        <v>29178</v>
      </c>
    </row>
    <row r="8169" spans="1:6">
      <c r="A8169" s="74">
        <v>218119</v>
      </c>
      <c r="B8169" s="160" t="s">
        <v>29179</v>
      </c>
      <c r="C8169" t="s">
        <v>17624</v>
      </c>
      <c r="D8169" t="s">
        <v>29180</v>
      </c>
      <c r="F8169" t="s">
        <v>29181</v>
      </c>
    </row>
    <row r="8170" spans="1:6">
      <c r="A8170" s="74">
        <v>218120</v>
      </c>
      <c r="B8170" s="160" t="s">
        <v>29182</v>
      </c>
      <c r="C8170" t="s">
        <v>17605</v>
      </c>
      <c r="D8170" t="s">
        <v>29183</v>
      </c>
      <c r="F8170" t="s">
        <v>29184</v>
      </c>
    </row>
    <row r="8171" spans="1:6">
      <c r="A8171" s="74">
        <v>218121</v>
      </c>
      <c r="B8171" s="160" t="s">
        <v>29185</v>
      </c>
      <c r="C8171" t="s">
        <v>17573</v>
      </c>
      <c r="D8171" t="s">
        <v>29186</v>
      </c>
      <c r="F8171" t="s">
        <v>29187</v>
      </c>
    </row>
    <row r="8172" spans="1:6">
      <c r="A8172" s="74">
        <v>218122</v>
      </c>
      <c r="B8172" s="160" t="s">
        <v>29188</v>
      </c>
      <c r="C8172" t="s">
        <v>17644</v>
      </c>
      <c r="D8172" t="s">
        <v>31334</v>
      </c>
      <c r="E8172" t="s">
        <v>29189</v>
      </c>
      <c r="F8172" t="s">
        <v>29190</v>
      </c>
    </row>
    <row r="8173" spans="1:6">
      <c r="A8173" s="74">
        <v>218123</v>
      </c>
      <c r="B8173" s="160" t="s">
        <v>29191</v>
      </c>
      <c r="C8173" t="s">
        <v>17605</v>
      </c>
      <c r="D8173" t="s">
        <v>29192</v>
      </c>
      <c r="F8173" t="s">
        <v>29193</v>
      </c>
    </row>
    <row r="8174" spans="1:6">
      <c r="A8174" s="74">
        <v>218124</v>
      </c>
      <c r="B8174" s="160" t="s">
        <v>29194</v>
      </c>
      <c r="C8174" t="s">
        <v>17628</v>
      </c>
      <c r="D8174" t="s">
        <v>29195</v>
      </c>
      <c r="F8174" t="s">
        <v>29196</v>
      </c>
    </row>
    <row r="8175" spans="1:6">
      <c r="A8175" s="74">
        <v>218125</v>
      </c>
      <c r="B8175" s="160" t="s">
        <v>27227</v>
      </c>
      <c r="C8175" t="s">
        <v>29197</v>
      </c>
      <c r="D8175" t="s">
        <v>31335</v>
      </c>
      <c r="E8175" t="s">
        <v>29198</v>
      </c>
      <c r="F8175" t="s">
        <v>29199</v>
      </c>
    </row>
    <row r="8176" spans="1:6">
      <c r="A8176" s="74">
        <v>218126</v>
      </c>
      <c r="B8176" s="160" t="s">
        <v>29200</v>
      </c>
      <c r="C8176" t="s">
        <v>17605</v>
      </c>
      <c r="D8176" t="s">
        <v>29201</v>
      </c>
      <c r="F8176" t="s">
        <v>29202</v>
      </c>
    </row>
    <row r="8177" spans="1:6">
      <c r="A8177" s="74">
        <v>218127</v>
      </c>
      <c r="B8177" s="160" t="s">
        <v>29203</v>
      </c>
      <c r="C8177" t="s">
        <v>17494</v>
      </c>
      <c r="D8177" t="s">
        <v>29204</v>
      </c>
      <c r="F8177" t="s">
        <v>29205</v>
      </c>
    </row>
    <row r="8178" spans="1:6">
      <c r="A8178" s="74">
        <v>218128</v>
      </c>
      <c r="B8178" s="160" t="s">
        <v>24377</v>
      </c>
      <c r="C8178" t="s">
        <v>29206</v>
      </c>
      <c r="D8178" t="s">
        <v>29207</v>
      </c>
      <c r="F8178" t="s">
        <v>29208</v>
      </c>
    </row>
    <row r="8179" spans="1:6">
      <c r="A8179" s="74">
        <v>218129</v>
      </c>
      <c r="B8179" s="160" t="s">
        <v>29209</v>
      </c>
      <c r="C8179" t="s">
        <v>29210</v>
      </c>
      <c r="D8179" t="s">
        <v>29211</v>
      </c>
      <c r="F8179" t="s">
        <v>29212</v>
      </c>
    </row>
    <row r="8180" spans="1:6">
      <c r="A8180" s="74">
        <v>218130</v>
      </c>
      <c r="B8180" s="160" t="s">
        <v>29213</v>
      </c>
      <c r="C8180" t="s">
        <v>17585</v>
      </c>
      <c r="D8180" t="s">
        <v>29214</v>
      </c>
      <c r="F8180" t="s">
        <v>29215</v>
      </c>
    </row>
    <row r="8181" spans="1:6">
      <c r="A8181" s="74">
        <v>218131</v>
      </c>
      <c r="B8181" s="160" t="s">
        <v>29216</v>
      </c>
      <c r="C8181" t="s">
        <v>29217</v>
      </c>
      <c r="D8181" t="s">
        <v>29218</v>
      </c>
      <c r="F8181" t="s">
        <v>29219</v>
      </c>
    </row>
    <row r="8182" spans="1:6">
      <c r="A8182" s="74">
        <v>218132</v>
      </c>
      <c r="B8182" s="160" t="s">
        <v>29220</v>
      </c>
      <c r="C8182" t="s">
        <v>17624</v>
      </c>
      <c r="D8182" t="s">
        <v>29221</v>
      </c>
      <c r="F8182" t="s">
        <v>29222</v>
      </c>
    </row>
    <row r="8183" spans="1:6">
      <c r="A8183" s="74">
        <v>218133</v>
      </c>
      <c r="B8183" s="160" t="s">
        <v>29223</v>
      </c>
      <c r="C8183" t="s">
        <v>29197</v>
      </c>
      <c r="D8183" t="s">
        <v>29224</v>
      </c>
      <c r="F8183" t="s">
        <v>29225</v>
      </c>
    </row>
    <row r="8184" spans="1:6">
      <c r="A8184" s="74">
        <v>218134</v>
      </c>
      <c r="B8184" s="160" t="s">
        <v>25599</v>
      </c>
      <c r="C8184" t="s">
        <v>29226</v>
      </c>
      <c r="D8184" t="s">
        <v>29227</v>
      </c>
      <c r="F8184" t="s">
        <v>29228</v>
      </c>
    </row>
    <row r="8185" spans="1:6">
      <c r="A8185" s="74">
        <v>218135</v>
      </c>
      <c r="B8185" s="160" t="s">
        <v>29229</v>
      </c>
      <c r="C8185" t="s">
        <v>17563</v>
      </c>
      <c r="D8185" t="s">
        <v>29230</v>
      </c>
      <c r="F8185" t="s">
        <v>29231</v>
      </c>
    </row>
    <row r="8186" spans="1:6">
      <c r="A8186" s="74">
        <v>218136</v>
      </c>
      <c r="B8186" s="160" t="s">
        <v>29232</v>
      </c>
      <c r="C8186" t="s">
        <v>17499</v>
      </c>
      <c r="D8186" t="s">
        <v>29233</v>
      </c>
      <c r="F8186" t="s">
        <v>29234</v>
      </c>
    </row>
    <row r="8187" spans="1:6">
      <c r="A8187" s="74">
        <v>218137</v>
      </c>
      <c r="B8187" s="160" t="s">
        <v>29235</v>
      </c>
      <c r="C8187" t="s">
        <v>17592</v>
      </c>
      <c r="D8187" t="s">
        <v>29236</v>
      </c>
      <c r="F8187" t="s">
        <v>29237</v>
      </c>
    </row>
    <row r="8188" spans="1:6">
      <c r="A8188" s="74">
        <v>218138</v>
      </c>
      <c r="B8188" s="160" t="s">
        <v>29238</v>
      </c>
      <c r="C8188" t="s">
        <v>17628</v>
      </c>
      <c r="D8188" t="s">
        <v>31336</v>
      </c>
      <c r="E8188" t="s">
        <v>29239</v>
      </c>
      <c r="F8188" t="s">
        <v>29240</v>
      </c>
    </row>
    <row r="8189" spans="1:6">
      <c r="A8189" s="74">
        <v>218139</v>
      </c>
      <c r="B8189" s="160" t="s">
        <v>29241</v>
      </c>
      <c r="C8189" t="s">
        <v>17523</v>
      </c>
      <c r="D8189" t="s">
        <v>29242</v>
      </c>
      <c r="F8189" t="s">
        <v>29243</v>
      </c>
    </row>
    <row r="8190" spans="1:6">
      <c r="A8190" s="74">
        <v>218140</v>
      </c>
      <c r="B8190" s="160" t="s">
        <v>29244</v>
      </c>
      <c r="C8190" t="s">
        <v>17624</v>
      </c>
      <c r="D8190" t="s">
        <v>29245</v>
      </c>
      <c r="F8190" t="s">
        <v>29246</v>
      </c>
    </row>
    <row r="8191" spans="1:6">
      <c r="A8191" s="74">
        <v>218141</v>
      </c>
      <c r="B8191" s="160" t="s">
        <v>29247</v>
      </c>
      <c r="C8191" t="s">
        <v>17523</v>
      </c>
      <c r="D8191" t="s">
        <v>29248</v>
      </c>
      <c r="F8191" t="s">
        <v>29249</v>
      </c>
    </row>
    <row r="8192" spans="1:6">
      <c r="A8192" s="74">
        <v>218142</v>
      </c>
      <c r="B8192" s="160" t="s">
        <v>29250</v>
      </c>
      <c r="C8192" t="s">
        <v>17568</v>
      </c>
      <c r="D8192" t="s">
        <v>29251</v>
      </c>
      <c r="F8192" t="s">
        <v>29252</v>
      </c>
    </row>
    <row r="8193" spans="1:6">
      <c r="A8193" s="74">
        <v>218143</v>
      </c>
      <c r="B8193" s="160" t="s">
        <v>29253</v>
      </c>
      <c r="C8193" t="s">
        <v>17573</v>
      </c>
      <c r="D8193" t="s">
        <v>29254</v>
      </c>
      <c r="F8193" t="s">
        <v>29255</v>
      </c>
    </row>
    <row r="8194" spans="1:6">
      <c r="A8194" s="74">
        <v>218144</v>
      </c>
      <c r="B8194" s="160" t="s">
        <v>29256</v>
      </c>
      <c r="C8194" t="s">
        <v>17480</v>
      </c>
      <c r="D8194" t="s">
        <v>29257</v>
      </c>
      <c r="F8194" t="s">
        <v>29258</v>
      </c>
    </row>
    <row r="8195" spans="1:6">
      <c r="A8195" s="74">
        <v>218145</v>
      </c>
      <c r="B8195" s="160" t="s">
        <v>25782</v>
      </c>
      <c r="C8195" t="s">
        <v>17714</v>
      </c>
      <c r="D8195" t="s">
        <v>29259</v>
      </c>
      <c r="F8195" t="s">
        <v>29260</v>
      </c>
    </row>
    <row r="8196" spans="1:6">
      <c r="A8196" s="74">
        <v>218146</v>
      </c>
      <c r="B8196" s="160" t="s">
        <v>29261</v>
      </c>
      <c r="C8196" t="s">
        <v>17719</v>
      </c>
      <c r="D8196" t="s">
        <v>29262</v>
      </c>
      <c r="F8196" t="s">
        <v>29263</v>
      </c>
    </row>
    <row r="8197" spans="1:6">
      <c r="A8197" s="74">
        <v>218147</v>
      </c>
      <c r="B8197" s="160" t="s">
        <v>27574</v>
      </c>
      <c r="C8197" t="s">
        <v>17709</v>
      </c>
      <c r="D8197" t="s">
        <v>29264</v>
      </c>
      <c r="F8197" t="s">
        <v>29265</v>
      </c>
    </row>
    <row r="8198" spans="1:6">
      <c r="A8198" s="74">
        <v>218148</v>
      </c>
      <c r="B8198" s="160" t="s">
        <v>29266</v>
      </c>
      <c r="C8198" t="s">
        <v>2429</v>
      </c>
      <c r="D8198" t="s">
        <v>29267</v>
      </c>
      <c r="F8198" t="s">
        <v>29268</v>
      </c>
    </row>
    <row r="8199" spans="1:6">
      <c r="A8199" s="74">
        <v>218149</v>
      </c>
      <c r="B8199" s="160" t="s">
        <v>29269</v>
      </c>
      <c r="C8199" t="s">
        <v>2429</v>
      </c>
      <c r="D8199" t="s">
        <v>29270</v>
      </c>
      <c r="F8199" t="s">
        <v>29271</v>
      </c>
    </row>
    <row r="8200" spans="1:6">
      <c r="A8200" s="74">
        <v>218150</v>
      </c>
      <c r="B8200" s="160" t="s">
        <v>29272</v>
      </c>
      <c r="C8200" t="s">
        <v>17740</v>
      </c>
      <c r="D8200" t="s">
        <v>29273</v>
      </c>
      <c r="F8200" t="s">
        <v>29274</v>
      </c>
    </row>
    <row r="8201" spans="1:6">
      <c r="A8201" s="74">
        <v>218151</v>
      </c>
      <c r="B8201" s="160" t="s">
        <v>24390</v>
      </c>
      <c r="C8201" t="s">
        <v>17728</v>
      </c>
      <c r="D8201" t="s">
        <v>29275</v>
      </c>
      <c r="F8201" t="s">
        <v>29276</v>
      </c>
    </row>
    <row r="8202" spans="1:6">
      <c r="A8202" s="74">
        <v>218152</v>
      </c>
      <c r="B8202" s="160" t="s">
        <v>25492</v>
      </c>
      <c r="C8202" t="s">
        <v>17746</v>
      </c>
      <c r="D8202" t="s">
        <v>29277</v>
      </c>
      <c r="F8202" t="s">
        <v>29278</v>
      </c>
    </row>
    <row r="8203" spans="1:6">
      <c r="A8203" s="74">
        <v>218153</v>
      </c>
      <c r="B8203" s="160" t="s">
        <v>20362</v>
      </c>
      <c r="C8203" t="s">
        <v>17746</v>
      </c>
      <c r="D8203" t="s">
        <v>29279</v>
      </c>
      <c r="F8203" t="s">
        <v>29280</v>
      </c>
    </row>
    <row r="8204" spans="1:6">
      <c r="A8204" s="74">
        <v>218154</v>
      </c>
      <c r="B8204" s="160" t="s">
        <v>23202</v>
      </c>
      <c r="C8204" t="s">
        <v>17704</v>
      </c>
      <c r="D8204" t="s">
        <v>29281</v>
      </c>
      <c r="F8204" t="s">
        <v>29282</v>
      </c>
    </row>
    <row r="8205" spans="1:6">
      <c r="A8205" s="74">
        <v>218155</v>
      </c>
      <c r="B8205" s="160" t="s">
        <v>29283</v>
      </c>
      <c r="C8205" t="s">
        <v>17704</v>
      </c>
      <c r="D8205" t="s">
        <v>29284</v>
      </c>
      <c r="F8205" t="s">
        <v>29285</v>
      </c>
    </row>
    <row r="8206" spans="1:6">
      <c r="A8206" s="74">
        <v>218156</v>
      </c>
      <c r="B8206" s="160" t="s">
        <v>29286</v>
      </c>
      <c r="C8206" t="s">
        <v>29287</v>
      </c>
      <c r="D8206" t="s">
        <v>29288</v>
      </c>
      <c r="F8206" t="s">
        <v>29289</v>
      </c>
    </row>
    <row r="8207" spans="1:6">
      <c r="A8207" s="74">
        <v>218157</v>
      </c>
      <c r="B8207" s="160" t="s">
        <v>29290</v>
      </c>
      <c r="C8207" t="s">
        <v>17728</v>
      </c>
      <c r="D8207" t="s">
        <v>29291</v>
      </c>
      <c r="F8207" t="s">
        <v>29292</v>
      </c>
    </row>
    <row r="8208" spans="1:6">
      <c r="A8208" s="74">
        <v>218158</v>
      </c>
      <c r="B8208" s="160" t="s">
        <v>24984</v>
      </c>
      <c r="C8208" t="s">
        <v>29293</v>
      </c>
      <c r="D8208" t="s">
        <v>29294</v>
      </c>
      <c r="F8208" t="s">
        <v>29295</v>
      </c>
    </row>
    <row r="8209" spans="1:6">
      <c r="A8209" s="74">
        <v>218159</v>
      </c>
      <c r="B8209" s="160" t="s">
        <v>20849</v>
      </c>
      <c r="C8209" t="s">
        <v>17719</v>
      </c>
      <c r="D8209" t="s">
        <v>29296</v>
      </c>
      <c r="F8209" t="s">
        <v>29297</v>
      </c>
    </row>
    <row r="8210" spans="1:6">
      <c r="A8210" s="74">
        <v>218160</v>
      </c>
      <c r="B8210" s="160" t="s">
        <v>29298</v>
      </c>
      <c r="C8210" t="s">
        <v>2429</v>
      </c>
      <c r="D8210" t="s">
        <v>29299</v>
      </c>
      <c r="F8210" t="s">
        <v>29300</v>
      </c>
    </row>
    <row r="8211" spans="1:6">
      <c r="A8211" s="74">
        <v>218161</v>
      </c>
      <c r="B8211" s="160" t="s">
        <v>29301</v>
      </c>
      <c r="C8211" t="s">
        <v>17792</v>
      </c>
      <c r="D8211" t="s">
        <v>29302</v>
      </c>
      <c r="F8211" t="s">
        <v>29303</v>
      </c>
    </row>
    <row r="8212" spans="1:6">
      <c r="A8212" s="74">
        <v>218162</v>
      </c>
      <c r="B8212" s="160" t="s">
        <v>29304</v>
      </c>
      <c r="C8212" t="s">
        <v>17818</v>
      </c>
      <c r="D8212" t="s">
        <v>29305</v>
      </c>
      <c r="F8212" t="s">
        <v>29306</v>
      </c>
    </row>
    <row r="8213" spans="1:6">
      <c r="A8213" s="74">
        <v>218163</v>
      </c>
      <c r="B8213" s="160" t="s">
        <v>29307</v>
      </c>
      <c r="C8213" t="s">
        <v>29308</v>
      </c>
      <c r="D8213" t="s">
        <v>29309</v>
      </c>
      <c r="F8213" t="s">
        <v>29310</v>
      </c>
    </row>
    <row r="8214" spans="1:6">
      <c r="A8214" s="74">
        <v>218164</v>
      </c>
      <c r="B8214" s="160" t="s">
        <v>29311</v>
      </c>
      <c r="C8214" t="s">
        <v>17792</v>
      </c>
      <c r="D8214" t="s">
        <v>29312</v>
      </c>
      <c r="F8214" t="s">
        <v>29313</v>
      </c>
    </row>
    <row r="8215" spans="1:6">
      <c r="A8215" s="74">
        <v>218165</v>
      </c>
      <c r="B8215" s="160" t="s">
        <v>29314</v>
      </c>
      <c r="C8215" t="s">
        <v>17856</v>
      </c>
      <c r="D8215" t="s">
        <v>29315</v>
      </c>
      <c r="F8215" t="s">
        <v>29316</v>
      </c>
    </row>
    <row r="8216" spans="1:6">
      <c r="A8216" s="74">
        <v>218166</v>
      </c>
      <c r="B8216" s="160" t="s">
        <v>29317</v>
      </c>
      <c r="C8216" t="s">
        <v>29318</v>
      </c>
      <c r="D8216" t="s">
        <v>29319</v>
      </c>
      <c r="F8216" t="s">
        <v>29320</v>
      </c>
    </row>
    <row r="8217" spans="1:6">
      <c r="A8217" s="74">
        <v>218167</v>
      </c>
      <c r="B8217" s="160" t="s">
        <v>29321</v>
      </c>
      <c r="C8217" t="s">
        <v>2437</v>
      </c>
      <c r="D8217" t="s">
        <v>29322</v>
      </c>
      <c r="F8217" t="s">
        <v>29323</v>
      </c>
    </row>
    <row r="8218" spans="1:6">
      <c r="A8218" s="74">
        <v>218168</v>
      </c>
      <c r="B8218" s="160" t="s">
        <v>22766</v>
      </c>
      <c r="C8218" t="s">
        <v>17823</v>
      </c>
      <c r="D8218" t="s">
        <v>29324</v>
      </c>
      <c r="F8218" t="s">
        <v>29325</v>
      </c>
    </row>
    <row r="8219" spans="1:6">
      <c r="A8219" s="74">
        <v>218169</v>
      </c>
      <c r="B8219" s="160" t="s">
        <v>29326</v>
      </c>
      <c r="C8219" t="s">
        <v>29327</v>
      </c>
      <c r="D8219" t="s">
        <v>29328</v>
      </c>
      <c r="F8219" t="s">
        <v>29329</v>
      </c>
    </row>
    <row r="8220" spans="1:6">
      <c r="A8220" s="74">
        <v>218170</v>
      </c>
      <c r="B8220" s="160" t="s">
        <v>29330</v>
      </c>
      <c r="C8220" t="s">
        <v>17771</v>
      </c>
      <c r="D8220" t="s">
        <v>29331</v>
      </c>
      <c r="F8220" t="s">
        <v>29332</v>
      </c>
    </row>
    <row r="8221" spans="1:6">
      <c r="A8221" s="74">
        <v>218171</v>
      </c>
      <c r="B8221" s="160" t="s">
        <v>29333</v>
      </c>
      <c r="C8221" t="s">
        <v>17837</v>
      </c>
      <c r="D8221" t="s">
        <v>29334</v>
      </c>
      <c r="F8221" t="s">
        <v>29335</v>
      </c>
    </row>
    <row r="8222" spans="1:6">
      <c r="A8222" s="74">
        <v>218172</v>
      </c>
      <c r="B8222" s="160" t="s">
        <v>21168</v>
      </c>
      <c r="C8222" t="s">
        <v>17771</v>
      </c>
      <c r="D8222" t="s">
        <v>17772</v>
      </c>
      <c r="F8222" t="s">
        <v>29336</v>
      </c>
    </row>
    <row r="8223" spans="1:6">
      <c r="A8223" s="74">
        <v>218173</v>
      </c>
      <c r="B8223" s="160" t="s">
        <v>29337</v>
      </c>
      <c r="C8223" t="s">
        <v>2442</v>
      </c>
      <c r="D8223" t="s">
        <v>29338</v>
      </c>
      <c r="F8223" t="s">
        <v>29339</v>
      </c>
    </row>
    <row r="8224" spans="1:6">
      <c r="A8224" s="74">
        <v>218174</v>
      </c>
      <c r="B8224" s="160" t="s">
        <v>29340</v>
      </c>
      <c r="C8224" t="s">
        <v>17837</v>
      </c>
      <c r="D8224" t="s">
        <v>29341</v>
      </c>
      <c r="F8224" t="s">
        <v>29342</v>
      </c>
    </row>
    <row r="8225" spans="1:6">
      <c r="A8225" s="74">
        <v>218175</v>
      </c>
      <c r="B8225" s="160" t="s">
        <v>29343</v>
      </c>
      <c r="C8225" t="s">
        <v>17804</v>
      </c>
      <c r="D8225" t="s">
        <v>29344</v>
      </c>
      <c r="F8225" t="s">
        <v>29345</v>
      </c>
    </row>
    <row r="8226" spans="1:6">
      <c r="A8226" s="74">
        <v>218176</v>
      </c>
      <c r="B8226" s="160" t="s">
        <v>29346</v>
      </c>
      <c r="C8226" t="s">
        <v>17851</v>
      </c>
      <c r="D8226" t="s">
        <v>29347</v>
      </c>
      <c r="F8226" t="s">
        <v>29348</v>
      </c>
    </row>
    <row r="8227" spans="1:6">
      <c r="A8227" s="74">
        <v>218177</v>
      </c>
      <c r="B8227" s="160" t="s">
        <v>29349</v>
      </c>
      <c r="C8227" t="s">
        <v>17792</v>
      </c>
      <c r="D8227" t="s">
        <v>29350</v>
      </c>
      <c r="F8227" t="s">
        <v>29351</v>
      </c>
    </row>
    <row r="8228" spans="1:6">
      <c r="A8228" s="74">
        <v>218178</v>
      </c>
      <c r="B8228" s="160" t="s">
        <v>29352</v>
      </c>
      <c r="C8228" t="s">
        <v>17860</v>
      </c>
      <c r="D8228" t="s">
        <v>29353</v>
      </c>
      <c r="F8228" t="s">
        <v>29354</v>
      </c>
    </row>
    <row r="8229" spans="1:6">
      <c r="A8229" s="74">
        <v>218179</v>
      </c>
      <c r="B8229" s="160" t="s">
        <v>29355</v>
      </c>
      <c r="C8229" t="s">
        <v>17837</v>
      </c>
      <c r="D8229" t="s">
        <v>29356</v>
      </c>
      <c r="F8229" t="s">
        <v>29357</v>
      </c>
    </row>
    <row r="8230" spans="1:6">
      <c r="A8230" s="74">
        <v>218180</v>
      </c>
      <c r="B8230" s="160" t="s">
        <v>29358</v>
      </c>
      <c r="C8230" t="s">
        <v>2446</v>
      </c>
      <c r="D8230" t="s">
        <v>29359</v>
      </c>
      <c r="F8230" t="s">
        <v>29360</v>
      </c>
    </row>
    <row r="8231" spans="1:6">
      <c r="A8231" s="74">
        <v>218181</v>
      </c>
      <c r="B8231" s="160" t="s">
        <v>29361</v>
      </c>
      <c r="C8231" t="s">
        <v>17856</v>
      </c>
      <c r="D8231" t="s">
        <v>31337</v>
      </c>
      <c r="E8231" t="s">
        <v>29362</v>
      </c>
      <c r="F8231" t="s">
        <v>29363</v>
      </c>
    </row>
    <row r="8232" spans="1:6">
      <c r="A8232" s="74">
        <v>218182</v>
      </c>
      <c r="B8232" s="160" t="s">
        <v>29364</v>
      </c>
      <c r="C8232" t="s">
        <v>29365</v>
      </c>
      <c r="D8232" t="s">
        <v>29366</v>
      </c>
      <c r="F8232" t="s">
        <v>29367</v>
      </c>
    </row>
    <row r="8233" spans="1:6">
      <c r="A8233" s="74">
        <v>218183</v>
      </c>
      <c r="B8233" s="160" t="s">
        <v>29368</v>
      </c>
      <c r="C8233" t="s">
        <v>17818</v>
      </c>
      <c r="D8233" t="s">
        <v>29369</v>
      </c>
      <c r="F8233" t="s">
        <v>29370</v>
      </c>
    </row>
    <row r="8234" spans="1:6">
      <c r="A8234" s="74">
        <v>218184</v>
      </c>
      <c r="B8234" s="160" t="s">
        <v>29371</v>
      </c>
      <c r="C8234" t="s">
        <v>17792</v>
      </c>
      <c r="D8234" t="s">
        <v>31338</v>
      </c>
      <c r="E8234" t="s">
        <v>29372</v>
      </c>
      <c r="F8234" t="s">
        <v>29373</v>
      </c>
    </row>
    <row r="8235" spans="1:6">
      <c r="A8235" s="74">
        <v>218185</v>
      </c>
      <c r="B8235" s="160" t="s">
        <v>29374</v>
      </c>
      <c r="C8235" t="s">
        <v>17856</v>
      </c>
      <c r="D8235" t="s">
        <v>29375</v>
      </c>
      <c r="F8235" t="s">
        <v>29376</v>
      </c>
    </row>
    <row r="8236" spans="1:6">
      <c r="A8236" s="74">
        <v>218186</v>
      </c>
      <c r="B8236" s="160" t="s">
        <v>29377</v>
      </c>
      <c r="C8236" t="s">
        <v>17780</v>
      </c>
      <c r="D8236" t="s">
        <v>29378</v>
      </c>
      <c r="F8236" t="s">
        <v>29379</v>
      </c>
    </row>
    <row r="8237" spans="1:6">
      <c r="A8237" s="74">
        <v>218187</v>
      </c>
      <c r="B8237" s="160" t="s">
        <v>29380</v>
      </c>
      <c r="C8237" t="s">
        <v>17812</v>
      </c>
      <c r="D8237" t="s">
        <v>17813</v>
      </c>
      <c r="F8237" t="s">
        <v>29381</v>
      </c>
    </row>
    <row r="8238" spans="1:6">
      <c r="A8238" s="74">
        <v>218188</v>
      </c>
      <c r="B8238" s="160" t="s">
        <v>29382</v>
      </c>
      <c r="C8238" t="s">
        <v>17846</v>
      </c>
      <c r="D8238" t="s">
        <v>29383</v>
      </c>
      <c r="F8238" t="s">
        <v>29384</v>
      </c>
    </row>
    <row r="8239" spans="1:6">
      <c r="A8239" s="74">
        <v>218189</v>
      </c>
      <c r="B8239" s="160" t="s">
        <v>26029</v>
      </c>
      <c r="C8239" t="s">
        <v>29385</v>
      </c>
      <c r="D8239" t="s">
        <v>29386</v>
      </c>
      <c r="F8239" t="s">
        <v>29387</v>
      </c>
    </row>
    <row r="8240" spans="1:6">
      <c r="A8240" s="74">
        <v>218190</v>
      </c>
      <c r="B8240" s="160" t="s">
        <v>29388</v>
      </c>
      <c r="C8240" t="s">
        <v>17958</v>
      </c>
      <c r="D8240" t="s">
        <v>29389</v>
      </c>
      <c r="F8240" t="s">
        <v>29390</v>
      </c>
    </row>
    <row r="8241" spans="1:6">
      <c r="A8241" s="74">
        <v>218191</v>
      </c>
      <c r="B8241" s="160" t="s">
        <v>29391</v>
      </c>
      <c r="C8241" t="s">
        <v>29392</v>
      </c>
      <c r="D8241" t="s">
        <v>29393</v>
      </c>
      <c r="F8241" t="s">
        <v>29394</v>
      </c>
    </row>
    <row r="8242" spans="1:6">
      <c r="A8242" s="74">
        <v>218192</v>
      </c>
      <c r="B8242" s="160" t="s">
        <v>28221</v>
      </c>
      <c r="C8242" t="s">
        <v>17898</v>
      </c>
      <c r="D8242" t="s">
        <v>29395</v>
      </c>
      <c r="F8242" t="s">
        <v>29396</v>
      </c>
    </row>
    <row r="8243" spans="1:6">
      <c r="A8243" s="74">
        <v>218193</v>
      </c>
      <c r="B8243" s="160" t="s">
        <v>29397</v>
      </c>
      <c r="C8243" t="s">
        <v>17882</v>
      </c>
      <c r="D8243" t="s">
        <v>29398</v>
      </c>
      <c r="F8243" t="s">
        <v>29399</v>
      </c>
    </row>
    <row r="8244" spans="1:6">
      <c r="A8244" s="74">
        <v>218194</v>
      </c>
      <c r="B8244" s="160" t="s">
        <v>29400</v>
      </c>
      <c r="C8244" t="s">
        <v>17919</v>
      </c>
      <c r="D8244" t="s">
        <v>29401</v>
      </c>
      <c r="F8244" t="s">
        <v>29402</v>
      </c>
    </row>
    <row r="8245" spans="1:6">
      <c r="A8245" s="74">
        <v>218195</v>
      </c>
      <c r="B8245" s="160" t="s">
        <v>29403</v>
      </c>
      <c r="C8245" t="s">
        <v>17919</v>
      </c>
      <c r="D8245" t="s">
        <v>29404</v>
      </c>
      <c r="F8245" t="s">
        <v>29405</v>
      </c>
    </row>
    <row r="8246" spans="1:6">
      <c r="A8246" s="74">
        <v>218196</v>
      </c>
      <c r="B8246" s="160" t="s">
        <v>29406</v>
      </c>
      <c r="C8246" t="s">
        <v>17873</v>
      </c>
      <c r="D8246" t="s">
        <v>31339</v>
      </c>
      <c r="E8246" t="s">
        <v>29407</v>
      </c>
      <c r="F8246" t="s">
        <v>29408</v>
      </c>
    </row>
    <row r="8247" spans="1:6">
      <c r="A8247" s="74">
        <v>218197</v>
      </c>
      <c r="B8247" s="160" t="s">
        <v>29409</v>
      </c>
      <c r="C8247" t="s">
        <v>17882</v>
      </c>
      <c r="D8247" t="s">
        <v>29410</v>
      </c>
      <c r="F8247" t="s">
        <v>29411</v>
      </c>
    </row>
    <row r="8248" spans="1:6">
      <c r="A8248" s="74">
        <v>218198</v>
      </c>
      <c r="B8248" s="160" t="s">
        <v>29412</v>
      </c>
      <c r="C8248" t="s">
        <v>2464</v>
      </c>
      <c r="D8248" t="s">
        <v>29413</v>
      </c>
      <c r="F8248" t="s">
        <v>29414</v>
      </c>
    </row>
    <row r="8249" spans="1:6">
      <c r="A8249" s="74">
        <v>218199</v>
      </c>
      <c r="B8249" s="160" t="s">
        <v>29415</v>
      </c>
      <c r="C8249" t="s">
        <v>17882</v>
      </c>
      <c r="D8249" t="s">
        <v>29416</v>
      </c>
      <c r="F8249" t="s">
        <v>29417</v>
      </c>
    </row>
    <row r="8250" spans="1:6">
      <c r="A8250" s="74">
        <v>218200</v>
      </c>
      <c r="B8250" s="160" t="s">
        <v>26898</v>
      </c>
      <c r="C8250" t="s">
        <v>29418</v>
      </c>
      <c r="D8250" t="s">
        <v>29419</v>
      </c>
      <c r="F8250" t="s">
        <v>29420</v>
      </c>
    </row>
    <row r="8251" spans="1:6">
      <c r="A8251" s="74">
        <v>218201</v>
      </c>
      <c r="B8251" s="160" t="s">
        <v>20009</v>
      </c>
      <c r="C8251" t="s">
        <v>29421</v>
      </c>
      <c r="D8251" t="s">
        <v>29422</v>
      </c>
      <c r="F8251" t="s">
        <v>29423</v>
      </c>
    </row>
    <row r="8252" spans="1:6">
      <c r="A8252" s="74">
        <v>218202</v>
      </c>
      <c r="B8252" s="160" t="s">
        <v>29424</v>
      </c>
      <c r="C8252" t="s">
        <v>29425</v>
      </c>
      <c r="D8252" t="s">
        <v>29426</v>
      </c>
      <c r="F8252" t="s">
        <v>29427</v>
      </c>
    </row>
    <row r="8253" spans="1:6">
      <c r="A8253" s="74">
        <v>218203</v>
      </c>
      <c r="B8253" s="160" t="s">
        <v>29428</v>
      </c>
      <c r="C8253" t="s">
        <v>17882</v>
      </c>
      <c r="D8253" t="s">
        <v>29429</v>
      </c>
      <c r="F8253" t="s">
        <v>29430</v>
      </c>
    </row>
    <row r="8254" spans="1:6">
      <c r="A8254" s="74">
        <v>218204</v>
      </c>
      <c r="B8254" s="160" t="s">
        <v>29431</v>
      </c>
      <c r="C8254" t="s">
        <v>17877</v>
      </c>
      <c r="D8254" t="s">
        <v>29432</v>
      </c>
      <c r="F8254" t="s">
        <v>29433</v>
      </c>
    </row>
    <row r="8255" spans="1:6">
      <c r="A8255" s="74">
        <v>218205</v>
      </c>
      <c r="B8255" s="160" t="s">
        <v>22162</v>
      </c>
      <c r="C8255" t="s">
        <v>17882</v>
      </c>
      <c r="D8255" t="s">
        <v>31340</v>
      </c>
      <c r="E8255" t="s">
        <v>29435</v>
      </c>
      <c r="F8255" t="s">
        <v>29436</v>
      </c>
    </row>
    <row r="8256" spans="1:6">
      <c r="A8256" s="74">
        <v>218206</v>
      </c>
      <c r="B8256" s="160" t="s">
        <v>29437</v>
      </c>
      <c r="C8256" t="s">
        <v>17898</v>
      </c>
      <c r="D8256" t="s">
        <v>31341</v>
      </c>
      <c r="E8256" t="s">
        <v>29438</v>
      </c>
      <c r="F8256" t="s">
        <v>29439</v>
      </c>
    </row>
    <row r="8257" spans="1:6">
      <c r="A8257" s="74">
        <v>218207</v>
      </c>
      <c r="B8257" s="160" t="s">
        <v>29440</v>
      </c>
      <c r="C8257" t="s">
        <v>17919</v>
      </c>
      <c r="D8257" t="s">
        <v>29441</v>
      </c>
      <c r="F8257" t="s">
        <v>29442</v>
      </c>
    </row>
    <row r="8258" spans="1:6">
      <c r="A8258" s="74">
        <v>218208</v>
      </c>
      <c r="B8258" s="160" t="s">
        <v>29443</v>
      </c>
      <c r="C8258" t="s">
        <v>17911</v>
      </c>
      <c r="D8258" t="s">
        <v>29444</v>
      </c>
      <c r="F8258" t="s">
        <v>29445</v>
      </c>
    </row>
    <row r="8259" spans="1:6">
      <c r="A8259" s="74">
        <v>218209</v>
      </c>
      <c r="B8259" s="160" t="s">
        <v>29446</v>
      </c>
      <c r="C8259" t="s">
        <v>29447</v>
      </c>
      <c r="D8259" t="s">
        <v>29448</v>
      </c>
      <c r="F8259" t="s">
        <v>29449</v>
      </c>
    </row>
    <row r="8260" spans="1:6">
      <c r="A8260" s="74">
        <v>218210</v>
      </c>
      <c r="B8260" s="160" t="s">
        <v>29450</v>
      </c>
      <c r="C8260" t="s">
        <v>17877</v>
      </c>
      <c r="D8260" t="s">
        <v>29451</v>
      </c>
      <c r="F8260" t="s">
        <v>29452</v>
      </c>
    </row>
    <row r="8261" spans="1:6">
      <c r="A8261" s="74">
        <v>218211</v>
      </c>
      <c r="B8261" s="160" t="s">
        <v>29453</v>
      </c>
      <c r="C8261" t="s">
        <v>17898</v>
      </c>
      <c r="D8261" t="s">
        <v>31342</v>
      </c>
      <c r="E8261" t="s">
        <v>29454</v>
      </c>
      <c r="F8261" t="s">
        <v>25440</v>
      </c>
    </row>
    <row r="8262" spans="1:6">
      <c r="A8262" s="74">
        <v>218212</v>
      </c>
      <c r="B8262" s="160" t="s">
        <v>29455</v>
      </c>
      <c r="C8262" t="s">
        <v>17873</v>
      </c>
      <c r="D8262" t="s">
        <v>29456</v>
      </c>
      <c r="F8262" t="s">
        <v>29457</v>
      </c>
    </row>
    <row r="8263" spans="1:6">
      <c r="A8263" s="74">
        <v>218213</v>
      </c>
      <c r="B8263" s="160" t="s">
        <v>23798</v>
      </c>
      <c r="C8263" t="s">
        <v>2464</v>
      </c>
      <c r="D8263" t="s">
        <v>29458</v>
      </c>
      <c r="F8263" t="s">
        <v>29459</v>
      </c>
    </row>
    <row r="8264" spans="1:6">
      <c r="A8264" s="74">
        <v>218214</v>
      </c>
      <c r="B8264" s="160" t="s">
        <v>29460</v>
      </c>
      <c r="C8264" t="s">
        <v>17886</v>
      </c>
      <c r="D8264" t="s">
        <v>29461</v>
      </c>
      <c r="F8264" t="s">
        <v>20501</v>
      </c>
    </row>
    <row r="8265" spans="1:6">
      <c r="A8265" s="74">
        <v>218215</v>
      </c>
      <c r="B8265" s="160" t="s">
        <v>29462</v>
      </c>
      <c r="C8265" t="s">
        <v>29463</v>
      </c>
      <c r="D8265" t="s">
        <v>29464</v>
      </c>
      <c r="F8265" t="s">
        <v>29465</v>
      </c>
    </row>
    <row r="8266" spans="1:6">
      <c r="A8266" s="74">
        <v>218216</v>
      </c>
      <c r="B8266" s="160" t="s">
        <v>29466</v>
      </c>
      <c r="C8266" t="s">
        <v>17882</v>
      </c>
      <c r="D8266" t="s">
        <v>31343</v>
      </c>
      <c r="E8266" t="s">
        <v>29467</v>
      </c>
      <c r="F8266" t="s">
        <v>29468</v>
      </c>
    </row>
    <row r="8267" spans="1:6">
      <c r="A8267" s="74">
        <v>218217</v>
      </c>
      <c r="B8267" s="160" t="s">
        <v>20865</v>
      </c>
      <c r="C8267" t="s">
        <v>2455</v>
      </c>
      <c r="D8267" t="s">
        <v>29469</v>
      </c>
      <c r="F8267" t="s">
        <v>29470</v>
      </c>
    </row>
    <row r="8268" spans="1:6">
      <c r="A8268" s="74">
        <v>218218</v>
      </c>
      <c r="B8268" s="160" t="s">
        <v>29471</v>
      </c>
      <c r="C8268" t="s">
        <v>17911</v>
      </c>
      <c r="D8268" t="s">
        <v>29472</v>
      </c>
      <c r="F8268" t="s">
        <v>29473</v>
      </c>
    </row>
    <row r="8269" spans="1:6">
      <c r="A8269" s="74">
        <v>218219</v>
      </c>
      <c r="B8269" s="160" t="s">
        <v>29474</v>
      </c>
      <c r="C8269" t="s">
        <v>17898</v>
      </c>
      <c r="D8269" t="s">
        <v>29475</v>
      </c>
      <c r="F8269" t="s">
        <v>29476</v>
      </c>
    </row>
    <row r="8270" spans="1:6">
      <c r="A8270" s="74">
        <v>218220</v>
      </c>
      <c r="B8270" s="160" t="s">
        <v>29477</v>
      </c>
      <c r="C8270" t="s">
        <v>29478</v>
      </c>
      <c r="D8270" t="s">
        <v>29479</v>
      </c>
      <c r="F8270" t="s">
        <v>29480</v>
      </c>
    </row>
    <row r="8271" spans="1:6">
      <c r="A8271" s="74">
        <v>218221</v>
      </c>
      <c r="B8271" s="160" t="s">
        <v>29481</v>
      </c>
      <c r="C8271" t="s">
        <v>18069</v>
      </c>
      <c r="D8271" t="s">
        <v>29482</v>
      </c>
      <c r="F8271" t="s">
        <v>29483</v>
      </c>
    </row>
    <row r="8272" spans="1:6">
      <c r="A8272" s="74">
        <v>218222</v>
      </c>
      <c r="B8272" s="160" t="s">
        <v>27016</v>
      </c>
      <c r="C8272" t="s">
        <v>2473</v>
      </c>
      <c r="D8272" t="s">
        <v>29484</v>
      </c>
      <c r="F8272" t="s">
        <v>29485</v>
      </c>
    </row>
    <row r="8273" spans="1:6">
      <c r="A8273" s="74">
        <v>218223</v>
      </c>
      <c r="B8273" s="160" t="s">
        <v>23625</v>
      </c>
      <c r="C8273" t="s">
        <v>29486</v>
      </c>
      <c r="D8273" t="s">
        <v>29487</v>
      </c>
      <c r="F8273" t="s">
        <v>29488</v>
      </c>
    </row>
    <row r="8274" spans="1:6">
      <c r="A8274" s="74">
        <v>218224</v>
      </c>
      <c r="B8274" s="160" t="s">
        <v>20200</v>
      </c>
      <c r="C8274" t="s">
        <v>18149</v>
      </c>
      <c r="D8274" t="s">
        <v>29489</v>
      </c>
      <c r="F8274" t="s">
        <v>29490</v>
      </c>
    </row>
    <row r="8275" spans="1:6">
      <c r="A8275" s="74">
        <v>218225</v>
      </c>
      <c r="B8275" s="160" t="s">
        <v>29491</v>
      </c>
      <c r="C8275" t="s">
        <v>2491</v>
      </c>
      <c r="D8275" t="s">
        <v>29492</v>
      </c>
      <c r="F8275" t="s">
        <v>29493</v>
      </c>
    </row>
    <row r="8276" spans="1:6">
      <c r="A8276" s="74">
        <v>218226</v>
      </c>
      <c r="B8276" s="160" t="s">
        <v>29494</v>
      </c>
      <c r="C8276" t="s">
        <v>18050</v>
      </c>
      <c r="D8276" t="s">
        <v>29495</v>
      </c>
      <c r="F8276" t="s">
        <v>29496</v>
      </c>
    </row>
    <row r="8277" spans="1:6">
      <c r="A8277" s="74">
        <v>218227</v>
      </c>
      <c r="B8277" s="160" t="s">
        <v>29497</v>
      </c>
      <c r="C8277" t="s">
        <v>2496</v>
      </c>
      <c r="D8277" t="s">
        <v>29498</v>
      </c>
      <c r="F8277" t="s">
        <v>29499</v>
      </c>
    </row>
    <row r="8278" spans="1:6">
      <c r="A8278" s="74">
        <v>218228</v>
      </c>
      <c r="B8278" s="160" t="s">
        <v>29500</v>
      </c>
      <c r="C8278" t="s">
        <v>2487</v>
      </c>
      <c r="D8278" t="s">
        <v>29501</v>
      </c>
      <c r="F8278" t="s">
        <v>29502</v>
      </c>
    </row>
    <row r="8279" spans="1:6">
      <c r="A8279" s="74">
        <v>218229</v>
      </c>
      <c r="B8279" s="160" t="s">
        <v>29503</v>
      </c>
      <c r="C8279" t="s">
        <v>18069</v>
      </c>
      <c r="D8279" t="s">
        <v>29504</v>
      </c>
      <c r="F8279" t="s">
        <v>29505</v>
      </c>
    </row>
    <row r="8280" spans="1:6">
      <c r="A8280" s="74">
        <v>218230</v>
      </c>
      <c r="B8280" s="160" t="s">
        <v>29506</v>
      </c>
      <c r="C8280" t="s">
        <v>2487</v>
      </c>
      <c r="D8280" t="s">
        <v>29507</v>
      </c>
      <c r="F8280" t="s">
        <v>29508</v>
      </c>
    </row>
    <row r="8281" spans="1:6">
      <c r="A8281" s="74">
        <v>218231</v>
      </c>
      <c r="B8281" s="160" t="s">
        <v>21161</v>
      </c>
      <c r="C8281" t="s">
        <v>2482</v>
      </c>
      <c r="D8281" t="s">
        <v>29509</v>
      </c>
      <c r="F8281" t="s">
        <v>29510</v>
      </c>
    </row>
    <row r="8282" spans="1:6">
      <c r="A8282" s="74">
        <v>218232</v>
      </c>
      <c r="B8282" s="160" t="s">
        <v>29511</v>
      </c>
      <c r="C8282" t="s">
        <v>18004</v>
      </c>
      <c r="D8282" t="s">
        <v>29512</v>
      </c>
      <c r="F8282" t="s">
        <v>29513</v>
      </c>
    </row>
    <row r="8283" spans="1:6">
      <c r="A8283" s="74">
        <v>218233</v>
      </c>
      <c r="B8283" s="160" t="s">
        <v>29514</v>
      </c>
      <c r="C8283" t="s">
        <v>18011</v>
      </c>
      <c r="D8283" t="s">
        <v>29515</v>
      </c>
      <c r="F8283" t="s">
        <v>29516</v>
      </c>
    </row>
    <row r="8284" spans="1:6">
      <c r="A8284" s="74">
        <v>218234</v>
      </c>
      <c r="B8284" s="160" t="s">
        <v>29517</v>
      </c>
      <c r="C8284" t="s">
        <v>2473</v>
      </c>
      <c r="D8284" t="s">
        <v>29518</v>
      </c>
      <c r="F8284" t="s">
        <v>29519</v>
      </c>
    </row>
    <row r="8285" spans="1:6">
      <c r="A8285" s="74">
        <v>218235</v>
      </c>
      <c r="B8285" s="160" t="s">
        <v>29520</v>
      </c>
      <c r="C8285" t="s">
        <v>18011</v>
      </c>
      <c r="D8285" t="s">
        <v>31344</v>
      </c>
      <c r="E8285" t="s">
        <v>29521</v>
      </c>
      <c r="F8285" t="s">
        <v>29522</v>
      </c>
    </row>
    <row r="8286" spans="1:6">
      <c r="A8286" s="74">
        <v>218236</v>
      </c>
      <c r="B8286" s="160" t="s">
        <v>29523</v>
      </c>
      <c r="C8286" t="s">
        <v>18004</v>
      </c>
      <c r="D8286" t="s">
        <v>31345</v>
      </c>
      <c r="E8286" t="s">
        <v>29524</v>
      </c>
      <c r="F8286" t="s">
        <v>20642</v>
      </c>
    </row>
    <row r="8287" spans="1:6">
      <c r="A8287" s="74">
        <v>218237</v>
      </c>
      <c r="B8287" s="160" t="s">
        <v>29525</v>
      </c>
      <c r="C8287" t="s">
        <v>18050</v>
      </c>
      <c r="D8287" t="s">
        <v>31346</v>
      </c>
      <c r="E8287" t="s">
        <v>29526</v>
      </c>
      <c r="F8287" t="s">
        <v>29527</v>
      </c>
    </row>
    <row r="8288" spans="1:6">
      <c r="A8288" s="74">
        <v>218238</v>
      </c>
      <c r="B8288" s="160" t="s">
        <v>29528</v>
      </c>
      <c r="C8288" t="s">
        <v>18000</v>
      </c>
      <c r="D8288" t="s">
        <v>29529</v>
      </c>
      <c r="F8288" t="s">
        <v>29530</v>
      </c>
    </row>
    <row r="8289" spans="1:6">
      <c r="A8289" s="74">
        <v>218239</v>
      </c>
      <c r="B8289" s="160" t="s">
        <v>29531</v>
      </c>
      <c r="C8289" t="s">
        <v>18149</v>
      </c>
      <c r="D8289" t="s">
        <v>29532</v>
      </c>
      <c r="F8289" t="s">
        <v>29533</v>
      </c>
    </row>
    <row r="8290" spans="1:6">
      <c r="A8290" s="74">
        <v>218240</v>
      </c>
      <c r="B8290" s="160" t="s">
        <v>22519</v>
      </c>
      <c r="C8290" t="s">
        <v>2513</v>
      </c>
      <c r="D8290" t="s">
        <v>29534</v>
      </c>
      <c r="F8290" t="s">
        <v>29535</v>
      </c>
    </row>
    <row r="8291" spans="1:6">
      <c r="A8291" s="74">
        <v>218241</v>
      </c>
      <c r="B8291" s="160" t="s">
        <v>29536</v>
      </c>
      <c r="C8291" t="s">
        <v>2487</v>
      </c>
      <c r="D8291" t="s">
        <v>29537</v>
      </c>
      <c r="F8291" t="s">
        <v>29538</v>
      </c>
    </row>
    <row r="8292" spans="1:6">
      <c r="A8292" s="74">
        <v>218242</v>
      </c>
      <c r="B8292" s="160" t="s">
        <v>29539</v>
      </c>
      <c r="C8292" t="s">
        <v>2487</v>
      </c>
      <c r="D8292" t="s">
        <v>31347</v>
      </c>
      <c r="E8292" t="s">
        <v>29540</v>
      </c>
      <c r="F8292" t="s">
        <v>29541</v>
      </c>
    </row>
    <row r="8293" spans="1:6">
      <c r="A8293" s="74">
        <v>218243</v>
      </c>
      <c r="B8293" s="160" t="s">
        <v>29542</v>
      </c>
      <c r="C8293" t="s">
        <v>2473</v>
      </c>
      <c r="D8293" t="s">
        <v>29543</v>
      </c>
      <c r="F8293" t="s">
        <v>29544</v>
      </c>
    </row>
    <row r="8294" spans="1:6">
      <c r="A8294" s="74">
        <v>218244</v>
      </c>
      <c r="B8294" s="160" t="s">
        <v>29545</v>
      </c>
      <c r="C8294" t="s">
        <v>18129</v>
      </c>
      <c r="D8294" t="s">
        <v>29546</v>
      </c>
      <c r="F8294" t="s">
        <v>29547</v>
      </c>
    </row>
    <row r="8295" spans="1:6">
      <c r="A8295" s="74">
        <v>218245</v>
      </c>
      <c r="B8295" s="160" t="s">
        <v>25341</v>
      </c>
      <c r="C8295" t="s">
        <v>2487</v>
      </c>
      <c r="D8295" t="s">
        <v>29548</v>
      </c>
      <c r="F8295" t="s">
        <v>29549</v>
      </c>
    </row>
    <row r="8296" spans="1:6">
      <c r="A8296" s="74">
        <v>218246</v>
      </c>
      <c r="B8296" s="160" t="s">
        <v>29330</v>
      </c>
      <c r="C8296" t="s">
        <v>18078</v>
      </c>
      <c r="D8296" t="s">
        <v>29550</v>
      </c>
      <c r="F8296" t="s">
        <v>29551</v>
      </c>
    </row>
    <row r="8297" spans="1:6">
      <c r="A8297" s="74">
        <v>218247</v>
      </c>
      <c r="B8297" s="160" t="s">
        <v>29552</v>
      </c>
      <c r="C8297" t="s">
        <v>2496</v>
      </c>
      <c r="D8297" t="s">
        <v>29553</v>
      </c>
      <c r="F8297" t="s">
        <v>29554</v>
      </c>
    </row>
    <row r="8298" spans="1:6">
      <c r="A8298" s="74">
        <v>218248</v>
      </c>
      <c r="B8298" s="160" t="s">
        <v>29555</v>
      </c>
      <c r="C8298" t="s">
        <v>18120</v>
      </c>
      <c r="D8298" t="s">
        <v>29556</v>
      </c>
      <c r="F8298" t="s">
        <v>29557</v>
      </c>
    </row>
    <row r="8299" spans="1:6">
      <c r="A8299" s="74">
        <v>218249</v>
      </c>
      <c r="B8299" s="160" t="s">
        <v>29558</v>
      </c>
      <c r="C8299" t="s">
        <v>18050</v>
      </c>
      <c r="D8299" t="s">
        <v>31348</v>
      </c>
      <c r="E8299" t="s">
        <v>29559</v>
      </c>
      <c r="F8299" t="s">
        <v>29560</v>
      </c>
    </row>
    <row r="8300" spans="1:6">
      <c r="A8300" s="74">
        <v>218250</v>
      </c>
      <c r="B8300" s="160" t="s">
        <v>29561</v>
      </c>
      <c r="C8300" t="s">
        <v>2508</v>
      </c>
      <c r="D8300" t="s">
        <v>29562</v>
      </c>
      <c r="F8300" t="s">
        <v>29563</v>
      </c>
    </row>
    <row r="8301" spans="1:6">
      <c r="A8301" s="74">
        <v>218251</v>
      </c>
      <c r="B8301" s="160" t="s">
        <v>29564</v>
      </c>
      <c r="C8301" t="s">
        <v>18113</v>
      </c>
      <c r="D8301" t="s">
        <v>29565</v>
      </c>
      <c r="F8301" t="s">
        <v>29566</v>
      </c>
    </row>
    <row r="8302" spans="1:6">
      <c r="A8302" s="74">
        <v>218252</v>
      </c>
      <c r="B8302" s="160" t="s">
        <v>29567</v>
      </c>
      <c r="C8302" t="s">
        <v>18078</v>
      </c>
      <c r="D8302" t="s">
        <v>29568</v>
      </c>
      <c r="F8302" t="s">
        <v>29569</v>
      </c>
    </row>
    <row r="8303" spans="1:6">
      <c r="A8303" s="74">
        <v>218253</v>
      </c>
      <c r="B8303" s="160" t="s">
        <v>29570</v>
      </c>
      <c r="C8303" t="s">
        <v>18069</v>
      </c>
      <c r="D8303" t="s">
        <v>29571</v>
      </c>
      <c r="F8303" t="s">
        <v>29572</v>
      </c>
    </row>
    <row r="8304" spans="1:6">
      <c r="A8304" s="74">
        <v>218254</v>
      </c>
      <c r="B8304" s="160" t="s">
        <v>29573</v>
      </c>
      <c r="C8304" t="s">
        <v>2473</v>
      </c>
      <c r="D8304" t="s">
        <v>29574</v>
      </c>
      <c r="F8304" t="s">
        <v>29575</v>
      </c>
    </row>
    <row r="8305" spans="1:6">
      <c r="A8305" s="74">
        <v>218255</v>
      </c>
      <c r="B8305" s="160" t="s">
        <v>29576</v>
      </c>
      <c r="C8305" t="s">
        <v>18011</v>
      </c>
      <c r="D8305" t="s">
        <v>29577</v>
      </c>
      <c r="F8305" t="s">
        <v>29578</v>
      </c>
    </row>
    <row r="8306" spans="1:6">
      <c r="A8306" s="74">
        <v>218256</v>
      </c>
      <c r="B8306" s="160" t="s">
        <v>29579</v>
      </c>
      <c r="C8306" t="s">
        <v>2473</v>
      </c>
      <c r="D8306" t="s">
        <v>29580</v>
      </c>
      <c r="F8306" t="s">
        <v>29581</v>
      </c>
    </row>
    <row r="8307" spans="1:6">
      <c r="A8307" s="74">
        <v>218257</v>
      </c>
      <c r="B8307" s="160" t="s">
        <v>29582</v>
      </c>
      <c r="C8307" t="s">
        <v>2491</v>
      </c>
      <c r="D8307" t="s">
        <v>31349</v>
      </c>
      <c r="E8307" t="s">
        <v>29583</v>
      </c>
      <c r="F8307" t="s">
        <v>29584</v>
      </c>
    </row>
    <row r="8308" spans="1:6">
      <c r="A8308" s="74">
        <v>218258</v>
      </c>
      <c r="B8308" s="160" t="s">
        <v>29585</v>
      </c>
      <c r="C8308" t="s">
        <v>2496</v>
      </c>
      <c r="D8308" t="s">
        <v>18165</v>
      </c>
      <c r="F8308" t="s">
        <v>8768</v>
      </c>
    </row>
    <row r="8309" spans="1:6">
      <c r="A8309" s="74">
        <v>218259</v>
      </c>
      <c r="B8309" s="160" t="s">
        <v>29586</v>
      </c>
      <c r="C8309" t="s">
        <v>18120</v>
      </c>
      <c r="D8309" t="s">
        <v>29587</v>
      </c>
      <c r="F8309" t="s">
        <v>29510</v>
      </c>
    </row>
    <row r="8310" spans="1:6">
      <c r="A8310" s="74">
        <v>218260</v>
      </c>
      <c r="B8310" s="160" t="s">
        <v>29588</v>
      </c>
      <c r="C8310" t="s">
        <v>2496</v>
      </c>
      <c r="D8310" t="s">
        <v>29589</v>
      </c>
      <c r="F8310" t="s">
        <v>29590</v>
      </c>
    </row>
    <row r="8311" spans="1:6">
      <c r="A8311" s="74">
        <v>218261</v>
      </c>
      <c r="B8311" s="160" t="s">
        <v>23000</v>
      </c>
      <c r="C8311" t="s">
        <v>18035</v>
      </c>
      <c r="D8311" t="s">
        <v>29591</v>
      </c>
      <c r="F8311" t="s">
        <v>29592</v>
      </c>
    </row>
    <row r="8312" spans="1:6">
      <c r="A8312" s="74">
        <v>218262</v>
      </c>
      <c r="B8312" s="160" t="s">
        <v>29593</v>
      </c>
      <c r="C8312" t="s">
        <v>29594</v>
      </c>
      <c r="D8312" t="s">
        <v>29595</v>
      </c>
      <c r="F8312" t="s">
        <v>29596</v>
      </c>
    </row>
    <row r="8313" spans="1:6">
      <c r="A8313" s="74">
        <v>218263</v>
      </c>
      <c r="B8313" s="160" t="s">
        <v>29597</v>
      </c>
      <c r="C8313" t="s">
        <v>2487</v>
      </c>
      <c r="D8313" t="s">
        <v>29598</v>
      </c>
      <c r="F8313" t="s">
        <v>29599</v>
      </c>
    </row>
    <row r="8314" spans="1:6">
      <c r="A8314" s="74">
        <v>218264</v>
      </c>
      <c r="B8314" s="160" t="s">
        <v>20718</v>
      </c>
      <c r="C8314" t="s">
        <v>2508</v>
      </c>
      <c r="D8314" t="s">
        <v>29600</v>
      </c>
      <c r="F8314" t="s">
        <v>29601</v>
      </c>
    </row>
    <row r="8315" spans="1:6">
      <c r="A8315" s="74">
        <v>218265</v>
      </c>
      <c r="B8315" s="160" t="s">
        <v>29602</v>
      </c>
      <c r="C8315" t="s">
        <v>2496</v>
      </c>
      <c r="D8315" t="s">
        <v>29603</v>
      </c>
      <c r="F8315" t="s">
        <v>29604</v>
      </c>
    </row>
    <row r="8316" spans="1:6">
      <c r="A8316" s="74">
        <v>218266</v>
      </c>
      <c r="B8316" s="160" t="s">
        <v>29605</v>
      </c>
      <c r="C8316" t="s">
        <v>18050</v>
      </c>
      <c r="D8316" t="s">
        <v>29606</v>
      </c>
      <c r="F8316" t="s">
        <v>29607</v>
      </c>
    </row>
    <row r="8317" spans="1:6">
      <c r="A8317" s="74">
        <v>218267</v>
      </c>
      <c r="B8317" s="160" t="s">
        <v>25000</v>
      </c>
      <c r="C8317" t="s">
        <v>18004</v>
      </c>
      <c r="D8317" t="s">
        <v>29608</v>
      </c>
      <c r="F8317" t="s">
        <v>29609</v>
      </c>
    </row>
    <row r="8318" spans="1:6">
      <c r="A8318" s="74">
        <v>218268</v>
      </c>
      <c r="B8318" s="160" t="s">
        <v>29610</v>
      </c>
      <c r="C8318" t="s">
        <v>18069</v>
      </c>
      <c r="D8318" t="s">
        <v>29611</v>
      </c>
      <c r="F8318" t="s">
        <v>29612</v>
      </c>
    </row>
    <row r="8319" spans="1:6">
      <c r="A8319" s="74">
        <v>218269</v>
      </c>
      <c r="B8319" s="160" t="s">
        <v>29613</v>
      </c>
      <c r="C8319" t="s">
        <v>2482</v>
      </c>
      <c r="D8319" t="s">
        <v>29614</v>
      </c>
      <c r="F8319" t="s">
        <v>29615</v>
      </c>
    </row>
    <row r="8320" spans="1:6">
      <c r="A8320" s="74">
        <v>218270</v>
      </c>
      <c r="B8320" s="160" t="s">
        <v>23251</v>
      </c>
      <c r="C8320" t="s">
        <v>2508</v>
      </c>
      <c r="D8320" t="s">
        <v>29616</v>
      </c>
      <c r="F8320" t="s">
        <v>29617</v>
      </c>
    </row>
    <row r="8321" spans="1:6">
      <c r="A8321" s="74">
        <v>218271</v>
      </c>
      <c r="B8321" s="160" t="s">
        <v>29618</v>
      </c>
      <c r="C8321" t="s">
        <v>29594</v>
      </c>
      <c r="D8321" t="s">
        <v>29619</v>
      </c>
      <c r="F8321" t="s">
        <v>29620</v>
      </c>
    </row>
    <row r="8322" spans="1:6">
      <c r="A8322" s="74">
        <v>218272</v>
      </c>
      <c r="B8322" s="160" t="s">
        <v>29621</v>
      </c>
      <c r="C8322" t="s">
        <v>18000</v>
      </c>
      <c r="D8322" t="s">
        <v>29622</v>
      </c>
      <c r="F8322" t="s">
        <v>29623</v>
      </c>
    </row>
    <row r="8323" spans="1:6">
      <c r="A8323" s="74">
        <v>218273</v>
      </c>
      <c r="B8323" s="160" t="s">
        <v>29624</v>
      </c>
      <c r="C8323" t="s">
        <v>2491</v>
      </c>
      <c r="D8323" t="s">
        <v>29625</v>
      </c>
      <c r="F8323" t="s">
        <v>29626</v>
      </c>
    </row>
    <row r="8324" spans="1:6">
      <c r="A8324" s="74">
        <v>218274</v>
      </c>
      <c r="B8324" s="160" t="s">
        <v>29627</v>
      </c>
      <c r="C8324" t="s">
        <v>29628</v>
      </c>
      <c r="D8324" t="s">
        <v>29629</v>
      </c>
      <c r="F8324" t="s">
        <v>29630</v>
      </c>
    </row>
    <row r="8325" spans="1:6">
      <c r="A8325" s="74">
        <v>218275</v>
      </c>
      <c r="B8325" s="160" t="s">
        <v>29631</v>
      </c>
      <c r="C8325" t="s">
        <v>2522</v>
      </c>
      <c r="D8325" t="s">
        <v>29632</v>
      </c>
      <c r="F8325" t="s">
        <v>29633</v>
      </c>
    </row>
    <row r="8326" spans="1:6">
      <c r="A8326" s="74">
        <v>218276</v>
      </c>
      <c r="B8326" s="160" t="s">
        <v>29634</v>
      </c>
      <c r="C8326" t="s">
        <v>18259</v>
      </c>
      <c r="D8326" t="s">
        <v>29635</v>
      </c>
      <c r="F8326" t="s">
        <v>29636</v>
      </c>
    </row>
    <row r="8327" spans="1:6">
      <c r="A8327" s="74">
        <v>218277</v>
      </c>
      <c r="B8327" s="160" t="s">
        <v>29637</v>
      </c>
      <c r="C8327" t="s">
        <v>18259</v>
      </c>
      <c r="D8327" t="s">
        <v>29638</v>
      </c>
      <c r="F8327" t="s">
        <v>29639</v>
      </c>
    </row>
    <row r="8328" spans="1:6">
      <c r="A8328" s="74">
        <v>218278</v>
      </c>
      <c r="B8328" s="160" t="s">
        <v>25512</v>
      </c>
      <c r="C8328" t="s">
        <v>18241</v>
      </c>
      <c r="D8328" t="s">
        <v>29640</v>
      </c>
      <c r="F8328" t="s">
        <v>29641</v>
      </c>
    </row>
    <row r="8329" spans="1:6">
      <c r="A8329" s="74">
        <v>218279</v>
      </c>
      <c r="B8329" s="160" t="s">
        <v>29642</v>
      </c>
      <c r="C8329" t="s">
        <v>18241</v>
      </c>
      <c r="D8329" t="s">
        <v>29643</v>
      </c>
      <c r="F8329" t="s">
        <v>21224</v>
      </c>
    </row>
    <row r="8330" spans="1:6">
      <c r="A8330" s="74">
        <v>218280</v>
      </c>
      <c r="B8330" s="160" t="s">
        <v>29644</v>
      </c>
      <c r="C8330" t="s">
        <v>2517</v>
      </c>
      <c r="D8330" t="s">
        <v>29645</v>
      </c>
      <c r="F8330" t="s">
        <v>29646</v>
      </c>
    </row>
    <row r="8331" spans="1:6">
      <c r="A8331" s="74">
        <v>218281</v>
      </c>
      <c r="B8331" s="160" t="s">
        <v>29647</v>
      </c>
      <c r="C8331" t="s">
        <v>2517</v>
      </c>
      <c r="D8331" t="s">
        <v>29648</v>
      </c>
      <c r="F8331" t="s">
        <v>29649</v>
      </c>
    </row>
    <row r="8332" spans="1:6">
      <c r="A8332" s="74">
        <v>218282</v>
      </c>
      <c r="B8332" s="160" t="s">
        <v>29650</v>
      </c>
      <c r="C8332" t="s">
        <v>18259</v>
      </c>
      <c r="D8332" t="s">
        <v>29651</v>
      </c>
      <c r="F8332" t="s">
        <v>29652</v>
      </c>
    </row>
    <row r="8333" spans="1:6">
      <c r="A8333" s="74">
        <v>218283</v>
      </c>
      <c r="B8333" s="160" t="s">
        <v>29653</v>
      </c>
      <c r="C8333" t="s">
        <v>18252</v>
      </c>
      <c r="D8333" t="s">
        <v>29654</v>
      </c>
      <c r="F8333" t="s">
        <v>29655</v>
      </c>
    </row>
    <row r="8334" spans="1:6">
      <c r="A8334" s="74">
        <v>218284</v>
      </c>
      <c r="B8334" s="160" t="s">
        <v>29656</v>
      </c>
      <c r="C8334" t="s">
        <v>18259</v>
      </c>
      <c r="D8334" t="s">
        <v>29657</v>
      </c>
      <c r="F8334" t="s">
        <v>29658</v>
      </c>
    </row>
    <row r="8335" spans="1:6">
      <c r="A8335" s="74">
        <v>218285</v>
      </c>
      <c r="B8335" s="160" t="s">
        <v>29659</v>
      </c>
      <c r="C8335" t="s">
        <v>18259</v>
      </c>
      <c r="D8335" t="s">
        <v>29660</v>
      </c>
      <c r="F8335" t="s">
        <v>29661</v>
      </c>
    </row>
    <row r="8336" spans="1:6">
      <c r="A8336" s="74">
        <v>218286</v>
      </c>
      <c r="B8336" s="160" t="s">
        <v>29662</v>
      </c>
      <c r="C8336" t="s">
        <v>18287</v>
      </c>
      <c r="D8336" t="s">
        <v>29663</v>
      </c>
      <c r="F8336" t="s">
        <v>29664</v>
      </c>
    </row>
    <row r="8337" spans="1:6">
      <c r="A8337" s="74">
        <v>218287</v>
      </c>
      <c r="B8337" s="160" t="s">
        <v>29665</v>
      </c>
      <c r="C8337" t="s">
        <v>18259</v>
      </c>
      <c r="D8337" t="s">
        <v>29666</v>
      </c>
      <c r="F8337" t="s">
        <v>29667</v>
      </c>
    </row>
    <row r="8338" spans="1:6">
      <c r="A8338" s="74">
        <v>218288</v>
      </c>
      <c r="B8338" s="160" t="s">
        <v>29668</v>
      </c>
      <c r="C8338" t="s">
        <v>2517</v>
      </c>
      <c r="D8338" t="s">
        <v>29669</v>
      </c>
      <c r="F8338" t="s">
        <v>29670</v>
      </c>
    </row>
    <row r="8339" spans="1:6">
      <c r="A8339" s="74">
        <v>218289</v>
      </c>
      <c r="B8339" s="160" t="s">
        <v>29671</v>
      </c>
      <c r="C8339" t="s">
        <v>18263</v>
      </c>
      <c r="D8339" t="s">
        <v>29672</v>
      </c>
      <c r="F8339" t="s">
        <v>29673</v>
      </c>
    </row>
    <row r="8340" spans="1:6">
      <c r="A8340" s="74">
        <v>218290</v>
      </c>
      <c r="B8340" s="160" t="s">
        <v>29674</v>
      </c>
      <c r="C8340" t="s">
        <v>2517</v>
      </c>
      <c r="D8340" t="s">
        <v>29675</v>
      </c>
      <c r="F8340" t="s">
        <v>29676</v>
      </c>
    </row>
    <row r="8341" spans="1:6">
      <c r="A8341" s="74">
        <v>218291</v>
      </c>
      <c r="B8341" s="160" t="s">
        <v>29677</v>
      </c>
      <c r="C8341" t="s">
        <v>2517</v>
      </c>
      <c r="D8341" t="s">
        <v>29678</v>
      </c>
      <c r="F8341" t="s">
        <v>29679</v>
      </c>
    </row>
    <row r="8342" spans="1:6">
      <c r="A8342" s="74">
        <v>218292</v>
      </c>
      <c r="B8342" s="160" t="s">
        <v>29680</v>
      </c>
      <c r="C8342" t="s">
        <v>18259</v>
      </c>
      <c r="D8342" t="s">
        <v>29681</v>
      </c>
      <c r="F8342" t="s">
        <v>24939</v>
      </c>
    </row>
    <row r="8343" spans="1:6">
      <c r="A8343" s="74">
        <v>218293</v>
      </c>
      <c r="B8343" s="160" t="s">
        <v>29682</v>
      </c>
      <c r="C8343" t="s">
        <v>18295</v>
      </c>
      <c r="D8343" t="s">
        <v>29683</v>
      </c>
      <c r="F8343" t="s">
        <v>29684</v>
      </c>
    </row>
    <row r="8344" spans="1:6">
      <c r="A8344" s="74">
        <v>218294</v>
      </c>
      <c r="B8344" s="160" t="s">
        <v>29685</v>
      </c>
      <c r="C8344" t="s">
        <v>18259</v>
      </c>
      <c r="D8344" t="s">
        <v>29686</v>
      </c>
      <c r="F8344" t="s">
        <v>29687</v>
      </c>
    </row>
    <row r="8345" spans="1:6">
      <c r="A8345" s="74">
        <v>218295</v>
      </c>
      <c r="B8345" s="160" t="s">
        <v>29688</v>
      </c>
      <c r="C8345" t="s">
        <v>29689</v>
      </c>
      <c r="D8345" t="s">
        <v>29690</v>
      </c>
      <c r="F8345" t="s">
        <v>29691</v>
      </c>
    </row>
    <row r="8346" spans="1:6">
      <c r="A8346" s="74">
        <v>218296</v>
      </c>
      <c r="B8346" s="160" t="s">
        <v>29692</v>
      </c>
      <c r="C8346" t="s">
        <v>18259</v>
      </c>
      <c r="D8346" t="s">
        <v>29693</v>
      </c>
      <c r="F8346" t="s">
        <v>29694</v>
      </c>
    </row>
    <row r="8347" spans="1:6">
      <c r="A8347" s="74">
        <v>218297</v>
      </c>
      <c r="B8347" s="160" t="s">
        <v>29695</v>
      </c>
      <c r="C8347" t="s">
        <v>18338</v>
      </c>
      <c r="D8347" t="s">
        <v>29696</v>
      </c>
      <c r="F8347" t="s">
        <v>29697</v>
      </c>
    </row>
    <row r="8348" spans="1:6">
      <c r="A8348" s="74">
        <v>218298</v>
      </c>
      <c r="B8348" s="160" t="s">
        <v>26041</v>
      </c>
      <c r="C8348" t="s">
        <v>18333</v>
      </c>
      <c r="D8348" t="s">
        <v>29698</v>
      </c>
      <c r="F8348" t="s">
        <v>29699</v>
      </c>
    </row>
    <row r="8349" spans="1:6">
      <c r="A8349" s="74">
        <v>218299</v>
      </c>
      <c r="B8349" s="160" t="s">
        <v>21548</v>
      </c>
      <c r="C8349" t="s">
        <v>18333</v>
      </c>
      <c r="D8349" t="s">
        <v>31350</v>
      </c>
      <c r="E8349" t="s">
        <v>29700</v>
      </c>
      <c r="F8349" t="s">
        <v>29701</v>
      </c>
    </row>
    <row r="8350" spans="1:6">
      <c r="A8350" s="74">
        <v>218300</v>
      </c>
      <c r="B8350" s="160" t="s">
        <v>29702</v>
      </c>
      <c r="C8350" t="s">
        <v>18333</v>
      </c>
      <c r="D8350" t="s">
        <v>29703</v>
      </c>
      <c r="F8350" t="s">
        <v>29704</v>
      </c>
    </row>
    <row r="8351" spans="1:6">
      <c r="A8351" s="74">
        <v>218301</v>
      </c>
      <c r="B8351" s="160" t="s">
        <v>20834</v>
      </c>
      <c r="C8351" t="s">
        <v>18333</v>
      </c>
      <c r="D8351" t="s">
        <v>29705</v>
      </c>
      <c r="F8351" t="s">
        <v>29706</v>
      </c>
    </row>
    <row r="8352" spans="1:6">
      <c r="A8352" s="74">
        <v>218302</v>
      </c>
      <c r="B8352" s="160" t="s">
        <v>29707</v>
      </c>
      <c r="C8352" t="s">
        <v>18338</v>
      </c>
      <c r="D8352" t="s">
        <v>29708</v>
      </c>
      <c r="F8352" t="s">
        <v>29709</v>
      </c>
    </row>
    <row r="8353" spans="1:6">
      <c r="A8353" s="74">
        <v>218303</v>
      </c>
      <c r="B8353" s="160" t="s">
        <v>29710</v>
      </c>
      <c r="C8353" t="s">
        <v>18333</v>
      </c>
      <c r="D8353" t="s">
        <v>29711</v>
      </c>
      <c r="F8353" t="s">
        <v>29712</v>
      </c>
    </row>
    <row r="8354" spans="1:6">
      <c r="A8354" s="74">
        <v>218304</v>
      </c>
      <c r="B8354" s="160" t="s">
        <v>24028</v>
      </c>
      <c r="C8354" t="s">
        <v>2541</v>
      </c>
      <c r="D8354" t="s">
        <v>29713</v>
      </c>
      <c r="F8354" t="s">
        <v>29714</v>
      </c>
    </row>
    <row r="8355" spans="1:6">
      <c r="A8355" s="74">
        <v>218305</v>
      </c>
      <c r="B8355" s="160" t="s">
        <v>29715</v>
      </c>
      <c r="C8355" t="s">
        <v>18416</v>
      </c>
      <c r="D8355" t="s">
        <v>29716</v>
      </c>
      <c r="F8355" t="s">
        <v>29717</v>
      </c>
    </row>
    <row r="8356" spans="1:6">
      <c r="A8356" s="74">
        <v>218306</v>
      </c>
      <c r="B8356" s="160" t="s">
        <v>29718</v>
      </c>
      <c r="C8356" t="s">
        <v>2541</v>
      </c>
      <c r="D8356" t="s">
        <v>29719</v>
      </c>
      <c r="F8356" t="s">
        <v>29720</v>
      </c>
    </row>
    <row r="8357" spans="1:6">
      <c r="A8357" s="74">
        <v>218307</v>
      </c>
      <c r="B8357" s="160" t="s">
        <v>20394</v>
      </c>
      <c r="C8357" t="s">
        <v>2541</v>
      </c>
      <c r="D8357" t="s">
        <v>29721</v>
      </c>
      <c r="F8357" t="s">
        <v>29722</v>
      </c>
    </row>
    <row r="8358" spans="1:6">
      <c r="A8358" s="74">
        <v>218308</v>
      </c>
      <c r="B8358" s="160" t="s">
        <v>29723</v>
      </c>
      <c r="C8358" t="s">
        <v>2541</v>
      </c>
      <c r="D8358" t="s">
        <v>29724</v>
      </c>
      <c r="F8358" t="s">
        <v>29725</v>
      </c>
    </row>
    <row r="8359" spans="1:6">
      <c r="A8359" s="74">
        <v>218309</v>
      </c>
      <c r="B8359" s="160" t="s">
        <v>29726</v>
      </c>
      <c r="C8359" t="s">
        <v>29727</v>
      </c>
      <c r="D8359" t="s">
        <v>29728</v>
      </c>
      <c r="F8359" t="s">
        <v>13910</v>
      </c>
    </row>
    <row r="8360" spans="1:6">
      <c r="A8360" s="74">
        <v>218310</v>
      </c>
      <c r="B8360" s="160" t="s">
        <v>29729</v>
      </c>
      <c r="C8360" t="s">
        <v>29730</v>
      </c>
      <c r="D8360" t="s">
        <v>29731</v>
      </c>
      <c r="F8360" t="s">
        <v>10293</v>
      </c>
    </row>
    <row r="8361" spans="1:6">
      <c r="A8361" s="74">
        <v>218311</v>
      </c>
      <c r="B8361" s="160" t="s">
        <v>29732</v>
      </c>
      <c r="C8361" t="s">
        <v>18384</v>
      </c>
      <c r="D8361" t="s">
        <v>29733</v>
      </c>
      <c r="F8361" t="s">
        <v>29734</v>
      </c>
    </row>
    <row r="8362" spans="1:6">
      <c r="A8362" s="74">
        <v>218312</v>
      </c>
      <c r="B8362" s="160" t="s">
        <v>29735</v>
      </c>
      <c r="C8362" t="s">
        <v>18428</v>
      </c>
      <c r="D8362" t="s">
        <v>29736</v>
      </c>
      <c r="F8362" t="s">
        <v>29737</v>
      </c>
    </row>
    <row r="8363" spans="1:6">
      <c r="A8363" s="74">
        <v>218313</v>
      </c>
      <c r="B8363" s="160" t="s">
        <v>22368</v>
      </c>
      <c r="C8363" t="s">
        <v>2541</v>
      </c>
      <c r="D8363" t="s">
        <v>29738</v>
      </c>
      <c r="F8363" t="s">
        <v>29739</v>
      </c>
    </row>
    <row r="8364" spans="1:6">
      <c r="A8364" s="74">
        <v>218314</v>
      </c>
      <c r="B8364" s="160" t="s">
        <v>20341</v>
      </c>
      <c r="C8364" t="s">
        <v>18391</v>
      </c>
      <c r="D8364" t="s">
        <v>29740</v>
      </c>
      <c r="F8364" t="s">
        <v>29741</v>
      </c>
    </row>
    <row r="8365" spans="1:6">
      <c r="A8365" s="74">
        <v>218315</v>
      </c>
      <c r="B8365" s="160" t="s">
        <v>29742</v>
      </c>
      <c r="C8365" t="s">
        <v>2541</v>
      </c>
      <c r="D8365" t="s">
        <v>29743</v>
      </c>
      <c r="F8365" t="s">
        <v>29744</v>
      </c>
    </row>
    <row r="8366" spans="1:6">
      <c r="A8366" s="74">
        <v>218316</v>
      </c>
      <c r="B8366" s="160" t="s">
        <v>29745</v>
      </c>
      <c r="C8366" t="s">
        <v>18428</v>
      </c>
      <c r="D8366" t="s">
        <v>29746</v>
      </c>
      <c r="F8366" t="s">
        <v>29747</v>
      </c>
    </row>
    <row r="8367" spans="1:6">
      <c r="A8367" s="74">
        <v>218317</v>
      </c>
      <c r="B8367" s="160" t="s">
        <v>29748</v>
      </c>
      <c r="C8367" t="s">
        <v>2541</v>
      </c>
      <c r="D8367" t="s">
        <v>29749</v>
      </c>
      <c r="F8367" t="s">
        <v>29750</v>
      </c>
    </row>
    <row r="8368" spans="1:6">
      <c r="A8368" s="74">
        <v>218318</v>
      </c>
      <c r="B8368" s="160" t="s">
        <v>29751</v>
      </c>
      <c r="C8368" t="s">
        <v>2532</v>
      </c>
      <c r="D8368" t="s">
        <v>29752</v>
      </c>
      <c r="F8368" t="s">
        <v>23585</v>
      </c>
    </row>
    <row r="8369" spans="1:6">
      <c r="A8369" s="74">
        <v>218319</v>
      </c>
      <c r="B8369" s="160" t="s">
        <v>29753</v>
      </c>
      <c r="C8369" t="s">
        <v>2545</v>
      </c>
      <c r="D8369" t="s">
        <v>29754</v>
      </c>
      <c r="F8369" t="s">
        <v>29755</v>
      </c>
    </row>
    <row r="8370" spans="1:6">
      <c r="A8370" s="74">
        <v>218320</v>
      </c>
      <c r="B8370" s="160" t="s">
        <v>29756</v>
      </c>
      <c r="C8370" t="s">
        <v>29730</v>
      </c>
      <c r="D8370" t="s">
        <v>31351</v>
      </c>
      <c r="E8370" t="s">
        <v>29757</v>
      </c>
      <c r="F8370" t="s">
        <v>29758</v>
      </c>
    </row>
    <row r="8371" spans="1:6">
      <c r="A8371" s="74">
        <v>218321</v>
      </c>
      <c r="B8371" s="160" t="s">
        <v>29759</v>
      </c>
      <c r="C8371" t="s">
        <v>2541</v>
      </c>
      <c r="D8371" t="s">
        <v>29760</v>
      </c>
      <c r="F8371" t="s">
        <v>29761</v>
      </c>
    </row>
    <row r="8372" spans="1:6">
      <c r="A8372" s="74">
        <v>218322</v>
      </c>
      <c r="B8372" s="160" t="s">
        <v>29762</v>
      </c>
      <c r="C8372" t="s">
        <v>29763</v>
      </c>
      <c r="D8372" t="s">
        <v>29764</v>
      </c>
      <c r="F8372" t="s">
        <v>29765</v>
      </c>
    </row>
    <row r="8373" spans="1:6">
      <c r="A8373" s="74">
        <v>218323</v>
      </c>
      <c r="B8373" s="160" t="s">
        <v>29766</v>
      </c>
      <c r="C8373" t="s">
        <v>18428</v>
      </c>
      <c r="D8373" t="s">
        <v>31352</v>
      </c>
      <c r="E8373" t="s">
        <v>29767</v>
      </c>
      <c r="F8373" t="s">
        <v>29768</v>
      </c>
    </row>
    <row r="8374" spans="1:6">
      <c r="A8374" s="74">
        <v>218324</v>
      </c>
      <c r="B8374" s="160" t="s">
        <v>25666</v>
      </c>
      <c r="C8374" t="s">
        <v>18447</v>
      </c>
      <c r="D8374" t="s">
        <v>29769</v>
      </c>
      <c r="F8374" t="s">
        <v>29770</v>
      </c>
    </row>
    <row r="8375" spans="1:6">
      <c r="A8375" s="74">
        <v>218325</v>
      </c>
      <c r="B8375" s="160" t="s">
        <v>29771</v>
      </c>
      <c r="C8375" t="s">
        <v>18423</v>
      </c>
      <c r="D8375" t="s">
        <v>29772</v>
      </c>
      <c r="F8375" t="s">
        <v>29773</v>
      </c>
    </row>
    <row r="8376" spans="1:6">
      <c r="A8376" s="74">
        <v>218326</v>
      </c>
      <c r="B8376" s="160" t="s">
        <v>29774</v>
      </c>
      <c r="C8376" t="s">
        <v>2545</v>
      </c>
      <c r="D8376" t="s">
        <v>29775</v>
      </c>
      <c r="F8376" t="s">
        <v>29776</v>
      </c>
    </row>
    <row r="8377" spans="1:6">
      <c r="A8377" s="74">
        <v>218327</v>
      </c>
      <c r="B8377" s="160" t="s">
        <v>29777</v>
      </c>
      <c r="C8377" t="s">
        <v>18365</v>
      </c>
      <c r="D8377" t="s">
        <v>29778</v>
      </c>
      <c r="F8377" t="s">
        <v>29779</v>
      </c>
    </row>
    <row r="8378" spans="1:6">
      <c r="A8378" s="74">
        <v>218328</v>
      </c>
      <c r="B8378" s="160" t="s">
        <v>29780</v>
      </c>
      <c r="C8378" t="s">
        <v>2532</v>
      </c>
      <c r="D8378" t="s">
        <v>29781</v>
      </c>
      <c r="F8378" t="s">
        <v>29782</v>
      </c>
    </row>
    <row r="8379" spans="1:6">
      <c r="A8379" s="74">
        <v>218329</v>
      </c>
      <c r="B8379" s="160" t="s">
        <v>29783</v>
      </c>
      <c r="C8379" t="s">
        <v>2541</v>
      </c>
      <c r="D8379" t="s">
        <v>31353</v>
      </c>
      <c r="E8379" t="s">
        <v>29784</v>
      </c>
      <c r="F8379" t="s">
        <v>29785</v>
      </c>
    </row>
    <row r="8380" spans="1:6">
      <c r="A8380" s="74">
        <v>218330</v>
      </c>
      <c r="B8380" s="160" t="s">
        <v>22697</v>
      </c>
      <c r="C8380" t="s">
        <v>29786</v>
      </c>
      <c r="D8380" t="s">
        <v>29787</v>
      </c>
      <c r="F8380" t="s">
        <v>29788</v>
      </c>
    </row>
    <row r="8381" spans="1:6">
      <c r="A8381" s="74">
        <v>218331</v>
      </c>
      <c r="B8381" s="160" t="s">
        <v>29789</v>
      </c>
      <c r="C8381" t="s">
        <v>18488</v>
      </c>
      <c r="D8381" t="s">
        <v>29790</v>
      </c>
      <c r="F8381" t="s">
        <v>29791</v>
      </c>
    </row>
    <row r="8382" spans="1:6">
      <c r="A8382" s="74">
        <v>218332</v>
      </c>
      <c r="B8382" s="160" t="s">
        <v>29792</v>
      </c>
      <c r="C8382" t="s">
        <v>18466</v>
      </c>
      <c r="D8382" t="s">
        <v>29793</v>
      </c>
      <c r="F8382" t="s">
        <v>29794</v>
      </c>
    </row>
    <row r="8383" spans="1:6">
      <c r="A8383" s="74">
        <v>218333</v>
      </c>
      <c r="B8383" s="160" t="s">
        <v>21904</v>
      </c>
      <c r="C8383" t="s">
        <v>29795</v>
      </c>
      <c r="D8383" t="s">
        <v>29796</v>
      </c>
      <c r="F8383" t="s">
        <v>29797</v>
      </c>
    </row>
    <row r="8384" spans="1:6">
      <c r="A8384" s="74">
        <v>218334</v>
      </c>
      <c r="B8384" s="160" t="s">
        <v>25956</v>
      </c>
      <c r="C8384" t="s">
        <v>18475</v>
      </c>
      <c r="D8384" t="s">
        <v>29798</v>
      </c>
      <c r="F8384" t="s">
        <v>29799</v>
      </c>
    </row>
    <row r="8385" spans="1:6">
      <c r="A8385" s="74">
        <v>218335</v>
      </c>
      <c r="B8385" s="160" t="s">
        <v>20003</v>
      </c>
      <c r="C8385" t="s">
        <v>18514</v>
      </c>
      <c r="D8385" t="s">
        <v>29800</v>
      </c>
      <c r="F8385" t="s">
        <v>29801</v>
      </c>
    </row>
    <row r="8386" spans="1:6">
      <c r="A8386" s="74">
        <v>218336</v>
      </c>
      <c r="B8386" s="160" t="s">
        <v>29802</v>
      </c>
      <c r="C8386" t="s">
        <v>18456</v>
      </c>
      <c r="D8386" t="s">
        <v>29803</v>
      </c>
      <c r="F8386" t="s">
        <v>29804</v>
      </c>
    </row>
    <row r="8387" spans="1:6">
      <c r="A8387" s="74">
        <v>218337</v>
      </c>
      <c r="B8387" s="160" t="s">
        <v>29805</v>
      </c>
      <c r="C8387" t="s">
        <v>18493</v>
      </c>
      <c r="D8387" t="s">
        <v>29806</v>
      </c>
      <c r="F8387" t="s">
        <v>29807</v>
      </c>
    </row>
    <row r="8388" spans="1:6">
      <c r="A8388" s="74">
        <v>218338</v>
      </c>
      <c r="B8388" s="160" t="s">
        <v>29808</v>
      </c>
      <c r="C8388" t="s">
        <v>18588</v>
      </c>
      <c r="D8388" t="s">
        <v>29809</v>
      </c>
      <c r="F8388" t="s">
        <v>29810</v>
      </c>
    </row>
    <row r="8389" spans="1:6">
      <c r="A8389" s="74">
        <v>218339</v>
      </c>
      <c r="B8389" s="160" t="s">
        <v>29811</v>
      </c>
      <c r="C8389" t="s">
        <v>18514</v>
      </c>
      <c r="D8389" t="s">
        <v>29812</v>
      </c>
      <c r="F8389" t="s">
        <v>29813</v>
      </c>
    </row>
    <row r="8390" spans="1:6">
      <c r="A8390" s="74">
        <v>218340</v>
      </c>
      <c r="B8390" s="160" t="s">
        <v>29814</v>
      </c>
      <c r="C8390" t="s">
        <v>18488</v>
      </c>
      <c r="D8390" t="s">
        <v>29815</v>
      </c>
      <c r="F8390" t="s">
        <v>29816</v>
      </c>
    </row>
    <row r="8391" spans="1:6">
      <c r="A8391" s="74">
        <v>218341</v>
      </c>
      <c r="B8391" s="160" t="s">
        <v>29817</v>
      </c>
      <c r="C8391" t="s">
        <v>18514</v>
      </c>
      <c r="D8391" t="s">
        <v>31354</v>
      </c>
      <c r="E8391" t="s">
        <v>29818</v>
      </c>
      <c r="F8391" t="s">
        <v>29819</v>
      </c>
    </row>
    <row r="8392" spans="1:6">
      <c r="A8392" s="74">
        <v>218342</v>
      </c>
      <c r="B8392" s="160" t="s">
        <v>29820</v>
      </c>
      <c r="C8392" t="s">
        <v>18514</v>
      </c>
      <c r="D8392" t="s">
        <v>31355</v>
      </c>
      <c r="E8392" t="s">
        <v>29821</v>
      </c>
      <c r="F8392" t="s">
        <v>29822</v>
      </c>
    </row>
    <row r="8393" spans="1:6">
      <c r="A8393" s="74">
        <v>218343</v>
      </c>
      <c r="B8393" s="160" t="s">
        <v>29823</v>
      </c>
      <c r="C8393" t="s">
        <v>18588</v>
      </c>
      <c r="D8393" t="s">
        <v>29824</v>
      </c>
      <c r="F8393" t="s">
        <v>29825</v>
      </c>
    </row>
    <row r="8394" spans="1:6">
      <c r="A8394" s="74">
        <v>218344</v>
      </c>
      <c r="B8394" s="160" t="s">
        <v>29826</v>
      </c>
      <c r="C8394" t="s">
        <v>18588</v>
      </c>
      <c r="D8394" t="s">
        <v>29827</v>
      </c>
      <c r="F8394" t="s">
        <v>29828</v>
      </c>
    </row>
    <row r="8395" spans="1:6">
      <c r="A8395" s="74">
        <v>218345</v>
      </c>
      <c r="B8395" s="160" t="s">
        <v>29829</v>
      </c>
      <c r="C8395" t="s">
        <v>18518</v>
      </c>
      <c r="D8395" t="s">
        <v>29830</v>
      </c>
      <c r="F8395" t="s">
        <v>29831</v>
      </c>
    </row>
    <row r="8396" spans="1:6">
      <c r="A8396" s="74">
        <v>218346</v>
      </c>
      <c r="B8396" s="160" t="s">
        <v>29474</v>
      </c>
      <c r="C8396" t="s">
        <v>29832</v>
      </c>
      <c r="D8396" t="s">
        <v>29833</v>
      </c>
      <c r="F8396" t="s">
        <v>29834</v>
      </c>
    </row>
    <row r="8397" spans="1:6">
      <c r="A8397" s="74">
        <v>218347</v>
      </c>
      <c r="B8397" s="160" t="s">
        <v>29835</v>
      </c>
      <c r="C8397" t="s">
        <v>18480</v>
      </c>
      <c r="D8397" t="s">
        <v>29836</v>
      </c>
      <c r="F8397" t="s">
        <v>29837</v>
      </c>
    </row>
    <row r="8398" spans="1:6">
      <c r="A8398" s="74">
        <v>218348</v>
      </c>
      <c r="B8398" s="160" t="s">
        <v>29838</v>
      </c>
      <c r="C8398" t="s">
        <v>18514</v>
      </c>
      <c r="D8398" t="s">
        <v>29839</v>
      </c>
      <c r="F8398" t="s">
        <v>29840</v>
      </c>
    </row>
    <row r="8399" spans="1:6">
      <c r="A8399" s="74">
        <v>218349</v>
      </c>
      <c r="B8399" s="160" t="s">
        <v>29841</v>
      </c>
      <c r="C8399" t="s">
        <v>18466</v>
      </c>
      <c r="D8399" t="s">
        <v>29842</v>
      </c>
      <c r="F8399" t="s">
        <v>29843</v>
      </c>
    </row>
    <row r="8400" spans="1:6">
      <c r="A8400" s="74">
        <v>218350</v>
      </c>
      <c r="B8400" s="160" t="s">
        <v>29844</v>
      </c>
      <c r="C8400" t="s">
        <v>29845</v>
      </c>
      <c r="D8400" t="s">
        <v>29846</v>
      </c>
      <c r="F8400" t="s">
        <v>29847</v>
      </c>
    </row>
    <row r="8401" spans="1:6">
      <c r="A8401" s="74">
        <v>218351</v>
      </c>
      <c r="B8401" s="160" t="s">
        <v>29848</v>
      </c>
      <c r="C8401" t="s">
        <v>18588</v>
      </c>
      <c r="D8401" t="s">
        <v>29849</v>
      </c>
      <c r="F8401" t="s">
        <v>29850</v>
      </c>
    </row>
    <row r="8402" spans="1:6">
      <c r="A8402" s="74">
        <v>218352</v>
      </c>
      <c r="B8402" s="160" t="s">
        <v>29851</v>
      </c>
      <c r="C8402" t="s">
        <v>18452</v>
      </c>
      <c r="D8402" t="s">
        <v>29852</v>
      </c>
      <c r="F8402" t="s">
        <v>29853</v>
      </c>
    </row>
    <row r="8403" spans="1:6">
      <c r="A8403" s="74">
        <v>218353</v>
      </c>
      <c r="B8403" s="160" t="s">
        <v>29854</v>
      </c>
      <c r="C8403" t="s">
        <v>29795</v>
      </c>
      <c r="D8403" t="s">
        <v>29855</v>
      </c>
      <c r="F8403" t="s">
        <v>29856</v>
      </c>
    </row>
    <row r="8404" spans="1:6">
      <c r="A8404" s="74">
        <v>218354</v>
      </c>
      <c r="B8404" s="160" t="s">
        <v>29857</v>
      </c>
      <c r="C8404" t="s">
        <v>18615</v>
      </c>
      <c r="D8404" t="s">
        <v>29858</v>
      </c>
      <c r="F8404" t="s">
        <v>29859</v>
      </c>
    </row>
    <row r="8405" spans="1:6">
      <c r="A8405" s="74">
        <v>218355</v>
      </c>
      <c r="B8405" s="160" t="s">
        <v>22162</v>
      </c>
      <c r="C8405" t="s">
        <v>29860</v>
      </c>
      <c r="D8405" t="s">
        <v>29861</v>
      </c>
      <c r="F8405" t="s">
        <v>29862</v>
      </c>
    </row>
    <row r="8406" spans="1:6">
      <c r="A8406" s="74">
        <v>218356</v>
      </c>
      <c r="B8406" s="160" t="s">
        <v>29863</v>
      </c>
      <c r="C8406" t="s">
        <v>18634</v>
      </c>
      <c r="D8406" t="s">
        <v>29864</v>
      </c>
      <c r="F8406" t="s">
        <v>29865</v>
      </c>
    </row>
    <row r="8407" spans="1:6">
      <c r="A8407" s="74">
        <v>218357</v>
      </c>
      <c r="B8407" s="160" t="s">
        <v>20849</v>
      </c>
      <c r="C8407" t="s">
        <v>29866</v>
      </c>
      <c r="D8407" t="s">
        <v>29867</v>
      </c>
      <c r="F8407" t="s">
        <v>29868</v>
      </c>
    </row>
    <row r="8408" spans="1:6">
      <c r="A8408" s="74">
        <v>218358</v>
      </c>
      <c r="B8408" s="160" t="s">
        <v>29869</v>
      </c>
      <c r="C8408" t="s">
        <v>18598</v>
      </c>
      <c r="D8408" t="s">
        <v>29870</v>
      </c>
      <c r="F8408" t="s">
        <v>29871</v>
      </c>
    </row>
    <row r="8409" spans="1:6">
      <c r="A8409" s="74">
        <v>218359</v>
      </c>
      <c r="B8409" s="160" t="s">
        <v>29872</v>
      </c>
      <c r="C8409" t="s">
        <v>18806</v>
      </c>
      <c r="D8409" t="s">
        <v>29873</v>
      </c>
      <c r="F8409" t="s">
        <v>29874</v>
      </c>
    </row>
    <row r="8410" spans="1:6">
      <c r="A8410" s="74">
        <v>218360</v>
      </c>
      <c r="B8410" s="160" t="s">
        <v>29875</v>
      </c>
      <c r="C8410" t="s">
        <v>18634</v>
      </c>
      <c r="D8410" t="s">
        <v>29876</v>
      </c>
      <c r="F8410" t="s">
        <v>29877</v>
      </c>
    </row>
    <row r="8411" spans="1:6">
      <c r="A8411" s="74">
        <v>218361</v>
      </c>
      <c r="B8411" s="160" t="s">
        <v>21503</v>
      </c>
      <c r="C8411" t="s">
        <v>2596</v>
      </c>
      <c r="D8411" t="s">
        <v>29878</v>
      </c>
      <c r="F8411" t="s">
        <v>29879</v>
      </c>
    </row>
    <row r="8412" spans="1:6">
      <c r="A8412" s="74">
        <v>218362</v>
      </c>
      <c r="B8412" s="160" t="s">
        <v>22935</v>
      </c>
      <c r="C8412" t="s">
        <v>18615</v>
      </c>
      <c r="D8412" t="s">
        <v>29880</v>
      </c>
      <c r="F8412" t="s">
        <v>29881</v>
      </c>
    </row>
    <row r="8413" spans="1:6">
      <c r="A8413" s="74">
        <v>218363</v>
      </c>
      <c r="B8413" s="160" t="s">
        <v>22717</v>
      </c>
      <c r="C8413" t="s">
        <v>29882</v>
      </c>
      <c r="D8413" t="s">
        <v>29883</v>
      </c>
      <c r="F8413" t="s">
        <v>29884</v>
      </c>
    </row>
    <row r="8414" spans="1:6">
      <c r="A8414" s="74">
        <v>218364</v>
      </c>
      <c r="B8414" s="160" t="s">
        <v>22905</v>
      </c>
      <c r="C8414" t="s">
        <v>18639</v>
      </c>
      <c r="D8414" t="s">
        <v>29885</v>
      </c>
      <c r="F8414" t="s">
        <v>29886</v>
      </c>
    </row>
    <row r="8415" spans="1:6">
      <c r="A8415" s="74">
        <v>218365</v>
      </c>
      <c r="B8415" s="160" t="s">
        <v>29887</v>
      </c>
      <c r="C8415" t="s">
        <v>18623</v>
      </c>
      <c r="D8415" t="s">
        <v>29888</v>
      </c>
      <c r="F8415" t="s">
        <v>29889</v>
      </c>
    </row>
    <row r="8416" spans="1:6">
      <c r="A8416" s="74">
        <v>218366</v>
      </c>
      <c r="B8416" s="160" t="s">
        <v>29890</v>
      </c>
      <c r="C8416" t="s">
        <v>18656</v>
      </c>
      <c r="D8416" t="s">
        <v>29891</v>
      </c>
      <c r="F8416" t="s">
        <v>29892</v>
      </c>
    </row>
    <row r="8417" spans="1:6">
      <c r="A8417" s="74">
        <v>218367</v>
      </c>
      <c r="B8417" s="160" t="s">
        <v>29893</v>
      </c>
      <c r="C8417" t="s">
        <v>29894</v>
      </c>
      <c r="D8417" t="s">
        <v>29895</v>
      </c>
      <c r="F8417" t="s">
        <v>29896</v>
      </c>
    </row>
    <row r="8418" spans="1:6">
      <c r="A8418" s="74">
        <v>218368</v>
      </c>
      <c r="B8418" s="160" t="s">
        <v>20003</v>
      </c>
      <c r="C8418" t="s">
        <v>18603</v>
      </c>
      <c r="D8418" t="s">
        <v>29897</v>
      </c>
      <c r="F8418" t="s">
        <v>29898</v>
      </c>
    </row>
    <row r="8419" spans="1:6">
      <c r="A8419" s="74">
        <v>218369</v>
      </c>
      <c r="B8419" s="160" t="s">
        <v>29899</v>
      </c>
      <c r="C8419" t="s">
        <v>29900</v>
      </c>
      <c r="D8419" t="s">
        <v>29901</v>
      </c>
      <c r="F8419" t="s">
        <v>29902</v>
      </c>
    </row>
    <row r="8420" spans="1:6">
      <c r="A8420" s="74">
        <v>218370</v>
      </c>
      <c r="B8420" s="160" t="s">
        <v>20376</v>
      </c>
      <c r="C8420" t="s">
        <v>18611</v>
      </c>
      <c r="D8420" t="s">
        <v>29903</v>
      </c>
      <c r="F8420" t="s">
        <v>29904</v>
      </c>
    </row>
    <row r="8421" spans="1:6">
      <c r="A8421" s="74">
        <v>218371</v>
      </c>
      <c r="B8421" s="160" t="s">
        <v>29905</v>
      </c>
      <c r="C8421" t="s">
        <v>18780</v>
      </c>
      <c r="D8421" t="s">
        <v>29906</v>
      </c>
      <c r="F8421" t="s">
        <v>29907</v>
      </c>
    </row>
    <row r="8422" spans="1:6">
      <c r="A8422" s="74">
        <v>218372</v>
      </c>
      <c r="B8422" s="160" t="s">
        <v>29908</v>
      </c>
      <c r="C8422" t="s">
        <v>18656</v>
      </c>
      <c r="D8422" t="s">
        <v>29909</v>
      </c>
      <c r="F8422" t="s">
        <v>29910</v>
      </c>
    </row>
    <row r="8423" spans="1:6">
      <c r="A8423" s="74">
        <v>218373</v>
      </c>
      <c r="B8423" s="160" t="s">
        <v>29911</v>
      </c>
      <c r="C8423" t="s">
        <v>29912</v>
      </c>
      <c r="D8423" t="s">
        <v>29913</v>
      </c>
      <c r="F8423" t="s">
        <v>29914</v>
      </c>
    </row>
    <row r="8424" spans="1:6">
      <c r="A8424" s="74">
        <v>218374</v>
      </c>
      <c r="B8424" s="160" t="s">
        <v>29915</v>
      </c>
      <c r="C8424" t="s">
        <v>18710</v>
      </c>
      <c r="D8424" t="s">
        <v>29916</v>
      </c>
      <c r="F8424" t="s">
        <v>29917</v>
      </c>
    </row>
    <row r="8425" spans="1:6">
      <c r="A8425" s="74">
        <v>218375</v>
      </c>
      <c r="B8425" s="160" t="s">
        <v>22819</v>
      </c>
      <c r="C8425" t="s">
        <v>18623</v>
      </c>
      <c r="D8425" t="s">
        <v>29918</v>
      </c>
      <c r="F8425" t="s">
        <v>29919</v>
      </c>
    </row>
    <row r="8426" spans="1:6">
      <c r="A8426" s="74">
        <v>218376</v>
      </c>
      <c r="B8426" s="160" t="s">
        <v>29920</v>
      </c>
      <c r="C8426" t="s">
        <v>18656</v>
      </c>
      <c r="D8426" t="s">
        <v>29921</v>
      </c>
      <c r="F8426" t="s">
        <v>29922</v>
      </c>
    </row>
    <row r="8427" spans="1:6">
      <c r="A8427" s="74">
        <v>218377</v>
      </c>
      <c r="B8427" s="160" t="s">
        <v>29923</v>
      </c>
      <c r="C8427" t="s">
        <v>18706</v>
      </c>
      <c r="D8427" t="s">
        <v>29924</v>
      </c>
      <c r="F8427" t="s">
        <v>29925</v>
      </c>
    </row>
    <row r="8428" spans="1:6">
      <c r="A8428" s="74">
        <v>218378</v>
      </c>
      <c r="B8428" s="160" t="s">
        <v>29926</v>
      </c>
      <c r="C8428" t="s">
        <v>18593</v>
      </c>
      <c r="D8428" t="s">
        <v>29927</v>
      </c>
      <c r="F8428" t="s">
        <v>29928</v>
      </c>
    </row>
    <row r="8429" spans="1:6">
      <c r="A8429" s="74">
        <v>218379</v>
      </c>
      <c r="B8429" s="160" t="s">
        <v>29929</v>
      </c>
      <c r="C8429" t="s">
        <v>29930</v>
      </c>
      <c r="D8429" t="s">
        <v>29931</v>
      </c>
      <c r="F8429" t="s">
        <v>29932</v>
      </c>
    </row>
    <row r="8430" spans="1:6">
      <c r="A8430" s="74">
        <v>218380</v>
      </c>
      <c r="B8430" s="160" t="s">
        <v>21497</v>
      </c>
      <c r="C8430" t="s">
        <v>18639</v>
      </c>
      <c r="D8430" t="s">
        <v>29933</v>
      </c>
      <c r="F8430" t="s">
        <v>29934</v>
      </c>
    </row>
    <row r="8431" spans="1:6">
      <c r="A8431" s="74">
        <v>218381</v>
      </c>
      <c r="B8431" s="160" t="s">
        <v>23000</v>
      </c>
      <c r="C8431" t="s">
        <v>29935</v>
      </c>
      <c r="D8431" t="s">
        <v>29936</v>
      </c>
      <c r="F8431" t="s">
        <v>29937</v>
      </c>
    </row>
    <row r="8432" spans="1:6">
      <c r="A8432" s="74">
        <v>218382</v>
      </c>
      <c r="B8432" s="160" t="s">
        <v>29938</v>
      </c>
      <c r="C8432" t="s">
        <v>2596</v>
      </c>
      <c r="D8432" t="s">
        <v>29939</v>
      </c>
      <c r="F8432" t="s">
        <v>29940</v>
      </c>
    </row>
    <row r="8433" spans="1:6">
      <c r="A8433" s="74">
        <v>218383</v>
      </c>
      <c r="B8433" s="160" t="s">
        <v>29941</v>
      </c>
      <c r="C8433" t="s">
        <v>2573</v>
      </c>
      <c r="D8433" t="s">
        <v>29942</v>
      </c>
      <c r="F8433" t="s">
        <v>29943</v>
      </c>
    </row>
    <row r="8434" spans="1:6">
      <c r="A8434" s="74">
        <v>218384</v>
      </c>
      <c r="B8434" s="160" t="s">
        <v>20096</v>
      </c>
      <c r="C8434" t="s">
        <v>18721</v>
      </c>
      <c r="D8434" t="s">
        <v>29944</v>
      </c>
      <c r="F8434" t="s">
        <v>29945</v>
      </c>
    </row>
    <row r="8435" spans="1:6">
      <c r="A8435" s="74">
        <v>218385</v>
      </c>
      <c r="B8435" s="160" t="s">
        <v>29946</v>
      </c>
      <c r="C8435" t="s">
        <v>29947</v>
      </c>
      <c r="D8435" t="s">
        <v>29948</v>
      </c>
      <c r="F8435" t="s">
        <v>29949</v>
      </c>
    </row>
    <row r="8436" spans="1:6">
      <c r="A8436" s="74">
        <v>218386</v>
      </c>
      <c r="B8436" s="160" t="s">
        <v>29950</v>
      </c>
      <c r="C8436" t="s">
        <v>29951</v>
      </c>
      <c r="D8436" t="s">
        <v>29952</v>
      </c>
      <c r="F8436" t="s">
        <v>29953</v>
      </c>
    </row>
    <row r="8437" spans="1:6">
      <c r="A8437" s="74">
        <v>218387</v>
      </c>
      <c r="B8437" s="160" t="s">
        <v>29954</v>
      </c>
      <c r="C8437" t="s">
        <v>18623</v>
      </c>
      <c r="D8437" t="s">
        <v>31356</v>
      </c>
      <c r="E8437" t="s">
        <v>29955</v>
      </c>
      <c r="F8437" t="s">
        <v>26606</v>
      </c>
    </row>
    <row r="8438" spans="1:6">
      <c r="A8438" s="74">
        <v>218388</v>
      </c>
      <c r="B8438" s="160" t="s">
        <v>29956</v>
      </c>
      <c r="C8438" t="s">
        <v>29957</v>
      </c>
      <c r="D8438" t="s">
        <v>29958</v>
      </c>
      <c r="F8438" t="s">
        <v>29959</v>
      </c>
    </row>
    <row r="8439" spans="1:6">
      <c r="A8439" s="74">
        <v>218389</v>
      </c>
      <c r="B8439" s="160" t="s">
        <v>29960</v>
      </c>
      <c r="C8439" t="s">
        <v>18698</v>
      </c>
      <c r="D8439" t="s">
        <v>29961</v>
      </c>
      <c r="F8439" t="s">
        <v>29962</v>
      </c>
    </row>
    <row r="8440" spans="1:6">
      <c r="A8440" s="74">
        <v>218390</v>
      </c>
      <c r="B8440" s="160" t="s">
        <v>29963</v>
      </c>
      <c r="C8440" t="s">
        <v>18691</v>
      </c>
      <c r="D8440" t="s">
        <v>29964</v>
      </c>
      <c r="F8440" t="s">
        <v>29965</v>
      </c>
    </row>
    <row r="8441" spans="1:6">
      <c r="A8441" s="74">
        <v>218391</v>
      </c>
      <c r="B8441" s="160" t="s">
        <v>29966</v>
      </c>
      <c r="C8441" t="s">
        <v>29967</v>
      </c>
      <c r="D8441" t="s">
        <v>29968</v>
      </c>
      <c r="F8441" t="s">
        <v>29969</v>
      </c>
    </row>
    <row r="8442" spans="1:6">
      <c r="A8442" s="74">
        <v>218392</v>
      </c>
      <c r="B8442" s="160" t="s">
        <v>29970</v>
      </c>
      <c r="C8442" t="s">
        <v>18706</v>
      </c>
      <c r="D8442" t="s">
        <v>31357</v>
      </c>
      <c r="E8442" t="s">
        <v>29971</v>
      </c>
      <c r="F8442" t="s">
        <v>26888</v>
      </c>
    </row>
    <row r="8443" spans="1:6">
      <c r="A8443" s="74">
        <v>218393</v>
      </c>
      <c r="B8443" s="160" t="s">
        <v>29972</v>
      </c>
      <c r="C8443" t="s">
        <v>29973</v>
      </c>
      <c r="D8443" t="s">
        <v>29974</v>
      </c>
      <c r="F8443" t="s">
        <v>29975</v>
      </c>
    </row>
    <row r="8444" spans="1:6">
      <c r="A8444" s="74">
        <v>218394</v>
      </c>
      <c r="B8444" s="160" t="s">
        <v>29976</v>
      </c>
      <c r="C8444" t="s">
        <v>29977</v>
      </c>
      <c r="D8444" t="s">
        <v>29978</v>
      </c>
      <c r="F8444" t="s">
        <v>29979</v>
      </c>
    </row>
    <row r="8445" spans="1:6">
      <c r="A8445" s="74">
        <v>218395</v>
      </c>
      <c r="B8445" s="160" t="s">
        <v>29980</v>
      </c>
      <c r="C8445" t="s">
        <v>18623</v>
      </c>
      <c r="D8445" t="s">
        <v>29981</v>
      </c>
      <c r="F8445" t="s">
        <v>29982</v>
      </c>
    </row>
    <row r="8446" spans="1:6">
      <c r="A8446" s="74">
        <v>218396</v>
      </c>
      <c r="B8446" s="160" t="s">
        <v>21655</v>
      </c>
      <c r="C8446" t="s">
        <v>29983</v>
      </c>
      <c r="D8446" t="s">
        <v>29984</v>
      </c>
      <c r="F8446" t="s">
        <v>29985</v>
      </c>
    </row>
    <row r="8447" spans="1:6">
      <c r="A8447" s="74">
        <v>218397</v>
      </c>
      <c r="B8447" s="160" t="s">
        <v>29986</v>
      </c>
      <c r="C8447" t="s">
        <v>18698</v>
      </c>
      <c r="D8447" t="s">
        <v>29987</v>
      </c>
      <c r="F8447" t="s">
        <v>29988</v>
      </c>
    </row>
    <row r="8448" spans="1:6">
      <c r="A8448" s="74">
        <v>218398</v>
      </c>
      <c r="B8448" s="160" t="s">
        <v>29989</v>
      </c>
      <c r="C8448" t="s">
        <v>18607</v>
      </c>
      <c r="D8448" t="s">
        <v>29990</v>
      </c>
      <c r="F8448" t="s">
        <v>29991</v>
      </c>
    </row>
    <row r="8449" spans="1:6">
      <c r="A8449" s="74">
        <v>218399</v>
      </c>
      <c r="B8449" s="160" t="s">
        <v>29992</v>
      </c>
      <c r="C8449" t="s">
        <v>18634</v>
      </c>
      <c r="D8449" t="s">
        <v>29993</v>
      </c>
      <c r="F8449" t="s">
        <v>29994</v>
      </c>
    </row>
    <row r="8450" spans="1:6">
      <c r="A8450" s="74">
        <v>218400</v>
      </c>
      <c r="B8450" s="160" t="s">
        <v>29995</v>
      </c>
      <c r="C8450" t="s">
        <v>29996</v>
      </c>
      <c r="D8450" t="s">
        <v>29997</v>
      </c>
      <c r="F8450" t="s">
        <v>29998</v>
      </c>
    </row>
    <row r="8451" spans="1:6">
      <c r="A8451" s="74">
        <v>218401</v>
      </c>
      <c r="B8451" s="160" t="s">
        <v>29999</v>
      </c>
      <c r="C8451" t="s">
        <v>30000</v>
      </c>
      <c r="D8451" t="s">
        <v>30001</v>
      </c>
      <c r="F8451" t="s">
        <v>30002</v>
      </c>
    </row>
    <row r="8452" spans="1:6">
      <c r="A8452" s="74">
        <v>218402</v>
      </c>
      <c r="B8452" s="160" t="s">
        <v>30003</v>
      </c>
      <c r="C8452" t="s">
        <v>18806</v>
      </c>
      <c r="D8452" t="s">
        <v>30004</v>
      </c>
      <c r="F8452" t="s">
        <v>30005</v>
      </c>
    </row>
    <row r="8453" spans="1:6">
      <c r="A8453" s="74">
        <v>218403</v>
      </c>
      <c r="B8453" s="160" t="s">
        <v>30006</v>
      </c>
      <c r="C8453" t="s">
        <v>18639</v>
      </c>
      <c r="D8453" t="s">
        <v>30007</v>
      </c>
      <c r="F8453" t="s">
        <v>30008</v>
      </c>
    </row>
    <row r="8454" spans="1:6">
      <c r="A8454" s="74">
        <v>218404</v>
      </c>
      <c r="B8454" s="160" t="s">
        <v>30009</v>
      </c>
      <c r="C8454" t="s">
        <v>18634</v>
      </c>
      <c r="D8454" t="s">
        <v>30010</v>
      </c>
      <c r="F8454" t="s">
        <v>30011</v>
      </c>
    </row>
    <row r="8455" spans="1:6">
      <c r="A8455" s="74">
        <v>218405</v>
      </c>
      <c r="B8455" s="160" t="s">
        <v>30012</v>
      </c>
      <c r="C8455" t="s">
        <v>18623</v>
      </c>
      <c r="D8455" t="s">
        <v>30013</v>
      </c>
      <c r="F8455" t="s">
        <v>30014</v>
      </c>
    </row>
    <row r="8456" spans="1:6">
      <c r="A8456" s="74">
        <v>218406</v>
      </c>
      <c r="B8456" s="160" t="s">
        <v>30015</v>
      </c>
      <c r="C8456" t="s">
        <v>30016</v>
      </c>
      <c r="D8456" t="s">
        <v>30017</v>
      </c>
      <c r="F8456" t="s">
        <v>30018</v>
      </c>
    </row>
    <row r="8457" spans="1:6">
      <c r="A8457" s="74">
        <v>218407</v>
      </c>
      <c r="B8457" s="160" t="s">
        <v>30019</v>
      </c>
      <c r="C8457" t="s">
        <v>2573</v>
      </c>
      <c r="D8457" t="s">
        <v>30020</v>
      </c>
      <c r="F8457" t="s">
        <v>30021</v>
      </c>
    </row>
    <row r="8458" spans="1:6">
      <c r="A8458" s="74">
        <v>218408</v>
      </c>
      <c r="B8458" s="160" t="s">
        <v>30022</v>
      </c>
      <c r="C8458" t="s">
        <v>18627</v>
      </c>
      <c r="D8458" t="s">
        <v>30023</v>
      </c>
      <c r="F8458" t="s">
        <v>30024</v>
      </c>
    </row>
    <row r="8459" spans="1:6">
      <c r="A8459" s="74">
        <v>218409</v>
      </c>
      <c r="B8459" s="160" t="s">
        <v>20003</v>
      </c>
      <c r="C8459" t="s">
        <v>18598</v>
      </c>
      <c r="D8459" t="s">
        <v>30025</v>
      </c>
      <c r="F8459" t="s">
        <v>30026</v>
      </c>
    </row>
    <row r="8460" spans="1:6">
      <c r="A8460" s="74">
        <v>218410</v>
      </c>
      <c r="B8460" s="160" t="s">
        <v>28702</v>
      </c>
      <c r="C8460" t="s">
        <v>18623</v>
      </c>
      <c r="D8460" t="s">
        <v>30027</v>
      </c>
      <c r="F8460" t="s">
        <v>30028</v>
      </c>
    </row>
    <row r="8461" spans="1:6">
      <c r="A8461" s="74">
        <v>218411</v>
      </c>
      <c r="B8461" s="160" t="s">
        <v>30029</v>
      </c>
      <c r="C8461" t="s">
        <v>30030</v>
      </c>
      <c r="D8461" t="s">
        <v>30031</v>
      </c>
      <c r="F8461" t="s">
        <v>30032</v>
      </c>
    </row>
    <row r="8462" spans="1:6">
      <c r="A8462" s="74">
        <v>218412</v>
      </c>
      <c r="B8462" s="160" t="s">
        <v>30033</v>
      </c>
      <c r="C8462" t="s">
        <v>29935</v>
      </c>
      <c r="D8462" t="s">
        <v>30034</v>
      </c>
      <c r="F8462" t="s">
        <v>30035</v>
      </c>
    </row>
    <row r="8463" spans="1:6">
      <c r="A8463" s="74">
        <v>218413</v>
      </c>
      <c r="B8463" s="160" t="s">
        <v>22200</v>
      </c>
      <c r="C8463" t="s">
        <v>18826</v>
      </c>
      <c r="D8463" t="s">
        <v>30036</v>
      </c>
      <c r="F8463" t="s">
        <v>30037</v>
      </c>
    </row>
    <row r="8464" spans="1:6">
      <c r="A8464" s="74">
        <v>218414</v>
      </c>
      <c r="B8464" s="160" t="s">
        <v>20443</v>
      </c>
      <c r="C8464" t="s">
        <v>18845</v>
      </c>
      <c r="D8464" t="s">
        <v>30038</v>
      </c>
      <c r="F8464" t="s">
        <v>30039</v>
      </c>
    </row>
    <row r="8465" spans="1:6">
      <c r="A8465" s="74">
        <v>218415</v>
      </c>
      <c r="B8465" s="160" t="s">
        <v>30040</v>
      </c>
      <c r="C8465" t="s">
        <v>18826</v>
      </c>
      <c r="D8465" t="s">
        <v>30041</v>
      </c>
      <c r="F8465" t="s">
        <v>30042</v>
      </c>
    </row>
    <row r="8466" spans="1:6">
      <c r="A8466" s="74">
        <v>218416</v>
      </c>
      <c r="B8466" s="160" t="s">
        <v>30043</v>
      </c>
      <c r="C8466" t="s">
        <v>18823</v>
      </c>
      <c r="D8466" t="s">
        <v>30044</v>
      </c>
      <c r="F8466" t="s">
        <v>30045</v>
      </c>
    </row>
    <row r="8467" spans="1:6">
      <c r="A8467" s="74">
        <v>218417</v>
      </c>
      <c r="B8467" s="160" t="s">
        <v>30046</v>
      </c>
      <c r="C8467" t="s">
        <v>18845</v>
      </c>
      <c r="D8467" t="s">
        <v>30047</v>
      </c>
      <c r="F8467" t="s">
        <v>30048</v>
      </c>
    </row>
    <row r="8468" spans="1:6">
      <c r="A8468" s="74">
        <v>218418</v>
      </c>
      <c r="B8468" s="160" t="s">
        <v>24213</v>
      </c>
      <c r="C8468" t="s">
        <v>18823</v>
      </c>
      <c r="D8468" t="s">
        <v>30049</v>
      </c>
      <c r="F8468" t="s">
        <v>30050</v>
      </c>
    </row>
    <row r="8469" spans="1:6">
      <c r="A8469" s="74">
        <v>218419</v>
      </c>
      <c r="B8469" s="160" t="s">
        <v>30051</v>
      </c>
      <c r="C8469" t="s">
        <v>18869</v>
      </c>
      <c r="D8469" t="s">
        <v>30052</v>
      </c>
      <c r="F8469" t="s">
        <v>30053</v>
      </c>
    </row>
    <row r="8470" spans="1:6">
      <c r="A8470" s="74">
        <v>218420</v>
      </c>
      <c r="B8470" s="160" t="s">
        <v>24060</v>
      </c>
      <c r="C8470" t="s">
        <v>18854</v>
      </c>
      <c r="D8470" t="s">
        <v>30054</v>
      </c>
      <c r="F8470" t="s">
        <v>30055</v>
      </c>
    </row>
    <row r="8471" spans="1:6">
      <c r="A8471" s="74">
        <v>218421</v>
      </c>
      <c r="B8471" s="160" t="s">
        <v>30056</v>
      </c>
      <c r="C8471" t="s">
        <v>30057</v>
      </c>
      <c r="D8471" t="s">
        <v>30058</v>
      </c>
      <c r="F8471" t="s">
        <v>30059</v>
      </c>
    </row>
    <row r="8472" spans="1:6">
      <c r="A8472" s="74">
        <v>218422</v>
      </c>
      <c r="B8472" s="160" t="s">
        <v>30060</v>
      </c>
      <c r="C8472" t="s">
        <v>18841</v>
      </c>
      <c r="D8472" t="s">
        <v>30061</v>
      </c>
      <c r="F8472" t="s">
        <v>30062</v>
      </c>
    </row>
    <row r="8473" spans="1:6">
      <c r="A8473" s="74">
        <v>218423</v>
      </c>
      <c r="B8473" s="160" t="s">
        <v>30063</v>
      </c>
      <c r="C8473" t="s">
        <v>18836</v>
      </c>
      <c r="D8473" t="s">
        <v>30064</v>
      </c>
      <c r="F8473" t="s">
        <v>30065</v>
      </c>
    </row>
    <row r="8474" spans="1:6">
      <c r="A8474" s="74">
        <v>218424</v>
      </c>
      <c r="B8474" s="160" t="s">
        <v>30066</v>
      </c>
      <c r="C8474" t="s">
        <v>18823</v>
      </c>
      <c r="D8474" t="s">
        <v>30067</v>
      </c>
      <c r="F8474" t="s">
        <v>30068</v>
      </c>
    </row>
    <row r="8475" spans="1:6">
      <c r="A8475" s="74">
        <v>218425</v>
      </c>
      <c r="B8475" s="160" t="s">
        <v>30069</v>
      </c>
      <c r="C8475" t="s">
        <v>18854</v>
      </c>
      <c r="D8475" t="s">
        <v>30070</v>
      </c>
      <c r="F8475" t="s">
        <v>30071</v>
      </c>
    </row>
    <row r="8476" spans="1:6">
      <c r="A8476" s="74">
        <v>218426</v>
      </c>
      <c r="B8476" s="160" t="s">
        <v>24024</v>
      </c>
      <c r="C8476" t="s">
        <v>18823</v>
      </c>
      <c r="D8476" t="s">
        <v>30072</v>
      </c>
      <c r="F8476" t="s">
        <v>21822</v>
      </c>
    </row>
    <row r="8477" spans="1:6">
      <c r="A8477" s="74">
        <v>218427</v>
      </c>
      <c r="B8477" s="160" t="s">
        <v>25247</v>
      </c>
      <c r="C8477" t="s">
        <v>2615</v>
      </c>
      <c r="D8477" t="s">
        <v>30073</v>
      </c>
      <c r="F8477" t="s">
        <v>30074</v>
      </c>
    </row>
    <row r="8478" spans="1:6">
      <c r="A8478" s="74">
        <v>218428</v>
      </c>
      <c r="B8478" s="160" t="s">
        <v>30075</v>
      </c>
      <c r="C8478" t="s">
        <v>2628</v>
      </c>
      <c r="D8478" t="s">
        <v>30076</v>
      </c>
      <c r="F8478" t="s">
        <v>30077</v>
      </c>
    </row>
    <row r="8479" spans="1:6">
      <c r="A8479" s="74">
        <v>218429</v>
      </c>
      <c r="B8479" s="160" t="s">
        <v>30078</v>
      </c>
      <c r="C8479" t="s">
        <v>2615</v>
      </c>
      <c r="D8479" t="s">
        <v>30079</v>
      </c>
      <c r="F8479" t="s">
        <v>30080</v>
      </c>
    </row>
    <row r="8480" spans="1:6">
      <c r="A8480" s="74">
        <v>218430</v>
      </c>
      <c r="B8480" s="160" t="s">
        <v>30081</v>
      </c>
      <c r="C8480" t="s">
        <v>2615</v>
      </c>
      <c r="D8480" t="s">
        <v>30082</v>
      </c>
      <c r="F8480" t="s">
        <v>30083</v>
      </c>
    </row>
    <row r="8481" spans="1:6">
      <c r="A8481" s="74">
        <v>218431</v>
      </c>
      <c r="B8481" s="160" t="s">
        <v>22819</v>
      </c>
      <c r="C8481" t="s">
        <v>18958</v>
      </c>
      <c r="D8481" t="s">
        <v>30084</v>
      </c>
      <c r="F8481" t="s">
        <v>30085</v>
      </c>
    </row>
    <row r="8482" spans="1:6">
      <c r="A8482" s="74">
        <v>218432</v>
      </c>
      <c r="B8482" s="160" t="s">
        <v>21126</v>
      </c>
      <c r="C8482" t="s">
        <v>2615</v>
      </c>
      <c r="D8482" t="s">
        <v>30086</v>
      </c>
      <c r="F8482" t="s">
        <v>30087</v>
      </c>
    </row>
    <row r="8483" spans="1:6">
      <c r="A8483" s="74">
        <v>218433</v>
      </c>
      <c r="B8483" s="160" t="s">
        <v>30088</v>
      </c>
      <c r="C8483" t="s">
        <v>18901</v>
      </c>
      <c r="D8483" t="s">
        <v>30089</v>
      </c>
      <c r="F8483" t="s">
        <v>30090</v>
      </c>
    </row>
    <row r="8484" spans="1:6">
      <c r="A8484" s="74">
        <v>218434</v>
      </c>
      <c r="B8484" s="160" t="s">
        <v>30091</v>
      </c>
      <c r="C8484" t="s">
        <v>30092</v>
      </c>
      <c r="D8484" t="s">
        <v>30093</v>
      </c>
      <c r="F8484" t="s">
        <v>30094</v>
      </c>
    </row>
    <row r="8485" spans="1:6">
      <c r="A8485" s="74">
        <v>218435</v>
      </c>
      <c r="B8485" s="160" t="s">
        <v>30095</v>
      </c>
      <c r="C8485" t="s">
        <v>2615</v>
      </c>
      <c r="D8485" t="s">
        <v>30096</v>
      </c>
      <c r="F8485" t="s">
        <v>30097</v>
      </c>
    </row>
    <row r="8486" spans="1:6">
      <c r="A8486" s="74">
        <v>218436</v>
      </c>
      <c r="B8486" s="160" t="s">
        <v>26768</v>
      </c>
      <c r="C8486" t="s">
        <v>18962</v>
      </c>
      <c r="D8486" t="s">
        <v>30098</v>
      </c>
      <c r="F8486" t="s">
        <v>30099</v>
      </c>
    </row>
    <row r="8487" spans="1:6">
      <c r="A8487" s="74">
        <v>218437</v>
      </c>
      <c r="B8487" s="160" t="s">
        <v>23106</v>
      </c>
      <c r="C8487" t="s">
        <v>18901</v>
      </c>
      <c r="D8487" t="s">
        <v>30100</v>
      </c>
      <c r="F8487" t="s">
        <v>30101</v>
      </c>
    </row>
    <row r="8488" spans="1:6">
      <c r="A8488" s="74">
        <v>218438</v>
      </c>
      <c r="B8488" s="160" t="s">
        <v>30102</v>
      </c>
      <c r="C8488" t="s">
        <v>30103</v>
      </c>
      <c r="D8488" t="s">
        <v>30104</v>
      </c>
      <c r="F8488" t="s">
        <v>30105</v>
      </c>
    </row>
    <row r="8489" spans="1:6">
      <c r="A8489" s="74">
        <v>218439</v>
      </c>
      <c r="B8489" s="160" t="s">
        <v>30106</v>
      </c>
      <c r="C8489" t="s">
        <v>2615</v>
      </c>
      <c r="D8489" t="s">
        <v>31358</v>
      </c>
      <c r="E8489" t="s">
        <v>30107</v>
      </c>
      <c r="F8489" t="s">
        <v>30108</v>
      </c>
    </row>
    <row r="8490" spans="1:6">
      <c r="A8490" s="74">
        <v>218440</v>
      </c>
      <c r="B8490" s="160" t="s">
        <v>20755</v>
      </c>
      <c r="C8490" t="s">
        <v>2615</v>
      </c>
      <c r="D8490" t="s">
        <v>30109</v>
      </c>
      <c r="F8490" t="s">
        <v>30110</v>
      </c>
    </row>
    <row r="8491" spans="1:6">
      <c r="A8491" s="74">
        <v>218441</v>
      </c>
      <c r="B8491" s="160" t="s">
        <v>30111</v>
      </c>
      <c r="C8491" t="s">
        <v>30112</v>
      </c>
      <c r="D8491" t="s">
        <v>30113</v>
      </c>
      <c r="F8491" t="s">
        <v>30114</v>
      </c>
    </row>
    <row r="8492" spans="1:6">
      <c r="A8492" s="74">
        <v>218442</v>
      </c>
      <c r="B8492" s="160" t="s">
        <v>30115</v>
      </c>
      <c r="C8492" t="s">
        <v>2624</v>
      </c>
      <c r="D8492" t="s">
        <v>30116</v>
      </c>
      <c r="F8492" t="s">
        <v>30117</v>
      </c>
    </row>
    <row r="8493" spans="1:6">
      <c r="A8493" s="74">
        <v>218443</v>
      </c>
      <c r="B8493" s="160" t="s">
        <v>30118</v>
      </c>
      <c r="C8493" t="s">
        <v>2615</v>
      </c>
      <c r="D8493" t="s">
        <v>31359</v>
      </c>
      <c r="E8493" t="s">
        <v>18942</v>
      </c>
      <c r="F8493" t="s">
        <v>30119</v>
      </c>
    </row>
    <row r="8494" spans="1:6">
      <c r="A8494" s="74">
        <v>218444</v>
      </c>
      <c r="B8494" s="160" t="s">
        <v>30120</v>
      </c>
      <c r="C8494" t="s">
        <v>18958</v>
      </c>
      <c r="D8494" t="s">
        <v>30121</v>
      </c>
      <c r="F8494" t="s">
        <v>30122</v>
      </c>
    </row>
    <row r="8495" spans="1:6">
      <c r="A8495" s="74">
        <v>218445</v>
      </c>
      <c r="B8495" s="160" t="s">
        <v>30123</v>
      </c>
      <c r="C8495" t="s">
        <v>18894</v>
      </c>
      <c r="D8495" t="s">
        <v>30124</v>
      </c>
      <c r="F8495" t="s">
        <v>30125</v>
      </c>
    </row>
    <row r="8496" spans="1:6">
      <c r="A8496" s="74">
        <v>218446</v>
      </c>
      <c r="B8496" s="160" t="s">
        <v>20107</v>
      </c>
      <c r="C8496" t="s">
        <v>30126</v>
      </c>
      <c r="D8496" t="s">
        <v>30127</v>
      </c>
      <c r="F8496" t="s">
        <v>30128</v>
      </c>
    </row>
    <row r="8497" spans="1:6">
      <c r="A8497" s="74">
        <v>218447</v>
      </c>
      <c r="B8497" s="160" t="s">
        <v>30129</v>
      </c>
      <c r="C8497" t="s">
        <v>2615</v>
      </c>
      <c r="D8497" t="s">
        <v>30130</v>
      </c>
      <c r="F8497" t="s">
        <v>30131</v>
      </c>
    </row>
    <row r="8498" spans="1:6">
      <c r="A8498" s="74">
        <v>218448</v>
      </c>
      <c r="B8498" s="160" t="s">
        <v>30132</v>
      </c>
      <c r="C8498" t="s">
        <v>2628</v>
      </c>
      <c r="D8498" t="s">
        <v>2629</v>
      </c>
      <c r="F8498" t="s">
        <v>30133</v>
      </c>
    </row>
    <row r="8499" spans="1:6">
      <c r="A8499" s="74">
        <v>218449</v>
      </c>
      <c r="B8499" s="160" t="s">
        <v>27383</v>
      </c>
      <c r="C8499" t="s">
        <v>30134</v>
      </c>
      <c r="D8499" t="s">
        <v>30135</v>
      </c>
      <c r="F8499" t="s">
        <v>30136</v>
      </c>
    </row>
    <row r="8500" spans="1:6">
      <c r="A8500" s="74">
        <v>218450</v>
      </c>
      <c r="B8500" s="160" t="s">
        <v>20083</v>
      </c>
      <c r="C8500" t="s">
        <v>2615</v>
      </c>
      <c r="D8500" t="s">
        <v>30137</v>
      </c>
      <c r="F8500" t="s">
        <v>30138</v>
      </c>
    </row>
    <row r="8501" spans="1:6">
      <c r="A8501" s="74">
        <v>218451</v>
      </c>
      <c r="B8501" s="160" t="s">
        <v>30139</v>
      </c>
      <c r="C8501" t="s">
        <v>2628</v>
      </c>
      <c r="D8501" t="s">
        <v>30140</v>
      </c>
      <c r="F8501" t="s">
        <v>30141</v>
      </c>
    </row>
    <row r="8502" spans="1:6">
      <c r="A8502" s="74">
        <v>218452</v>
      </c>
      <c r="B8502" s="160" t="s">
        <v>30142</v>
      </c>
      <c r="C8502" t="s">
        <v>2615</v>
      </c>
      <c r="D8502" t="s">
        <v>30143</v>
      </c>
      <c r="F8502" t="s">
        <v>2172</v>
      </c>
    </row>
    <row r="8503" spans="1:6">
      <c r="A8503" s="74">
        <v>218453</v>
      </c>
      <c r="B8503" s="160" t="s">
        <v>30144</v>
      </c>
      <c r="C8503" t="s">
        <v>30145</v>
      </c>
      <c r="D8503" t="s">
        <v>31360</v>
      </c>
      <c r="E8503" t="s">
        <v>30146</v>
      </c>
      <c r="F8503" t="s">
        <v>22851</v>
      </c>
    </row>
    <row r="8504" spans="1:6">
      <c r="A8504" s="74">
        <v>218454</v>
      </c>
      <c r="B8504" s="160" t="s">
        <v>21129</v>
      </c>
      <c r="C8504" t="s">
        <v>19016</v>
      </c>
      <c r="D8504" t="s">
        <v>30147</v>
      </c>
      <c r="F8504" t="s">
        <v>30148</v>
      </c>
    </row>
    <row r="8505" spans="1:6">
      <c r="A8505" s="74">
        <v>218455</v>
      </c>
      <c r="B8505" s="160" t="s">
        <v>20904</v>
      </c>
      <c r="C8505" t="s">
        <v>19016</v>
      </c>
      <c r="D8505" t="s">
        <v>30149</v>
      </c>
      <c r="F8505" t="s">
        <v>30150</v>
      </c>
    </row>
    <row r="8506" spans="1:6">
      <c r="A8506" s="74">
        <v>218456</v>
      </c>
      <c r="B8506" s="160" t="s">
        <v>30151</v>
      </c>
      <c r="C8506" t="s">
        <v>19023</v>
      </c>
      <c r="D8506" t="s">
        <v>30152</v>
      </c>
      <c r="F8506" t="s">
        <v>30153</v>
      </c>
    </row>
    <row r="8507" spans="1:6">
      <c r="A8507" s="74">
        <v>218457</v>
      </c>
      <c r="B8507" s="160" t="s">
        <v>30154</v>
      </c>
      <c r="C8507" t="s">
        <v>19016</v>
      </c>
      <c r="D8507" t="s">
        <v>30155</v>
      </c>
      <c r="F8507" t="s">
        <v>30156</v>
      </c>
    </row>
    <row r="8508" spans="1:6">
      <c r="A8508" s="74">
        <v>218458</v>
      </c>
      <c r="B8508" s="160" t="s">
        <v>30157</v>
      </c>
      <c r="C8508" t="s">
        <v>19012</v>
      </c>
      <c r="D8508" t="s">
        <v>30158</v>
      </c>
      <c r="F8508" t="s">
        <v>30153</v>
      </c>
    </row>
    <row r="8509" spans="1:6">
      <c r="A8509" s="74">
        <v>218459</v>
      </c>
      <c r="B8509" s="160" t="s">
        <v>23211</v>
      </c>
      <c r="C8509" t="s">
        <v>19007</v>
      </c>
      <c r="D8509" t="s">
        <v>30159</v>
      </c>
      <c r="F8509" t="s">
        <v>30160</v>
      </c>
    </row>
    <row r="8510" spans="1:6">
      <c r="A8510" s="74">
        <v>218460</v>
      </c>
      <c r="B8510" s="160" t="s">
        <v>30161</v>
      </c>
      <c r="C8510" t="s">
        <v>19126</v>
      </c>
      <c r="D8510" t="s">
        <v>30162</v>
      </c>
      <c r="F8510" t="s">
        <v>30163</v>
      </c>
    </row>
    <row r="8511" spans="1:6">
      <c r="A8511" s="74">
        <v>218461</v>
      </c>
      <c r="B8511" s="160" t="s">
        <v>20843</v>
      </c>
      <c r="C8511" t="s">
        <v>2633</v>
      </c>
      <c r="D8511" t="s">
        <v>30164</v>
      </c>
      <c r="F8511" t="s">
        <v>30165</v>
      </c>
    </row>
    <row r="8512" spans="1:6">
      <c r="A8512" s="74">
        <v>218462</v>
      </c>
      <c r="B8512" s="160" t="s">
        <v>21631</v>
      </c>
      <c r="C8512" t="s">
        <v>30166</v>
      </c>
      <c r="D8512" t="s">
        <v>30167</v>
      </c>
      <c r="F8512" t="s">
        <v>30168</v>
      </c>
    </row>
    <row r="8513" spans="1:6">
      <c r="A8513" s="74">
        <v>218463</v>
      </c>
      <c r="B8513" s="160" t="s">
        <v>30169</v>
      </c>
      <c r="C8513" t="s">
        <v>19030</v>
      </c>
      <c r="D8513" t="s">
        <v>30170</v>
      </c>
      <c r="F8513" t="s">
        <v>30171</v>
      </c>
    </row>
    <row r="8514" spans="1:6">
      <c r="A8514" s="74">
        <v>218464</v>
      </c>
      <c r="B8514" s="160" t="s">
        <v>30172</v>
      </c>
      <c r="C8514" t="s">
        <v>19030</v>
      </c>
      <c r="D8514" t="s">
        <v>30173</v>
      </c>
      <c r="F8514" t="s">
        <v>24322</v>
      </c>
    </row>
    <row r="8515" spans="1:6">
      <c r="A8515" s="74">
        <v>218465</v>
      </c>
      <c r="B8515" s="160" t="s">
        <v>20904</v>
      </c>
      <c r="C8515" t="s">
        <v>30174</v>
      </c>
      <c r="D8515" t="s">
        <v>30175</v>
      </c>
      <c r="F8515" t="s">
        <v>30176</v>
      </c>
    </row>
    <row r="8516" spans="1:6">
      <c r="A8516" s="74">
        <v>218466</v>
      </c>
      <c r="B8516" s="160" t="s">
        <v>30177</v>
      </c>
      <c r="C8516" t="s">
        <v>19076</v>
      </c>
      <c r="D8516" t="s">
        <v>30178</v>
      </c>
      <c r="F8516" t="s">
        <v>30179</v>
      </c>
    </row>
    <row r="8517" spans="1:6">
      <c r="A8517" s="74">
        <v>218467</v>
      </c>
      <c r="B8517" s="160" t="s">
        <v>30180</v>
      </c>
      <c r="C8517" t="s">
        <v>19053</v>
      </c>
      <c r="D8517" t="s">
        <v>30181</v>
      </c>
      <c r="F8517" t="s">
        <v>30182</v>
      </c>
    </row>
    <row r="8518" spans="1:6">
      <c r="A8518" s="74">
        <v>218468</v>
      </c>
      <c r="B8518" s="160" t="s">
        <v>30183</v>
      </c>
      <c r="C8518" t="s">
        <v>19045</v>
      </c>
      <c r="D8518" t="s">
        <v>30184</v>
      </c>
      <c r="F8518" t="s">
        <v>30185</v>
      </c>
    </row>
    <row r="8519" spans="1:6">
      <c r="A8519" s="74">
        <v>218469</v>
      </c>
      <c r="B8519" s="160" t="s">
        <v>30186</v>
      </c>
      <c r="C8519" t="s">
        <v>19053</v>
      </c>
      <c r="D8519" t="s">
        <v>30187</v>
      </c>
      <c r="F8519" t="s">
        <v>30188</v>
      </c>
    </row>
    <row r="8520" spans="1:6">
      <c r="A8520" s="74">
        <v>218470</v>
      </c>
      <c r="B8520" s="160" t="s">
        <v>26365</v>
      </c>
      <c r="C8520" t="s">
        <v>2633</v>
      </c>
      <c r="D8520" t="s">
        <v>30189</v>
      </c>
      <c r="F8520" t="s">
        <v>30190</v>
      </c>
    </row>
    <row r="8521" spans="1:6">
      <c r="A8521" s="74">
        <v>218471</v>
      </c>
      <c r="B8521" s="160" t="s">
        <v>30191</v>
      </c>
      <c r="C8521" t="s">
        <v>19076</v>
      </c>
      <c r="D8521" t="s">
        <v>30192</v>
      </c>
      <c r="F8521" t="s">
        <v>30193</v>
      </c>
    </row>
    <row r="8522" spans="1:6">
      <c r="A8522" s="74">
        <v>218472</v>
      </c>
      <c r="B8522" s="160" t="s">
        <v>30194</v>
      </c>
      <c r="C8522" t="s">
        <v>19030</v>
      </c>
      <c r="D8522" t="s">
        <v>30195</v>
      </c>
      <c r="F8522" t="s">
        <v>30196</v>
      </c>
    </row>
    <row r="8523" spans="1:6">
      <c r="A8523" s="74">
        <v>218473</v>
      </c>
      <c r="B8523" s="160" t="s">
        <v>21258</v>
      </c>
      <c r="C8523" t="s">
        <v>19030</v>
      </c>
      <c r="D8523" t="s">
        <v>30197</v>
      </c>
      <c r="F8523" t="s">
        <v>30198</v>
      </c>
    </row>
    <row r="8524" spans="1:6">
      <c r="A8524" s="74">
        <v>218474</v>
      </c>
      <c r="B8524" s="160" t="s">
        <v>30199</v>
      </c>
      <c r="C8524" t="s">
        <v>19081</v>
      </c>
      <c r="D8524" t="s">
        <v>30200</v>
      </c>
      <c r="F8524" t="s">
        <v>30201</v>
      </c>
    </row>
    <row r="8525" spans="1:6">
      <c r="A8525" s="74">
        <v>218475</v>
      </c>
      <c r="B8525" s="160" t="s">
        <v>30202</v>
      </c>
      <c r="C8525" t="s">
        <v>19103</v>
      </c>
      <c r="D8525" t="s">
        <v>30203</v>
      </c>
      <c r="F8525" t="s">
        <v>30204</v>
      </c>
    </row>
    <row r="8526" spans="1:6">
      <c r="A8526" s="74">
        <v>218476</v>
      </c>
      <c r="B8526" s="160" t="s">
        <v>20083</v>
      </c>
      <c r="C8526" t="s">
        <v>19081</v>
      </c>
      <c r="D8526" t="s">
        <v>30205</v>
      </c>
      <c r="F8526" t="s">
        <v>30206</v>
      </c>
    </row>
    <row r="8527" spans="1:6">
      <c r="A8527" s="74">
        <v>218477</v>
      </c>
      <c r="B8527" s="160" t="s">
        <v>30207</v>
      </c>
      <c r="C8527" t="s">
        <v>19081</v>
      </c>
      <c r="D8527" t="s">
        <v>31361</v>
      </c>
      <c r="E8527" t="s">
        <v>30208</v>
      </c>
      <c r="F8527" t="s">
        <v>30209</v>
      </c>
    </row>
    <row r="8528" spans="1:6">
      <c r="A8528" s="74">
        <v>218478</v>
      </c>
      <c r="B8528" s="160" t="s">
        <v>20111</v>
      </c>
      <c r="C8528" t="s">
        <v>19081</v>
      </c>
      <c r="D8528" t="s">
        <v>30210</v>
      </c>
      <c r="F8528" t="s">
        <v>30211</v>
      </c>
    </row>
    <row r="8529" spans="1:6">
      <c r="A8529" s="74">
        <v>218479</v>
      </c>
      <c r="B8529" s="160" t="s">
        <v>21646</v>
      </c>
      <c r="C8529" t="s">
        <v>19126</v>
      </c>
      <c r="D8529" t="s">
        <v>30212</v>
      </c>
      <c r="F8529" t="s">
        <v>30213</v>
      </c>
    </row>
    <row r="8530" spans="1:6">
      <c r="A8530" s="74">
        <v>218480</v>
      </c>
      <c r="B8530" s="160" t="s">
        <v>30214</v>
      </c>
      <c r="C8530" t="s">
        <v>19098</v>
      </c>
      <c r="D8530" t="s">
        <v>30215</v>
      </c>
      <c r="F8530" t="s">
        <v>30216</v>
      </c>
    </row>
    <row r="8531" spans="1:6">
      <c r="A8531" s="74">
        <v>218481</v>
      </c>
      <c r="B8531" s="160" t="s">
        <v>30217</v>
      </c>
      <c r="C8531" t="s">
        <v>19065</v>
      </c>
      <c r="D8531" t="s">
        <v>30218</v>
      </c>
      <c r="F8531" t="s">
        <v>30219</v>
      </c>
    </row>
    <row r="8532" spans="1:6">
      <c r="A8532" s="74">
        <v>218482</v>
      </c>
      <c r="B8532" s="160" t="s">
        <v>30220</v>
      </c>
      <c r="C8532" t="s">
        <v>19030</v>
      </c>
      <c r="D8532" t="s">
        <v>30221</v>
      </c>
      <c r="F8532" t="s">
        <v>30222</v>
      </c>
    </row>
    <row r="8533" spans="1:6">
      <c r="A8533" s="74">
        <v>218483</v>
      </c>
      <c r="B8533" s="160" t="s">
        <v>30223</v>
      </c>
      <c r="C8533" t="s">
        <v>19098</v>
      </c>
      <c r="D8533" t="s">
        <v>30224</v>
      </c>
      <c r="F8533" t="s">
        <v>30225</v>
      </c>
    </row>
    <row r="8534" spans="1:6">
      <c r="A8534" s="74">
        <v>218484</v>
      </c>
      <c r="B8534" s="160" t="s">
        <v>27147</v>
      </c>
      <c r="C8534" t="s">
        <v>19139</v>
      </c>
      <c r="D8534" t="s">
        <v>30226</v>
      </c>
      <c r="F8534" t="s">
        <v>30227</v>
      </c>
    </row>
    <row r="8535" spans="1:6">
      <c r="A8535" s="74">
        <v>218485</v>
      </c>
      <c r="B8535" s="160" t="s">
        <v>30228</v>
      </c>
      <c r="C8535" t="s">
        <v>19156</v>
      </c>
      <c r="D8535" t="s">
        <v>30229</v>
      </c>
      <c r="F8535" t="s">
        <v>30230</v>
      </c>
    </row>
    <row r="8536" spans="1:6">
      <c r="A8536" s="74">
        <v>218486</v>
      </c>
      <c r="B8536" s="160" t="s">
        <v>30231</v>
      </c>
      <c r="C8536" t="s">
        <v>19139</v>
      </c>
      <c r="D8536" t="s">
        <v>19140</v>
      </c>
      <c r="F8536" t="s">
        <v>30232</v>
      </c>
    </row>
    <row r="8537" spans="1:6">
      <c r="A8537" s="74">
        <v>218487</v>
      </c>
      <c r="B8537" s="160" t="s">
        <v>30233</v>
      </c>
      <c r="C8537" t="s">
        <v>19139</v>
      </c>
      <c r="D8537" t="s">
        <v>30234</v>
      </c>
      <c r="F8537" t="s">
        <v>30235</v>
      </c>
    </row>
    <row r="8538" spans="1:6">
      <c r="A8538" s="74">
        <v>218488</v>
      </c>
      <c r="B8538" s="160" t="s">
        <v>20676</v>
      </c>
      <c r="C8538" t="s">
        <v>2646</v>
      </c>
      <c r="D8538" t="s">
        <v>30236</v>
      </c>
      <c r="F8538" t="s">
        <v>30237</v>
      </c>
    </row>
    <row r="8539" spans="1:6">
      <c r="A8539" s="74">
        <v>218489</v>
      </c>
      <c r="B8539" s="160" t="s">
        <v>30238</v>
      </c>
      <c r="C8539" t="s">
        <v>19201</v>
      </c>
      <c r="D8539" t="s">
        <v>30239</v>
      </c>
      <c r="F8539" t="s">
        <v>30240</v>
      </c>
    </row>
    <row r="8540" spans="1:6">
      <c r="A8540" s="74">
        <v>218490</v>
      </c>
      <c r="B8540" s="160" t="s">
        <v>30241</v>
      </c>
      <c r="C8540" t="s">
        <v>2651</v>
      </c>
      <c r="D8540" t="s">
        <v>30242</v>
      </c>
      <c r="F8540" t="s">
        <v>30243</v>
      </c>
    </row>
    <row r="8541" spans="1:6">
      <c r="A8541" s="74">
        <v>218491</v>
      </c>
      <c r="B8541" s="160" t="s">
        <v>21161</v>
      </c>
      <c r="C8541" t="s">
        <v>19180</v>
      </c>
      <c r="D8541" t="s">
        <v>30244</v>
      </c>
      <c r="F8541" t="s">
        <v>30245</v>
      </c>
    </row>
    <row r="8542" spans="1:6">
      <c r="A8542" s="74">
        <v>218492</v>
      </c>
      <c r="B8542" s="160" t="s">
        <v>25237</v>
      </c>
      <c r="C8542" t="s">
        <v>19171</v>
      </c>
      <c r="D8542" t="s">
        <v>30246</v>
      </c>
      <c r="F8542" t="s">
        <v>30247</v>
      </c>
    </row>
    <row r="8543" spans="1:6">
      <c r="A8543" s="74">
        <v>218493</v>
      </c>
      <c r="B8543" s="160" t="s">
        <v>26600</v>
      </c>
      <c r="C8543" t="s">
        <v>19183</v>
      </c>
      <c r="D8543" t="s">
        <v>30248</v>
      </c>
      <c r="F8543" t="s">
        <v>30249</v>
      </c>
    </row>
    <row r="8544" spans="1:6">
      <c r="A8544" s="74">
        <v>218494</v>
      </c>
      <c r="B8544" s="160" t="s">
        <v>30250</v>
      </c>
      <c r="C8544" t="s">
        <v>19188</v>
      </c>
      <c r="D8544" t="s">
        <v>30251</v>
      </c>
      <c r="F8544" t="s">
        <v>30252</v>
      </c>
    </row>
    <row r="8545" spans="1:6">
      <c r="A8545" s="74">
        <v>218495</v>
      </c>
      <c r="B8545" s="160" t="s">
        <v>30253</v>
      </c>
      <c r="C8545" t="s">
        <v>30254</v>
      </c>
      <c r="D8545" t="s">
        <v>30255</v>
      </c>
      <c r="F8545" t="s">
        <v>30256</v>
      </c>
    </row>
    <row r="8546" spans="1:6">
      <c r="A8546" s="74">
        <v>218496</v>
      </c>
      <c r="B8546" s="160" t="s">
        <v>30257</v>
      </c>
      <c r="C8546" t="s">
        <v>19171</v>
      </c>
      <c r="D8546" t="s">
        <v>30258</v>
      </c>
      <c r="F8546" t="s">
        <v>30259</v>
      </c>
    </row>
    <row r="8547" spans="1:6">
      <c r="A8547" s="74">
        <v>218497</v>
      </c>
      <c r="B8547" s="160" t="s">
        <v>30260</v>
      </c>
      <c r="C8547" t="s">
        <v>30261</v>
      </c>
      <c r="D8547" t="s">
        <v>30262</v>
      </c>
      <c r="F8547" t="s">
        <v>30263</v>
      </c>
    </row>
    <row r="8548" spans="1:6">
      <c r="A8548" s="74">
        <v>218498</v>
      </c>
      <c r="B8548" s="160" t="s">
        <v>30264</v>
      </c>
      <c r="C8548" t="s">
        <v>30265</v>
      </c>
      <c r="D8548" t="s">
        <v>30266</v>
      </c>
      <c r="F8548" t="s">
        <v>30267</v>
      </c>
    </row>
    <row r="8549" spans="1:6">
      <c r="A8549" s="74">
        <v>218499</v>
      </c>
      <c r="B8549" s="160" t="s">
        <v>21220</v>
      </c>
      <c r="C8549" t="s">
        <v>2651</v>
      </c>
      <c r="D8549" t="s">
        <v>30268</v>
      </c>
      <c r="F8549" t="s">
        <v>30269</v>
      </c>
    </row>
    <row r="8550" spans="1:6">
      <c r="A8550" s="74">
        <v>218500</v>
      </c>
      <c r="B8550" s="160" t="s">
        <v>30270</v>
      </c>
      <c r="C8550" t="s">
        <v>2651</v>
      </c>
      <c r="D8550" t="s">
        <v>30271</v>
      </c>
      <c r="F8550" t="s">
        <v>30272</v>
      </c>
    </row>
    <row r="8551" spans="1:6">
      <c r="A8551" s="74">
        <v>218501</v>
      </c>
      <c r="B8551" s="160" t="s">
        <v>30273</v>
      </c>
      <c r="C8551" t="s">
        <v>19143</v>
      </c>
      <c r="D8551" t="s">
        <v>30274</v>
      </c>
      <c r="F8551" t="s">
        <v>30275</v>
      </c>
    </row>
    <row r="8552" spans="1:6">
      <c r="A8552" s="74">
        <v>218502</v>
      </c>
      <c r="B8552" s="160" t="s">
        <v>30276</v>
      </c>
      <c r="C8552" t="s">
        <v>19209</v>
      </c>
      <c r="D8552" t="s">
        <v>30277</v>
      </c>
      <c r="F8552" t="s">
        <v>30278</v>
      </c>
    </row>
    <row r="8553" spans="1:6">
      <c r="A8553" s="74">
        <v>218503</v>
      </c>
      <c r="B8553" s="160" t="s">
        <v>30279</v>
      </c>
      <c r="C8553" t="s">
        <v>19167</v>
      </c>
      <c r="D8553" t="s">
        <v>30280</v>
      </c>
      <c r="F8553" t="s">
        <v>30281</v>
      </c>
    </row>
    <row r="8554" spans="1:6">
      <c r="A8554" s="74">
        <v>218504</v>
      </c>
      <c r="B8554" s="160" t="s">
        <v>30282</v>
      </c>
      <c r="C8554" t="s">
        <v>30283</v>
      </c>
      <c r="D8554" t="s">
        <v>30284</v>
      </c>
      <c r="F8554" t="s">
        <v>30285</v>
      </c>
    </row>
    <row r="8555" spans="1:6">
      <c r="A8555" s="74">
        <v>218505</v>
      </c>
      <c r="B8555" s="160" t="s">
        <v>25657</v>
      </c>
      <c r="C8555" t="s">
        <v>19156</v>
      </c>
      <c r="D8555" t="s">
        <v>30286</v>
      </c>
      <c r="F8555" t="s">
        <v>30287</v>
      </c>
    </row>
    <row r="8556" spans="1:6">
      <c r="A8556" s="74">
        <v>218506</v>
      </c>
      <c r="B8556" s="160" t="s">
        <v>30288</v>
      </c>
      <c r="C8556" t="s">
        <v>19226</v>
      </c>
      <c r="D8556" t="s">
        <v>30289</v>
      </c>
      <c r="F8556" t="s">
        <v>30290</v>
      </c>
    </row>
    <row r="8557" spans="1:6">
      <c r="A8557" s="74">
        <v>218507</v>
      </c>
      <c r="B8557" s="160" t="s">
        <v>24581</v>
      </c>
      <c r="C8557" t="s">
        <v>30291</v>
      </c>
      <c r="D8557" t="s">
        <v>30292</v>
      </c>
      <c r="F8557" t="s">
        <v>30293</v>
      </c>
    </row>
    <row r="8558" spans="1:6">
      <c r="A8558" s="74">
        <v>218508</v>
      </c>
      <c r="B8558" s="160" t="s">
        <v>20643</v>
      </c>
      <c r="C8558" t="s">
        <v>30294</v>
      </c>
      <c r="D8558" t="s">
        <v>30295</v>
      </c>
      <c r="F8558" t="s">
        <v>30296</v>
      </c>
    </row>
    <row r="8559" spans="1:6">
      <c r="A8559" s="74">
        <v>218509</v>
      </c>
      <c r="B8559" s="160" t="s">
        <v>20865</v>
      </c>
      <c r="C8559" t="s">
        <v>19269</v>
      </c>
      <c r="D8559" t="s">
        <v>30297</v>
      </c>
      <c r="F8559" t="s">
        <v>30298</v>
      </c>
    </row>
    <row r="8560" spans="1:6">
      <c r="A8560" s="74">
        <v>218510</v>
      </c>
      <c r="B8560" s="160" t="s">
        <v>30299</v>
      </c>
      <c r="C8560" t="s">
        <v>30300</v>
      </c>
      <c r="D8560" t="s">
        <v>30301</v>
      </c>
      <c r="F8560" t="s">
        <v>30302</v>
      </c>
    </row>
    <row r="8561" spans="1:6">
      <c r="A8561" s="74">
        <v>218511</v>
      </c>
      <c r="B8561" s="160" t="s">
        <v>30303</v>
      </c>
      <c r="C8561" t="s">
        <v>30291</v>
      </c>
      <c r="D8561" t="s">
        <v>30304</v>
      </c>
      <c r="F8561" t="s">
        <v>30305</v>
      </c>
    </row>
    <row r="8562" spans="1:6">
      <c r="A8562" s="74">
        <v>218512</v>
      </c>
      <c r="B8562" s="160" t="s">
        <v>30306</v>
      </c>
      <c r="C8562" t="s">
        <v>19325</v>
      </c>
      <c r="D8562" t="s">
        <v>30307</v>
      </c>
      <c r="F8562" t="s">
        <v>30308</v>
      </c>
    </row>
    <row r="8563" spans="1:6">
      <c r="A8563" s="74">
        <v>218513</v>
      </c>
      <c r="B8563" s="160" t="s">
        <v>30309</v>
      </c>
      <c r="C8563" t="s">
        <v>19304</v>
      </c>
      <c r="D8563" t="s">
        <v>30310</v>
      </c>
      <c r="F8563" t="s">
        <v>30311</v>
      </c>
    </row>
    <row r="8564" spans="1:6">
      <c r="A8564" s="74">
        <v>218514</v>
      </c>
      <c r="B8564" s="160" t="s">
        <v>21155</v>
      </c>
      <c r="C8564" t="s">
        <v>30312</v>
      </c>
      <c r="D8564" t="s">
        <v>30313</v>
      </c>
      <c r="F8564" t="s">
        <v>30314</v>
      </c>
    </row>
    <row r="8565" spans="1:6">
      <c r="A8565" s="74">
        <v>218515</v>
      </c>
      <c r="B8565" s="160" t="s">
        <v>23267</v>
      </c>
      <c r="C8565" t="s">
        <v>19276</v>
      </c>
      <c r="D8565" t="s">
        <v>30315</v>
      </c>
      <c r="F8565" t="s">
        <v>30316</v>
      </c>
    </row>
    <row r="8566" spans="1:6">
      <c r="A8566" s="74">
        <v>218516</v>
      </c>
      <c r="B8566" s="160" t="s">
        <v>30317</v>
      </c>
      <c r="C8566" t="s">
        <v>30318</v>
      </c>
      <c r="D8566" t="s">
        <v>30319</v>
      </c>
      <c r="F8566" t="s">
        <v>30320</v>
      </c>
    </row>
    <row r="8567" spans="1:6">
      <c r="A8567" s="74">
        <v>218517</v>
      </c>
      <c r="B8567" s="160" t="s">
        <v>30321</v>
      </c>
      <c r="C8567" t="s">
        <v>30322</v>
      </c>
      <c r="D8567" t="s">
        <v>30323</v>
      </c>
      <c r="F8567" t="s">
        <v>30324</v>
      </c>
    </row>
    <row r="8568" spans="1:6">
      <c r="A8568" s="74">
        <v>218518</v>
      </c>
      <c r="B8568" s="160" t="s">
        <v>30325</v>
      </c>
      <c r="C8568" t="s">
        <v>19363</v>
      </c>
      <c r="D8568" t="s">
        <v>30326</v>
      </c>
      <c r="F8568" t="s">
        <v>30327</v>
      </c>
    </row>
    <row r="8569" spans="1:6">
      <c r="A8569" s="74">
        <v>218519</v>
      </c>
      <c r="B8569" s="160" t="s">
        <v>29440</v>
      </c>
      <c r="C8569" t="s">
        <v>19363</v>
      </c>
      <c r="D8569" t="s">
        <v>30328</v>
      </c>
      <c r="F8569" t="s">
        <v>30329</v>
      </c>
    </row>
    <row r="8570" spans="1:6">
      <c r="A8570" s="74">
        <v>218520</v>
      </c>
      <c r="B8570" s="160" t="s">
        <v>21012</v>
      </c>
      <c r="C8570" t="s">
        <v>2660</v>
      </c>
      <c r="D8570" t="s">
        <v>30330</v>
      </c>
      <c r="F8570" t="s">
        <v>30331</v>
      </c>
    </row>
    <row r="8571" spans="1:6">
      <c r="A8571" s="74">
        <v>218521</v>
      </c>
      <c r="B8571" s="160" t="s">
        <v>30332</v>
      </c>
      <c r="C8571" t="s">
        <v>19291</v>
      </c>
      <c r="D8571" t="s">
        <v>30333</v>
      </c>
      <c r="F8571" t="s">
        <v>30334</v>
      </c>
    </row>
    <row r="8572" spans="1:6">
      <c r="A8572" s="74">
        <v>218522</v>
      </c>
      <c r="B8572" s="160" t="s">
        <v>30335</v>
      </c>
      <c r="C8572" t="s">
        <v>19363</v>
      </c>
      <c r="D8572" t="s">
        <v>30336</v>
      </c>
      <c r="F8572" t="s">
        <v>30337</v>
      </c>
    </row>
    <row r="8573" spans="1:6">
      <c r="A8573" s="74">
        <v>218523</v>
      </c>
      <c r="B8573" s="160" t="s">
        <v>30338</v>
      </c>
      <c r="C8573" t="s">
        <v>19363</v>
      </c>
      <c r="D8573" t="s">
        <v>30339</v>
      </c>
      <c r="F8573" t="s">
        <v>30340</v>
      </c>
    </row>
    <row r="8574" spans="1:6">
      <c r="A8574" s="74">
        <v>218524</v>
      </c>
      <c r="B8574" s="160" t="s">
        <v>30341</v>
      </c>
      <c r="C8574" t="s">
        <v>30342</v>
      </c>
      <c r="D8574" t="s">
        <v>30343</v>
      </c>
      <c r="F8574" t="s">
        <v>30344</v>
      </c>
    </row>
    <row r="8575" spans="1:6">
      <c r="A8575" s="74">
        <v>218525</v>
      </c>
      <c r="B8575" s="160" t="s">
        <v>27648</v>
      </c>
      <c r="C8575" t="s">
        <v>30345</v>
      </c>
      <c r="D8575" t="s">
        <v>30346</v>
      </c>
      <c r="F8575" t="s">
        <v>30347</v>
      </c>
    </row>
    <row r="8576" spans="1:6">
      <c r="A8576" s="74">
        <v>218526</v>
      </c>
      <c r="B8576" s="160" t="s">
        <v>30348</v>
      </c>
      <c r="C8576" t="s">
        <v>19363</v>
      </c>
      <c r="D8576" t="s">
        <v>30349</v>
      </c>
      <c r="F8576" t="s">
        <v>30350</v>
      </c>
    </row>
    <row r="8577" spans="1:6">
      <c r="A8577" s="74">
        <v>218527</v>
      </c>
      <c r="B8577" s="160" t="s">
        <v>30351</v>
      </c>
      <c r="C8577" t="s">
        <v>19325</v>
      </c>
      <c r="D8577" t="s">
        <v>31362</v>
      </c>
      <c r="E8577" t="s">
        <v>30352</v>
      </c>
      <c r="F8577" t="s">
        <v>30353</v>
      </c>
    </row>
    <row r="8578" spans="1:6">
      <c r="A8578" s="74">
        <v>218528</v>
      </c>
      <c r="B8578" s="160" t="s">
        <v>22433</v>
      </c>
      <c r="C8578" t="s">
        <v>30354</v>
      </c>
      <c r="D8578" t="s">
        <v>30355</v>
      </c>
      <c r="F8578" t="s">
        <v>30356</v>
      </c>
    </row>
    <row r="8579" spans="1:6">
      <c r="A8579" s="74">
        <v>218529</v>
      </c>
      <c r="B8579" s="160" t="s">
        <v>30357</v>
      </c>
      <c r="C8579" t="s">
        <v>19276</v>
      </c>
      <c r="D8579" t="s">
        <v>30358</v>
      </c>
      <c r="F8579" t="s">
        <v>30359</v>
      </c>
    </row>
    <row r="8580" spans="1:6">
      <c r="A8580" s="74">
        <v>218530</v>
      </c>
      <c r="B8580" s="160" t="s">
        <v>30360</v>
      </c>
      <c r="C8580" t="s">
        <v>19318</v>
      </c>
      <c r="D8580" t="s">
        <v>30361</v>
      </c>
      <c r="F8580" t="s">
        <v>30362</v>
      </c>
    </row>
    <row r="8581" spans="1:6">
      <c r="A8581" s="74">
        <v>218531</v>
      </c>
      <c r="B8581" s="160" t="s">
        <v>29823</v>
      </c>
      <c r="C8581" t="s">
        <v>19287</v>
      </c>
      <c r="D8581" t="s">
        <v>30363</v>
      </c>
      <c r="F8581" t="s">
        <v>30364</v>
      </c>
    </row>
    <row r="8582" spans="1:6">
      <c r="A8582" s="74">
        <v>218532</v>
      </c>
      <c r="B8582" s="160" t="s">
        <v>30365</v>
      </c>
      <c r="C8582" t="s">
        <v>30366</v>
      </c>
      <c r="D8582" t="s">
        <v>30367</v>
      </c>
      <c r="F8582" t="s">
        <v>30368</v>
      </c>
    </row>
    <row r="8583" spans="1:6">
      <c r="A8583" s="74">
        <v>218533</v>
      </c>
      <c r="B8583" s="160" t="s">
        <v>30369</v>
      </c>
      <c r="C8583" t="s">
        <v>2665</v>
      </c>
      <c r="D8583" t="s">
        <v>30370</v>
      </c>
      <c r="F8583" t="s">
        <v>30371</v>
      </c>
    </row>
    <row r="8584" spans="1:6">
      <c r="A8584" s="74">
        <v>218534</v>
      </c>
      <c r="B8584" s="160" t="s">
        <v>30372</v>
      </c>
      <c r="C8584" t="s">
        <v>30373</v>
      </c>
      <c r="D8584" t="s">
        <v>30374</v>
      </c>
      <c r="F8584" t="s">
        <v>30375</v>
      </c>
    </row>
    <row r="8585" spans="1:6">
      <c r="A8585" s="74">
        <v>218535</v>
      </c>
      <c r="B8585" s="160" t="s">
        <v>30376</v>
      </c>
      <c r="C8585" t="s">
        <v>30377</v>
      </c>
      <c r="D8585" t="s">
        <v>30378</v>
      </c>
      <c r="F8585" t="s">
        <v>30379</v>
      </c>
    </row>
    <row r="8586" spans="1:6">
      <c r="A8586" s="74">
        <v>218536</v>
      </c>
      <c r="B8586" s="160" t="s">
        <v>30380</v>
      </c>
      <c r="C8586" t="s">
        <v>2665</v>
      </c>
      <c r="D8586" t="s">
        <v>30381</v>
      </c>
      <c r="F8586" t="s">
        <v>22093</v>
      </c>
    </row>
    <row r="8587" spans="1:6">
      <c r="A8587" s="74">
        <v>218537</v>
      </c>
      <c r="B8587" s="160" t="s">
        <v>30382</v>
      </c>
      <c r="C8587" t="s">
        <v>19325</v>
      </c>
      <c r="D8587" t="s">
        <v>30383</v>
      </c>
      <c r="F8587" t="s">
        <v>30384</v>
      </c>
    </row>
    <row r="8588" spans="1:6">
      <c r="A8588" s="74">
        <v>218538</v>
      </c>
      <c r="B8588" s="160" t="s">
        <v>30385</v>
      </c>
      <c r="C8588" t="s">
        <v>30342</v>
      </c>
      <c r="D8588" t="s">
        <v>30386</v>
      </c>
      <c r="F8588" t="s">
        <v>30387</v>
      </c>
    </row>
    <row r="8589" spans="1:6">
      <c r="A8589" s="74">
        <v>218539</v>
      </c>
      <c r="B8589" s="160" t="s">
        <v>30388</v>
      </c>
      <c r="C8589" t="s">
        <v>30389</v>
      </c>
      <c r="D8589" t="s">
        <v>30390</v>
      </c>
      <c r="F8589" t="s">
        <v>30391</v>
      </c>
    </row>
    <row r="8590" spans="1:6">
      <c r="A8590" s="74">
        <v>218540</v>
      </c>
      <c r="B8590" s="160" t="s">
        <v>30392</v>
      </c>
      <c r="C8590" t="s">
        <v>30393</v>
      </c>
      <c r="D8590" t="s">
        <v>30394</v>
      </c>
      <c r="F8590" t="s">
        <v>30395</v>
      </c>
    </row>
    <row r="8591" spans="1:6">
      <c r="A8591" s="74">
        <v>218541</v>
      </c>
      <c r="B8591" s="160" t="s">
        <v>30396</v>
      </c>
      <c r="C8591" t="s">
        <v>2669</v>
      </c>
      <c r="D8591" t="s">
        <v>30397</v>
      </c>
      <c r="F8591" t="s">
        <v>30398</v>
      </c>
    </row>
    <row r="8592" spans="1:6">
      <c r="A8592" s="74">
        <v>218542</v>
      </c>
      <c r="B8592" s="160" t="s">
        <v>30399</v>
      </c>
      <c r="C8592" t="s">
        <v>19318</v>
      </c>
      <c r="D8592" t="s">
        <v>30400</v>
      </c>
      <c r="F8592" t="s">
        <v>30401</v>
      </c>
    </row>
    <row r="8593" spans="1:6">
      <c r="A8593" s="74">
        <v>218543</v>
      </c>
      <c r="B8593" s="160" t="s">
        <v>30402</v>
      </c>
      <c r="C8593" t="s">
        <v>2669</v>
      </c>
      <c r="D8593" t="s">
        <v>30403</v>
      </c>
      <c r="F8593" t="s">
        <v>30404</v>
      </c>
    </row>
    <row r="8594" spans="1:6">
      <c r="A8594" s="74">
        <v>218544</v>
      </c>
      <c r="B8594" s="160" t="s">
        <v>20557</v>
      </c>
      <c r="C8594" t="s">
        <v>19509</v>
      </c>
      <c r="D8594" t="s">
        <v>30405</v>
      </c>
      <c r="F8594" t="s">
        <v>30406</v>
      </c>
    </row>
    <row r="8595" spans="1:6">
      <c r="A8595" s="74">
        <v>218545</v>
      </c>
      <c r="B8595" s="160" t="s">
        <v>30407</v>
      </c>
      <c r="C8595" t="s">
        <v>2679</v>
      </c>
      <c r="D8595" t="s">
        <v>19382</v>
      </c>
      <c r="F8595" t="s">
        <v>30408</v>
      </c>
    </row>
    <row r="8596" spans="1:6">
      <c r="A8596" s="74">
        <v>218546</v>
      </c>
      <c r="B8596" s="160" t="s">
        <v>27358</v>
      </c>
      <c r="C8596" t="s">
        <v>2679</v>
      </c>
      <c r="D8596" t="s">
        <v>30409</v>
      </c>
      <c r="F8596" t="s">
        <v>30410</v>
      </c>
    </row>
    <row r="8597" spans="1:6">
      <c r="A8597" s="74">
        <v>218547</v>
      </c>
      <c r="B8597" s="160" t="s">
        <v>30411</v>
      </c>
      <c r="C8597" t="s">
        <v>2674</v>
      </c>
      <c r="D8597" t="s">
        <v>30412</v>
      </c>
      <c r="F8597" t="s">
        <v>30413</v>
      </c>
    </row>
    <row r="8598" spans="1:6">
      <c r="A8598" s="74">
        <v>218548</v>
      </c>
      <c r="B8598" s="160" t="s">
        <v>30414</v>
      </c>
      <c r="C8598" t="s">
        <v>30415</v>
      </c>
      <c r="D8598" t="s">
        <v>30416</v>
      </c>
      <c r="F8598" t="s">
        <v>30417</v>
      </c>
    </row>
    <row r="8599" spans="1:6">
      <c r="A8599" s="74">
        <v>218549</v>
      </c>
      <c r="B8599" s="160" t="s">
        <v>20897</v>
      </c>
      <c r="C8599" t="s">
        <v>2674</v>
      </c>
      <c r="D8599" t="s">
        <v>30418</v>
      </c>
      <c r="F8599" t="s">
        <v>30419</v>
      </c>
    </row>
    <row r="8600" spans="1:6">
      <c r="A8600" s="74">
        <v>218550</v>
      </c>
      <c r="B8600" s="160" t="s">
        <v>30420</v>
      </c>
      <c r="C8600" t="s">
        <v>19438</v>
      </c>
      <c r="D8600" t="s">
        <v>30421</v>
      </c>
      <c r="F8600" t="s">
        <v>30422</v>
      </c>
    </row>
    <row r="8601" spans="1:6">
      <c r="A8601" s="74">
        <v>218551</v>
      </c>
      <c r="B8601" s="160" t="s">
        <v>30423</v>
      </c>
      <c r="C8601" t="s">
        <v>2674</v>
      </c>
      <c r="D8601" t="s">
        <v>31363</v>
      </c>
      <c r="E8601" t="s">
        <v>30424</v>
      </c>
      <c r="F8601" t="s">
        <v>21568</v>
      </c>
    </row>
    <row r="8602" spans="1:6">
      <c r="A8602" s="74">
        <v>218552</v>
      </c>
      <c r="B8602" s="160" t="s">
        <v>30425</v>
      </c>
      <c r="C8602" t="s">
        <v>2679</v>
      </c>
      <c r="D8602" t="s">
        <v>30426</v>
      </c>
      <c r="F8602" t="s">
        <v>30427</v>
      </c>
    </row>
    <row r="8603" spans="1:6">
      <c r="A8603" s="74">
        <v>218553</v>
      </c>
      <c r="B8603" s="160" t="s">
        <v>30428</v>
      </c>
      <c r="C8603" t="s">
        <v>2674</v>
      </c>
      <c r="D8603" t="s">
        <v>30429</v>
      </c>
      <c r="F8603" t="s">
        <v>30430</v>
      </c>
    </row>
    <row r="8604" spans="1:6">
      <c r="A8604" s="74">
        <v>218554</v>
      </c>
      <c r="B8604" s="160" t="s">
        <v>30431</v>
      </c>
      <c r="C8604" t="s">
        <v>19509</v>
      </c>
      <c r="D8604" t="s">
        <v>30432</v>
      </c>
      <c r="F8604" t="s">
        <v>30433</v>
      </c>
    </row>
    <row r="8605" spans="1:6">
      <c r="A8605" s="74">
        <v>218555</v>
      </c>
      <c r="B8605" s="160" t="s">
        <v>20083</v>
      </c>
      <c r="C8605" t="s">
        <v>19516</v>
      </c>
      <c r="D8605" t="s">
        <v>30434</v>
      </c>
      <c r="F8605" t="s">
        <v>30435</v>
      </c>
    </row>
    <row r="8606" spans="1:6">
      <c r="A8606" s="74">
        <v>218556</v>
      </c>
      <c r="B8606" s="160" t="s">
        <v>30436</v>
      </c>
      <c r="C8606" t="s">
        <v>2683</v>
      </c>
      <c r="D8606" t="s">
        <v>30437</v>
      </c>
      <c r="F8606" t="s">
        <v>30438</v>
      </c>
    </row>
    <row r="8607" spans="1:6">
      <c r="A8607" s="74">
        <v>218557</v>
      </c>
      <c r="B8607" s="160" t="s">
        <v>23297</v>
      </c>
      <c r="C8607" t="s">
        <v>19434</v>
      </c>
      <c r="D8607" t="s">
        <v>31364</v>
      </c>
      <c r="E8607" t="s">
        <v>30439</v>
      </c>
      <c r="F8607" t="s">
        <v>30440</v>
      </c>
    </row>
    <row r="8608" spans="1:6">
      <c r="A8608" s="74">
        <v>218558</v>
      </c>
      <c r="B8608" s="160" t="s">
        <v>30441</v>
      </c>
      <c r="C8608" t="s">
        <v>2683</v>
      </c>
      <c r="D8608" t="s">
        <v>30442</v>
      </c>
      <c r="F8608" t="s">
        <v>30443</v>
      </c>
    </row>
    <row r="8609" spans="1:6">
      <c r="A8609" s="74">
        <v>218559</v>
      </c>
      <c r="B8609" s="160" t="s">
        <v>30444</v>
      </c>
      <c r="C8609" t="s">
        <v>2683</v>
      </c>
      <c r="D8609" t="s">
        <v>30445</v>
      </c>
      <c r="F8609" t="s">
        <v>30446</v>
      </c>
    </row>
    <row r="8610" spans="1:6">
      <c r="A8610" s="74">
        <v>218560</v>
      </c>
      <c r="B8610" s="160" t="s">
        <v>20053</v>
      </c>
      <c r="C8610" t="s">
        <v>19428</v>
      </c>
      <c r="D8610" t="s">
        <v>30447</v>
      </c>
      <c r="F8610" t="s">
        <v>30448</v>
      </c>
    </row>
    <row r="8611" spans="1:6">
      <c r="A8611" s="74">
        <v>218561</v>
      </c>
      <c r="B8611" s="160" t="s">
        <v>30449</v>
      </c>
      <c r="C8611" t="s">
        <v>30450</v>
      </c>
      <c r="D8611" t="s">
        <v>30451</v>
      </c>
      <c r="F8611" t="s">
        <v>30452</v>
      </c>
    </row>
    <row r="8612" spans="1:6">
      <c r="A8612" s="74">
        <v>218562</v>
      </c>
      <c r="B8612" s="160" t="s">
        <v>30453</v>
      </c>
      <c r="C8612" t="s">
        <v>2683</v>
      </c>
      <c r="D8612" t="s">
        <v>30454</v>
      </c>
      <c r="F8612" t="s">
        <v>29360</v>
      </c>
    </row>
    <row r="8613" spans="1:6">
      <c r="A8613" s="74">
        <v>218563</v>
      </c>
      <c r="B8613" s="160" t="s">
        <v>30455</v>
      </c>
      <c r="C8613" t="s">
        <v>2692</v>
      </c>
      <c r="D8613" t="s">
        <v>30456</v>
      </c>
      <c r="F8613" t="s">
        <v>30457</v>
      </c>
    </row>
    <row r="8614" spans="1:6">
      <c r="A8614" s="74">
        <v>218564</v>
      </c>
      <c r="B8614" s="160" t="s">
        <v>30458</v>
      </c>
      <c r="C8614" t="s">
        <v>2692</v>
      </c>
      <c r="D8614" t="s">
        <v>19459</v>
      </c>
      <c r="F8614" t="s">
        <v>19460</v>
      </c>
    </row>
    <row r="8615" spans="1:6">
      <c r="A8615" s="74">
        <v>218565</v>
      </c>
      <c r="B8615" s="160" t="s">
        <v>30459</v>
      </c>
      <c r="C8615" t="s">
        <v>30415</v>
      </c>
      <c r="D8615" t="s">
        <v>30460</v>
      </c>
      <c r="F8615" t="s">
        <v>30461</v>
      </c>
    </row>
    <row r="8616" spans="1:6">
      <c r="A8616" s="74">
        <v>218566</v>
      </c>
      <c r="B8616" s="160" t="s">
        <v>30462</v>
      </c>
      <c r="C8616" t="s">
        <v>2687</v>
      </c>
      <c r="D8616" t="s">
        <v>30463</v>
      </c>
      <c r="F8616" t="s">
        <v>30464</v>
      </c>
    </row>
    <row r="8617" spans="1:6">
      <c r="A8617" s="74">
        <v>218567</v>
      </c>
      <c r="B8617" s="160" t="s">
        <v>30465</v>
      </c>
      <c r="C8617" t="s">
        <v>2692</v>
      </c>
      <c r="D8617" t="s">
        <v>30466</v>
      </c>
      <c r="F8617" t="s">
        <v>30467</v>
      </c>
    </row>
    <row r="8618" spans="1:6">
      <c r="A8618" s="74">
        <v>218568</v>
      </c>
      <c r="B8618" s="160" t="s">
        <v>20989</v>
      </c>
      <c r="C8618" t="s">
        <v>19438</v>
      </c>
      <c r="D8618" t="s">
        <v>30468</v>
      </c>
      <c r="F8618" t="s">
        <v>30469</v>
      </c>
    </row>
    <row r="8619" spans="1:6">
      <c r="A8619" s="74">
        <v>218569</v>
      </c>
      <c r="B8619" s="160" t="s">
        <v>30470</v>
      </c>
      <c r="C8619" t="s">
        <v>19434</v>
      </c>
      <c r="D8619" t="s">
        <v>30471</v>
      </c>
      <c r="F8619" t="s">
        <v>30472</v>
      </c>
    </row>
    <row r="8620" spans="1:6">
      <c r="A8620" s="74">
        <v>218570</v>
      </c>
      <c r="B8620" s="160" t="s">
        <v>27767</v>
      </c>
      <c r="C8620" t="s">
        <v>2674</v>
      </c>
      <c r="D8620" t="s">
        <v>30473</v>
      </c>
      <c r="F8620" t="s">
        <v>30474</v>
      </c>
    </row>
    <row r="8621" spans="1:6">
      <c r="A8621" s="74">
        <v>218571</v>
      </c>
      <c r="B8621" s="160" t="s">
        <v>30475</v>
      </c>
      <c r="C8621" t="s">
        <v>2674</v>
      </c>
      <c r="D8621" t="s">
        <v>30476</v>
      </c>
      <c r="F8621" t="s">
        <v>30477</v>
      </c>
    </row>
    <row r="8622" spans="1:6">
      <c r="A8622" s="74">
        <v>218572</v>
      </c>
      <c r="B8622" s="160" t="s">
        <v>20107</v>
      </c>
      <c r="C8622" t="s">
        <v>30478</v>
      </c>
      <c r="D8622" t="s">
        <v>30479</v>
      </c>
      <c r="F8622" t="s">
        <v>30480</v>
      </c>
    </row>
    <row r="8623" spans="1:6">
      <c r="A8623" s="74">
        <v>218573</v>
      </c>
      <c r="B8623" s="160" t="s">
        <v>30481</v>
      </c>
      <c r="C8623" t="s">
        <v>19442</v>
      </c>
      <c r="D8623" t="s">
        <v>31365</v>
      </c>
      <c r="E8623" t="s">
        <v>30482</v>
      </c>
      <c r="F8623" t="s">
        <v>30483</v>
      </c>
    </row>
    <row r="8624" spans="1:6">
      <c r="A8624" s="74">
        <v>218574</v>
      </c>
      <c r="B8624" s="160" t="s">
        <v>30484</v>
      </c>
      <c r="C8624" t="s">
        <v>2674</v>
      </c>
      <c r="D8624" t="s">
        <v>30485</v>
      </c>
      <c r="F8624" t="s">
        <v>30486</v>
      </c>
    </row>
    <row r="8625" spans="1:6">
      <c r="A8625" s="74">
        <v>218575</v>
      </c>
      <c r="B8625" s="160" t="s">
        <v>30487</v>
      </c>
      <c r="C8625" t="s">
        <v>2674</v>
      </c>
      <c r="D8625" t="s">
        <v>30488</v>
      </c>
      <c r="F8625" t="s">
        <v>30489</v>
      </c>
    </row>
    <row r="8626" spans="1:6">
      <c r="A8626" s="74">
        <v>218576</v>
      </c>
      <c r="B8626" s="160" t="s">
        <v>30490</v>
      </c>
      <c r="C8626" t="s">
        <v>30478</v>
      </c>
      <c r="D8626" t="s">
        <v>30491</v>
      </c>
      <c r="F8626" t="s">
        <v>30492</v>
      </c>
    </row>
    <row r="8627" spans="1:6">
      <c r="A8627" s="74">
        <v>218577</v>
      </c>
      <c r="B8627" s="160" t="s">
        <v>30493</v>
      </c>
      <c r="C8627" t="s">
        <v>19484</v>
      </c>
      <c r="D8627" t="s">
        <v>30494</v>
      </c>
      <c r="F8627" t="s">
        <v>30495</v>
      </c>
    </row>
    <row r="8628" spans="1:6">
      <c r="A8628" s="74">
        <v>218578</v>
      </c>
      <c r="B8628" s="160" t="s">
        <v>30496</v>
      </c>
      <c r="C8628" t="s">
        <v>19498</v>
      </c>
      <c r="D8628" t="s">
        <v>30497</v>
      </c>
      <c r="F8628" t="s">
        <v>30498</v>
      </c>
    </row>
    <row r="8629" spans="1:6">
      <c r="A8629" s="74">
        <v>218579</v>
      </c>
      <c r="B8629" s="160" t="s">
        <v>30499</v>
      </c>
      <c r="C8629" t="s">
        <v>2674</v>
      </c>
      <c r="D8629" t="s">
        <v>30500</v>
      </c>
      <c r="F8629" t="s">
        <v>30501</v>
      </c>
    </row>
    <row r="8630" spans="1:6">
      <c r="A8630" s="74">
        <v>218580</v>
      </c>
      <c r="B8630" s="160" t="s">
        <v>30502</v>
      </c>
      <c r="C8630" t="s">
        <v>2692</v>
      </c>
      <c r="D8630" t="s">
        <v>31366</v>
      </c>
      <c r="E8630" t="s">
        <v>30503</v>
      </c>
      <c r="F8630" t="s">
        <v>30504</v>
      </c>
    </row>
    <row r="8631" spans="1:6">
      <c r="A8631" s="74">
        <v>218581</v>
      </c>
      <c r="B8631" s="160" t="s">
        <v>23662</v>
      </c>
      <c r="C8631" t="s">
        <v>2692</v>
      </c>
      <c r="D8631" t="s">
        <v>30505</v>
      </c>
      <c r="F8631" t="s">
        <v>30506</v>
      </c>
    </row>
    <row r="8632" spans="1:6">
      <c r="A8632" s="74">
        <v>218582</v>
      </c>
      <c r="B8632" s="160" t="s">
        <v>30507</v>
      </c>
      <c r="C8632" t="s">
        <v>19385</v>
      </c>
      <c r="D8632" t="s">
        <v>30508</v>
      </c>
      <c r="F8632" t="s">
        <v>30509</v>
      </c>
    </row>
    <row r="8633" spans="1:6">
      <c r="A8633" s="74">
        <v>218583</v>
      </c>
      <c r="B8633" s="160" t="s">
        <v>30510</v>
      </c>
      <c r="C8633" t="s">
        <v>2674</v>
      </c>
      <c r="D8633" t="s">
        <v>30511</v>
      </c>
      <c r="F8633" t="s">
        <v>30512</v>
      </c>
    </row>
    <row r="8634" spans="1:6">
      <c r="A8634" s="74">
        <v>218584</v>
      </c>
      <c r="B8634" s="160" t="s">
        <v>30513</v>
      </c>
      <c r="C8634" t="s">
        <v>2674</v>
      </c>
      <c r="D8634" t="s">
        <v>30514</v>
      </c>
      <c r="F8634" t="s">
        <v>30515</v>
      </c>
    </row>
    <row r="8635" spans="1:6">
      <c r="A8635" s="74">
        <v>218585</v>
      </c>
      <c r="B8635" s="160" t="s">
        <v>30516</v>
      </c>
      <c r="C8635" t="s">
        <v>30517</v>
      </c>
      <c r="D8635" t="s">
        <v>30518</v>
      </c>
      <c r="F8635" t="s">
        <v>30519</v>
      </c>
    </row>
    <row r="8636" spans="1:6">
      <c r="A8636" s="74">
        <v>218586</v>
      </c>
      <c r="B8636" s="160" t="s">
        <v>20843</v>
      </c>
      <c r="C8636" t="s">
        <v>30520</v>
      </c>
      <c r="D8636" t="s">
        <v>30521</v>
      </c>
      <c r="F8636" t="s">
        <v>30522</v>
      </c>
    </row>
    <row r="8637" spans="1:6">
      <c r="A8637" s="74">
        <v>218587</v>
      </c>
      <c r="B8637" s="160" t="s">
        <v>30523</v>
      </c>
      <c r="C8637" t="s">
        <v>19583</v>
      </c>
      <c r="D8637" t="s">
        <v>30524</v>
      </c>
      <c r="F8637" t="s">
        <v>30525</v>
      </c>
    </row>
    <row r="8638" spans="1:6">
      <c r="A8638" s="74">
        <v>218588</v>
      </c>
      <c r="B8638" s="160" t="s">
        <v>30526</v>
      </c>
      <c r="C8638" t="s">
        <v>19540</v>
      </c>
      <c r="D8638" t="s">
        <v>30527</v>
      </c>
      <c r="F8638" t="s">
        <v>30528</v>
      </c>
    </row>
    <row r="8639" spans="1:6">
      <c r="A8639" s="74">
        <v>218589</v>
      </c>
      <c r="B8639" s="160" t="s">
        <v>30529</v>
      </c>
      <c r="C8639" t="s">
        <v>30530</v>
      </c>
      <c r="D8639" t="s">
        <v>30531</v>
      </c>
      <c r="F8639" t="s">
        <v>30532</v>
      </c>
    </row>
    <row r="8640" spans="1:6">
      <c r="A8640" s="74">
        <v>218590</v>
      </c>
      <c r="B8640" s="160" t="s">
        <v>30533</v>
      </c>
      <c r="C8640" t="s">
        <v>30534</v>
      </c>
      <c r="D8640" t="s">
        <v>30535</v>
      </c>
      <c r="F8640" t="s">
        <v>30536</v>
      </c>
    </row>
    <row r="8641" spans="1:6">
      <c r="A8641" s="74">
        <v>218591</v>
      </c>
      <c r="B8641" s="160" t="s">
        <v>27733</v>
      </c>
      <c r="C8641" t="s">
        <v>19579</v>
      </c>
      <c r="D8641" t="s">
        <v>30537</v>
      </c>
      <c r="F8641" t="s">
        <v>30538</v>
      </c>
    </row>
    <row r="8642" spans="1:6">
      <c r="A8642" s="74">
        <v>218592</v>
      </c>
      <c r="B8642" s="160" t="s">
        <v>20403</v>
      </c>
      <c r="C8642" t="s">
        <v>30539</v>
      </c>
      <c r="D8642" t="s">
        <v>30540</v>
      </c>
      <c r="F8642" t="s">
        <v>30541</v>
      </c>
    </row>
    <row r="8643" spans="1:6">
      <c r="A8643" s="74">
        <v>218593</v>
      </c>
      <c r="B8643" s="160" t="s">
        <v>30542</v>
      </c>
      <c r="C8643" t="s">
        <v>19566</v>
      </c>
      <c r="D8643" t="s">
        <v>30543</v>
      </c>
      <c r="F8643" t="s">
        <v>30544</v>
      </c>
    </row>
    <row r="8644" spans="1:6">
      <c r="A8644" s="74">
        <v>218594</v>
      </c>
      <c r="B8644" s="160" t="s">
        <v>30545</v>
      </c>
      <c r="C8644" t="s">
        <v>19607</v>
      </c>
      <c r="D8644" t="s">
        <v>30546</v>
      </c>
      <c r="F8644" t="s">
        <v>23585</v>
      </c>
    </row>
    <row r="8645" spans="1:6">
      <c r="A8645" s="74">
        <v>218595</v>
      </c>
      <c r="B8645" s="160" t="s">
        <v>20223</v>
      </c>
      <c r="C8645" t="s">
        <v>19552</v>
      </c>
      <c r="D8645" t="s">
        <v>30547</v>
      </c>
      <c r="F8645" t="s">
        <v>30548</v>
      </c>
    </row>
    <row r="8646" spans="1:6">
      <c r="A8646" s="74">
        <v>218596</v>
      </c>
      <c r="B8646" s="160" t="s">
        <v>30549</v>
      </c>
      <c r="C8646" t="s">
        <v>2717</v>
      </c>
      <c r="D8646" t="s">
        <v>30550</v>
      </c>
      <c r="F8646" t="s">
        <v>30551</v>
      </c>
    </row>
    <row r="8647" spans="1:6">
      <c r="A8647" s="74">
        <v>218597</v>
      </c>
      <c r="B8647" s="160" t="s">
        <v>30552</v>
      </c>
      <c r="C8647" t="s">
        <v>2699</v>
      </c>
      <c r="D8647" t="s">
        <v>30553</v>
      </c>
      <c r="F8647" t="s">
        <v>30554</v>
      </c>
    </row>
    <row r="8648" spans="1:6">
      <c r="A8648" s="74">
        <v>218598</v>
      </c>
      <c r="B8648" s="160" t="s">
        <v>22620</v>
      </c>
      <c r="C8648" t="s">
        <v>2699</v>
      </c>
      <c r="D8648" t="s">
        <v>30555</v>
      </c>
      <c r="F8648" t="s">
        <v>30556</v>
      </c>
    </row>
    <row r="8649" spans="1:6">
      <c r="A8649" s="74">
        <v>218599</v>
      </c>
      <c r="B8649" s="160" t="s">
        <v>30557</v>
      </c>
      <c r="C8649" t="s">
        <v>30558</v>
      </c>
      <c r="D8649" t="s">
        <v>30559</v>
      </c>
      <c r="F8649" t="s">
        <v>30560</v>
      </c>
    </row>
    <row r="8650" spans="1:6">
      <c r="A8650" s="74">
        <v>218600</v>
      </c>
      <c r="B8650" s="160" t="s">
        <v>30561</v>
      </c>
      <c r="C8650" t="s">
        <v>30562</v>
      </c>
      <c r="D8650" t="s">
        <v>30563</v>
      </c>
      <c r="F8650" t="s">
        <v>30564</v>
      </c>
    </row>
    <row r="8651" spans="1:6">
      <c r="A8651" s="74">
        <v>218601</v>
      </c>
      <c r="B8651" s="160" t="s">
        <v>30565</v>
      </c>
      <c r="C8651" t="s">
        <v>30566</v>
      </c>
      <c r="D8651" t="s">
        <v>30567</v>
      </c>
      <c r="F8651" t="s">
        <v>30568</v>
      </c>
    </row>
    <row r="8652" spans="1:6">
      <c r="A8652" s="74">
        <v>218602</v>
      </c>
      <c r="B8652" s="160" t="s">
        <v>20904</v>
      </c>
      <c r="C8652" t="s">
        <v>30569</v>
      </c>
      <c r="D8652" t="s">
        <v>30570</v>
      </c>
      <c r="F8652" t="s">
        <v>30571</v>
      </c>
    </row>
    <row r="8653" spans="1:6">
      <c r="A8653" s="74">
        <v>218603</v>
      </c>
      <c r="B8653" s="160" t="s">
        <v>30420</v>
      </c>
      <c r="C8653" t="s">
        <v>19643</v>
      </c>
      <c r="D8653" t="s">
        <v>30572</v>
      </c>
      <c r="F8653" t="s">
        <v>30573</v>
      </c>
    </row>
    <row r="8654" spans="1:6">
      <c r="A8654" s="74">
        <v>218604</v>
      </c>
      <c r="B8654" s="160" t="s">
        <v>30574</v>
      </c>
      <c r="C8654" t="s">
        <v>19626</v>
      </c>
      <c r="D8654" t="s">
        <v>30575</v>
      </c>
      <c r="F8654" t="s">
        <v>30576</v>
      </c>
    </row>
    <row r="8655" spans="1:6">
      <c r="A8655" s="74">
        <v>218605</v>
      </c>
      <c r="B8655" s="160" t="s">
        <v>24165</v>
      </c>
      <c r="C8655" t="s">
        <v>19737</v>
      </c>
      <c r="D8655" t="s">
        <v>30577</v>
      </c>
      <c r="F8655" t="s">
        <v>30578</v>
      </c>
    </row>
    <row r="8656" spans="1:6">
      <c r="A8656" s="74">
        <v>218606</v>
      </c>
      <c r="B8656" s="160" t="s">
        <v>30579</v>
      </c>
      <c r="C8656" t="s">
        <v>30580</v>
      </c>
      <c r="D8656" t="s">
        <v>30581</v>
      </c>
      <c r="F8656" t="s">
        <v>30582</v>
      </c>
    </row>
    <row r="8657" spans="1:6">
      <c r="A8657" s="74">
        <v>218607</v>
      </c>
      <c r="B8657" s="160" t="s">
        <v>30583</v>
      </c>
      <c r="C8657" t="s">
        <v>19647</v>
      </c>
      <c r="D8657" t="s">
        <v>30584</v>
      </c>
      <c r="F8657" t="s">
        <v>30585</v>
      </c>
    </row>
    <row r="8658" spans="1:6">
      <c r="A8658" s="74">
        <v>218608</v>
      </c>
      <c r="B8658" s="160" t="s">
        <v>30586</v>
      </c>
      <c r="C8658" t="s">
        <v>19669</v>
      </c>
      <c r="D8658" t="s">
        <v>30587</v>
      </c>
      <c r="F8658" t="s">
        <v>30588</v>
      </c>
    </row>
    <row r="8659" spans="1:6">
      <c r="A8659" s="74">
        <v>218609</v>
      </c>
      <c r="B8659" s="160" t="s">
        <v>30589</v>
      </c>
      <c r="C8659" t="s">
        <v>19647</v>
      </c>
      <c r="D8659" t="s">
        <v>30590</v>
      </c>
      <c r="F8659" t="s">
        <v>30591</v>
      </c>
    </row>
    <row r="8660" spans="1:6">
      <c r="A8660" s="74">
        <v>218610</v>
      </c>
      <c r="B8660" s="160" t="s">
        <v>30592</v>
      </c>
      <c r="C8660" t="s">
        <v>19732</v>
      </c>
      <c r="D8660" t="s">
        <v>30593</v>
      </c>
      <c r="F8660" t="s">
        <v>30594</v>
      </c>
    </row>
    <row r="8661" spans="1:6">
      <c r="A8661" s="74">
        <v>218611</v>
      </c>
      <c r="B8661" s="160" t="s">
        <v>30595</v>
      </c>
      <c r="C8661" t="s">
        <v>19647</v>
      </c>
      <c r="D8661" t="s">
        <v>30596</v>
      </c>
      <c r="F8661" t="s">
        <v>30597</v>
      </c>
    </row>
    <row r="8662" spans="1:6">
      <c r="A8662" s="74">
        <v>218612</v>
      </c>
      <c r="B8662" s="160" t="s">
        <v>30598</v>
      </c>
      <c r="C8662" t="s">
        <v>19647</v>
      </c>
      <c r="D8662" t="s">
        <v>30599</v>
      </c>
      <c r="F8662" t="s">
        <v>27848</v>
      </c>
    </row>
    <row r="8663" spans="1:6">
      <c r="A8663" s="74">
        <v>218613</v>
      </c>
      <c r="B8663" s="160" t="s">
        <v>30600</v>
      </c>
      <c r="C8663" t="s">
        <v>19732</v>
      </c>
      <c r="D8663" t="s">
        <v>30601</v>
      </c>
      <c r="F8663" t="s">
        <v>30602</v>
      </c>
    </row>
    <row r="8664" spans="1:6">
      <c r="A8664" s="74">
        <v>218614</v>
      </c>
      <c r="B8664" s="160" t="s">
        <v>30603</v>
      </c>
      <c r="C8664" t="s">
        <v>19696</v>
      </c>
      <c r="D8664" t="s">
        <v>30604</v>
      </c>
      <c r="F8664" t="s">
        <v>30605</v>
      </c>
    </row>
    <row r="8665" spans="1:6">
      <c r="A8665" s="74">
        <v>218615</v>
      </c>
      <c r="B8665" s="160" t="s">
        <v>30606</v>
      </c>
      <c r="C8665" t="s">
        <v>19682</v>
      </c>
      <c r="D8665" t="s">
        <v>30607</v>
      </c>
      <c r="F8665" t="s">
        <v>30608</v>
      </c>
    </row>
    <row r="8666" spans="1:6">
      <c r="A8666" s="74">
        <v>218616</v>
      </c>
      <c r="B8666" s="160" t="s">
        <v>20846</v>
      </c>
      <c r="C8666" t="s">
        <v>2730</v>
      </c>
      <c r="D8666" t="s">
        <v>30609</v>
      </c>
      <c r="F8666" t="s">
        <v>30610</v>
      </c>
    </row>
    <row r="8667" spans="1:6">
      <c r="A8667" s="74">
        <v>218617</v>
      </c>
      <c r="B8667" s="160" t="s">
        <v>21312</v>
      </c>
      <c r="C8667" t="s">
        <v>19682</v>
      </c>
      <c r="D8667" t="s">
        <v>30611</v>
      </c>
      <c r="F8667" t="s">
        <v>30612</v>
      </c>
    </row>
    <row r="8668" spans="1:6">
      <c r="A8668" s="74">
        <v>218618</v>
      </c>
      <c r="B8668" s="160" t="s">
        <v>30613</v>
      </c>
      <c r="C8668" t="s">
        <v>19700</v>
      </c>
      <c r="D8668" t="s">
        <v>30614</v>
      </c>
      <c r="F8668" t="s">
        <v>30615</v>
      </c>
    </row>
    <row r="8669" spans="1:6">
      <c r="A8669" s="74">
        <v>218619</v>
      </c>
      <c r="B8669" s="160" t="s">
        <v>30616</v>
      </c>
      <c r="C8669" t="s">
        <v>2730</v>
      </c>
      <c r="D8669" t="s">
        <v>19742</v>
      </c>
      <c r="F8669" t="s">
        <v>30617</v>
      </c>
    </row>
    <row r="8670" spans="1:6">
      <c r="A8670" s="74">
        <v>218620</v>
      </c>
      <c r="B8670" s="160" t="s">
        <v>19997</v>
      </c>
      <c r="C8670" t="s">
        <v>19689</v>
      </c>
      <c r="D8670" t="s">
        <v>30618</v>
      </c>
      <c r="F8670" t="s">
        <v>30619</v>
      </c>
    </row>
    <row r="8671" spans="1:6">
      <c r="A8671" s="74">
        <v>218621</v>
      </c>
      <c r="B8671" s="160" t="s">
        <v>21377</v>
      </c>
      <c r="C8671" t="s">
        <v>19689</v>
      </c>
      <c r="D8671" t="s">
        <v>30620</v>
      </c>
      <c r="F8671" t="s">
        <v>30621</v>
      </c>
    </row>
    <row r="8672" spans="1:6">
      <c r="A8672" s="74">
        <v>218622</v>
      </c>
      <c r="B8672" s="160" t="s">
        <v>30622</v>
      </c>
      <c r="C8672" t="s">
        <v>19700</v>
      </c>
      <c r="D8672" t="s">
        <v>30623</v>
      </c>
      <c r="F8672" t="s">
        <v>30624</v>
      </c>
    </row>
    <row r="8673" spans="1:6">
      <c r="A8673" s="74">
        <v>218623</v>
      </c>
      <c r="B8673" s="160" t="s">
        <v>24188</v>
      </c>
      <c r="C8673" t="s">
        <v>2735</v>
      </c>
      <c r="D8673" t="s">
        <v>30625</v>
      </c>
      <c r="F8673" t="s">
        <v>30626</v>
      </c>
    </row>
    <row r="8674" spans="1:6">
      <c r="A8674" s="74">
        <v>218624</v>
      </c>
      <c r="B8674" s="160" t="s">
        <v>22531</v>
      </c>
      <c r="C8674" t="s">
        <v>30627</v>
      </c>
      <c r="D8674" t="s">
        <v>30628</v>
      </c>
      <c r="F8674" t="s">
        <v>30629</v>
      </c>
    </row>
    <row r="8675" spans="1:6">
      <c r="A8675" s="74">
        <v>218625</v>
      </c>
      <c r="B8675" s="160" t="s">
        <v>30630</v>
      </c>
      <c r="C8675" t="s">
        <v>19647</v>
      </c>
      <c r="D8675" t="s">
        <v>30631</v>
      </c>
      <c r="F8675" t="s">
        <v>30375</v>
      </c>
    </row>
    <row r="8676" spans="1:6">
      <c r="A8676" s="74">
        <v>218626</v>
      </c>
      <c r="B8676" s="160" t="s">
        <v>30632</v>
      </c>
      <c r="C8676" t="s">
        <v>19737</v>
      </c>
      <c r="D8676" t="s">
        <v>30633</v>
      </c>
      <c r="F8676" t="s">
        <v>30634</v>
      </c>
    </row>
    <row r="8677" spans="1:6">
      <c r="A8677" s="74">
        <v>218627</v>
      </c>
      <c r="B8677" s="160" t="s">
        <v>30635</v>
      </c>
      <c r="C8677" t="s">
        <v>19682</v>
      </c>
      <c r="D8677" t="s">
        <v>30636</v>
      </c>
      <c r="F8677" t="s">
        <v>30637</v>
      </c>
    </row>
    <row r="8678" spans="1:6">
      <c r="A8678" s="74">
        <v>218628</v>
      </c>
      <c r="B8678" s="160" t="s">
        <v>20111</v>
      </c>
      <c r="C8678" t="s">
        <v>19637</v>
      </c>
      <c r="D8678" t="s">
        <v>30638</v>
      </c>
      <c r="F8678" t="s">
        <v>30639</v>
      </c>
    </row>
    <row r="8679" spans="1:6">
      <c r="A8679" s="74">
        <v>218629</v>
      </c>
      <c r="B8679" s="160" t="s">
        <v>30640</v>
      </c>
      <c r="C8679" t="s">
        <v>19626</v>
      </c>
      <c r="D8679" t="s">
        <v>30641</v>
      </c>
      <c r="F8679" t="s">
        <v>30642</v>
      </c>
    </row>
    <row r="8680" spans="1:6">
      <c r="A8680" s="74">
        <v>218630</v>
      </c>
      <c r="B8680" s="160" t="s">
        <v>30643</v>
      </c>
      <c r="C8680" t="s">
        <v>19656</v>
      </c>
      <c r="D8680" t="s">
        <v>30644</v>
      </c>
      <c r="F8680" t="s">
        <v>30645</v>
      </c>
    </row>
    <row r="8681" spans="1:6">
      <c r="A8681" s="74">
        <v>218631</v>
      </c>
      <c r="B8681" s="160" t="s">
        <v>30646</v>
      </c>
      <c r="C8681" t="s">
        <v>2730</v>
      </c>
      <c r="D8681" t="s">
        <v>30647</v>
      </c>
      <c r="F8681" t="s">
        <v>29831</v>
      </c>
    </row>
    <row r="8682" spans="1:6">
      <c r="A8682" s="74">
        <v>218632</v>
      </c>
      <c r="B8682" s="160" t="s">
        <v>30648</v>
      </c>
      <c r="C8682" t="s">
        <v>19732</v>
      </c>
      <c r="D8682" t="s">
        <v>31367</v>
      </c>
      <c r="E8682" t="s">
        <v>30649</v>
      </c>
      <c r="F8682" t="s">
        <v>30650</v>
      </c>
    </row>
    <row r="8683" spans="1:6">
      <c r="A8683" s="74">
        <v>218633</v>
      </c>
      <c r="B8683" s="160" t="s">
        <v>30651</v>
      </c>
      <c r="C8683" t="s">
        <v>19805</v>
      </c>
      <c r="D8683" t="s">
        <v>30652</v>
      </c>
      <c r="F8683" t="s">
        <v>30653</v>
      </c>
    </row>
    <row r="8684" spans="1:6">
      <c r="A8684" s="74">
        <v>218634</v>
      </c>
      <c r="B8684" s="160" t="s">
        <v>30654</v>
      </c>
      <c r="C8684" t="s">
        <v>30655</v>
      </c>
      <c r="D8684" t="s">
        <v>30656</v>
      </c>
      <c r="F8684" t="s">
        <v>30657</v>
      </c>
    </row>
    <row r="8685" spans="1:6">
      <c r="A8685" s="74">
        <v>218635</v>
      </c>
      <c r="B8685" s="160" t="s">
        <v>20907</v>
      </c>
      <c r="C8685" t="s">
        <v>2754</v>
      </c>
      <c r="D8685" t="s">
        <v>30658</v>
      </c>
      <c r="F8685" t="s">
        <v>30659</v>
      </c>
    </row>
    <row r="8686" spans="1:6">
      <c r="A8686" s="74">
        <v>218636</v>
      </c>
      <c r="B8686" s="160" t="s">
        <v>21161</v>
      </c>
      <c r="C8686" t="s">
        <v>30660</v>
      </c>
      <c r="D8686" t="s">
        <v>30661</v>
      </c>
      <c r="F8686" t="s">
        <v>30662</v>
      </c>
    </row>
    <row r="8687" spans="1:6">
      <c r="A8687" s="74">
        <v>218637</v>
      </c>
      <c r="B8687" s="160" t="s">
        <v>30663</v>
      </c>
      <c r="C8687" t="s">
        <v>30664</v>
      </c>
      <c r="D8687" t="s">
        <v>30665</v>
      </c>
      <c r="F8687" t="s">
        <v>30666</v>
      </c>
    </row>
    <row r="8688" spans="1:6">
      <c r="A8688" s="74">
        <v>218638</v>
      </c>
      <c r="B8688" s="160" t="s">
        <v>30667</v>
      </c>
      <c r="C8688" t="s">
        <v>30668</v>
      </c>
      <c r="D8688" t="s">
        <v>30669</v>
      </c>
      <c r="F8688" t="s">
        <v>30670</v>
      </c>
    </row>
    <row r="8689" spans="1:6">
      <c r="A8689" s="74">
        <v>218639</v>
      </c>
      <c r="B8689" s="160" t="s">
        <v>30671</v>
      </c>
      <c r="C8689" t="s">
        <v>30672</v>
      </c>
      <c r="D8689" t="s">
        <v>30673</v>
      </c>
      <c r="F8689" t="s">
        <v>30674</v>
      </c>
    </row>
    <row r="8690" spans="1:6">
      <c r="A8690" s="74">
        <v>218640</v>
      </c>
      <c r="B8690" s="160" t="s">
        <v>30675</v>
      </c>
      <c r="C8690" t="s">
        <v>19937</v>
      </c>
      <c r="D8690" t="s">
        <v>30676</v>
      </c>
      <c r="F8690" t="s">
        <v>30677</v>
      </c>
    </row>
    <row r="8691" spans="1:6">
      <c r="A8691" s="74">
        <v>218641</v>
      </c>
      <c r="B8691" s="160" t="s">
        <v>26846</v>
      </c>
      <c r="C8691" t="s">
        <v>19837</v>
      </c>
      <c r="D8691" t="s">
        <v>30678</v>
      </c>
      <c r="F8691" t="s">
        <v>30679</v>
      </c>
    </row>
    <row r="8692" spans="1:6">
      <c r="A8692" s="74">
        <v>218642</v>
      </c>
      <c r="B8692" s="160" t="s">
        <v>30680</v>
      </c>
      <c r="C8692" t="s">
        <v>30681</v>
      </c>
      <c r="D8692" t="s">
        <v>30682</v>
      </c>
      <c r="F8692" t="s">
        <v>30683</v>
      </c>
    </row>
    <row r="8693" spans="1:6">
      <c r="A8693" s="74">
        <v>218643</v>
      </c>
      <c r="B8693" s="160" t="s">
        <v>30684</v>
      </c>
      <c r="C8693" t="s">
        <v>30685</v>
      </c>
      <c r="D8693" t="s">
        <v>30686</v>
      </c>
      <c r="F8693" t="s">
        <v>30687</v>
      </c>
    </row>
    <row r="8694" spans="1:6">
      <c r="A8694" s="74">
        <v>218644</v>
      </c>
      <c r="B8694" s="160" t="s">
        <v>22545</v>
      </c>
      <c r="C8694" t="s">
        <v>2754</v>
      </c>
      <c r="D8694" t="s">
        <v>30688</v>
      </c>
      <c r="F8694" t="s">
        <v>30689</v>
      </c>
    </row>
    <row r="8695" spans="1:6">
      <c r="A8695" s="74">
        <v>218645</v>
      </c>
      <c r="B8695" s="160" t="s">
        <v>30690</v>
      </c>
      <c r="C8695" t="s">
        <v>19829</v>
      </c>
      <c r="D8695" t="s">
        <v>30691</v>
      </c>
      <c r="F8695" t="s">
        <v>30692</v>
      </c>
    </row>
    <row r="8696" spans="1:6">
      <c r="A8696" s="74">
        <v>218646</v>
      </c>
      <c r="B8696" s="160" t="s">
        <v>30693</v>
      </c>
      <c r="C8696" t="s">
        <v>19848</v>
      </c>
      <c r="D8696" t="s">
        <v>30694</v>
      </c>
      <c r="F8696" t="s">
        <v>30695</v>
      </c>
    </row>
    <row r="8697" spans="1:6">
      <c r="A8697" s="74">
        <v>218647</v>
      </c>
      <c r="B8697" s="160" t="s">
        <v>30696</v>
      </c>
      <c r="C8697" t="s">
        <v>19896</v>
      </c>
      <c r="D8697" t="s">
        <v>30697</v>
      </c>
      <c r="F8697" t="s">
        <v>30698</v>
      </c>
    </row>
    <row r="8698" spans="1:6">
      <c r="A8698" s="74">
        <v>218648</v>
      </c>
      <c r="B8698" s="160" t="s">
        <v>30699</v>
      </c>
      <c r="C8698" t="s">
        <v>30685</v>
      </c>
      <c r="D8698" t="s">
        <v>30700</v>
      </c>
      <c r="F8698" t="s">
        <v>30701</v>
      </c>
    </row>
    <row r="8699" spans="1:6">
      <c r="A8699" s="74">
        <v>218649</v>
      </c>
      <c r="B8699" s="160" t="s">
        <v>30702</v>
      </c>
      <c r="C8699" t="s">
        <v>2754</v>
      </c>
      <c r="D8699" t="s">
        <v>30703</v>
      </c>
      <c r="F8699" t="s">
        <v>30704</v>
      </c>
    </row>
    <row r="8700" spans="1:6">
      <c r="A8700" s="74">
        <v>218650</v>
      </c>
      <c r="B8700" s="160" t="s">
        <v>30705</v>
      </c>
      <c r="C8700" t="s">
        <v>30655</v>
      </c>
      <c r="D8700" t="s">
        <v>30706</v>
      </c>
      <c r="F8700" t="s">
        <v>30707</v>
      </c>
    </row>
    <row r="8701" spans="1:6">
      <c r="A8701" s="74">
        <v>218651</v>
      </c>
      <c r="B8701" s="160" t="s">
        <v>30708</v>
      </c>
      <c r="C8701" t="s">
        <v>19942</v>
      </c>
      <c r="D8701" t="s">
        <v>30709</v>
      </c>
      <c r="F8701" t="s">
        <v>30710</v>
      </c>
    </row>
    <row r="8702" spans="1:6">
      <c r="A8702" s="74">
        <v>218652</v>
      </c>
      <c r="B8702" s="160" t="s">
        <v>30711</v>
      </c>
      <c r="C8702" t="s">
        <v>19886</v>
      </c>
      <c r="D8702" t="s">
        <v>19887</v>
      </c>
      <c r="F8702" t="s">
        <v>30712</v>
      </c>
    </row>
    <row r="8703" spans="1:6">
      <c r="A8703" s="74">
        <v>218653</v>
      </c>
      <c r="B8703" s="160" t="s">
        <v>22165</v>
      </c>
      <c r="C8703" t="s">
        <v>19872</v>
      </c>
      <c r="D8703" t="s">
        <v>30713</v>
      </c>
      <c r="F8703" t="s">
        <v>30714</v>
      </c>
    </row>
    <row r="8704" spans="1:6">
      <c r="A8704" s="74">
        <v>218654</v>
      </c>
      <c r="B8704" s="160" t="s">
        <v>30715</v>
      </c>
      <c r="C8704" t="s">
        <v>30716</v>
      </c>
      <c r="D8704" t="s">
        <v>30717</v>
      </c>
      <c r="F8704" t="s">
        <v>30718</v>
      </c>
    </row>
    <row r="8705" spans="1:6">
      <c r="A8705" s="74">
        <v>218655</v>
      </c>
      <c r="B8705" s="160" t="s">
        <v>30719</v>
      </c>
      <c r="C8705" t="s">
        <v>30720</v>
      </c>
      <c r="D8705" t="s">
        <v>30721</v>
      </c>
      <c r="F8705" t="s">
        <v>30722</v>
      </c>
    </row>
    <row r="8706" spans="1:6">
      <c r="A8706" s="74">
        <v>218656</v>
      </c>
      <c r="B8706" s="160" t="s">
        <v>30723</v>
      </c>
      <c r="C8706" t="s">
        <v>19891</v>
      </c>
      <c r="D8706" t="s">
        <v>30724</v>
      </c>
      <c r="F8706" t="s">
        <v>30725</v>
      </c>
    </row>
    <row r="8707" spans="1:6">
      <c r="A8707" s="74">
        <v>218657</v>
      </c>
      <c r="B8707" s="160" t="s">
        <v>30726</v>
      </c>
      <c r="C8707" t="s">
        <v>2754</v>
      </c>
      <c r="D8707" t="s">
        <v>30727</v>
      </c>
      <c r="F8707" t="s">
        <v>30728</v>
      </c>
    </row>
    <row r="8708" spans="1:6">
      <c r="A8708" s="74">
        <v>218658</v>
      </c>
      <c r="B8708" s="160" t="s">
        <v>30729</v>
      </c>
      <c r="C8708" t="s">
        <v>19805</v>
      </c>
      <c r="D8708" t="s">
        <v>30730</v>
      </c>
      <c r="F8708" t="s">
        <v>30731</v>
      </c>
    </row>
    <row r="8709" spans="1:6">
      <c r="A8709" s="74">
        <v>218659</v>
      </c>
      <c r="B8709" s="160" t="s">
        <v>30732</v>
      </c>
      <c r="C8709" t="s">
        <v>19872</v>
      </c>
      <c r="D8709" t="s">
        <v>30713</v>
      </c>
      <c r="F8709" t="s">
        <v>20316</v>
      </c>
    </row>
    <row r="8710" spans="1:6">
      <c r="A8710" s="74">
        <v>218660</v>
      </c>
      <c r="B8710" s="160" t="s">
        <v>30733</v>
      </c>
      <c r="C8710" t="s">
        <v>19844</v>
      </c>
      <c r="D8710" t="s">
        <v>31368</v>
      </c>
      <c r="E8710" t="s">
        <v>30734</v>
      </c>
      <c r="F8710" t="s">
        <v>30735</v>
      </c>
    </row>
    <row r="8711" spans="1:6">
      <c r="A8711" s="74">
        <v>101001</v>
      </c>
      <c r="B8711" s="160" t="s">
        <v>31369</v>
      </c>
      <c r="C8711" t="s">
        <v>31370</v>
      </c>
      <c r="D8711" t="s">
        <v>31371</v>
      </c>
      <c r="F8711" t="s">
        <v>31372</v>
      </c>
    </row>
    <row r="8712" spans="1:6">
      <c r="A8712" s="74">
        <v>101002</v>
      </c>
      <c r="B8712" s="160" t="s">
        <v>31373</v>
      </c>
      <c r="C8712" t="s">
        <v>10715</v>
      </c>
      <c r="D8712" t="s">
        <v>31374</v>
      </c>
      <c r="F8712" t="s">
        <v>24847</v>
      </c>
    </row>
    <row r="8713" spans="1:6">
      <c r="A8713" s="74">
        <v>220001</v>
      </c>
      <c r="B8713" s="160" t="s">
        <v>31377</v>
      </c>
      <c r="C8713" t="s">
        <v>31375</v>
      </c>
      <c r="D8713" t="s">
        <v>31376</v>
      </c>
      <c r="F8713" t="s">
        <v>31378</v>
      </c>
    </row>
    <row r="8714" spans="1:6">
      <c r="A8714" s="74">
        <v>220002</v>
      </c>
      <c r="B8714" s="160" t="s">
        <v>31381</v>
      </c>
      <c r="C8714" t="s">
        <v>31379</v>
      </c>
      <c r="D8714" t="s">
        <v>31380</v>
      </c>
      <c r="F8714" t="s">
        <v>31382</v>
      </c>
    </row>
    <row r="8715" spans="1:6">
      <c r="A8715" s="74">
        <v>220003</v>
      </c>
      <c r="B8715" s="160" t="s">
        <v>31385</v>
      </c>
      <c r="C8715" t="s">
        <v>31383</v>
      </c>
      <c r="D8715" t="s">
        <v>31384</v>
      </c>
      <c r="F8715" t="s">
        <v>31386</v>
      </c>
    </row>
    <row r="8716" spans="1:6">
      <c r="A8716" s="74">
        <v>220004</v>
      </c>
      <c r="B8716" s="160" t="s">
        <v>31389</v>
      </c>
      <c r="C8716" t="s">
        <v>31387</v>
      </c>
      <c r="D8716" t="s">
        <v>31388</v>
      </c>
      <c r="F8716" t="s">
        <v>31390</v>
      </c>
    </row>
    <row r="8717" spans="1:6">
      <c r="A8717" s="74">
        <v>220005</v>
      </c>
      <c r="B8717" s="160" t="s">
        <v>31393</v>
      </c>
      <c r="C8717" t="s">
        <v>31391</v>
      </c>
      <c r="D8717" t="s">
        <v>31392</v>
      </c>
      <c r="F8717" t="s">
        <v>31394</v>
      </c>
    </row>
    <row r="8718" spans="1:6">
      <c r="A8718" s="74">
        <v>220006</v>
      </c>
      <c r="B8718" s="160" t="s">
        <v>31397</v>
      </c>
      <c r="C8718" t="s">
        <v>31395</v>
      </c>
      <c r="D8718" t="s">
        <v>31396</v>
      </c>
      <c r="F8718" t="s">
        <v>31394</v>
      </c>
    </row>
    <row r="8719" spans="1:6">
      <c r="A8719" s="74">
        <v>220007</v>
      </c>
      <c r="B8719" s="160" t="s">
        <v>31400</v>
      </c>
      <c r="C8719" t="s">
        <v>31398</v>
      </c>
      <c r="D8719" t="s">
        <v>31399</v>
      </c>
      <c r="F8719" t="s">
        <v>31401</v>
      </c>
    </row>
    <row r="8720" spans="1:6">
      <c r="A8720" s="74">
        <v>220008</v>
      </c>
      <c r="B8720" s="160" t="s">
        <v>31403</v>
      </c>
      <c r="C8720" t="s">
        <v>31383</v>
      </c>
      <c r="D8720" t="s">
        <v>31402</v>
      </c>
      <c r="F8720" t="s">
        <v>31404</v>
      </c>
    </row>
    <row r="8721" spans="1:6">
      <c r="A8721" s="74">
        <v>220009</v>
      </c>
      <c r="B8721" s="160" t="s">
        <v>31407</v>
      </c>
      <c r="C8721" t="s">
        <v>31405</v>
      </c>
      <c r="D8721" t="s">
        <v>31406</v>
      </c>
      <c r="F8721" t="s">
        <v>31408</v>
      </c>
    </row>
    <row r="8722" spans="1:6">
      <c r="A8722" s="74">
        <v>220010</v>
      </c>
      <c r="B8722" s="160" t="s">
        <v>31411</v>
      </c>
      <c r="C8722" t="s">
        <v>31409</v>
      </c>
      <c r="D8722" t="s">
        <v>31410</v>
      </c>
      <c r="F8722" t="s">
        <v>31394</v>
      </c>
    </row>
    <row r="8723" spans="1:6">
      <c r="A8723" s="74">
        <v>220011</v>
      </c>
      <c r="B8723" s="160" t="s">
        <v>31413</v>
      </c>
      <c r="C8723" t="s">
        <v>31409</v>
      </c>
      <c r="D8723" t="s">
        <v>31412</v>
      </c>
      <c r="F8723" t="s">
        <v>31414</v>
      </c>
    </row>
    <row r="8724" spans="1:6">
      <c r="A8724" s="74">
        <v>220012</v>
      </c>
      <c r="B8724" s="160" t="s">
        <v>31416</v>
      </c>
      <c r="C8724" t="s">
        <v>31409</v>
      </c>
      <c r="D8724" t="s">
        <v>31415</v>
      </c>
      <c r="F8724" t="s">
        <v>31417</v>
      </c>
    </row>
    <row r="8725" spans="1:6">
      <c r="A8725" s="74">
        <v>220013</v>
      </c>
      <c r="B8725" s="160" t="s">
        <v>31420</v>
      </c>
      <c r="C8725" t="s">
        <v>31418</v>
      </c>
      <c r="D8725" t="s">
        <v>31419</v>
      </c>
      <c r="F8725" t="s">
        <v>31421</v>
      </c>
    </row>
    <row r="8726" spans="1:6">
      <c r="A8726" s="74">
        <v>220014</v>
      </c>
      <c r="B8726" s="160" t="s">
        <v>31424</v>
      </c>
      <c r="C8726" t="s">
        <v>31422</v>
      </c>
      <c r="D8726" t="s">
        <v>31423</v>
      </c>
      <c r="F8726" t="s">
        <v>31425</v>
      </c>
    </row>
    <row r="8727" spans="1:6">
      <c r="A8727" s="74">
        <v>220015</v>
      </c>
      <c r="B8727" s="160" t="s">
        <v>31428</v>
      </c>
      <c r="C8727" t="s">
        <v>31426</v>
      </c>
      <c r="D8727" t="s">
        <v>31427</v>
      </c>
      <c r="F8727" t="s">
        <v>31429</v>
      </c>
    </row>
    <row r="8728" spans="1:6">
      <c r="A8728" s="74">
        <v>220016</v>
      </c>
      <c r="B8728" s="160" t="s">
        <v>31431</v>
      </c>
      <c r="C8728" t="s">
        <v>31379</v>
      </c>
      <c r="D8728" t="s">
        <v>31430</v>
      </c>
      <c r="F8728" t="s">
        <v>31432</v>
      </c>
    </row>
    <row r="8729" spans="1:6">
      <c r="A8729" s="74">
        <v>220017</v>
      </c>
      <c r="B8729" s="160" t="s">
        <v>31435</v>
      </c>
      <c r="C8729" t="s">
        <v>31433</v>
      </c>
      <c r="D8729" t="s">
        <v>31434</v>
      </c>
      <c r="F8729" t="s">
        <v>31425</v>
      </c>
    </row>
    <row r="8730" spans="1:6">
      <c r="A8730" s="74">
        <v>220018</v>
      </c>
      <c r="B8730" s="160" t="s">
        <v>31438</v>
      </c>
      <c r="C8730" t="s">
        <v>31436</v>
      </c>
      <c r="D8730" t="s">
        <v>31437</v>
      </c>
      <c r="F8730" t="s">
        <v>31439</v>
      </c>
    </row>
    <row r="8731" spans="1:6">
      <c r="A8731" s="74">
        <v>220019</v>
      </c>
      <c r="B8731" s="160" t="s">
        <v>31442</v>
      </c>
      <c r="C8731" t="s">
        <v>31440</v>
      </c>
      <c r="D8731" t="s">
        <v>31441</v>
      </c>
      <c r="F8731" t="s">
        <v>31425</v>
      </c>
    </row>
    <row r="8732" spans="1:6">
      <c r="A8732" s="74">
        <v>220020</v>
      </c>
      <c r="B8732" s="160" t="s">
        <v>31445</v>
      </c>
      <c r="C8732" t="s">
        <v>31443</v>
      </c>
      <c r="D8732" t="s">
        <v>31444</v>
      </c>
      <c r="F8732" t="s">
        <v>31429</v>
      </c>
    </row>
    <row r="8733" spans="1:6">
      <c r="A8733" s="74">
        <v>220021</v>
      </c>
      <c r="B8733" s="160" t="s">
        <v>31448</v>
      </c>
      <c r="C8733" t="s">
        <v>31446</v>
      </c>
      <c r="D8733" t="s">
        <v>31447</v>
      </c>
      <c r="F8733" t="s">
        <v>31449</v>
      </c>
    </row>
    <row r="8734" spans="1:6">
      <c r="A8734" s="74">
        <v>220022</v>
      </c>
      <c r="B8734" s="160" t="s">
        <v>31452</v>
      </c>
      <c r="C8734" t="s">
        <v>31450</v>
      </c>
      <c r="D8734" t="s">
        <v>31451</v>
      </c>
      <c r="F8734" t="s">
        <v>31425</v>
      </c>
    </row>
    <row r="8735" spans="1:6">
      <c r="A8735" s="74">
        <v>220023</v>
      </c>
      <c r="B8735" s="160" t="s">
        <v>31456</v>
      </c>
      <c r="C8735" t="s">
        <v>31453</v>
      </c>
      <c r="D8735" t="s">
        <v>31454</v>
      </c>
      <c r="E8735" t="s">
        <v>31455</v>
      </c>
      <c r="F8735" t="s">
        <v>31457</v>
      </c>
    </row>
    <row r="8736" spans="1:6">
      <c r="A8736" s="74">
        <v>220024</v>
      </c>
      <c r="B8736" s="160" t="s">
        <v>31459</v>
      </c>
      <c r="C8736" t="s">
        <v>31418</v>
      </c>
      <c r="D8736" t="s">
        <v>31458</v>
      </c>
      <c r="F8736" t="s">
        <v>31460</v>
      </c>
    </row>
    <row r="8737" spans="1:6">
      <c r="A8737" s="74">
        <v>220025</v>
      </c>
      <c r="B8737" s="160" t="s">
        <v>31463</v>
      </c>
      <c r="C8737" t="s">
        <v>31461</v>
      </c>
      <c r="D8737" t="s">
        <v>31462</v>
      </c>
      <c r="F8737" t="s">
        <v>31464</v>
      </c>
    </row>
    <row r="8738" spans="1:6">
      <c r="A8738" s="74">
        <v>220026</v>
      </c>
      <c r="B8738" s="160" t="s">
        <v>31467</v>
      </c>
      <c r="C8738" t="s">
        <v>31465</v>
      </c>
      <c r="D8738" t="s">
        <v>31466</v>
      </c>
      <c r="F8738" t="s">
        <v>31468</v>
      </c>
    </row>
    <row r="8739" spans="1:6">
      <c r="A8739" s="74">
        <v>220027</v>
      </c>
      <c r="B8739" s="160" t="s">
        <v>31470</v>
      </c>
      <c r="C8739" t="s">
        <v>31383</v>
      </c>
      <c r="D8739" t="s">
        <v>31469</v>
      </c>
      <c r="F8739" t="s">
        <v>31471</v>
      </c>
    </row>
    <row r="8740" spans="1:6">
      <c r="A8740" s="74">
        <v>220028</v>
      </c>
      <c r="B8740" s="160" t="s">
        <v>31473</v>
      </c>
      <c r="C8740" t="s">
        <v>31398</v>
      </c>
      <c r="D8740" t="s">
        <v>31472</v>
      </c>
      <c r="F8740" t="s">
        <v>31474</v>
      </c>
    </row>
    <row r="8741" spans="1:6">
      <c r="A8741" s="74">
        <v>220029</v>
      </c>
      <c r="B8741" s="160" t="s">
        <v>31477</v>
      </c>
      <c r="C8741" t="s">
        <v>31475</v>
      </c>
      <c r="D8741" t="s">
        <v>31476</v>
      </c>
      <c r="F8741" t="s">
        <v>31394</v>
      </c>
    </row>
    <row r="8742" spans="1:6">
      <c r="A8742" s="74">
        <v>220030</v>
      </c>
      <c r="B8742" s="160" t="s">
        <v>31480</v>
      </c>
      <c r="C8742" t="s">
        <v>31478</v>
      </c>
      <c r="D8742" t="s">
        <v>31479</v>
      </c>
      <c r="F8742" t="s">
        <v>31481</v>
      </c>
    </row>
    <row r="8743" spans="1:6">
      <c r="A8743" s="74">
        <v>220031</v>
      </c>
      <c r="B8743" s="160" t="s">
        <v>31483</v>
      </c>
      <c r="C8743" t="s">
        <v>31383</v>
      </c>
      <c r="D8743" t="s">
        <v>31482</v>
      </c>
      <c r="F8743" t="s">
        <v>31484</v>
      </c>
    </row>
    <row r="8744" spans="1:6">
      <c r="A8744" s="74">
        <v>220032</v>
      </c>
      <c r="B8744" s="160" t="s">
        <v>31487</v>
      </c>
      <c r="C8744" t="s">
        <v>31485</v>
      </c>
      <c r="D8744" t="s">
        <v>31486</v>
      </c>
      <c r="F8744" t="s">
        <v>31488</v>
      </c>
    </row>
    <row r="8745" spans="1:6">
      <c r="A8745" s="74">
        <v>220033</v>
      </c>
      <c r="B8745" s="160" t="s">
        <v>31491</v>
      </c>
      <c r="C8745" t="s">
        <v>31489</v>
      </c>
      <c r="D8745" t="s">
        <v>31490</v>
      </c>
      <c r="F8745" t="s">
        <v>31474</v>
      </c>
    </row>
    <row r="8746" spans="1:6">
      <c r="A8746" s="74">
        <v>220034</v>
      </c>
      <c r="B8746" s="160" t="s">
        <v>31494</v>
      </c>
      <c r="C8746" t="s">
        <v>31492</v>
      </c>
      <c r="D8746" t="s">
        <v>31493</v>
      </c>
      <c r="F8746" t="s">
        <v>31495</v>
      </c>
    </row>
    <row r="8747" spans="1:6">
      <c r="A8747" s="74">
        <v>220035</v>
      </c>
      <c r="B8747" s="160" t="s">
        <v>31497</v>
      </c>
      <c r="C8747" t="s">
        <v>31440</v>
      </c>
      <c r="D8747" t="s">
        <v>31496</v>
      </c>
      <c r="F8747" t="s">
        <v>31498</v>
      </c>
    </row>
    <row r="8748" spans="1:6">
      <c r="A8748" s="74">
        <v>220036</v>
      </c>
      <c r="B8748" s="160" t="s">
        <v>31500</v>
      </c>
      <c r="C8748" t="s">
        <v>31443</v>
      </c>
      <c r="D8748" t="s">
        <v>31499</v>
      </c>
      <c r="F8748" t="s">
        <v>31501</v>
      </c>
    </row>
    <row r="8749" spans="1:6">
      <c r="A8749" s="74">
        <v>220037</v>
      </c>
      <c r="B8749" s="160" t="s">
        <v>31503</v>
      </c>
      <c r="C8749" t="s">
        <v>31422</v>
      </c>
      <c r="D8749" t="s">
        <v>31502</v>
      </c>
      <c r="F8749" t="s">
        <v>31425</v>
      </c>
    </row>
    <row r="8750" spans="1:6">
      <c r="A8750" s="74">
        <v>220038</v>
      </c>
      <c r="B8750" s="160" t="s">
        <v>31506</v>
      </c>
      <c r="C8750" t="s">
        <v>31504</v>
      </c>
      <c r="D8750" t="s">
        <v>31505</v>
      </c>
      <c r="F8750" t="s">
        <v>31507</v>
      </c>
    </row>
    <row r="8751" spans="1:6">
      <c r="A8751" s="74">
        <v>220039</v>
      </c>
      <c r="B8751" s="160" t="s">
        <v>31510</v>
      </c>
      <c r="C8751" t="s">
        <v>31508</v>
      </c>
      <c r="D8751" t="s">
        <v>31509</v>
      </c>
      <c r="F8751" t="s">
        <v>31511</v>
      </c>
    </row>
    <row r="8752" spans="1:6">
      <c r="A8752" s="74">
        <v>220040</v>
      </c>
      <c r="B8752" s="160" t="s">
        <v>31514</v>
      </c>
      <c r="C8752" t="s">
        <v>31512</v>
      </c>
      <c r="D8752" t="s">
        <v>31513</v>
      </c>
      <c r="F8752" t="s">
        <v>31515</v>
      </c>
    </row>
    <row r="8753" spans="1:6">
      <c r="A8753" s="74">
        <v>220041</v>
      </c>
      <c r="B8753" s="160" t="s">
        <v>31518</v>
      </c>
      <c r="C8753" t="s">
        <v>31516</v>
      </c>
      <c r="D8753" t="s">
        <v>31517</v>
      </c>
      <c r="F8753" t="s">
        <v>31501</v>
      </c>
    </row>
    <row r="8754" spans="1:6">
      <c r="A8754" s="74">
        <v>220042</v>
      </c>
      <c r="B8754" s="160" t="s">
        <v>31520</v>
      </c>
      <c r="C8754" t="s">
        <v>31504</v>
      </c>
      <c r="D8754" t="s">
        <v>31519</v>
      </c>
      <c r="F8754" t="s">
        <v>31507</v>
      </c>
    </row>
    <row r="8755" spans="1:6">
      <c r="A8755" s="74">
        <v>220043</v>
      </c>
      <c r="B8755" s="160" t="s">
        <v>31522</v>
      </c>
      <c r="C8755" t="s">
        <v>31475</v>
      </c>
      <c r="D8755" t="s">
        <v>31521</v>
      </c>
      <c r="F8755" t="s">
        <v>31523</v>
      </c>
    </row>
    <row r="8756" spans="1:6">
      <c r="A8756" s="74">
        <v>220044</v>
      </c>
      <c r="B8756" s="160" t="s">
        <v>31526</v>
      </c>
      <c r="C8756" t="s">
        <v>31524</v>
      </c>
      <c r="D8756" t="s">
        <v>31525</v>
      </c>
      <c r="F8756" t="s">
        <v>31526</v>
      </c>
    </row>
    <row r="8757" spans="1:6">
      <c r="A8757" s="74">
        <v>220045</v>
      </c>
      <c r="B8757" s="160" t="s">
        <v>31529</v>
      </c>
      <c r="C8757" t="s">
        <v>31527</v>
      </c>
      <c r="D8757" t="s">
        <v>31528</v>
      </c>
      <c r="F8757" t="s">
        <v>31530</v>
      </c>
    </row>
    <row r="8758" spans="1:6">
      <c r="A8758" s="74">
        <v>220046</v>
      </c>
      <c r="B8758" s="160" t="s">
        <v>31533</v>
      </c>
      <c r="C8758" t="s">
        <v>31531</v>
      </c>
      <c r="D8758" t="s">
        <v>31532</v>
      </c>
      <c r="F8758" t="s">
        <v>31534</v>
      </c>
    </row>
    <row r="8759" spans="1:6">
      <c r="A8759" s="74">
        <v>220047</v>
      </c>
      <c r="B8759" s="160" t="s">
        <v>31537</v>
      </c>
      <c r="C8759" t="s">
        <v>31535</v>
      </c>
      <c r="D8759" t="s">
        <v>31536</v>
      </c>
      <c r="F8759" t="s">
        <v>31538</v>
      </c>
    </row>
    <row r="8760" spans="1:6">
      <c r="A8760" s="74">
        <v>220048</v>
      </c>
      <c r="B8760" s="160" t="s">
        <v>31541</v>
      </c>
      <c r="C8760" t="s">
        <v>31539</v>
      </c>
      <c r="D8760" t="s">
        <v>31540</v>
      </c>
      <c r="F8760" t="s">
        <v>31541</v>
      </c>
    </row>
    <row r="8761" spans="1:6">
      <c r="A8761" s="74">
        <v>220049</v>
      </c>
      <c r="B8761" s="160" t="s">
        <v>31544</v>
      </c>
      <c r="C8761" t="s">
        <v>31542</v>
      </c>
      <c r="D8761" t="s">
        <v>31543</v>
      </c>
      <c r="F8761" t="s">
        <v>31545</v>
      </c>
    </row>
    <row r="8762" spans="1:6">
      <c r="A8762" s="74">
        <v>220050</v>
      </c>
      <c r="B8762" s="160" t="s">
        <v>31548</v>
      </c>
      <c r="C8762" t="s">
        <v>31546</v>
      </c>
      <c r="D8762" t="s">
        <v>31547</v>
      </c>
      <c r="F8762" t="s">
        <v>31549</v>
      </c>
    </row>
    <row r="8763" spans="1:6">
      <c r="A8763" s="74">
        <v>220051</v>
      </c>
      <c r="B8763" s="160" t="s">
        <v>31553</v>
      </c>
      <c r="C8763" t="s">
        <v>31550</v>
      </c>
      <c r="D8763" t="s">
        <v>31551</v>
      </c>
      <c r="E8763" t="s">
        <v>31552</v>
      </c>
      <c r="F8763" t="s">
        <v>31554</v>
      </c>
    </row>
    <row r="8764" spans="1:6">
      <c r="A8764" s="74">
        <v>220052</v>
      </c>
      <c r="B8764" s="160" t="s">
        <v>31557</v>
      </c>
      <c r="C8764" t="s">
        <v>31555</v>
      </c>
      <c r="D8764" t="s">
        <v>31556</v>
      </c>
      <c r="F8764" t="s">
        <v>31558</v>
      </c>
    </row>
    <row r="8765" spans="1:6">
      <c r="A8765" s="74">
        <v>220053</v>
      </c>
      <c r="B8765" s="160" t="s">
        <v>31562</v>
      </c>
      <c r="C8765" t="s">
        <v>31559</v>
      </c>
      <c r="D8765" t="s">
        <v>31560</v>
      </c>
      <c r="E8765" t="s">
        <v>31561</v>
      </c>
      <c r="F8765" t="s">
        <v>31563</v>
      </c>
    </row>
    <row r="8766" spans="1:6">
      <c r="A8766" s="74">
        <v>220054</v>
      </c>
      <c r="B8766" s="160" t="s">
        <v>31566</v>
      </c>
      <c r="C8766" t="s">
        <v>31564</v>
      </c>
      <c r="D8766" t="s">
        <v>31565</v>
      </c>
      <c r="F8766" t="s">
        <v>31567</v>
      </c>
    </row>
    <row r="8767" spans="1:6">
      <c r="A8767" s="74">
        <v>220055</v>
      </c>
      <c r="B8767" s="160" t="s">
        <v>31570</v>
      </c>
      <c r="C8767" t="s">
        <v>31568</v>
      </c>
      <c r="D8767" t="s">
        <v>31569</v>
      </c>
      <c r="F8767" t="s">
        <v>31571</v>
      </c>
    </row>
    <row r="8768" spans="1:6">
      <c r="A8768" s="74">
        <v>220056</v>
      </c>
      <c r="B8768" s="160" t="s">
        <v>31574</v>
      </c>
      <c r="C8768" t="s">
        <v>31572</v>
      </c>
      <c r="D8768" t="s">
        <v>31573</v>
      </c>
      <c r="F8768" t="s">
        <v>31575</v>
      </c>
    </row>
    <row r="8769" spans="1:6">
      <c r="A8769" s="74">
        <v>220057</v>
      </c>
      <c r="B8769" s="160" t="s">
        <v>31579</v>
      </c>
      <c r="C8769" t="s">
        <v>31576</v>
      </c>
      <c r="D8769" t="s">
        <v>31577</v>
      </c>
      <c r="E8769" t="s">
        <v>31578</v>
      </c>
      <c r="F8769" t="s">
        <v>31580</v>
      </c>
    </row>
    <row r="8770" spans="1:6">
      <c r="A8770" s="74">
        <v>220058</v>
      </c>
      <c r="B8770" s="160" t="s">
        <v>31583</v>
      </c>
      <c r="C8770" t="s">
        <v>31581</v>
      </c>
      <c r="D8770" t="s">
        <v>31582</v>
      </c>
      <c r="F8770" t="s">
        <v>31584</v>
      </c>
    </row>
    <row r="8771" spans="1:6">
      <c r="A8771" s="74">
        <v>220059</v>
      </c>
      <c r="B8771" s="160" t="s">
        <v>31588</v>
      </c>
      <c r="C8771" t="s">
        <v>31585</v>
      </c>
      <c r="D8771" t="s">
        <v>31586</v>
      </c>
      <c r="E8771" t="s">
        <v>31587</v>
      </c>
      <c r="F8771" t="s">
        <v>31589</v>
      </c>
    </row>
    <row r="8772" spans="1:6">
      <c r="A8772" s="74">
        <v>220060</v>
      </c>
      <c r="B8772" s="160" t="s">
        <v>31592</v>
      </c>
      <c r="C8772" t="s">
        <v>31590</v>
      </c>
      <c r="D8772" t="s">
        <v>31591</v>
      </c>
      <c r="F8772" t="s">
        <v>31593</v>
      </c>
    </row>
    <row r="8773" spans="1:6">
      <c r="A8773" s="74">
        <v>220061</v>
      </c>
      <c r="B8773" s="160" t="s">
        <v>31596</v>
      </c>
      <c r="C8773" t="s">
        <v>31594</v>
      </c>
      <c r="D8773" t="s">
        <v>31595</v>
      </c>
      <c r="F8773" t="s">
        <v>31597</v>
      </c>
    </row>
    <row r="8774" spans="1:6">
      <c r="A8774" s="74">
        <v>220062</v>
      </c>
      <c r="B8774" s="160" t="s">
        <v>31600</v>
      </c>
      <c r="C8774" t="s">
        <v>31598</v>
      </c>
      <c r="D8774" t="s">
        <v>31599</v>
      </c>
      <c r="F8774" t="s">
        <v>31601</v>
      </c>
    </row>
    <row r="8775" spans="1:6">
      <c r="A8775" s="74">
        <v>220063</v>
      </c>
      <c r="B8775" s="160" t="s">
        <v>31603</v>
      </c>
      <c r="C8775" t="s">
        <v>31542</v>
      </c>
      <c r="D8775" t="s">
        <v>31602</v>
      </c>
      <c r="F8775" t="s">
        <v>31429</v>
      </c>
    </row>
    <row r="8776" spans="1:6">
      <c r="A8776" s="74">
        <v>220064</v>
      </c>
      <c r="B8776" s="160" t="s">
        <v>31606</v>
      </c>
      <c r="C8776" t="s">
        <v>31604</v>
      </c>
      <c r="D8776" t="s">
        <v>31605</v>
      </c>
      <c r="F8776" t="s">
        <v>31607</v>
      </c>
    </row>
    <row r="8777" spans="1:6">
      <c r="A8777" s="74">
        <v>220065</v>
      </c>
      <c r="B8777" s="160" t="s">
        <v>31610</v>
      </c>
      <c r="C8777" t="s">
        <v>31608</v>
      </c>
      <c r="D8777" t="s">
        <v>31609</v>
      </c>
      <c r="F8777" t="s">
        <v>31611</v>
      </c>
    </row>
    <row r="8778" spans="1:6">
      <c r="A8778" s="74">
        <v>220066</v>
      </c>
      <c r="B8778" s="160" t="s">
        <v>31613</v>
      </c>
      <c r="C8778" t="s">
        <v>31608</v>
      </c>
      <c r="D8778" t="s">
        <v>31612</v>
      </c>
      <c r="F8778" t="s">
        <v>31580</v>
      </c>
    </row>
    <row r="8779" spans="1:6">
      <c r="A8779" s="74">
        <v>220067</v>
      </c>
      <c r="B8779" s="160" t="s">
        <v>31616</v>
      </c>
      <c r="C8779" t="s">
        <v>31614</v>
      </c>
      <c r="D8779" t="s">
        <v>31615</v>
      </c>
      <c r="F8779" t="s">
        <v>31617</v>
      </c>
    </row>
    <row r="8780" spans="1:6">
      <c r="A8780" s="74">
        <v>220068</v>
      </c>
      <c r="B8780" s="160" t="s">
        <v>31620</v>
      </c>
      <c r="C8780" t="s">
        <v>31618</v>
      </c>
      <c r="D8780" t="s">
        <v>31619</v>
      </c>
      <c r="F8780" t="s">
        <v>31621</v>
      </c>
    </row>
    <row r="8781" spans="1:6">
      <c r="A8781" s="74">
        <v>220069</v>
      </c>
      <c r="B8781" s="160" t="s">
        <v>31624</v>
      </c>
      <c r="C8781" t="s">
        <v>31622</v>
      </c>
      <c r="D8781" t="s">
        <v>31623</v>
      </c>
      <c r="F8781" t="s">
        <v>31625</v>
      </c>
    </row>
    <row r="8782" spans="1:6">
      <c r="A8782" s="74">
        <v>220070</v>
      </c>
      <c r="B8782" s="160" t="s">
        <v>31628</v>
      </c>
      <c r="C8782" t="s">
        <v>31626</v>
      </c>
      <c r="D8782" t="s">
        <v>31627</v>
      </c>
      <c r="F8782" t="s">
        <v>31580</v>
      </c>
    </row>
    <row r="8783" spans="1:6">
      <c r="A8783" s="74">
        <v>220071</v>
      </c>
      <c r="B8783" s="160" t="s">
        <v>31630</v>
      </c>
      <c r="C8783" t="s">
        <v>31626</v>
      </c>
      <c r="D8783" t="s">
        <v>31629</v>
      </c>
      <c r="F8783" t="s">
        <v>31421</v>
      </c>
    </row>
    <row r="8784" spans="1:6">
      <c r="A8784" s="74">
        <v>220072</v>
      </c>
      <c r="B8784" s="160" t="s">
        <v>31633</v>
      </c>
      <c r="C8784" t="s">
        <v>31631</v>
      </c>
      <c r="D8784" t="s">
        <v>31632</v>
      </c>
      <c r="F8784" t="s">
        <v>31617</v>
      </c>
    </row>
    <row r="8785" spans="1:6">
      <c r="A8785" s="74">
        <v>220073</v>
      </c>
      <c r="B8785" s="160" t="s">
        <v>31636</v>
      </c>
      <c r="C8785" t="s">
        <v>31634</v>
      </c>
      <c r="D8785" t="s">
        <v>31635</v>
      </c>
      <c r="F8785" t="s">
        <v>31637</v>
      </c>
    </row>
    <row r="8786" spans="1:6">
      <c r="A8786" s="74">
        <v>220074</v>
      </c>
      <c r="B8786" s="160" t="s">
        <v>31640</v>
      </c>
      <c r="C8786" t="s">
        <v>31638</v>
      </c>
      <c r="D8786" t="s">
        <v>31639</v>
      </c>
      <c r="F8786" t="s">
        <v>31641</v>
      </c>
    </row>
    <row r="8787" spans="1:6">
      <c r="A8787" s="74">
        <v>220075</v>
      </c>
      <c r="B8787" s="160" t="s">
        <v>31644</v>
      </c>
      <c r="C8787" t="s">
        <v>31642</v>
      </c>
      <c r="D8787" t="s">
        <v>31643</v>
      </c>
      <c r="F8787" t="s">
        <v>31601</v>
      </c>
    </row>
    <row r="8788" spans="1:6">
      <c r="A8788" s="74">
        <v>220076</v>
      </c>
      <c r="B8788" s="160" t="s">
        <v>31647</v>
      </c>
      <c r="C8788" t="s">
        <v>31645</v>
      </c>
      <c r="D8788" t="s">
        <v>31646</v>
      </c>
      <c r="F8788" t="s">
        <v>31648</v>
      </c>
    </row>
    <row r="8789" spans="1:6">
      <c r="A8789" s="74">
        <v>220077</v>
      </c>
      <c r="B8789" s="160" t="s">
        <v>31651</v>
      </c>
      <c r="C8789" t="s">
        <v>31649</v>
      </c>
      <c r="D8789" t="s">
        <v>31650</v>
      </c>
      <c r="F8789" t="s">
        <v>31652</v>
      </c>
    </row>
    <row r="8790" spans="1:6">
      <c r="A8790" s="74">
        <v>220078</v>
      </c>
      <c r="B8790" s="160" t="s">
        <v>31655</v>
      </c>
      <c r="C8790" t="s">
        <v>31653</v>
      </c>
      <c r="D8790" t="s">
        <v>31654</v>
      </c>
      <c r="F8790" t="s">
        <v>31617</v>
      </c>
    </row>
    <row r="8791" spans="1:6">
      <c r="A8791" s="74">
        <v>220079</v>
      </c>
      <c r="B8791" s="160" t="s">
        <v>31658</v>
      </c>
      <c r="C8791" t="s">
        <v>31656</v>
      </c>
      <c r="D8791" t="s">
        <v>31657</v>
      </c>
      <c r="F8791" t="s">
        <v>31659</v>
      </c>
    </row>
    <row r="8792" spans="1:6">
      <c r="A8792" s="74">
        <v>220080</v>
      </c>
      <c r="B8792" s="160" t="s">
        <v>31662</v>
      </c>
      <c r="C8792" t="s">
        <v>31660</v>
      </c>
      <c r="D8792" t="s">
        <v>31661</v>
      </c>
      <c r="F8792" t="s">
        <v>31621</v>
      </c>
    </row>
    <row r="8793" spans="1:6">
      <c r="A8793" s="74">
        <v>220081</v>
      </c>
      <c r="B8793" s="160" t="s">
        <v>31664</v>
      </c>
      <c r="C8793" t="s">
        <v>31608</v>
      </c>
      <c r="D8793" t="s">
        <v>31663</v>
      </c>
      <c r="F8793" t="s">
        <v>31665</v>
      </c>
    </row>
    <row r="8794" spans="1:6">
      <c r="A8794" s="74">
        <v>220082</v>
      </c>
      <c r="B8794" s="160" t="s">
        <v>31668</v>
      </c>
      <c r="C8794" t="s">
        <v>31666</v>
      </c>
      <c r="D8794" t="s">
        <v>31667</v>
      </c>
      <c r="F8794" t="s">
        <v>31593</v>
      </c>
    </row>
    <row r="8795" spans="1:6">
      <c r="A8795" s="74">
        <v>220083</v>
      </c>
      <c r="B8795" s="160" t="s">
        <v>31671</v>
      </c>
      <c r="C8795" t="s">
        <v>31669</v>
      </c>
      <c r="D8795" t="s">
        <v>31670</v>
      </c>
      <c r="F8795" t="s">
        <v>31672</v>
      </c>
    </row>
    <row r="8796" spans="1:6">
      <c r="A8796" s="74">
        <v>220084</v>
      </c>
      <c r="B8796" s="160" t="s">
        <v>31675</v>
      </c>
      <c r="C8796" t="s">
        <v>31673</v>
      </c>
      <c r="D8796" t="s">
        <v>31674</v>
      </c>
      <c r="F8796" t="s">
        <v>31676</v>
      </c>
    </row>
    <row r="8797" spans="1:6">
      <c r="A8797" s="74">
        <v>220085</v>
      </c>
      <c r="B8797" s="160" t="s">
        <v>31679</v>
      </c>
      <c r="C8797" t="s">
        <v>31677</v>
      </c>
      <c r="D8797" t="s">
        <v>31678</v>
      </c>
      <c r="F8797" t="s">
        <v>31680</v>
      </c>
    </row>
    <row r="8798" spans="1:6">
      <c r="A8798" s="74">
        <v>220086</v>
      </c>
      <c r="B8798" s="160" t="s">
        <v>31683</v>
      </c>
      <c r="C8798" t="s">
        <v>31681</v>
      </c>
      <c r="D8798" t="s">
        <v>31682</v>
      </c>
      <c r="F8798" t="s">
        <v>31617</v>
      </c>
    </row>
    <row r="8799" spans="1:6">
      <c r="A8799" s="74">
        <v>220087</v>
      </c>
      <c r="B8799" s="160" t="s">
        <v>31685</v>
      </c>
      <c r="C8799" t="s">
        <v>31660</v>
      </c>
      <c r="D8799" t="s">
        <v>31684</v>
      </c>
      <c r="F8799" t="s">
        <v>31686</v>
      </c>
    </row>
    <row r="8800" spans="1:6">
      <c r="A8800" s="74">
        <v>220088</v>
      </c>
      <c r="B8800" s="160" t="s">
        <v>31689</v>
      </c>
      <c r="C8800" t="s">
        <v>31687</v>
      </c>
      <c r="D8800" t="s">
        <v>31688</v>
      </c>
      <c r="F8800" t="s">
        <v>31690</v>
      </c>
    </row>
    <row r="8801" spans="1:6">
      <c r="A8801" s="74">
        <v>220089</v>
      </c>
      <c r="B8801" s="160" t="s">
        <v>31693</v>
      </c>
      <c r="C8801" t="s">
        <v>31691</v>
      </c>
      <c r="D8801" t="s">
        <v>31692</v>
      </c>
      <c r="F8801" t="s">
        <v>31607</v>
      </c>
    </row>
    <row r="8802" spans="1:6">
      <c r="A8802" s="74">
        <v>220090</v>
      </c>
      <c r="B8802" s="160" t="s">
        <v>31695</v>
      </c>
      <c r="C8802" t="s">
        <v>31542</v>
      </c>
      <c r="D8802" t="s">
        <v>31694</v>
      </c>
      <c r="F8802" t="s">
        <v>31696</v>
      </c>
    </row>
    <row r="8803" spans="1:6">
      <c r="A8803" s="74">
        <v>220091</v>
      </c>
      <c r="B8803" s="160" t="s">
        <v>31699</v>
      </c>
      <c r="C8803" t="s">
        <v>31697</v>
      </c>
      <c r="D8803" t="s">
        <v>31698</v>
      </c>
      <c r="F8803" t="s">
        <v>31700</v>
      </c>
    </row>
    <row r="8804" spans="1:6">
      <c r="A8804" s="74">
        <v>220092</v>
      </c>
      <c r="B8804" s="160" t="s">
        <v>31703</v>
      </c>
      <c r="C8804" t="s">
        <v>31701</v>
      </c>
      <c r="D8804" t="s">
        <v>31702</v>
      </c>
      <c r="F8804" t="s">
        <v>31593</v>
      </c>
    </row>
    <row r="8805" spans="1:6">
      <c r="A8805" s="74">
        <v>220093</v>
      </c>
      <c r="B8805" s="160" t="s">
        <v>31705</v>
      </c>
      <c r="C8805" t="s">
        <v>31622</v>
      </c>
      <c r="D8805" t="s">
        <v>31704</v>
      </c>
      <c r="F8805" t="s">
        <v>31706</v>
      </c>
    </row>
    <row r="8806" spans="1:6">
      <c r="A8806" s="74">
        <v>220094</v>
      </c>
      <c r="B8806" s="160" t="s">
        <v>31708</v>
      </c>
      <c r="C8806" t="s">
        <v>31660</v>
      </c>
      <c r="D8806" t="s">
        <v>31707</v>
      </c>
      <c r="F8806" t="s">
        <v>31709</v>
      </c>
    </row>
    <row r="8807" spans="1:6">
      <c r="A8807" s="74">
        <v>220095</v>
      </c>
      <c r="B8807" s="160" t="s">
        <v>31712</v>
      </c>
      <c r="C8807" t="s">
        <v>31710</v>
      </c>
      <c r="D8807" t="s">
        <v>31711</v>
      </c>
      <c r="F8807" t="s">
        <v>31713</v>
      </c>
    </row>
    <row r="8808" spans="1:6">
      <c r="A8808" s="74">
        <v>220096</v>
      </c>
      <c r="B8808" s="160" t="s">
        <v>31716</v>
      </c>
      <c r="C8808" t="s">
        <v>31714</v>
      </c>
      <c r="D8808" t="s">
        <v>31715</v>
      </c>
      <c r="F8808" t="s">
        <v>31713</v>
      </c>
    </row>
    <row r="8809" spans="1:6">
      <c r="A8809" s="74">
        <v>220097</v>
      </c>
      <c r="B8809" s="160" t="s">
        <v>31719</v>
      </c>
      <c r="C8809" t="s">
        <v>31717</v>
      </c>
      <c r="D8809" t="s">
        <v>31718</v>
      </c>
      <c r="F8809" t="s">
        <v>31394</v>
      </c>
    </row>
    <row r="8810" spans="1:6">
      <c r="A8810" s="74">
        <v>220098</v>
      </c>
      <c r="B8810" s="160" t="s">
        <v>31722</v>
      </c>
      <c r="C8810" t="s">
        <v>31720</v>
      </c>
      <c r="D8810" t="s">
        <v>31721</v>
      </c>
      <c r="F8810" t="s">
        <v>31713</v>
      </c>
    </row>
    <row r="8811" spans="1:6">
      <c r="A8811" s="74">
        <v>220099</v>
      </c>
      <c r="B8811" s="160" t="s">
        <v>31725</v>
      </c>
      <c r="C8811" t="s">
        <v>31723</v>
      </c>
      <c r="D8811" t="s">
        <v>31724</v>
      </c>
      <c r="E8811" t="s">
        <v>15704</v>
      </c>
      <c r="F8811" t="s">
        <v>31726</v>
      </c>
    </row>
    <row r="8812" spans="1:6">
      <c r="A8812" s="74">
        <v>220100</v>
      </c>
      <c r="B8812" s="160" t="s">
        <v>31729</v>
      </c>
      <c r="C8812" t="s">
        <v>31727</v>
      </c>
      <c r="D8812" t="s">
        <v>31728</v>
      </c>
      <c r="F8812" t="s">
        <v>31730</v>
      </c>
    </row>
    <row r="8813" spans="1:6">
      <c r="A8813" s="74">
        <v>220101</v>
      </c>
      <c r="B8813" s="160" t="s">
        <v>31733</v>
      </c>
      <c r="C8813" t="s">
        <v>31727</v>
      </c>
      <c r="D8813" t="s">
        <v>31731</v>
      </c>
      <c r="E8813" t="s">
        <v>31732</v>
      </c>
      <c r="F8813" t="s">
        <v>31734</v>
      </c>
    </row>
    <row r="8814" spans="1:6">
      <c r="A8814" s="74">
        <v>220102</v>
      </c>
      <c r="B8814" s="160" t="s">
        <v>31736</v>
      </c>
      <c r="C8814" t="s">
        <v>31634</v>
      </c>
      <c r="D8814" t="s">
        <v>31735</v>
      </c>
      <c r="F8814" t="s">
        <v>31580</v>
      </c>
    </row>
    <row r="8815" spans="1:6">
      <c r="A8815" s="74">
        <v>220103</v>
      </c>
      <c r="B8815" s="160" t="s">
        <v>31739</v>
      </c>
      <c r="C8815" t="s">
        <v>31737</v>
      </c>
      <c r="D8815" t="s">
        <v>31738</v>
      </c>
      <c r="F8815" t="s">
        <v>31593</v>
      </c>
    </row>
    <row r="8816" spans="1:6">
      <c r="A8816" s="74">
        <v>220104</v>
      </c>
      <c r="B8816" s="160" t="s">
        <v>31741</v>
      </c>
      <c r="C8816" t="s">
        <v>31631</v>
      </c>
      <c r="D8816" t="s">
        <v>31740</v>
      </c>
      <c r="F8816" t="s">
        <v>31742</v>
      </c>
    </row>
    <row r="8817" spans="1:6">
      <c r="A8817" s="74">
        <v>220105</v>
      </c>
      <c r="B8817" s="160" t="s">
        <v>31744</v>
      </c>
      <c r="C8817" t="s">
        <v>31701</v>
      </c>
      <c r="D8817" t="s">
        <v>31743</v>
      </c>
      <c r="F8817" t="s">
        <v>31617</v>
      </c>
    </row>
    <row r="8818" spans="1:6">
      <c r="A8818" s="74">
        <v>220106</v>
      </c>
      <c r="B8818" s="160" t="s">
        <v>31748</v>
      </c>
      <c r="C8818" t="s">
        <v>31745</v>
      </c>
      <c r="D8818" t="s">
        <v>31746</v>
      </c>
      <c r="E8818" t="s">
        <v>31747</v>
      </c>
      <c r="F8818" t="s">
        <v>31749</v>
      </c>
    </row>
    <row r="8819" spans="1:6">
      <c r="A8819" s="74">
        <v>220107</v>
      </c>
      <c r="B8819" s="160" t="s">
        <v>31751</v>
      </c>
      <c r="C8819" t="s">
        <v>31527</v>
      </c>
      <c r="D8819" t="s">
        <v>31750</v>
      </c>
      <c r="F8819" t="s">
        <v>31752</v>
      </c>
    </row>
    <row r="8820" spans="1:6">
      <c r="A8820" s="74">
        <v>220108</v>
      </c>
      <c r="B8820" s="160" t="s">
        <v>31755</v>
      </c>
      <c r="C8820" t="s">
        <v>31753</v>
      </c>
      <c r="D8820" t="s">
        <v>31754</v>
      </c>
      <c r="F8820" t="s">
        <v>31756</v>
      </c>
    </row>
    <row r="8821" spans="1:6">
      <c r="A8821" s="74">
        <v>220109</v>
      </c>
      <c r="B8821" s="160" t="s">
        <v>31759</v>
      </c>
      <c r="C8821" t="s">
        <v>31757</v>
      </c>
      <c r="D8821" t="s">
        <v>31758</v>
      </c>
      <c r="F8821" t="s">
        <v>31760</v>
      </c>
    </row>
    <row r="8822" spans="1:6">
      <c r="A8822" s="74">
        <v>220110</v>
      </c>
      <c r="B8822" s="160" t="s">
        <v>31763</v>
      </c>
      <c r="C8822" t="s">
        <v>31761</v>
      </c>
      <c r="D8822" t="s">
        <v>31762</v>
      </c>
      <c r="F8822" t="s">
        <v>31764</v>
      </c>
    </row>
    <row r="8823" spans="1:6">
      <c r="A8823" s="74">
        <v>220111</v>
      </c>
      <c r="B8823" s="160" t="s">
        <v>31767</v>
      </c>
      <c r="C8823" t="s">
        <v>31765</v>
      </c>
      <c r="D8823" t="s">
        <v>31766</v>
      </c>
      <c r="F8823" t="s">
        <v>31768</v>
      </c>
    </row>
    <row r="8824" spans="1:6">
      <c r="A8824" s="74">
        <v>220112</v>
      </c>
      <c r="B8824" s="160" t="s">
        <v>31771</v>
      </c>
      <c r="C8824" t="s">
        <v>31769</v>
      </c>
      <c r="D8824" t="s">
        <v>31770</v>
      </c>
      <c r="F8824" t="s">
        <v>31772</v>
      </c>
    </row>
    <row r="8825" spans="1:6">
      <c r="A8825" s="74">
        <v>220113</v>
      </c>
      <c r="B8825" s="160" t="s">
        <v>31775</v>
      </c>
      <c r="C8825" t="s">
        <v>31773</v>
      </c>
      <c r="D8825" t="s">
        <v>31774</v>
      </c>
      <c r="F8825" t="s">
        <v>31776</v>
      </c>
    </row>
    <row r="8826" spans="1:6">
      <c r="A8826" s="74">
        <v>220114</v>
      </c>
      <c r="B8826" s="160" t="s">
        <v>31778</v>
      </c>
      <c r="C8826" t="s">
        <v>31701</v>
      </c>
      <c r="D8826" t="s">
        <v>31777</v>
      </c>
      <c r="F8826" t="s">
        <v>31779</v>
      </c>
    </row>
    <row r="8827" spans="1:6">
      <c r="A8827" s="74">
        <v>220115</v>
      </c>
      <c r="B8827" s="160" t="s">
        <v>31781</v>
      </c>
      <c r="C8827" t="s">
        <v>31757</v>
      </c>
      <c r="D8827" t="s">
        <v>31780</v>
      </c>
      <c r="F8827" t="s">
        <v>31394</v>
      </c>
    </row>
    <row r="8828" spans="1:6">
      <c r="A8828" s="74">
        <v>220116</v>
      </c>
      <c r="B8828" s="160" t="s">
        <v>31784</v>
      </c>
      <c r="C8828" t="s">
        <v>31782</v>
      </c>
      <c r="D8828" t="s">
        <v>31783</v>
      </c>
      <c r="F8828" t="s">
        <v>31785</v>
      </c>
    </row>
    <row r="8829" spans="1:6">
      <c r="A8829" s="74">
        <v>220117</v>
      </c>
      <c r="B8829" s="160" t="s">
        <v>31788</v>
      </c>
      <c r="C8829" t="s">
        <v>31786</v>
      </c>
      <c r="D8829" t="s">
        <v>31787</v>
      </c>
      <c r="F8829" t="s">
        <v>31789</v>
      </c>
    </row>
    <row r="8830" spans="1:6">
      <c r="A8830" s="74">
        <v>220118</v>
      </c>
      <c r="B8830" s="160" t="s">
        <v>31792</v>
      </c>
      <c r="C8830" t="s">
        <v>31790</v>
      </c>
      <c r="D8830" t="s">
        <v>31791</v>
      </c>
      <c r="F8830" t="s">
        <v>31601</v>
      </c>
    </row>
    <row r="8831" spans="1:6">
      <c r="A8831" s="74">
        <v>220119</v>
      </c>
      <c r="B8831" s="160" t="s">
        <v>31795</v>
      </c>
      <c r="C8831" t="s">
        <v>31793</v>
      </c>
      <c r="D8831" t="s">
        <v>31794</v>
      </c>
      <c r="F8831" t="s">
        <v>31749</v>
      </c>
    </row>
    <row r="8832" spans="1:6">
      <c r="A8832" s="74">
        <v>220120</v>
      </c>
      <c r="B8832" s="160" t="s">
        <v>31798</v>
      </c>
      <c r="C8832" t="s">
        <v>31796</v>
      </c>
      <c r="D8832" t="s">
        <v>31797</v>
      </c>
      <c r="F8832" t="s">
        <v>31799</v>
      </c>
    </row>
    <row r="8833" spans="1:6">
      <c r="A8833" s="74">
        <v>220121</v>
      </c>
      <c r="B8833" s="160" t="s">
        <v>31801</v>
      </c>
      <c r="C8833" t="s">
        <v>31653</v>
      </c>
      <c r="D8833" t="s">
        <v>31800</v>
      </c>
      <c r="F8833" t="s">
        <v>31648</v>
      </c>
    </row>
    <row r="8834" spans="1:6">
      <c r="A8834" s="74">
        <v>220122</v>
      </c>
      <c r="B8834" s="160" t="s">
        <v>31805</v>
      </c>
      <c r="C8834" t="s">
        <v>31802</v>
      </c>
      <c r="D8834" t="s">
        <v>31803</v>
      </c>
      <c r="E8834" t="s">
        <v>31804</v>
      </c>
      <c r="F8834" t="s">
        <v>31806</v>
      </c>
    </row>
    <row r="8835" spans="1:6">
      <c r="A8835" s="74">
        <v>220123</v>
      </c>
      <c r="B8835" s="160" t="s">
        <v>31808</v>
      </c>
      <c r="C8835" t="s">
        <v>31626</v>
      </c>
      <c r="D8835" t="s">
        <v>31807</v>
      </c>
      <c r="F8835" t="s">
        <v>31617</v>
      </c>
    </row>
    <row r="8836" spans="1:6">
      <c r="A8836" s="74">
        <v>220124</v>
      </c>
      <c r="B8836" s="160" t="s">
        <v>31811</v>
      </c>
      <c r="C8836" t="s">
        <v>31809</v>
      </c>
      <c r="D8836" t="s">
        <v>31810</v>
      </c>
      <c r="F8836" t="s">
        <v>31700</v>
      </c>
    </row>
    <row r="8837" spans="1:6">
      <c r="A8837" s="74">
        <v>220125</v>
      </c>
      <c r="B8837" s="160" t="s">
        <v>31814</v>
      </c>
      <c r="C8837" t="s">
        <v>31812</v>
      </c>
      <c r="D8837" t="s">
        <v>31813</v>
      </c>
      <c r="F8837" t="s">
        <v>31815</v>
      </c>
    </row>
    <row r="8838" spans="1:6">
      <c r="A8838" s="74">
        <v>220126</v>
      </c>
      <c r="B8838" s="160" t="s">
        <v>31818</v>
      </c>
      <c r="C8838" t="s">
        <v>31816</v>
      </c>
      <c r="D8838" t="s">
        <v>31817</v>
      </c>
      <c r="F8838" t="s">
        <v>31611</v>
      </c>
    </row>
    <row r="8839" spans="1:6">
      <c r="A8839" s="74">
        <v>220127</v>
      </c>
      <c r="B8839" s="160" t="s">
        <v>31820</v>
      </c>
      <c r="C8839" t="s">
        <v>31546</v>
      </c>
      <c r="D8839" t="s">
        <v>31819</v>
      </c>
      <c r="F8839" t="s">
        <v>31821</v>
      </c>
    </row>
    <row r="8840" spans="1:6">
      <c r="A8840" s="74">
        <v>220128</v>
      </c>
      <c r="B8840" s="160" t="s">
        <v>31824</v>
      </c>
      <c r="C8840" t="s">
        <v>31822</v>
      </c>
      <c r="D8840" t="s">
        <v>31823</v>
      </c>
      <c r="F8840" t="s">
        <v>31401</v>
      </c>
    </row>
    <row r="8841" spans="1:6">
      <c r="A8841" s="74">
        <v>220129</v>
      </c>
      <c r="B8841" s="160" t="s">
        <v>31826</v>
      </c>
      <c r="C8841" t="s">
        <v>31576</v>
      </c>
      <c r="D8841" t="s">
        <v>31825</v>
      </c>
      <c r="F8841" t="s">
        <v>31827</v>
      </c>
    </row>
    <row r="8842" spans="1:6">
      <c r="A8842" s="74">
        <v>220130</v>
      </c>
      <c r="B8842" s="160" t="s">
        <v>31829</v>
      </c>
      <c r="C8842" t="s">
        <v>31576</v>
      </c>
      <c r="D8842" t="s">
        <v>31828</v>
      </c>
      <c r="F8842" t="s">
        <v>31827</v>
      </c>
    </row>
    <row r="8843" spans="1:6">
      <c r="A8843" s="74">
        <v>220131</v>
      </c>
      <c r="B8843" s="160" t="s">
        <v>31831</v>
      </c>
      <c r="C8843" t="s">
        <v>31524</v>
      </c>
      <c r="D8843" t="s">
        <v>31830</v>
      </c>
      <c r="F8843" t="s">
        <v>31832</v>
      </c>
    </row>
    <row r="8844" spans="1:6">
      <c r="A8844" s="74">
        <v>220132</v>
      </c>
      <c r="B8844" s="160" t="s">
        <v>31834</v>
      </c>
      <c r="C8844" t="s">
        <v>31581</v>
      </c>
      <c r="D8844" t="s">
        <v>31833</v>
      </c>
      <c r="F8844" t="s">
        <v>31832</v>
      </c>
    </row>
    <row r="8845" spans="1:6">
      <c r="A8845" s="74">
        <v>220133</v>
      </c>
      <c r="B8845" s="160" t="s">
        <v>31837</v>
      </c>
      <c r="C8845" t="s">
        <v>31835</v>
      </c>
      <c r="D8845" t="s">
        <v>31836</v>
      </c>
      <c r="F8845" t="s">
        <v>31429</v>
      </c>
    </row>
    <row r="8846" spans="1:6">
      <c r="A8846" s="74">
        <v>220134</v>
      </c>
      <c r="B8846" s="160" t="s">
        <v>31839</v>
      </c>
      <c r="C8846" t="s">
        <v>31645</v>
      </c>
      <c r="D8846" t="s">
        <v>31838</v>
      </c>
      <c r="F8846" t="s">
        <v>31421</v>
      </c>
    </row>
    <row r="8847" spans="1:6">
      <c r="A8847" s="74">
        <v>220135</v>
      </c>
      <c r="B8847" s="160" t="s">
        <v>31842</v>
      </c>
      <c r="C8847" t="s">
        <v>31840</v>
      </c>
      <c r="D8847" t="s">
        <v>31841</v>
      </c>
      <c r="F8847" t="s">
        <v>31843</v>
      </c>
    </row>
    <row r="8848" spans="1:6">
      <c r="A8848" s="74">
        <v>220136</v>
      </c>
      <c r="B8848" s="160" t="s">
        <v>31846</v>
      </c>
      <c r="C8848" t="s">
        <v>31844</v>
      </c>
      <c r="D8848" t="s">
        <v>31845</v>
      </c>
      <c r="F8848" t="s">
        <v>31847</v>
      </c>
    </row>
    <row r="8849" spans="1:6">
      <c r="A8849" s="74">
        <v>220137</v>
      </c>
      <c r="B8849" s="160" t="s">
        <v>31850</v>
      </c>
      <c r="C8849" t="s">
        <v>31848</v>
      </c>
      <c r="D8849" t="s">
        <v>31849</v>
      </c>
      <c r="F8849" t="s">
        <v>31851</v>
      </c>
    </row>
    <row r="8850" spans="1:6">
      <c r="A8850" s="74">
        <v>220138</v>
      </c>
      <c r="B8850" s="160" t="s">
        <v>31854</v>
      </c>
      <c r="C8850" t="s">
        <v>31852</v>
      </c>
      <c r="D8850" t="s">
        <v>31853</v>
      </c>
      <c r="F8850" t="s">
        <v>31617</v>
      </c>
    </row>
    <row r="8851" spans="1:6">
      <c r="A8851" s="74">
        <v>220139</v>
      </c>
      <c r="B8851" s="160" t="s">
        <v>31857</v>
      </c>
      <c r="C8851" t="s">
        <v>31855</v>
      </c>
      <c r="D8851" t="s">
        <v>31856</v>
      </c>
      <c r="F8851" t="s">
        <v>31858</v>
      </c>
    </row>
    <row r="8852" spans="1:6">
      <c r="A8852" s="74">
        <v>220140</v>
      </c>
      <c r="B8852" s="160" t="s">
        <v>31862</v>
      </c>
      <c r="C8852" t="s">
        <v>31859</v>
      </c>
      <c r="D8852" t="s">
        <v>31860</v>
      </c>
      <c r="E8852" t="s">
        <v>31861</v>
      </c>
      <c r="F8852" t="s">
        <v>31863</v>
      </c>
    </row>
    <row r="8853" spans="1:6">
      <c r="A8853" s="74">
        <v>220141</v>
      </c>
      <c r="B8853" s="160" t="s">
        <v>31865</v>
      </c>
      <c r="C8853" t="s">
        <v>31855</v>
      </c>
      <c r="D8853" t="s">
        <v>31864</v>
      </c>
      <c r="F8853" t="s">
        <v>31429</v>
      </c>
    </row>
    <row r="8854" spans="1:6">
      <c r="A8854" s="74">
        <v>220142</v>
      </c>
      <c r="B8854" s="160" t="s">
        <v>31868</v>
      </c>
      <c r="C8854" t="s">
        <v>31866</v>
      </c>
      <c r="D8854" t="s">
        <v>31867</v>
      </c>
      <c r="F8854" t="s">
        <v>31869</v>
      </c>
    </row>
    <row r="8855" spans="1:6">
      <c r="A8855" s="74">
        <v>220143</v>
      </c>
      <c r="B8855" s="160" t="s">
        <v>31872</v>
      </c>
      <c r="C8855" t="s">
        <v>31870</v>
      </c>
      <c r="D8855" t="s">
        <v>31871</v>
      </c>
      <c r="F8855" t="s">
        <v>31507</v>
      </c>
    </row>
    <row r="8856" spans="1:6">
      <c r="A8856" s="74">
        <v>220144</v>
      </c>
      <c r="B8856" s="160" t="s">
        <v>31875</v>
      </c>
      <c r="C8856" t="s">
        <v>31873</v>
      </c>
      <c r="D8856" t="s">
        <v>31874</v>
      </c>
      <c r="F8856" t="s">
        <v>31876</v>
      </c>
    </row>
    <row r="8857" spans="1:6">
      <c r="A8857" s="74">
        <v>220145</v>
      </c>
      <c r="B8857" s="160" t="s">
        <v>31879</v>
      </c>
      <c r="C8857" t="s">
        <v>31773</v>
      </c>
      <c r="D8857" t="s">
        <v>31877</v>
      </c>
      <c r="E8857" t="s">
        <v>31878</v>
      </c>
      <c r="F8857" t="s">
        <v>31880</v>
      </c>
    </row>
    <row r="8858" spans="1:6">
      <c r="A8858" s="74">
        <v>220146</v>
      </c>
      <c r="B8858" s="160" t="s">
        <v>31883</v>
      </c>
      <c r="C8858" t="s">
        <v>31881</v>
      </c>
      <c r="D8858" t="s">
        <v>31882</v>
      </c>
      <c r="F8858" t="s">
        <v>31884</v>
      </c>
    </row>
    <row r="8859" spans="1:6">
      <c r="A8859" s="74">
        <v>220147</v>
      </c>
      <c r="B8859" s="160" t="s">
        <v>31887</v>
      </c>
      <c r="C8859" t="s">
        <v>31885</v>
      </c>
      <c r="D8859" t="s">
        <v>31886</v>
      </c>
      <c r="F8859" t="s">
        <v>31676</v>
      </c>
    </row>
    <row r="8860" spans="1:6">
      <c r="A8860" s="74">
        <v>220148</v>
      </c>
      <c r="B8860" s="160" t="s">
        <v>31890</v>
      </c>
      <c r="C8860" t="s">
        <v>31888</v>
      </c>
      <c r="D8860" t="s">
        <v>31889</v>
      </c>
      <c r="F8860" t="s">
        <v>31891</v>
      </c>
    </row>
    <row r="8861" spans="1:6">
      <c r="A8861" s="74">
        <v>220149</v>
      </c>
      <c r="B8861" s="160" t="s">
        <v>31893</v>
      </c>
      <c r="C8861" t="s">
        <v>31852</v>
      </c>
      <c r="D8861" t="s">
        <v>31892</v>
      </c>
      <c r="F8861" t="s">
        <v>31894</v>
      </c>
    </row>
    <row r="8862" spans="1:6">
      <c r="A8862" s="74">
        <v>220150</v>
      </c>
      <c r="B8862" s="160" t="s">
        <v>31897</v>
      </c>
      <c r="C8862" t="s">
        <v>31895</v>
      </c>
      <c r="D8862" t="s">
        <v>31896</v>
      </c>
      <c r="F8862" t="s">
        <v>31898</v>
      </c>
    </row>
    <row r="8863" spans="1:6">
      <c r="A8863" s="74">
        <v>220151</v>
      </c>
      <c r="B8863" s="160" t="s">
        <v>31901</v>
      </c>
      <c r="C8863" t="s">
        <v>31899</v>
      </c>
      <c r="D8863" t="s">
        <v>31900</v>
      </c>
      <c r="F8863" t="s">
        <v>31902</v>
      </c>
    </row>
    <row r="8864" spans="1:6">
      <c r="A8864" s="74">
        <v>220152</v>
      </c>
      <c r="B8864" s="160" t="s">
        <v>31905</v>
      </c>
      <c r="C8864" t="s">
        <v>31903</v>
      </c>
      <c r="D8864" t="s">
        <v>31904</v>
      </c>
      <c r="F8864" t="s">
        <v>31601</v>
      </c>
    </row>
    <row r="8865" spans="1:6">
      <c r="A8865" s="74">
        <v>220153</v>
      </c>
      <c r="B8865" s="160" t="s">
        <v>31908</v>
      </c>
      <c r="C8865" t="s">
        <v>31906</v>
      </c>
      <c r="D8865" t="s">
        <v>31907</v>
      </c>
      <c r="F8865" t="s">
        <v>31863</v>
      </c>
    </row>
    <row r="8866" spans="1:6">
      <c r="A8866" s="74">
        <v>220154</v>
      </c>
      <c r="B8866" s="160" t="s">
        <v>31911</v>
      </c>
      <c r="C8866" t="s">
        <v>31618</v>
      </c>
      <c r="D8866" t="s">
        <v>31909</v>
      </c>
      <c r="E8866" t="s">
        <v>31910</v>
      </c>
      <c r="F8866" t="s">
        <v>31429</v>
      </c>
    </row>
    <row r="8867" spans="1:6">
      <c r="A8867" s="74">
        <v>220155</v>
      </c>
      <c r="B8867" s="160" t="s">
        <v>31913</v>
      </c>
      <c r="C8867" t="s">
        <v>31531</v>
      </c>
      <c r="D8867" t="s">
        <v>31912</v>
      </c>
      <c r="F8867" t="s">
        <v>31468</v>
      </c>
    </row>
    <row r="8868" spans="1:6">
      <c r="A8868" s="74">
        <v>220156</v>
      </c>
      <c r="B8868" s="160" t="s">
        <v>31915</v>
      </c>
      <c r="C8868" t="s">
        <v>31622</v>
      </c>
      <c r="D8868" t="s">
        <v>31914</v>
      </c>
      <c r="F8868" t="s">
        <v>31916</v>
      </c>
    </row>
    <row r="8869" spans="1:6">
      <c r="A8869" s="74">
        <v>220157</v>
      </c>
      <c r="B8869" s="160" t="s">
        <v>31919</v>
      </c>
      <c r="C8869" t="s">
        <v>31917</v>
      </c>
      <c r="D8869" t="s">
        <v>31918</v>
      </c>
      <c r="F8869" t="s">
        <v>31920</v>
      </c>
    </row>
    <row r="8870" spans="1:6">
      <c r="A8870" s="74">
        <v>220158</v>
      </c>
      <c r="B8870" s="160" t="s">
        <v>31922</v>
      </c>
      <c r="C8870" t="s">
        <v>31899</v>
      </c>
      <c r="D8870" t="s">
        <v>31921</v>
      </c>
      <c r="F8870" t="s">
        <v>31923</v>
      </c>
    </row>
    <row r="8871" spans="1:6">
      <c r="A8871" s="74">
        <v>220159</v>
      </c>
      <c r="B8871" s="160" t="s">
        <v>31925</v>
      </c>
      <c r="C8871" t="s">
        <v>31568</v>
      </c>
      <c r="D8871" t="s">
        <v>31924</v>
      </c>
      <c r="F8871" t="s">
        <v>31926</v>
      </c>
    </row>
    <row r="8872" spans="1:6">
      <c r="A8872" s="74">
        <v>220160</v>
      </c>
      <c r="B8872" s="160" t="s">
        <v>31928</v>
      </c>
      <c r="C8872" t="s">
        <v>31855</v>
      </c>
      <c r="D8872" t="s">
        <v>31927</v>
      </c>
      <c r="F8872" t="s">
        <v>31713</v>
      </c>
    </row>
    <row r="8873" spans="1:6">
      <c r="A8873" s="74">
        <v>220161</v>
      </c>
      <c r="B8873" s="160" t="s">
        <v>31930</v>
      </c>
      <c r="C8873" t="s">
        <v>31559</v>
      </c>
      <c r="D8873" t="s">
        <v>31929</v>
      </c>
      <c r="F8873" t="s">
        <v>31931</v>
      </c>
    </row>
    <row r="8874" spans="1:6">
      <c r="A8874" s="74">
        <v>220162</v>
      </c>
      <c r="B8874" s="160" t="s">
        <v>31933</v>
      </c>
      <c r="C8874" t="s">
        <v>31590</v>
      </c>
      <c r="D8874" t="s">
        <v>31932</v>
      </c>
      <c r="F8874" t="s">
        <v>31934</v>
      </c>
    </row>
    <row r="8875" spans="1:6">
      <c r="A8875" s="74">
        <v>220163</v>
      </c>
      <c r="B8875" s="160" t="s">
        <v>31937</v>
      </c>
      <c r="C8875" t="s">
        <v>31935</v>
      </c>
      <c r="D8875" t="s">
        <v>31936</v>
      </c>
      <c r="F8875" t="s">
        <v>31938</v>
      </c>
    </row>
    <row r="8876" spans="1:6">
      <c r="A8876" s="74">
        <v>220164</v>
      </c>
      <c r="B8876" s="160" t="s">
        <v>31942</v>
      </c>
      <c r="C8876" t="s">
        <v>31939</v>
      </c>
      <c r="D8876" t="s">
        <v>31940</v>
      </c>
      <c r="E8876" t="s">
        <v>31941</v>
      </c>
      <c r="F8876" t="s">
        <v>31768</v>
      </c>
    </row>
    <row r="8877" spans="1:6">
      <c r="A8877" s="74">
        <v>220165</v>
      </c>
      <c r="B8877" s="160" t="s">
        <v>31944</v>
      </c>
      <c r="C8877" t="s">
        <v>31855</v>
      </c>
      <c r="D8877" t="s">
        <v>31943</v>
      </c>
      <c r="F8877" t="s">
        <v>31806</v>
      </c>
    </row>
    <row r="8878" spans="1:6">
      <c r="A8878" s="74">
        <v>220166</v>
      </c>
      <c r="B8878" s="160" t="s">
        <v>31947</v>
      </c>
      <c r="C8878" t="s">
        <v>31945</v>
      </c>
      <c r="D8878" t="s">
        <v>31946</v>
      </c>
      <c r="F8878" t="s">
        <v>31948</v>
      </c>
    </row>
    <row r="8879" spans="1:6">
      <c r="A8879" s="74">
        <v>220167</v>
      </c>
      <c r="B8879" s="160" t="s">
        <v>31951</v>
      </c>
      <c r="C8879" t="s">
        <v>31949</v>
      </c>
      <c r="D8879" t="s">
        <v>31950</v>
      </c>
      <c r="F8879" t="s">
        <v>31952</v>
      </c>
    </row>
    <row r="8880" spans="1:6">
      <c r="A8880" s="74">
        <v>220168</v>
      </c>
      <c r="B8880" s="160" t="s">
        <v>31954</v>
      </c>
      <c r="C8880" t="s">
        <v>31769</v>
      </c>
      <c r="D8880" t="s">
        <v>31953</v>
      </c>
      <c r="F8880" t="s">
        <v>31955</v>
      </c>
    </row>
    <row r="8881" spans="1:6">
      <c r="A8881" s="74">
        <v>220169</v>
      </c>
      <c r="B8881" s="160" t="s">
        <v>31958</v>
      </c>
      <c r="C8881" t="s">
        <v>31956</v>
      </c>
      <c r="D8881" t="s">
        <v>31957</v>
      </c>
      <c r="F8881" t="s">
        <v>31959</v>
      </c>
    </row>
    <row r="8882" spans="1:6">
      <c r="A8882" s="74">
        <v>220170</v>
      </c>
      <c r="B8882" s="160" t="s">
        <v>31962</v>
      </c>
      <c r="C8882" t="s">
        <v>31960</v>
      </c>
      <c r="D8882" t="s">
        <v>31961</v>
      </c>
      <c r="F8882" t="s">
        <v>31963</v>
      </c>
    </row>
    <row r="8883" spans="1:6">
      <c r="A8883" s="74">
        <v>220171</v>
      </c>
      <c r="B8883" s="160" t="s">
        <v>31966</v>
      </c>
      <c r="C8883" t="s">
        <v>31964</v>
      </c>
      <c r="D8883" t="s">
        <v>31965</v>
      </c>
      <c r="F8883" t="s">
        <v>31709</v>
      </c>
    </row>
    <row r="8884" spans="1:6">
      <c r="A8884" s="74">
        <v>220172</v>
      </c>
      <c r="B8884" s="160" t="s">
        <v>31969</v>
      </c>
      <c r="C8884" t="s">
        <v>31967</v>
      </c>
      <c r="D8884" t="s">
        <v>31968</v>
      </c>
      <c r="F8884" t="s">
        <v>31764</v>
      </c>
    </row>
    <row r="8885" spans="1:6">
      <c r="A8885" s="74">
        <v>220173</v>
      </c>
      <c r="B8885" s="160" t="s">
        <v>31972</v>
      </c>
      <c r="C8885" t="s">
        <v>31970</v>
      </c>
      <c r="D8885" t="s">
        <v>31971</v>
      </c>
      <c r="F8885" t="s">
        <v>31973</v>
      </c>
    </row>
    <row r="8886" spans="1:6">
      <c r="A8886" s="74">
        <v>220174</v>
      </c>
      <c r="B8886" s="160" t="s">
        <v>31975</v>
      </c>
      <c r="C8886" t="s">
        <v>31888</v>
      </c>
      <c r="D8886" t="s">
        <v>31974</v>
      </c>
      <c r="F8886" t="s">
        <v>31976</v>
      </c>
    </row>
    <row r="8887" spans="1:6">
      <c r="A8887" s="74">
        <v>220175</v>
      </c>
      <c r="B8887" s="160" t="s">
        <v>31978</v>
      </c>
      <c r="C8887" t="s">
        <v>31852</v>
      </c>
      <c r="D8887" t="s">
        <v>31977</v>
      </c>
      <c r="F8887" t="s">
        <v>31973</v>
      </c>
    </row>
    <row r="8888" spans="1:6">
      <c r="A8888" s="74">
        <v>220176</v>
      </c>
      <c r="B8888" s="160" t="s">
        <v>31980</v>
      </c>
      <c r="C8888" t="s">
        <v>31967</v>
      </c>
      <c r="D8888" t="s">
        <v>31979</v>
      </c>
      <c r="F8888" t="s">
        <v>31981</v>
      </c>
    </row>
    <row r="8889" spans="1:6">
      <c r="A8889" s="74">
        <v>220177</v>
      </c>
      <c r="B8889" s="160" t="s">
        <v>31983</v>
      </c>
      <c r="C8889" t="s">
        <v>31539</v>
      </c>
      <c r="D8889" t="s">
        <v>31982</v>
      </c>
      <c r="F8889" t="s">
        <v>31575</v>
      </c>
    </row>
    <row r="8890" spans="1:6">
      <c r="A8890" s="74">
        <v>220178</v>
      </c>
      <c r="B8890" s="160" t="s">
        <v>31985</v>
      </c>
      <c r="C8890" t="s">
        <v>31852</v>
      </c>
      <c r="D8890" t="s">
        <v>31984</v>
      </c>
      <c r="F8890" t="s">
        <v>31985</v>
      </c>
    </row>
    <row r="8891" spans="1:6">
      <c r="A8891" s="74">
        <v>220179</v>
      </c>
      <c r="B8891" s="160" t="s">
        <v>31987</v>
      </c>
      <c r="C8891" t="s">
        <v>31564</v>
      </c>
      <c r="D8891" t="s">
        <v>31986</v>
      </c>
      <c r="F8891" t="s">
        <v>31575</v>
      </c>
    </row>
    <row r="8892" spans="1:6">
      <c r="A8892" s="74">
        <v>220180</v>
      </c>
      <c r="B8892" s="160" t="s">
        <v>31990</v>
      </c>
      <c r="C8892" t="s">
        <v>31988</v>
      </c>
      <c r="D8892" t="s">
        <v>31989</v>
      </c>
      <c r="F8892" t="s">
        <v>31991</v>
      </c>
    </row>
    <row r="8893" spans="1:6">
      <c r="A8893" s="74">
        <v>220181</v>
      </c>
      <c r="B8893" s="160" t="s">
        <v>31994</v>
      </c>
      <c r="C8893" t="s">
        <v>31992</v>
      </c>
      <c r="D8893" t="s">
        <v>31993</v>
      </c>
      <c r="F8893" t="s">
        <v>31858</v>
      </c>
    </row>
    <row r="8894" spans="1:6">
      <c r="A8894" s="74">
        <v>220182</v>
      </c>
      <c r="B8894" s="160" t="s">
        <v>31996</v>
      </c>
      <c r="C8894" t="s">
        <v>31796</v>
      </c>
      <c r="D8894" t="s">
        <v>31995</v>
      </c>
      <c r="F8894" t="s">
        <v>31997</v>
      </c>
    </row>
    <row r="8895" spans="1:6">
      <c r="A8895" s="74">
        <v>220183</v>
      </c>
      <c r="B8895" s="160" t="s">
        <v>32001</v>
      </c>
      <c r="C8895" t="s">
        <v>31998</v>
      </c>
      <c r="D8895" t="s">
        <v>31999</v>
      </c>
      <c r="E8895" t="s">
        <v>32000</v>
      </c>
      <c r="F8895" t="s">
        <v>31414</v>
      </c>
    </row>
    <row r="8896" spans="1:6">
      <c r="A8896" s="74">
        <v>220184</v>
      </c>
      <c r="B8896" s="160" t="s">
        <v>32003</v>
      </c>
      <c r="C8896" t="s">
        <v>31998</v>
      </c>
      <c r="D8896" t="s">
        <v>32002</v>
      </c>
      <c r="F8896" t="s">
        <v>32004</v>
      </c>
    </row>
    <row r="8897" spans="1:6">
      <c r="A8897" s="74">
        <v>220185</v>
      </c>
      <c r="B8897" s="160" t="s">
        <v>32007</v>
      </c>
      <c r="C8897" t="s">
        <v>32005</v>
      </c>
      <c r="D8897" t="s">
        <v>32006</v>
      </c>
      <c r="F8897" t="s">
        <v>32008</v>
      </c>
    </row>
    <row r="8898" spans="1:6">
      <c r="A8898" s="74">
        <v>220186</v>
      </c>
      <c r="B8898" s="160" t="s">
        <v>32010</v>
      </c>
      <c r="C8898" t="s">
        <v>31906</v>
      </c>
      <c r="D8898" t="s">
        <v>32009</v>
      </c>
      <c r="F8898" t="s">
        <v>32011</v>
      </c>
    </row>
    <row r="8899" spans="1:6">
      <c r="A8899" s="74">
        <v>220187</v>
      </c>
      <c r="B8899" s="160" t="s">
        <v>32014</v>
      </c>
      <c r="C8899" t="s">
        <v>32012</v>
      </c>
      <c r="D8899" t="s">
        <v>32013</v>
      </c>
      <c r="F8899" t="s">
        <v>31815</v>
      </c>
    </row>
    <row r="8900" spans="1:6">
      <c r="A8900" s="74">
        <v>220188</v>
      </c>
      <c r="B8900" s="160" t="s">
        <v>32017</v>
      </c>
      <c r="C8900" t="s">
        <v>32015</v>
      </c>
      <c r="D8900" t="s">
        <v>32016</v>
      </c>
      <c r="F8900" t="s">
        <v>32018</v>
      </c>
    </row>
    <row r="8901" spans="1:6">
      <c r="A8901" s="74">
        <v>220189</v>
      </c>
      <c r="B8901" s="160" t="s">
        <v>32021</v>
      </c>
      <c r="C8901" t="s">
        <v>32019</v>
      </c>
      <c r="D8901" t="s">
        <v>32020</v>
      </c>
      <c r="F8901" t="s">
        <v>31976</v>
      </c>
    </row>
    <row r="8902" spans="1:6">
      <c r="A8902" s="74">
        <v>220190</v>
      </c>
      <c r="B8902" s="160" t="s">
        <v>32023</v>
      </c>
      <c r="C8902" t="s">
        <v>31988</v>
      </c>
      <c r="D8902" t="s">
        <v>32022</v>
      </c>
      <c r="E8902" t="s">
        <v>18013</v>
      </c>
      <c r="F8902" t="s">
        <v>32024</v>
      </c>
    </row>
    <row r="8903" spans="1:6">
      <c r="A8903" s="74">
        <v>220191</v>
      </c>
      <c r="B8903" s="160" t="s">
        <v>32026</v>
      </c>
      <c r="C8903" t="s">
        <v>31906</v>
      </c>
      <c r="D8903" t="s">
        <v>32025</v>
      </c>
      <c r="F8903" t="s">
        <v>32027</v>
      </c>
    </row>
    <row r="8904" spans="1:6">
      <c r="A8904" s="74">
        <v>220192</v>
      </c>
      <c r="B8904" s="160" t="s">
        <v>32030</v>
      </c>
      <c r="C8904" t="s">
        <v>32028</v>
      </c>
      <c r="D8904" t="s">
        <v>32029</v>
      </c>
      <c r="F8904" t="s">
        <v>31676</v>
      </c>
    </row>
    <row r="8905" spans="1:6">
      <c r="A8905" s="74">
        <v>220193</v>
      </c>
      <c r="B8905" s="160" t="s">
        <v>32032</v>
      </c>
      <c r="C8905" t="s">
        <v>32015</v>
      </c>
      <c r="D8905" t="s">
        <v>32031</v>
      </c>
      <c r="F8905" t="s">
        <v>31869</v>
      </c>
    </row>
    <row r="8906" spans="1:6">
      <c r="A8906" s="74">
        <v>220194</v>
      </c>
      <c r="B8906" s="160" t="s">
        <v>32034</v>
      </c>
      <c r="C8906" t="s">
        <v>31866</v>
      </c>
      <c r="D8906" t="s">
        <v>32033</v>
      </c>
      <c r="F8906" t="s">
        <v>32035</v>
      </c>
    </row>
    <row r="8907" spans="1:6">
      <c r="A8907" s="74">
        <v>220195</v>
      </c>
      <c r="B8907" s="160" t="s">
        <v>32038</v>
      </c>
      <c r="C8907" t="s">
        <v>32036</v>
      </c>
      <c r="D8907" t="s">
        <v>32037</v>
      </c>
      <c r="F8907" t="s">
        <v>32039</v>
      </c>
    </row>
    <row r="8908" spans="1:6">
      <c r="A8908" s="74">
        <v>220196</v>
      </c>
      <c r="B8908" s="160" t="s">
        <v>32041</v>
      </c>
      <c r="C8908" t="s">
        <v>31531</v>
      </c>
      <c r="D8908" t="s">
        <v>32040</v>
      </c>
      <c r="F8908" t="s">
        <v>31713</v>
      </c>
    </row>
    <row r="8909" spans="1:6">
      <c r="A8909" s="74">
        <v>220197</v>
      </c>
      <c r="B8909" s="160" t="s">
        <v>32044</v>
      </c>
      <c r="C8909" t="s">
        <v>32042</v>
      </c>
      <c r="D8909" t="s">
        <v>32043</v>
      </c>
      <c r="F8909" t="s">
        <v>32045</v>
      </c>
    </row>
    <row r="8910" spans="1:6">
      <c r="A8910" s="74">
        <v>220198</v>
      </c>
      <c r="B8910" s="160" t="s">
        <v>32047</v>
      </c>
      <c r="C8910" t="s">
        <v>31559</v>
      </c>
      <c r="D8910" t="s">
        <v>32046</v>
      </c>
      <c r="F8910" t="s">
        <v>32048</v>
      </c>
    </row>
    <row r="8911" spans="1:6">
      <c r="A8911" s="74">
        <v>220199</v>
      </c>
      <c r="B8911" s="160" t="s">
        <v>32051</v>
      </c>
      <c r="C8911" t="s">
        <v>32049</v>
      </c>
      <c r="D8911" t="s">
        <v>32050</v>
      </c>
      <c r="F8911" t="s">
        <v>32051</v>
      </c>
    </row>
    <row r="8912" spans="1:6">
      <c r="A8912" s="74">
        <v>220200</v>
      </c>
      <c r="B8912" s="160" t="s">
        <v>32054</v>
      </c>
      <c r="C8912" t="s">
        <v>32052</v>
      </c>
      <c r="D8912" t="s">
        <v>32053</v>
      </c>
      <c r="F8912" t="s">
        <v>32055</v>
      </c>
    </row>
    <row r="8913" spans="1:6">
      <c r="A8913" s="74">
        <v>220201</v>
      </c>
      <c r="B8913" s="160" t="s">
        <v>32058</v>
      </c>
      <c r="C8913" t="s">
        <v>32056</v>
      </c>
      <c r="D8913" t="s">
        <v>32057</v>
      </c>
      <c r="F8913" t="s">
        <v>32059</v>
      </c>
    </row>
    <row r="8914" spans="1:6">
      <c r="A8914" s="74">
        <v>220202</v>
      </c>
      <c r="B8914" s="160" t="s">
        <v>32062</v>
      </c>
      <c r="C8914" t="s">
        <v>32060</v>
      </c>
      <c r="D8914" t="s">
        <v>32061</v>
      </c>
      <c r="F8914" t="s">
        <v>32062</v>
      </c>
    </row>
    <row r="8915" spans="1:6">
      <c r="A8915" s="74">
        <v>220203</v>
      </c>
      <c r="B8915" s="160" t="s">
        <v>32065</v>
      </c>
      <c r="C8915" t="s">
        <v>32063</v>
      </c>
      <c r="D8915" t="s">
        <v>32064</v>
      </c>
      <c r="F8915" t="s">
        <v>32066</v>
      </c>
    </row>
    <row r="8916" spans="1:6">
      <c r="A8916" s="74">
        <v>220204</v>
      </c>
      <c r="B8916" s="160" t="s">
        <v>32069</v>
      </c>
      <c r="C8916" t="s">
        <v>32067</v>
      </c>
      <c r="D8916" t="s">
        <v>32068</v>
      </c>
      <c r="F8916" t="s">
        <v>32070</v>
      </c>
    </row>
    <row r="8917" spans="1:6">
      <c r="A8917" s="74">
        <v>220205</v>
      </c>
      <c r="B8917" s="160" t="s">
        <v>32073</v>
      </c>
      <c r="C8917" t="s">
        <v>32071</v>
      </c>
      <c r="D8917" t="s">
        <v>32072</v>
      </c>
      <c r="F8917" t="s">
        <v>32074</v>
      </c>
    </row>
    <row r="8918" spans="1:6">
      <c r="A8918" s="74">
        <v>220206</v>
      </c>
      <c r="B8918" s="160" t="s">
        <v>32077</v>
      </c>
      <c r="C8918" t="s">
        <v>32075</v>
      </c>
      <c r="D8918" t="s">
        <v>32076</v>
      </c>
      <c r="F8918" t="s">
        <v>32078</v>
      </c>
    </row>
    <row r="8919" spans="1:6">
      <c r="A8919" s="74">
        <v>220207</v>
      </c>
      <c r="B8919" s="160" t="s">
        <v>32080</v>
      </c>
      <c r="C8919" t="s">
        <v>32056</v>
      </c>
      <c r="D8919" t="s">
        <v>32079</v>
      </c>
      <c r="F8919" t="s">
        <v>32081</v>
      </c>
    </row>
    <row r="8920" spans="1:6">
      <c r="A8920" s="74">
        <v>220208</v>
      </c>
      <c r="B8920" s="160" t="s">
        <v>32084</v>
      </c>
      <c r="C8920" t="s">
        <v>32082</v>
      </c>
      <c r="D8920" t="s">
        <v>32083</v>
      </c>
      <c r="F8920" t="s">
        <v>32085</v>
      </c>
    </row>
    <row r="8921" spans="1:6">
      <c r="A8921" s="74">
        <v>220209</v>
      </c>
      <c r="B8921" s="160" t="s">
        <v>32088</v>
      </c>
      <c r="C8921" t="s">
        <v>32086</v>
      </c>
      <c r="D8921" t="s">
        <v>32087</v>
      </c>
      <c r="F8921" t="s">
        <v>32089</v>
      </c>
    </row>
    <row r="8922" spans="1:6">
      <c r="A8922" s="74">
        <v>220210</v>
      </c>
      <c r="B8922" s="160" t="s">
        <v>32092</v>
      </c>
      <c r="C8922" t="s">
        <v>32090</v>
      </c>
      <c r="D8922" t="s">
        <v>32091</v>
      </c>
      <c r="F8922" t="s">
        <v>32093</v>
      </c>
    </row>
    <row r="8923" spans="1:6">
      <c r="A8923" s="74">
        <v>220211</v>
      </c>
      <c r="B8923" s="160" t="s">
        <v>32095</v>
      </c>
      <c r="C8923" t="s">
        <v>32086</v>
      </c>
      <c r="D8923" t="s">
        <v>32094</v>
      </c>
      <c r="F8923" t="s">
        <v>31976</v>
      </c>
    </row>
    <row r="8924" spans="1:6">
      <c r="A8924" s="74">
        <v>220212</v>
      </c>
      <c r="B8924" s="160" t="s">
        <v>32098</v>
      </c>
      <c r="C8924" t="s">
        <v>32096</v>
      </c>
      <c r="D8924" t="s">
        <v>32097</v>
      </c>
      <c r="F8924" t="s">
        <v>32099</v>
      </c>
    </row>
    <row r="8925" spans="1:6">
      <c r="A8925" s="74">
        <v>220213</v>
      </c>
      <c r="B8925" s="160" t="s">
        <v>32102</v>
      </c>
      <c r="C8925" t="s">
        <v>32100</v>
      </c>
      <c r="D8925" t="s">
        <v>32101</v>
      </c>
      <c r="F8925" t="s">
        <v>32103</v>
      </c>
    </row>
    <row r="8926" spans="1:6">
      <c r="A8926" s="74">
        <v>220214</v>
      </c>
      <c r="B8926" s="160" t="s">
        <v>32107</v>
      </c>
      <c r="C8926" t="s">
        <v>32104</v>
      </c>
      <c r="D8926" t="s">
        <v>32105</v>
      </c>
      <c r="E8926" t="s">
        <v>32106</v>
      </c>
      <c r="F8926" t="s">
        <v>32108</v>
      </c>
    </row>
    <row r="8927" spans="1:6">
      <c r="A8927" s="74">
        <v>220215</v>
      </c>
      <c r="B8927" s="160" t="s">
        <v>32111</v>
      </c>
      <c r="C8927" t="s">
        <v>32109</v>
      </c>
      <c r="D8927" t="s">
        <v>32110</v>
      </c>
      <c r="F8927" t="s">
        <v>32112</v>
      </c>
    </row>
    <row r="8928" spans="1:6">
      <c r="A8928" s="74">
        <v>220216</v>
      </c>
      <c r="B8928" s="160" t="s">
        <v>32114</v>
      </c>
      <c r="C8928" t="s">
        <v>32086</v>
      </c>
      <c r="D8928" t="s">
        <v>32113</v>
      </c>
      <c r="F8928" t="s">
        <v>32115</v>
      </c>
    </row>
    <row r="8929" spans="1:6">
      <c r="A8929" s="74">
        <v>220217</v>
      </c>
      <c r="B8929" s="160" t="s">
        <v>32117</v>
      </c>
      <c r="C8929" t="s">
        <v>32049</v>
      </c>
      <c r="D8929" t="s">
        <v>32116</v>
      </c>
      <c r="F8929" t="s">
        <v>32118</v>
      </c>
    </row>
    <row r="8930" spans="1:6">
      <c r="A8930" s="74">
        <v>220218</v>
      </c>
      <c r="B8930" s="160" t="s">
        <v>32120</v>
      </c>
      <c r="C8930" t="s">
        <v>32100</v>
      </c>
      <c r="D8930" t="s">
        <v>32119</v>
      </c>
      <c r="F8930" t="s">
        <v>32121</v>
      </c>
    </row>
    <row r="8931" spans="1:6">
      <c r="A8931" s="74">
        <v>220219</v>
      </c>
      <c r="B8931" s="160" t="s">
        <v>32123</v>
      </c>
      <c r="C8931" t="s">
        <v>32052</v>
      </c>
      <c r="D8931" t="s">
        <v>32122</v>
      </c>
      <c r="F8931" t="s">
        <v>32124</v>
      </c>
    </row>
    <row r="8932" spans="1:6">
      <c r="A8932" s="74">
        <v>220220</v>
      </c>
      <c r="B8932" s="160" t="s">
        <v>32127</v>
      </c>
      <c r="C8932" t="s">
        <v>32125</v>
      </c>
      <c r="D8932" t="s">
        <v>32126</v>
      </c>
      <c r="F8932" t="s">
        <v>32128</v>
      </c>
    </row>
    <row r="8933" spans="1:6">
      <c r="A8933" s="74">
        <v>220221</v>
      </c>
      <c r="B8933" s="160" t="s">
        <v>32131</v>
      </c>
      <c r="C8933" t="s">
        <v>32129</v>
      </c>
      <c r="D8933" t="s">
        <v>32130</v>
      </c>
      <c r="F8933" t="s">
        <v>32132</v>
      </c>
    </row>
    <row r="8934" spans="1:6">
      <c r="A8934" s="74">
        <v>220222</v>
      </c>
      <c r="B8934" s="160" t="s">
        <v>32134</v>
      </c>
      <c r="C8934" t="s">
        <v>32129</v>
      </c>
      <c r="D8934" t="s">
        <v>32133</v>
      </c>
      <c r="F8934" t="s">
        <v>32135</v>
      </c>
    </row>
    <row r="8935" spans="1:6">
      <c r="A8935" s="74">
        <v>220223</v>
      </c>
      <c r="B8935" s="160" t="s">
        <v>32138</v>
      </c>
      <c r="C8935" t="s">
        <v>32136</v>
      </c>
      <c r="D8935" t="s">
        <v>32137</v>
      </c>
      <c r="F8935" t="s">
        <v>31752</v>
      </c>
    </row>
    <row r="8936" spans="1:6">
      <c r="A8936" s="74">
        <v>220224</v>
      </c>
      <c r="B8936" s="160" t="s">
        <v>32140</v>
      </c>
      <c r="C8936" t="s">
        <v>32109</v>
      </c>
      <c r="D8936" t="s">
        <v>32139</v>
      </c>
      <c r="F8936" t="s">
        <v>32141</v>
      </c>
    </row>
    <row r="8937" spans="1:6">
      <c r="A8937" s="74">
        <v>220225</v>
      </c>
      <c r="B8937" s="160" t="s">
        <v>32144</v>
      </c>
      <c r="C8937" t="s">
        <v>32142</v>
      </c>
      <c r="D8937" t="s">
        <v>32143</v>
      </c>
      <c r="F8937" t="s">
        <v>31429</v>
      </c>
    </row>
    <row r="8938" spans="1:6">
      <c r="A8938" s="74">
        <v>220226</v>
      </c>
      <c r="B8938" s="160" t="s">
        <v>32147</v>
      </c>
      <c r="C8938" t="s">
        <v>32145</v>
      </c>
      <c r="D8938" t="s">
        <v>32146</v>
      </c>
      <c r="F8938" t="s">
        <v>31429</v>
      </c>
    </row>
    <row r="8939" spans="1:6">
      <c r="A8939" s="74">
        <v>220227</v>
      </c>
      <c r="B8939" s="160" t="s">
        <v>32151</v>
      </c>
      <c r="C8939" t="s">
        <v>32148</v>
      </c>
      <c r="D8939" t="s">
        <v>32149</v>
      </c>
      <c r="E8939" t="s">
        <v>32150</v>
      </c>
      <c r="F8939" t="s">
        <v>32152</v>
      </c>
    </row>
    <row r="8940" spans="1:6">
      <c r="A8940" s="74">
        <v>220228</v>
      </c>
      <c r="B8940" s="160" t="s">
        <v>32155</v>
      </c>
      <c r="C8940" t="s">
        <v>32153</v>
      </c>
      <c r="D8940" t="s">
        <v>32154</v>
      </c>
      <c r="F8940" t="s">
        <v>32156</v>
      </c>
    </row>
    <row r="8941" spans="1:6">
      <c r="A8941" s="74">
        <v>220229</v>
      </c>
      <c r="B8941" s="160" t="s">
        <v>32159</v>
      </c>
      <c r="C8941" t="s">
        <v>32157</v>
      </c>
      <c r="D8941" t="s">
        <v>32158</v>
      </c>
      <c r="F8941" t="s">
        <v>32160</v>
      </c>
    </row>
    <row r="8942" spans="1:6">
      <c r="A8942" s="74">
        <v>220230</v>
      </c>
      <c r="B8942" s="160" t="s">
        <v>31664</v>
      </c>
      <c r="C8942" t="s">
        <v>32145</v>
      </c>
      <c r="D8942" t="s">
        <v>32161</v>
      </c>
      <c r="F8942" t="s">
        <v>32162</v>
      </c>
    </row>
    <row r="8943" spans="1:6">
      <c r="A8943" s="74">
        <v>220231</v>
      </c>
      <c r="B8943" s="160" t="s">
        <v>32165</v>
      </c>
      <c r="C8943" t="s">
        <v>32163</v>
      </c>
      <c r="D8943" t="s">
        <v>32164</v>
      </c>
      <c r="F8943" t="s">
        <v>32166</v>
      </c>
    </row>
    <row r="8944" spans="1:6">
      <c r="A8944" s="74">
        <v>220232</v>
      </c>
      <c r="B8944" s="160" t="s">
        <v>32169</v>
      </c>
      <c r="C8944" t="s">
        <v>32167</v>
      </c>
      <c r="D8944" t="s">
        <v>32168</v>
      </c>
      <c r="F8944" t="s">
        <v>32169</v>
      </c>
    </row>
    <row r="8945" spans="1:6">
      <c r="A8945" s="74">
        <v>220233</v>
      </c>
      <c r="B8945" s="160" t="s">
        <v>32172</v>
      </c>
      <c r="C8945" t="s">
        <v>32170</v>
      </c>
      <c r="D8945" t="s">
        <v>32171</v>
      </c>
      <c r="F8945" t="s">
        <v>32173</v>
      </c>
    </row>
    <row r="8946" spans="1:6">
      <c r="A8946" s="74">
        <v>220234</v>
      </c>
      <c r="B8946" s="160" t="s">
        <v>31664</v>
      </c>
      <c r="C8946" t="s">
        <v>32086</v>
      </c>
      <c r="D8946" t="s">
        <v>32174</v>
      </c>
      <c r="F8946" t="s">
        <v>32162</v>
      </c>
    </row>
    <row r="8947" spans="1:6">
      <c r="A8947" s="74">
        <v>220235</v>
      </c>
      <c r="B8947" s="160" t="s">
        <v>32177</v>
      </c>
      <c r="C8947" t="s">
        <v>32175</v>
      </c>
      <c r="D8947" t="s">
        <v>32176</v>
      </c>
      <c r="F8947" t="s">
        <v>32178</v>
      </c>
    </row>
    <row r="8948" spans="1:6">
      <c r="A8948" s="74">
        <v>220236</v>
      </c>
      <c r="B8948" s="160" t="s">
        <v>32181</v>
      </c>
      <c r="C8948" t="s">
        <v>32179</v>
      </c>
      <c r="D8948" t="s">
        <v>32180</v>
      </c>
      <c r="F8948" t="s">
        <v>31488</v>
      </c>
    </row>
    <row r="8949" spans="1:6">
      <c r="A8949" s="74">
        <v>220237</v>
      </c>
      <c r="B8949" s="160" t="s">
        <v>32184</v>
      </c>
      <c r="C8949" t="s">
        <v>32182</v>
      </c>
      <c r="D8949" t="s">
        <v>32183</v>
      </c>
      <c r="F8949" t="s">
        <v>32185</v>
      </c>
    </row>
    <row r="8950" spans="1:6">
      <c r="A8950" s="74">
        <v>220238</v>
      </c>
      <c r="B8950" s="160" t="s">
        <v>32187</v>
      </c>
      <c r="C8950" t="s">
        <v>32136</v>
      </c>
      <c r="D8950" t="s">
        <v>32186</v>
      </c>
      <c r="F8950" t="s">
        <v>32160</v>
      </c>
    </row>
    <row r="8951" spans="1:6">
      <c r="A8951" s="74">
        <v>220239</v>
      </c>
      <c r="B8951" s="160" t="s">
        <v>32191</v>
      </c>
      <c r="C8951" t="s">
        <v>32188</v>
      </c>
      <c r="D8951" t="s">
        <v>32189</v>
      </c>
      <c r="E8951" t="s">
        <v>32190</v>
      </c>
      <c r="F8951" t="s">
        <v>32192</v>
      </c>
    </row>
    <row r="8952" spans="1:6">
      <c r="A8952" s="74">
        <v>220240</v>
      </c>
      <c r="B8952" s="160" t="s">
        <v>32194</v>
      </c>
      <c r="C8952" t="s">
        <v>32071</v>
      </c>
      <c r="D8952" t="s">
        <v>32193</v>
      </c>
      <c r="F8952" t="s">
        <v>32195</v>
      </c>
    </row>
    <row r="8953" spans="1:6">
      <c r="A8953" s="74">
        <v>220241</v>
      </c>
      <c r="B8953" s="160" t="s">
        <v>32198</v>
      </c>
      <c r="C8953" t="s">
        <v>32196</v>
      </c>
      <c r="D8953" t="s">
        <v>32197</v>
      </c>
      <c r="F8953" t="s">
        <v>32199</v>
      </c>
    </row>
    <row r="8954" spans="1:6">
      <c r="A8954" s="74">
        <v>220242</v>
      </c>
      <c r="B8954" s="160" t="s">
        <v>32202</v>
      </c>
      <c r="C8954" t="s">
        <v>32200</v>
      </c>
      <c r="D8954" t="s">
        <v>32201</v>
      </c>
      <c r="F8954" t="s">
        <v>32203</v>
      </c>
    </row>
    <row r="8955" spans="1:6">
      <c r="A8955" s="74">
        <v>220243</v>
      </c>
      <c r="B8955" s="160" t="s">
        <v>32206</v>
      </c>
      <c r="C8955" t="s">
        <v>32204</v>
      </c>
      <c r="D8955" t="s">
        <v>32205</v>
      </c>
      <c r="F8955" t="s">
        <v>32206</v>
      </c>
    </row>
    <row r="8956" spans="1:6">
      <c r="A8956" s="74">
        <v>220244</v>
      </c>
      <c r="B8956" s="160" t="s">
        <v>32208</v>
      </c>
      <c r="C8956" t="s">
        <v>32071</v>
      </c>
      <c r="D8956" t="s">
        <v>32207</v>
      </c>
      <c r="F8956" t="s">
        <v>31429</v>
      </c>
    </row>
    <row r="8957" spans="1:6">
      <c r="A8957" s="74">
        <v>220245</v>
      </c>
      <c r="B8957" s="160" t="s">
        <v>32211</v>
      </c>
      <c r="C8957" t="s">
        <v>32209</v>
      </c>
      <c r="D8957" t="s">
        <v>32210</v>
      </c>
      <c r="F8957" t="s">
        <v>32212</v>
      </c>
    </row>
    <row r="8958" spans="1:6">
      <c r="A8958" s="74">
        <v>220246</v>
      </c>
      <c r="B8958" s="160" t="s">
        <v>32214</v>
      </c>
      <c r="C8958" t="s">
        <v>32209</v>
      </c>
      <c r="D8958" t="s">
        <v>32213</v>
      </c>
      <c r="F8958" t="s">
        <v>32215</v>
      </c>
    </row>
    <row r="8959" spans="1:6">
      <c r="A8959" s="74">
        <v>220247</v>
      </c>
      <c r="B8959" s="160" t="s">
        <v>32219</v>
      </c>
      <c r="C8959" t="s">
        <v>32216</v>
      </c>
      <c r="D8959" t="s">
        <v>32217</v>
      </c>
      <c r="E8959" t="s">
        <v>32218</v>
      </c>
      <c r="F8959" t="s">
        <v>32220</v>
      </c>
    </row>
    <row r="8960" spans="1:6">
      <c r="A8960" s="74">
        <v>220248</v>
      </c>
      <c r="B8960" s="160" t="s">
        <v>32224</v>
      </c>
      <c r="C8960" t="s">
        <v>32221</v>
      </c>
      <c r="D8960" t="s">
        <v>32222</v>
      </c>
      <c r="E8960" t="s">
        <v>32223</v>
      </c>
      <c r="F8960" t="s">
        <v>31752</v>
      </c>
    </row>
    <row r="8961" spans="1:6">
      <c r="A8961" s="74">
        <v>220249</v>
      </c>
      <c r="B8961" s="160" t="s">
        <v>32227</v>
      </c>
      <c r="C8961" t="s">
        <v>32225</v>
      </c>
      <c r="D8961" t="s">
        <v>32226</v>
      </c>
      <c r="F8961" t="s">
        <v>32228</v>
      </c>
    </row>
    <row r="8962" spans="1:6">
      <c r="A8962" s="74">
        <v>220250</v>
      </c>
      <c r="B8962" s="160" t="s">
        <v>32231</v>
      </c>
      <c r="C8962" t="s">
        <v>32229</v>
      </c>
      <c r="D8962" t="s">
        <v>32230</v>
      </c>
      <c r="F8962" t="s">
        <v>32232</v>
      </c>
    </row>
    <row r="8963" spans="1:6">
      <c r="A8963" s="74">
        <v>220251</v>
      </c>
      <c r="B8963" s="160" t="s">
        <v>32234</v>
      </c>
      <c r="C8963" t="s">
        <v>32125</v>
      </c>
      <c r="D8963" t="s">
        <v>32233</v>
      </c>
      <c r="F8963" t="s">
        <v>32235</v>
      </c>
    </row>
    <row r="8964" spans="1:6">
      <c r="A8964" s="74">
        <v>220252</v>
      </c>
      <c r="B8964" s="160" t="s">
        <v>32237</v>
      </c>
      <c r="C8964" t="s">
        <v>32096</v>
      </c>
      <c r="D8964" t="s">
        <v>32236</v>
      </c>
      <c r="F8964" t="s">
        <v>31713</v>
      </c>
    </row>
    <row r="8965" spans="1:6">
      <c r="A8965" s="74">
        <v>220253</v>
      </c>
      <c r="B8965" s="160" t="s">
        <v>32240</v>
      </c>
      <c r="C8965" t="s">
        <v>32238</v>
      </c>
      <c r="D8965" t="s">
        <v>32239</v>
      </c>
      <c r="F8965" t="s">
        <v>31713</v>
      </c>
    </row>
    <row r="8966" spans="1:6">
      <c r="A8966" s="74">
        <v>220254</v>
      </c>
      <c r="B8966" s="160" t="s">
        <v>32243</v>
      </c>
      <c r="C8966" t="s">
        <v>32241</v>
      </c>
      <c r="D8966" t="s">
        <v>32242</v>
      </c>
      <c r="F8966" t="s">
        <v>31713</v>
      </c>
    </row>
    <row r="8967" spans="1:6">
      <c r="A8967" s="74">
        <v>220255</v>
      </c>
      <c r="B8967" s="160" t="s">
        <v>32245</v>
      </c>
      <c r="C8967" t="s">
        <v>32104</v>
      </c>
      <c r="D8967" t="s">
        <v>32244</v>
      </c>
      <c r="F8967" t="s">
        <v>31713</v>
      </c>
    </row>
    <row r="8968" spans="1:6">
      <c r="A8968" s="74">
        <v>220256</v>
      </c>
      <c r="B8968" s="160" t="s">
        <v>32247</v>
      </c>
      <c r="C8968" t="s">
        <v>32049</v>
      </c>
      <c r="D8968" t="s">
        <v>32246</v>
      </c>
      <c r="F8968" t="s">
        <v>31713</v>
      </c>
    </row>
    <row r="8969" spans="1:6">
      <c r="A8969" s="74">
        <v>220257</v>
      </c>
      <c r="B8969" s="160" t="s">
        <v>32250</v>
      </c>
      <c r="C8969" t="s">
        <v>32248</v>
      </c>
      <c r="D8969" t="s">
        <v>32249</v>
      </c>
      <c r="F8969" t="s">
        <v>32035</v>
      </c>
    </row>
    <row r="8970" spans="1:6">
      <c r="A8970" s="74">
        <v>220258</v>
      </c>
      <c r="B8970" s="160" t="s">
        <v>32253</v>
      </c>
      <c r="C8970" t="s">
        <v>32188</v>
      </c>
      <c r="D8970" t="s">
        <v>32251</v>
      </c>
      <c r="E8970" t="s">
        <v>32252</v>
      </c>
      <c r="F8970" t="s">
        <v>32254</v>
      </c>
    </row>
    <row r="8971" spans="1:6">
      <c r="A8971" s="74">
        <v>220259</v>
      </c>
      <c r="B8971" s="160" t="s">
        <v>32257</v>
      </c>
      <c r="C8971" t="s">
        <v>32255</v>
      </c>
      <c r="D8971" t="s">
        <v>32256</v>
      </c>
      <c r="F8971" t="s">
        <v>31507</v>
      </c>
    </row>
    <row r="8972" spans="1:6">
      <c r="A8972" s="74">
        <v>220260</v>
      </c>
      <c r="B8972" s="160" t="s">
        <v>32260</v>
      </c>
      <c r="C8972" t="s">
        <v>32258</v>
      </c>
      <c r="D8972" t="s">
        <v>32259</v>
      </c>
      <c r="F8972" t="s">
        <v>31713</v>
      </c>
    </row>
    <row r="8973" spans="1:6">
      <c r="A8973" s="74">
        <v>220261</v>
      </c>
      <c r="B8973" s="160" t="s">
        <v>32263</v>
      </c>
      <c r="C8973" t="s">
        <v>32261</v>
      </c>
      <c r="D8973" t="s">
        <v>32262</v>
      </c>
      <c r="F8973" t="s">
        <v>31898</v>
      </c>
    </row>
    <row r="8974" spans="1:6">
      <c r="A8974" s="74">
        <v>220262</v>
      </c>
      <c r="B8974" s="160" t="s">
        <v>32267</v>
      </c>
      <c r="C8974" t="s">
        <v>32264</v>
      </c>
      <c r="D8974" t="s">
        <v>32265</v>
      </c>
      <c r="E8974" t="s">
        <v>32266</v>
      </c>
      <c r="F8974" t="s">
        <v>32268</v>
      </c>
    </row>
    <row r="8975" spans="1:6">
      <c r="A8975" s="74">
        <v>220263</v>
      </c>
      <c r="B8975" s="160" t="s">
        <v>32271</v>
      </c>
      <c r="C8975" t="s">
        <v>32269</v>
      </c>
      <c r="D8975" t="s">
        <v>32270</v>
      </c>
      <c r="F8975" t="s">
        <v>32272</v>
      </c>
    </row>
    <row r="8976" spans="1:6">
      <c r="A8976" s="74">
        <v>220264</v>
      </c>
      <c r="B8976" s="160" t="s">
        <v>32275</v>
      </c>
      <c r="C8976" t="s">
        <v>32273</v>
      </c>
      <c r="D8976" t="s">
        <v>32274</v>
      </c>
      <c r="F8976" t="s">
        <v>32276</v>
      </c>
    </row>
    <row r="8977" spans="1:6">
      <c r="A8977" s="74">
        <v>220265</v>
      </c>
      <c r="B8977" s="160" t="s">
        <v>32278</v>
      </c>
      <c r="C8977" t="s">
        <v>32229</v>
      </c>
      <c r="D8977" t="s">
        <v>32277</v>
      </c>
      <c r="F8977" t="s">
        <v>32279</v>
      </c>
    </row>
    <row r="8978" spans="1:6">
      <c r="A8978" s="74">
        <v>220266</v>
      </c>
      <c r="B8978" s="160" t="s">
        <v>32281</v>
      </c>
      <c r="C8978" t="s">
        <v>32104</v>
      </c>
      <c r="D8978" t="s">
        <v>32280</v>
      </c>
      <c r="F8978" t="s">
        <v>32282</v>
      </c>
    </row>
    <row r="8979" spans="1:6">
      <c r="A8979" s="74">
        <v>220267</v>
      </c>
      <c r="B8979" s="160" t="s">
        <v>32285</v>
      </c>
      <c r="C8979" t="s">
        <v>32283</v>
      </c>
      <c r="D8979" t="s">
        <v>32284</v>
      </c>
      <c r="F8979" t="s">
        <v>32286</v>
      </c>
    </row>
    <row r="8980" spans="1:6">
      <c r="A8980" s="74">
        <v>220268</v>
      </c>
      <c r="B8980" s="160" t="s">
        <v>32288</v>
      </c>
      <c r="C8980" t="s">
        <v>32067</v>
      </c>
      <c r="D8980" t="s">
        <v>32287</v>
      </c>
      <c r="F8980" t="s">
        <v>31394</v>
      </c>
    </row>
    <row r="8981" spans="1:6">
      <c r="A8981" s="74">
        <v>220269</v>
      </c>
      <c r="B8981" s="160" t="s">
        <v>32291</v>
      </c>
      <c r="C8981" t="s">
        <v>32289</v>
      </c>
      <c r="D8981" t="s">
        <v>32290</v>
      </c>
      <c r="F8981" t="s">
        <v>32235</v>
      </c>
    </row>
    <row r="8982" spans="1:6">
      <c r="A8982" s="74">
        <v>220270</v>
      </c>
      <c r="B8982" s="160" t="s">
        <v>32294</v>
      </c>
      <c r="C8982" t="s">
        <v>32292</v>
      </c>
      <c r="D8982" t="s">
        <v>32293</v>
      </c>
      <c r="F8982" t="s">
        <v>32295</v>
      </c>
    </row>
    <row r="8983" spans="1:6">
      <c r="A8983" s="74">
        <v>220271</v>
      </c>
      <c r="B8983" s="160" t="s">
        <v>32298</v>
      </c>
      <c r="C8983" t="s">
        <v>32296</v>
      </c>
      <c r="D8983" t="s">
        <v>32297</v>
      </c>
      <c r="F8983" t="s">
        <v>32298</v>
      </c>
    </row>
    <row r="8984" spans="1:6">
      <c r="A8984" s="74">
        <v>220272</v>
      </c>
      <c r="B8984" s="160" t="s">
        <v>32302</v>
      </c>
      <c r="C8984" t="s">
        <v>32299</v>
      </c>
      <c r="D8984" t="s">
        <v>32300</v>
      </c>
      <c r="E8984" t="s">
        <v>32301</v>
      </c>
      <c r="F8984" t="s">
        <v>32303</v>
      </c>
    </row>
    <row r="8985" spans="1:6">
      <c r="A8985" s="74">
        <v>220273</v>
      </c>
      <c r="B8985" s="160" t="s">
        <v>32306</v>
      </c>
      <c r="C8985" t="s">
        <v>32304</v>
      </c>
      <c r="D8985" t="s">
        <v>32305</v>
      </c>
      <c r="F8985" t="s">
        <v>32307</v>
      </c>
    </row>
    <row r="8986" spans="1:6">
      <c r="A8986" s="74">
        <v>220274</v>
      </c>
      <c r="B8986" s="160" t="s">
        <v>32310</v>
      </c>
      <c r="C8986" t="s">
        <v>32255</v>
      </c>
      <c r="D8986" t="s">
        <v>32308</v>
      </c>
      <c r="E8986" t="s">
        <v>32309</v>
      </c>
      <c r="F8986" t="s">
        <v>32311</v>
      </c>
    </row>
    <row r="8987" spans="1:6">
      <c r="A8987" s="74">
        <v>220275</v>
      </c>
      <c r="B8987" s="160" t="s">
        <v>32314</v>
      </c>
      <c r="C8987" t="s">
        <v>32312</v>
      </c>
      <c r="D8987" t="s">
        <v>32313</v>
      </c>
      <c r="F8987" t="s">
        <v>32315</v>
      </c>
    </row>
    <row r="8988" spans="1:6">
      <c r="A8988" s="74">
        <v>220276</v>
      </c>
      <c r="B8988" s="160" t="s">
        <v>32318</v>
      </c>
      <c r="C8988" t="s">
        <v>32316</v>
      </c>
      <c r="D8988" t="s">
        <v>32317</v>
      </c>
      <c r="F8988" t="s">
        <v>32319</v>
      </c>
    </row>
    <row r="8989" spans="1:6">
      <c r="A8989" s="74">
        <v>220277</v>
      </c>
      <c r="B8989" s="160" t="s">
        <v>32322</v>
      </c>
      <c r="C8989" t="s">
        <v>32320</v>
      </c>
      <c r="D8989" t="s">
        <v>32321</v>
      </c>
      <c r="F8989" t="s">
        <v>32323</v>
      </c>
    </row>
    <row r="8990" spans="1:6">
      <c r="A8990" s="74">
        <v>220278</v>
      </c>
      <c r="B8990" s="160" t="s">
        <v>32326</v>
      </c>
      <c r="C8990" t="s">
        <v>32299</v>
      </c>
      <c r="D8990" t="s">
        <v>32324</v>
      </c>
      <c r="E8990" t="s">
        <v>32325</v>
      </c>
      <c r="F8990" t="s">
        <v>31709</v>
      </c>
    </row>
    <row r="8991" spans="1:6">
      <c r="A8991" s="74">
        <v>220279</v>
      </c>
      <c r="B8991" s="160" t="s">
        <v>32329</v>
      </c>
      <c r="C8991" t="s">
        <v>32327</v>
      </c>
      <c r="D8991" t="s">
        <v>32328</v>
      </c>
      <c r="F8991" t="s">
        <v>31617</v>
      </c>
    </row>
    <row r="8992" spans="1:6">
      <c r="A8992" s="74">
        <v>220280</v>
      </c>
      <c r="B8992" s="160" t="s">
        <v>32332</v>
      </c>
      <c r="C8992" t="s">
        <v>32330</v>
      </c>
      <c r="D8992" t="s">
        <v>32331</v>
      </c>
      <c r="F8992" t="s">
        <v>31617</v>
      </c>
    </row>
    <row r="8993" spans="1:6">
      <c r="A8993" s="74">
        <v>220281</v>
      </c>
      <c r="B8993" s="160" t="s">
        <v>32334</v>
      </c>
      <c r="C8993" t="s">
        <v>32179</v>
      </c>
      <c r="D8993" t="s">
        <v>32333</v>
      </c>
      <c r="F8993" t="s">
        <v>31617</v>
      </c>
    </row>
    <row r="8994" spans="1:6">
      <c r="A8994" s="74">
        <v>220282</v>
      </c>
      <c r="B8994" s="160" t="s">
        <v>32336</v>
      </c>
      <c r="C8994" t="s">
        <v>32238</v>
      </c>
      <c r="D8994" t="s">
        <v>32335</v>
      </c>
      <c r="F8994" t="s">
        <v>32337</v>
      </c>
    </row>
    <row r="8995" spans="1:6">
      <c r="A8995" s="74">
        <v>220283</v>
      </c>
      <c r="B8995" s="160" t="s">
        <v>32340</v>
      </c>
      <c r="C8995" t="s">
        <v>32255</v>
      </c>
      <c r="D8995" t="s">
        <v>32338</v>
      </c>
      <c r="E8995" t="s">
        <v>32339</v>
      </c>
      <c r="F8995" t="s">
        <v>32341</v>
      </c>
    </row>
    <row r="8996" spans="1:6">
      <c r="A8996" s="74">
        <v>220284</v>
      </c>
      <c r="B8996" s="160" t="s">
        <v>32343</v>
      </c>
      <c r="C8996" t="s">
        <v>32145</v>
      </c>
      <c r="D8996" t="s">
        <v>32342</v>
      </c>
      <c r="F8996" t="s">
        <v>32344</v>
      </c>
    </row>
    <row r="8997" spans="1:6">
      <c r="A8997" s="74">
        <v>220285</v>
      </c>
      <c r="B8997" s="160" t="s">
        <v>32346</v>
      </c>
      <c r="C8997" t="s">
        <v>32104</v>
      </c>
      <c r="D8997" t="s">
        <v>32345</v>
      </c>
      <c r="F8997" t="s">
        <v>32347</v>
      </c>
    </row>
    <row r="8998" spans="1:6">
      <c r="A8998" s="74">
        <v>220286</v>
      </c>
      <c r="B8998" s="160" t="s">
        <v>32349</v>
      </c>
      <c r="C8998" t="s">
        <v>32327</v>
      </c>
      <c r="D8998" t="s">
        <v>32348</v>
      </c>
      <c r="F8998" t="s">
        <v>32350</v>
      </c>
    </row>
    <row r="8999" spans="1:6">
      <c r="A8999" s="74">
        <v>220287</v>
      </c>
      <c r="B8999" s="160" t="s">
        <v>32352</v>
      </c>
      <c r="C8999" t="s">
        <v>32238</v>
      </c>
      <c r="D8999" t="s">
        <v>32351</v>
      </c>
      <c r="F8999" t="s">
        <v>31931</v>
      </c>
    </row>
    <row r="9000" spans="1:6">
      <c r="A9000" s="74">
        <v>220288</v>
      </c>
      <c r="B9000" s="160" t="s">
        <v>32354</v>
      </c>
      <c r="C9000" t="s">
        <v>32096</v>
      </c>
      <c r="D9000" t="s">
        <v>32353</v>
      </c>
      <c r="F9000" t="s">
        <v>32355</v>
      </c>
    </row>
    <row r="9001" spans="1:6">
      <c r="A9001" s="74">
        <v>220289</v>
      </c>
      <c r="B9001" s="160" t="s">
        <v>32358</v>
      </c>
      <c r="C9001" t="s">
        <v>32356</v>
      </c>
      <c r="D9001" t="s">
        <v>32357</v>
      </c>
      <c r="F9001" t="s">
        <v>32359</v>
      </c>
    </row>
    <row r="9002" spans="1:6">
      <c r="A9002" s="74">
        <v>220290</v>
      </c>
      <c r="B9002" s="160" t="s">
        <v>32361</v>
      </c>
      <c r="C9002" t="s">
        <v>32299</v>
      </c>
      <c r="D9002" t="s">
        <v>32360</v>
      </c>
      <c r="F9002" t="s">
        <v>32035</v>
      </c>
    </row>
    <row r="9003" spans="1:6">
      <c r="A9003" s="74">
        <v>220291</v>
      </c>
      <c r="B9003" s="160" t="s">
        <v>32364</v>
      </c>
      <c r="C9003" t="s">
        <v>32362</v>
      </c>
      <c r="D9003" t="s">
        <v>32363</v>
      </c>
      <c r="F9003" t="s">
        <v>32365</v>
      </c>
    </row>
    <row r="9004" spans="1:6">
      <c r="A9004" s="74">
        <v>220292</v>
      </c>
      <c r="B9004" s="160" t="s">
        <v>32368</v>
      </c>
      <c r="C9004" t="s">
        <v>32366</v>
      </c>
      <c r="D9004" t="s">
        <v>32367</v>
      </c>
      <c r="F9004" t="s">
        <v>32369</v>
      </c>
    </row>
    <row r="9005" spans="1:6">
      <c r="A9005" s="74">
        <v>220293</v>
      </c>
      <c r="B9005" s="160" t="s">
        <v>32371</v>
      </c>
      <c r="C9005" t="s">
        <v>32362</v>
      </c>
      <c r="D9005" t="s">
        <v>32370</v>
      </c>
      <c r="E9005" t="s">
        <v>3416</v>
      </c>
      <c r="F9005" t="s">
        <v>32279</v>
      </c>
    </row>
    <row r="9006" spans="1:6">
      <c r="A9006" s="74">
        <v>220294</v>
      </c>
      <c r="B9006" s="160" t="s">
        <v>32374</v>
      </c>
      <c r="C9006" t="s">
        <v>32372</v>
      </c>
      <c r="D9006" t="s">
        <v>32373</v>
      </c>
      <c r="F9006" t="s">
        <v>31589</v>
      </c>
    </row>
    <row r="9007" spans="1:6">
      <c r="A9007" s="74">
        <v>220295</v>
      </c>
      <c r="B9007" s="160" t="s">
        <v>32377</v>
      </c>
      <c r="C9007" t="s">
        <v>32375</v>
      </c>
      <c r="D9007" t="s">
        <v>32376</v>
      </c>
      <c r="F9007" t="s">
        <v>31414</v>
      </c>
    </row>
    <row r="9008" spans="1:6">
      <c r="A9008" s="74">
        <v>220296</v>
      </c>
      <c r="B9008" s="160" t="s">
        <v>32379</v>
      </c>
      <c r="C9008" t="s">
        <v>32299</v>
      </c>
      <c r="D9008" t="s">
        <v>32378</v>
      </c>
      <c r="F9008" t="s">
        <v>32380</v>
      </c>
    </row>
    <row r="9009" spans="1:6">
      <c r="A9009" s="74">
        <v>220297</v>
      </c>
      <c r="B9009" s="160" t="s">
        <v>32384</v>
      </c>
      <c r="C9009" t="s">
        <v>32381</v>
      </c>
      <c r="D9009" t="s">
        <v>32382</v>
      </c>
      <c r="E9009" t="s">
        <v>32383</v>
      </c>
      <c r="F9009" t="s">
        <v>32385</v>
      </c>
    </row>
    <row r="9010" spans="1:6">
      <c r="A9010" s="74">
        <v>220298</v>
      </c>
      <c r="B9010" s="160" t="s">
        <v>32388</v>
      </c>
      <c r="C9010" t="s">
        <v>32386</v>
      </c>
      <c r="D9010" t="s">
        <v>32387</v>
      </c>
      <c r="F9010" t="s">
        <v>31394</v>
      </c>
    </row>
    <row r="9011" spans="1:6">
      <c r="A9011" s="74">
        <v>220299</v>
      </c>
      <c r="B9011" s="160" t="s">
        <v>32391</v>
      </c>
      <c r="C9011" t="s">
        <v>32389</v>
      </c>
      <c r="D9011" t="s">
        <v>32390</v>
      </c>
      <c r="F9011" t="s">
        <v>31806</v>
      </c>
    </row>
    <row r="9012" spans="1:6">
      <c r="A9012" s="74">
        <v>220300</v>
      </c>
      <c r="B9012" s="160" t="s">
        <v>32394</v>
      </c>
      <c r="C9012" t="s">
        <v>32299</v>
      </c>
      <c r="D9012" t="s">
        <v>32392</v>
      </c>
      <c r="E9012" t="s">
        <v>32393</v>
      </c>
      <c r="F9012" t="s">
        <v>32395</v>
      </c>
    </row>
    <row r="9013" spans="1:6">
      <c r="A9013" s="74">
        <v>220301</v>
      </c>
      <c r="B9013" s="160" t="s">
        <v>32397</v>
      </c>
      <c r="C9013" t="s">
        <v>32229</v>
      </c>
      <c r="D9013" t="s">
        <v>32396</v>
      </c>
      <c r="F9013" t="s">
        <v>31931</v>
      </c>
    </row>
    <row r="9014" spans="1:6">
      <c r="A9014" s="74">
        <v>220302</v>
      </c>
      <c r="B9014" s="160" t="s">
        <v>32399</v>
      </c>
      <c r="C9014" t="s">
        <v>32381</v>
      </c>
      <c r="D9014" t="s">
        <v>32398</v>
      </c>
      <c r="F9014" t="s">
        <v>32400</v>
      </c>
    </row>
    <row r="9015" spans="1:6">
      <c r="A9015" s="74">
        <v>220303</v>
      </c>
      <c r="B9015" s="160" t="s">
        <v>32403</v>
      </c>
      <c r="C9015" t="s">
        <v>32401</v>
      </c>
      <c r="D9015" t="s">
        <v>32402</v>
      </c>
      <c r="F9015" t="s">
        <v>32282</v>
      </c>
    </row>
    <row r="9016" spans="1:6">
      <c r="A9016" s="74">
        <v>220304</v>
      </c>
      <c r="B9016" s="160" t="s">
        <v>32405</v>
      </c>
      <c r="C9016" t="s">
        <v>32401</v>
      </c>
      <c r="D9016" t="s">
        <v>32404</v>
      </c>
      <c r="F9016" t="s">
        <v>32406</v>
      </c>
    </row>
    <row r="9017" spans="1:6">
      <c r="A9017" s="74">
        <v>220305</v>
      </c>
      <c r="B9017" s="160" t="s">
        <v>32409</v>
      </c>
      <c r="C9017" t="s">
        <v>32407</v>
      </c>
      <c r="D9017" t="s">
        <v>32408</v>
      </c>
      <c r="F9017" t="s">
        <v>31414</v>
      </c>
    </row>
    <row r="9018" spans="1:6">
      <c r="A9018" s="74">
        <v>220306</v>
      </c>
      <c r="B9018" s="160" t="s">
        <v>32412</v>
      </c>
      <c r="C9018" t="s">
        <v>32410</v>
      </c>
      <c r="D9018" t="s">
        <v>32411</v>
      </c>
      <c r="F9018" t="s">
        <v>31439</v>
      </c>
    </row>
    <row r="9019" spans="1:6">
      <c r="A9019" s="74">
        <v>220307</v>
      </c>
      <c r="B9019" s="160" t="s">
        <v>32414</v>
      </c>
      <c r="C9019" t="s">
        <v>32330</v>
      </c>
      <c r="D9019" t="s">
        <v>32413</v>
      </c>
      <c r="F9019" t="s">
        <v>32415</v>
      </c>
    </row>
    <row r="9020" spans="1:6">
      <c r="A9020" s="74">
        <v>220308</v>
      </c>
      <c r="B9020" s="160" t="s">
        <v>32418</v>
      </c>
      <c r="C9020" t="s">
        <v>32416</v>
      </c>
      <c r="D9020" t="s">
        <v>32417</v>
      </c>
      <c r="F9020" t="s">
        <v>31429</v>
      </c>
    </row>
    <row r="9021" spans="1:6">
      <c r="A9021" s="74">
        <v>220309</v>
      </c>
      <c r="B9021" s="160" t="s">
        <v>32420</v>
      </c>
      <c r="C9021" t="s">
        <v>32255</v>
      </c>
      <c r="D9021" t="s">
        <v>32419</v>
      </c>
      <c r="F9021" t="s">
        <v>32421</v>
      </c>
    </row>
    <row r="9022" spans="1:6">
      <c r="A9022" s="74">
        <v>220310</v>
      </c>
      <c r="B9022" s="160" t="s">
        <v>32424</v>
      </c>
      <c r="C9022" t="s">
        <v>32422</v>
      </c>
      <c r="D9022" t="s">
        <v>32423</v>
      </c>
      <c r="F9022" t="s">
        <v>32425</v>
      </c>
    </row>
    <row r="9023" spans="1:6">
      <c r="A9023" s="74">
        <v>220311</v>
      </c>
      <c r="B9023" s="160" t="s">
        <v>32427</v>
      </c>
      <c r="C9023" t="s">
        <v>32375</v>
      </c>
      <c r="D9023" t="s">
        <v>32426</v>
      </c>
      <c r="F9023" t="s">
        <v>32428</v>
      </c>
    </row>
    <row r="9024" spans="1:6">
      <c r="A9024" s="74">
        <v>220312</v>
      </c>
      <c r="B9024" s="160" t="s">
        <v>31664</v>
      </c>
      <c r="C9024" t="s">
        <v>32429</v>
      </c>
      <c r="D9024" t="s">
        <v>32430</v>
      </c>
      <c r="F9024" t="s">
        <v>32431</v>
      </c>
    </row>
    <row r="9025" spans="1:6">
      <c r="A9025" s="74">
        <v>220313</v>
      </c>
      <c r="B9025" s="160" t="s">
        <v>32433</v>
      </c>
      <c r="C9025" t="s">
        <v>32255</v>
      </c>
      <c r="D9025" t="s">
        <v>32432</v>
      </c>
      <c r="F9025" t="s">
        <v>32344</v>
      </c>
    </row>
    <row r="9026" spans="1:6">
      <c r="A9026" s="74">
        <v>220314</v>
      </c>
      <c r="B9026" s="160" t="s">
        <v>32436</v>
      </c>
      <c r="C9026" t="s">
        <v>32434</v>
      </c>
      <c r="D9026" t="s">
        <v>32435</v>
      </c>
      <c r="F9026" t="s">
        <v>32437</v>
      </c>
    </row>
    <row r="9027" spans="1:6">
      <c r="A9027" s="74">
        <v>220315</v>
      </c>
      <c r="B9027" s="160" t="s">
        <v>32439</v>
      </c>
      <c r="C9027" t="s">
        <v>32429</v>
      </c>
      <c r="D9027" t="s">
        <v>32438</v>
      </c>
      <c r="F9027" t="s">
        <v>32440</v>
      </c>
    </row>
    <row r="9028" spans="1:6">
      <c r="A9028" s="74">
        <v>220316</v>
      </c>
      <c r="B9028" s="160" t="s">
        <v>32443</v>
      </c>
      <c r="C9028" t="s">
        <v>32441</v>
      </c>
      <c r="D9028" t="s">
        <v>32442</v>
      </c>
      <c r="F9028" t="s">
        <v>31772</v>
      </c>
    </row>
    <row r="9029" spans="1:6">
      <c r="A9029" s="74">
        <v>220317</v>
      </c>
      <c r="B9029" s="160" t="s">
        <v>32446</v>
      </c>
      <c r="C9029" t="s">
        <v>32444</v>
      </c>
      <c r="D9029" t="s">
        <v>32445</v>
      </c>
      <c r="F9029" t="s">
        <v>31752</v>
      </c>
    </row>
    <row r="9030" spans="1:6">
      <c r="A9030" s="74">
        <v>220318</v>
      </c>
      <c r="B9030" s="160" t="s">
        <v>32448</v>
      </c>
      <c r="C9030" t="s">
        <v>32330</v>
      </c>
      <c r="D9030" t="s">
        <v>32447</v>
      </c>
      <c r="F9030" t="s">
        <v>31580</v>
      </c>
    </row>
    <row r="9031" spans="1:6">
      <c r="A9031" s="74">
        <v>220319</v>
      </c>
      <c r="B9031" s="160" t="s">
        <v>32452</v>
      </c>
      <c r="C9031" t="s">
        <v>32449</v>
      </c>
      <c r="D9031" t="s">
        <v>32450</v>
      </c>
      <c r="E9031" t="s">
        <v>32451</v>
      </c>
      <c r="F9031" t="s">
        <v>32453</v>
      </c>
    </row>
    <row r="9032" spans="1:6">
      <c r="A9032" s="74">
        <v>220320</v>
      </c>
      <c r="B9032" s="160" t="s">
        <v>32455</v>
      </c>
      <c r="C9032" t="s">
        <v>32356</v>
      </c>
      <c r="D9032" t="s">
        <v>32454</v>
      </c>
      <c r="F9032" t="s">
        <v>32359</v>
      </c>
    </row>
    <row r="9033" spans="1:6">
      <c r="A9033" s="74">
        <v>220321</v>
      </c>
      <c r="B9033" s="160" t="s">
        <v>32458</v>
      </c>
      <c r="C9033" t="s">
        <v>32456</v>
      </c>
      <c r="D9033" t="s">
        <v>32457</v>
      </c>
      <c r="F9033" t="s">
        <v>31414</v>
      </c>
    </row>
    <row r="9034" spans="1:6">
      <c r="A9034" s="74">
        <v>220322</v>
      </c>
      <c r="B9034" s="160" t="s">
        <v>32461</v>
      </c>
      <c r="C9034" t="s">
        <v>32255</v>
      </c>
      <c r="D9034" t="s">
        <v>32459</v>
      </c>
      <c r="E9034" t="s">
        <v>32460</v>
      </c>
      <c r="F9034" t="s">
        <v>31507</v>
      </c>
    </row>
    <row r="9035" spans="1:6">
      <c r="A9035" s="74">
        <v>220323</v>
      </c>
      <c r="B9035" s="160" t="s">
        <v>32463</v>
      </c>
      <c r="C9035" t="s">
        <v>32422</v>
      </c>
      <c r="D9035" t="s">
        <v>32462</v>
      </c>
      <c r="F9035" t="s">
        <v>31507</v>
      </c>
    </row>
    <row r="9036" spans="1:6">
      <c r="A9036" s="74">
        <v>220324</v>
      </c>
      <c r="B9036" s="160" t="s">
        <v>32466</v>
      </c>
      <c r="C9036" t="s">
        <v>32464</v>
      </c>
      <c r="D9036" t="s">
        <v>32465</v>
      </c>
      <c r="F9036" t="s">
        <v>32467</v>
      </c>
    </row>
    <row r="9037" spans="1:6">
      <c r="A9037" s="74">
        <v>220325</v>
      </c>
      <c r="B9037" s="160" t="s">
        <v>32469</v>
      </c>
      <c r="C9037" t="s">
        <v>32269</v>
      </c>
      <c r="D9037" t="s">
        <v>32468</v>
      </c>
      <c r="F9037" t="s">
        <v>32470</v>
      </c>
    </row>
    <row r="9038" spans="1:6">
      <c r="A9038" s="74">
        <v>220326</v>
      </c>
      <c r="B9038" s="160" t="s">
        <v>32474</v>
      </c>
      <c r="C9038" t="s">
        <v>32471</v>
      </c>
      <c r="D9038" t="s">
        <v>32472</v>
      </c>
      <c r="E9038" t="s">
        <v>32473</v>
      </c>
      <c r="F9038" t="s">
        <v>32475</v>
      </c>
    </row>
    <row r="9039" spans="1:6">
      <c r="A9039" s="74">
        <v>220327</v>
      </c>
      <c r="B9039" s="160" t="s">
        <v>32478</v>
      </c>
      <c r="C9039" t="s">
        <v>32476</v>
      </c>
      <c r="D9039" t="s">
        <v>32477</v>
      </c>
      <c r="F9039" t="s">
        <v>32479</v>
      </c>
    </row>
    <row r="9040" spans="1:6">
      <c r="A9040" s="74">
        <v>220328</v>
      </c>
      <c r="B9040" s="160" t="s">
        <v>32482</v>
      </c>
      <c r="C9040" t="s">
        <v>32480</v>
      </c>
      <c r="D9040" t="s">
        <v>32481</v>
      </c>
      <c r="F9040" t="s">
        <v>32483</v>
      </c>
    </row>
    <row r="9041" spans="1:6">
      <c r="A9041" s="74">
        <v>220329</v>
      </c>
      <c r="B9041" s="160" t="s">
        <v>32486</v>
      </c>
      <c r="C9041" t="s">
        <v>32484</v>
      </c>
      <c r="D9041" t="s">
        <v>32485</v>
      </c>
      <c r="F9041" t="s">
        <v>32487</v>
      </c>
    </row>
    <row r="9042" spans="1:6">
      <c r="A9042" s="74">
        <v>220330</v>
      </c>
      <c r="B9042" s="160" t="s">
        <v>32490</v>
      </c>
      <c r="C9042" t="s">
        <v>32488</v>
      </c>
      <c r="D9042" t="s">
        <v>32489</v>
      </c>
      <c r="F9042" t="s">
        <v>32491</v>
      </c>
    </row>
    <row r="9043" spans="1:6">
      <c r="A9043" s="74">
        <v>220331</v>
      </c>
      <c r="B9043" s="160" t="s">
        <v>32494</v>
      </c>
      <c r="C9043" t="s">
        <v>32492</v>
      </c>
      <c r="D9043" t="s">
        <v>32493</v>
      </c>
      <c r="F9043" t="s">
        <v>32495</v>
      </c>
    </row>
    <row r="9044" spans="1:6">
      <c r="A9044" s="74">
        <v>220332</v>
      </c>
      <c r="B9044" s="160" t="s">
        <v>32498</v>
      </c>
      <c r="C9044" t="s">
        <v>32496</v>
      </c>
      <c r="D9044" t="s">
        <v>32497</v>
      </c>
      <c r="F9044" t="s">
        <v>32498</v>
      </c>
    </row>
    <row r="9045" spans="1:6">
      <c r="A9045" s="74">
        <v>220333</v>
      </c>
      <c r="B9045" s="160" t="s">
        <v>32501</v>
      </c>
      <c r="C9045" t="s">
        <v>32499</v>
      </c>
      <c r="D9045" t="s">
        <v>32500</v>
      </c>
      <c r="F9045" t="s">
        <v>32502</v>
      </c>
    </row>
    <row r="9046" spans="1:6">
      <c r="A9046" s="74">
        <v>220334</v>
      </c>
      <c r="B9046" s="160" t="s">
        <v>32505</v>
      </c>
      <c r="C9046" t="s">
        <v>32503</v>
      </c>
      <c r="D9046" t="s">
        <v>32504</v>
      </c>
      <c r="F9046" t="s">
        <v>32506</v>
      </c>
    </row>
    <row r="9047" spans="1:6">
      <c r="A9047" s="74">
        <v>220335</v>
      </c>
      <c r="B9047" s="160" t="s">
        <v>32509</v>
      </c>
      <c r="C9047" t="s">
        <v>32507</v>
      </c>
      <c r="D9047" t="s">
        <v>32508</v>
      </c>
      <c r="F9047" t="s">
        <v>32510</v>
      </c>
    </row>
    <row r="9048" spans="1:6">
      <c r="A9048" s="74">
        <v>220336</v>
      </c>
      <c r="B9048" s="160" t="s">
        <v>32513</v>
      </c>
      <c r="C9048" t="s">
        <v>32511</v>
      </c>
      <c r="D9048" t="s">
        <v>32512</v>
      </c>
      <c r="F9048" t="s">
        <v>32514</v>
      </c>
    </row>
    <row r="9049" spans="1:6">
      <c r="A9049" s="74">
        <v>220337</v>
      </c>
      <c r="B9049" s="160" t="s">
        <v>32518</v>
      </c>
      <c r="C9049" t="s">
        <v>32515</v>
      </c>
      <c r="D9049" t="s">
        <v>32516</v>
      </c>
      <c r="E9049" t="s">
        <v>32517</v>
      </c>
      <c r="F9049" t="s">
        <v>32519</v>
      </c>
    </row>
    <row r="9050" spans="1:6">
      <c r="A9050" s="74">
        <v>220338</v>
      </c>
      <c r="B9050" s="160" t="s">
        <v>32522</v>
      </c>
      <c r="C9050" t="s">
        <v>32520</v>
      </c>
      <c r="D9050" t="s">
        <v>32521</v>
      </c>
      <c r="F9050" t="s">
        <v>32523</v>
      </c>
    </row>
    <row r="9051" spans="1:6">
      <c r="A9051" s="74">
        <v>220339</v>
      </c>
      <c r="B9051" s="160" t="s">
        <v>32526</v>
      </c>
      <c r="C9051" t="s">
        <v>32524</v>
      </c>
      <c r="D9051" t="s">
        <v>32525</v>
      </c>
      <c r="F9051" t="s">
        <v>32510</v>
      </c>
    </row>
    <row r="9052" spans="1:6">
      <c r="A9052" s="74">
        <v>220340</v>
      </c>
      <c r="B9052" s="160" t="s">
        <v>32529</v>
      </c>
      <c r="C9052" t="s">
        <v>32527</v>
      </c>
      <c r="D9052" t="s">
        <v>32528</v>
      </c>
      <c r="F9052" t="s">
        <v>32421</v>
      </c>
    </row>
    <row r="9053" spans="1:6">
      <c r="A9053" s="74">
        <v>220341</v>
      </c>
      <c r="B9053" s="160" t="s">
        <v>32532</v>
      </c>
      <c r="C9053" t="s">
        <v>32530</v>
      </c>
      <c r="D9053" t="s">
        <v>32531</v>
      </c>
      <c r="F9053" t="s">
        <v>32533</v>
      </c>
    </row>
    <row r="9054" spans="1:6">
      <c r="A9054" s="74">
        <v>220342</v>
      </c>
      <c r="B9054" s="160" t="s">
        <v>32536</v>
      </c>
      <c r="C9054" t="s">
        <v>32534</v>
      </c>
      <c r="D9054" t="s">
        <v>32535</v>
      </c>
      <c r="F9054" t="s">
        <v>32537</v>
      </c>
    </row>
    <row r="9055" spans="1:6">
      <c r="A9055" s="74">
        <v>220343</v>
      </c>
      <c r="B9055" s="160" t="s">
        <v>32540</v>
      </c>
      <c r="C9055" t="s">
        <v>32538</v>
      </c>
      <c r="D9055" t="s">
        <v>32539</v>
      </c>
      <c r="F9055" t="s">
        <v>32541</v>
      </c>
    </row>
    <row r="9056" spans="1:6">
      <c r="A9056" s="74">
        <v>220344</v>
      </c>
      <c r="B9056" s="160" t="s">
        <v>32544</v>
      </c>
      <c r="C9056" t="s">
        <v>32542</v>
      </c>
      <c r="D9056" t="s">
        <v>32543</v>
      </c>
      <c r="F9056" t="s">
        <v>32545</v>
      </c>
    </row>
    <row r="9057" spans="1:6">
      <c r="A9057" s="74">
        <v>220345</v>
      </c>
      <c r="B9057" s="160" t="s">
        <v>32548</v>
      </c>
      <c r="C9057" t="s">
        <v>32546</v>
      </c>
      <c r="D9057" t="s">
        <v>32547</v>
      </c>
      <c r="F9057" t="s">
        <v>32549</v>
      </c>
    </row>
    <row r="9058" spans="1:6">
      <c r="A9058" s="74">
        <v>220346</v>
      </c>
      <c r="B9058" s="160" t="s">
        <v>32551</v>
      </c>
      <c r="C9058" t="s">
        <v>32538</v>
      </c>
      <c r="D9058" t="s">
        <v>32550</v>
      </c>
      <c r="F9058" t="s">
        <v>32552</v>
      </c>
    </row>
    <row r="9059" spans="1:6">
      <c r="A9059" s="74">
        <v>220347</v>
      </c>
      <c r="B9059" s="160" t="s">
        <v>32555</v>
      </c>
      <c r="C9059" t="s">
        <v>32553</v>
      </c>
      <c r="D9059" t="s">
        <v>32554</v>
      </c>
      <c r="F9059" t="s">
        <v>32556</v>
      </c>
    </row>
    <row r="9060" spans="1:6">
      <c r="A9060" s="74">
        <v>220348</v>
      </c>
      <c r="B9060" s="160" t="s">
        <v>32559</v>
      </c>
      <c r="C9060" t="s">
        <v>32557</v>
      </c>
      <c r="D9060" t="s">
        <v>32558</v>
      </c>
      <c r="F9060" t="s">
        <v>32560</v>
      </c>
    </row>
    <row r="9061" spans="1:6">
      <c r="A9061" s="74">
        <v>220349</v>
      </c>
      <c r="B9061" s="160" t="s">
        <v>32563</v>
      </c>
      <c r="C9061" t="s">
        <v>32561</v>
      </c>
      <c r="D9061" t="s">
        <v>32562</v>
      </c>
      <c r="F9061" t="s">
        <v>32564</v>
      </c>
    </row>
    <row r="9062" spans="1:6">
      <c r="A9062" s="74">
        <v>220350</v>
      </c>
      <c r="B9062" s="160" t="s">
        <v>32566</v>
      </c>
      <c r="C9062" t="s">
        <v>32527</v>
      </c>
      <c r="D9062" t="s">
        <v>32565</v>
      </c>
      <c r="F9062" t="s">
        <v>32566</v>
      </c>
    </row>
    <row r="9063" spans="1:6">
      <c r="A9063" s="74">
        <v>220351</v>
      </c>
      <c r="B9063" s="160" t="s">
        <v>32569</v>
      </c>
      <c r="C9063" t="s">
        <v>32567</v>
      </c>
      <c r="D9063" t="s">
        <v>32568</v>
      </c>
      <c r="F9063" t="s">
        <v>32570</v>
      </c>
    </row>
    <row r="9064" spans="1:6">
      <c r="A9064" s="74">
        <v>220352</v>
      </c>
      <c r="B9064" s="160" t="s">
        <v>32573</v>
      </c>
      <c r="C9064" t="s">
        <v>32571</v>
      </c>
      <c r="D9064" t="s">
        <v>32572</v>
      </c>
      <c r="F9064" t="s">
        <v>32574</v>
      </c>
    </row>
    <row r="9065" spans="1:6">
      <c r="A9065" s="74">
        <v>220353</v>
      </c>
      <c r="B9065" s="160" t="s">
        <v>32576</v>
      </c>
      <c r="C9065" t="s">
        <v>32538</v>
      </c>
      <c r="D9065" t="s">
        <v>32575</v>
      </c>
      <c r="F9065" t="s">
        <v>32577</v>
      </c>
    </row>
    <row r="9066" spans="1:6">
      <c r="A9066" s="74">
        <v>220354</v>
      </c>
      <c r="B9066" s="160" t="s">
        <v>32580</v>
      </c>
      <c r="C9066" t="s">
        <v>32578</v>
      </c>
      <c r="D9066" t="s">
        <v>32579</v>
      </c>
      <c r="F9066" t="s">
        <v>32510</v>
      </c>
    </row>
    <row r="9067" spans="1:6">
      <c r="A9067" s="74">
        <v>220355</v>
      </c>
      <c r="B9067" s="160" t="s">
        <v>32583</v>
      </c>
      <c r="C9067" t="s">
        <v>32581</v>
      </c>
      <c r="D9067" t="s">
        <v>32582</v>
      </c>
      <c r="F9067" t="s">
        <v>32498</v>
      </c>
    </row>
    <row r="9068" spans="1:6">
      <c r="A9068" s="74">
        <v>220356</v>
      </c>
      <c r="B9068" s="160" t="s">
        <v>32586</v>
      </c>
      <c r="C9068" t="s">
        <v>32584</v>
      </c>
      <c r="D9068" t="s">
        <v>32585</v>
      </c>
      <c r="F9068" t="s">
        <v>32587</v>
      </c>
    </row>
    <row r="9069" spans="1:6">
      <c r="A9069" s="74">
        <v>220357</v>
      </c>
      <c r="B9069" s="160" t="s">
        <v>32590</v>
      </c>
      <c r="C9069" t="s">
        <v>32588</v>
      </c>
      <c r="D9069" t="s">
        <v>32589</v>
      </c>
      <c r="F9069" t="s">
        <v>32591</v>
      </c>
    </row>
    <row r="9070" spans="1:6">
      <c r="A9070" s="74">
        <v>220358</v>
      </c>
      <c r="B9070" s="160" t="s">
        <v>32594</v>
      </c>
      <c r="C9070" t="s">
        <v>32592</v>
      </c>
      <c r="D9070" t="s">
        <v>32593</v>
      </c>
      <c r="F9070" t="s">
        <v>32595</v>
      </c>
    </row>
    <row r="9071" spans="1:6">
      <c r="A9071" s="74">
        <v>220359</v>
      </c>
      <c r="B9071" s="160" t="s">
        <v>32598</v>
      </c>
      <c r="C9071" t="s">
        <v>32596</v>
      </c>
      <c r="D9071" t="s">
        <v>32597</v>
      </c>
      <c r="F9071" t="s">
        <v>32599</v>
      </c>
    </row>
    <row r="9072" spans="1:6">
      <c r="A9072" s="74">
        <v>220360</v>
      </c>
      <c r="B9072" s="160" t="s">
        <v>32602</v>
      </c>
      <c r="C9072" t="s">
        <v>32600</v>
      </c>
      <c r="D9072" t="s">
        <v>32601</v>
      </c>
      <c r="F9072" t="s">
        <v>32603</v>
      </c>
    </row>
    <row r="9073" spans="1:6">
      <c r="A9073" s="74">
        <v>220361</v>
      </c>
      <c r="B9073" s="160" t="s">
        <v>32606</v>
      </c>
      <c r="C9073" t="s">
        <v>32604</v>
      </c>
      <c r="D9073" t="s">
        <v>32605</v>
      </c>
      <c r="F9073" t="s">
        <v>32607</v>
      </c>
    </row>
    <row r="9074" spans="1:6">
      <c r="A9074" s="74">
        <v>220362</v>
      </c>
      <c r="B9074" s="160" t="s">
        <v>32610</v>
      </c>
      <c r="C9074" t="s">
        <v>32608</v>
      </c>
      <c r="D9074" t="s">
        <v>32609</v>
      </c>
      <c r="F9074" t="s">
        <v>32611</v>
      </c>
    </row>
    <row r="9075" spans="1:6">
      <c r="A9075" s="74">
        <v>220363</v>
      </c>
      <c r="B9075" s="160" t="s">
        <v>32614</v>
      </c>
      <c r="C9075" t="s">
        <v>32612</v>
      </c>
      <c r="D9075" t="s">
        <v>32613</v>
      </c>
      <c r="F9075" t="s">
        <v>32369</v>
      </c>
    </row>
    <row r="9076" spans="1:6">
      <c r="A9076" s="74">
        <v>220364</v>
      </c>
      <c r="B9076" s="160" t="s">
        <v>32616</v>
      </c>
      <c r="C9076" t="s">
        <v>32553</v>
      </c>
      <c r="D9076" t="s">
        <v>32615</v>
      </c>
      <c r="F9076" t="s">
        <v>31429</v>
      </c>
    </row>
    <row r="9077" spans="1:6">
      <c r="A9077" s="74">
        <v>220365</v>
      </c>
      <c r="B9077" s="160" t="s">
        <v>32619</v>
      </c>
      <c r="C9077" t="s">
        <v>32617</v>
      </c>
      <c r="D9077" t="s">
        <v>32618</v>
      </c>
      <c r="F9077" t="s">
        <v>32620</v>
      </c>
    </row>
    <row r="9078" spans="1:6">
      <c r="A9078" s="74">
        <v>220366</v>
      </c>
      <c r="B9078" s="160" t="s">
        <v>32623</v>
      </c>
      <c r="C9078" t="s">
        <v>32621</v>
      </c>
      <c r="D9078" t="s">
        <v>32622</v>
      </c>
      <c r="F9078" t="s">
        <v>32624</v>
      </c>
    </row>
    <row r="9079" spans="1:6">
      <c r="A9079" s="74">
        <v>220367</v>
      </c>
      <c r="B9079" s="160" t="s">
        <v>32626</v>
      </c>
      <c r="C9079" t="s">
        <v>32571</v>
      </c>
      <c r="D9079" t="s">
        <v>32625</v>
      </c>
      <c r="F9079" t="s">
        <v>32627</v>
      </c>
    </row>
    <row r="9080" spans="1:6">
      <c r="A9080" s="74">
        <v>220368</v>
      </c>
      <c r="B9080" s="160" t="s">
        <v>32631</v>
      </c>
      <c r="C9080" t="s">
        <v>32628</v>
      </c>
      <c r="D9080" t="s">
        <v>32629</v>
      </c>
      <c r="E9080" t="s">
        <v>32630</v>
      </c>
      <c r="F9080" t="s">
        <v>32632</v>
      </c>
    </row>
    <row r="9081" spans="1:6">
      <c r="A9081" s="74">
        <v>220369</v>
      </c>
      <c r="B9081" s="160" t="s">
        <v>32634</v>
      </c>
      <c r="C9081" t="s">
        <v>32480</v>
      </c>
      <c r="D9081" t="s">
        <v>32633</v>
      </c>
      <c r="F9081" t="s">
        <v>31421</v>
      </c>
    </row>
    <row r="9082" spans="1:6">
      <c r="A9082" s="74">
        <v>220370</v>
      </c>
      <c r="B9082" s="160" t="s">
        <v>32637</v>
      </c>
      <c r="C9082" t="s">
        <v>32635</v>
      </c>
      <c r="D9082" t="s">
        <v>32636</v>
      </c>
      <c r="F9082" t="s">
        <v>32272</v>
      </c>
    </row>
    <row r="9083" spans="1:6">
      <c r="A9083" s="74">
        <v>220371</v>
      </c>
      <c r="B9083" s="160" t="s">
        <v>32639</v>
      </c>
      <c r="C9083" t="s">
        <v>32553</v>
      </c>
      <c r="D9083" t="s">
        <v>32638</v>
      </c>
      <c r="F9083" t="s">
        <v>32640</v>
      </c>
    </row>
    <row r="9084" spans="1:6">
      <c r="A9084" s="74">
        <v>220372</v>
      </c>
      <c r="B9084" s="160" t="s">
        <v>32642</v>
      </c>
      <c r="C9084" t="s">
        <v>32496</v>
      </c>
      <c r="D9084" t="s">
        <v>32641</v>
      </c>
      <c r="F9084" t="s">
        <v>32643</v>
      </c>
    </row>
    <row r="9085" spans="1:6">
      <c r="A9085" s="74">
        <v>220373</v>
      </c>
      <c r="B9085" s="160" t="s">
        <v>32646</v>
      </c>
      <c r="C9085" t="s">
        <v>32644</v>
      </c>
      <c r="D9085" t="s">
        <v>32645</v>
      </c>
      <c r="F9085" t="s">
        <v>31421</v>
      </c>
    </row>
    <row r="9086" spans="1:6">
      <c r="A9086" s="74">
        <v>220374</v>
      </c>
      <c r="B9086" s="160" t="s">
        <v>32649</v>
      </c>
      <c r="C9086" t="s">
        <v>32647</v>
      </c>
      <c r="D9086" t="s">
        <v>32648</v>
      </c>
      <c r="F9086" t="s">
        <v>32650</v>
      </c>
    </row>
    <row r="9087" spans="1:6">
      <c r="A9087" s="74">
        <v>220375</v>
      </c>
      <c r="B9087" s="160" t="s">
        <v>31664</v>
      </c>
      <c r="C9087" t="s">
        <v>32647</v>
      </c>
      <c r="D9087" t="s">
        <v>32651</v>
      </c>
      <c r="F9087" t="s">
        <v>32162</v>
      </c>
    </row>
    <row r="9088" spans="1:6">
      <c r="A9088" s="74">
        <v>220376</v>
      </c>
      <c r="B9088" s="160" t="s">
        <v>32653</v>
      </c>
      <c r="C9088" t="s">
        <v>32617</v>
      </c>
      <c r="D9088" t="s">
        <v>32652</v>
      </c>
      <c r="F9088" t="s">
        <v>31709</v>
      </c>
    </row>
    <row r="9089" spans="1:6">
      <c r="A9089" s="74">
        <v>220377</v>
      </c>
      <c r="B9089" s="160" t="s">
        <v>32656</v>
      </c>
      <c r="C9089" t="s">
        <v>32654</v>
      </c>
      <c r="D9089" t="s">
        <v>32655</v>
      </c>
      <c r="F9089" t="s">
        <v>31713</v>
      </c>
    </row>
    <row r="9090" spans="1:6">
      <c r="A9090" s="74">
        <v>220378</v>
      </c>
      <c r="B9090" s="160" t="s">
        <v>32659</v>
      </c>
      <c r="C9090" t="s">
        <v>32657</v>
      </c>
      <c r="D9090" t="s">
        <v>32658</v>
      </c>
      <c r="F9090" t="s">
        <v>31713</v>
      </c>
    </row>
    <row r="9091" spans="1:6">
      <c r="A9091" s="74">
        <v>220379</v>
      </c>
      <c r="B9091" s="160" t="s">
        <v>32661</v>
      </c>
      <c r="C9091" t="s">
        <v>32596</v>
      </c>
      <c r="D9091" t="s">
        <v>32660</v>
      </c>
      <c r="F9091" t="s">
        <v>31713</v>
      </c>
    </row>
    <row r="9092" spans="1:6">
      <c r="A9092" s="74">
        <v>220380</v>
      </c>
      <c r="B9092" s="160" t="s">
        <v>32664</v>
      </c>
      <c r="C9092" t="s">
        <v>32662</v>
      </c>
      <c r="D9092" t="s">
        <v>32663</v>
      </c>
      <c r="F9092" t="s">
        <v>31507</v>
      </c>
    </row>
    <row r="9093" spans="1:6">
      <c r="A9093" s="74">
        <v>220381</v>
      </c>
      <c r="B9093" s="160" t="s">
        <v>31664</v>
      </c>
      <c r="C9093" t="s">
        <v>32665</v>
      </c>
      <c r="D9093" t="s">
        <v>32666</v>
      </c>
      <c r="F9093" t="s">
        <v>32667</v>
      </c>
    </row>
    <row r="9094" spans="1:6">
      <c r="A9094" s="74">
        <v>220382</v>
      </c>
      <c r="B9094" s="160" t="s">
        <v>32670</v>
      </c>
      <c r="C9094" t="s">
        <v>32668</v>
      </c>
      <c r="D9094" t="s">
        <v>32669</v>
      </c>
      <c r="F9094" t="s">
        <v>32671</v>
      </c>
    </row>
    <row r="9095" spans="1:6">
      <c r="A9095" s="74">
        <v>220383</v>
      </c>
      <c r="B9095" s="160" t="s">
        <v>32673</v>
      </c>
      <c r="C9095" t="s">
        <v>32480</v>
      </c>
      <c r="D9095" t="s">
        <v>32672</v>
      </c>
      <c r="F9095" t="s">
        <v>32674</v>
      </c>
    </row>
    <row r="9096" spans="1:6">
      <c r="A9096" s="74">
        <v>220384</v>
      </c>
      <c r="B9096" s="160" t="s">
        <v>32677</v>
      </c>
      <c r="C9096" t="s">
        <v>32675</v>
      </c>
      <c r="D9096" t="s">
        <v>32676</v>
      </c>
      <c r="F9096" t="s">
        <v>32678</v>
      </c>
    </row>
    <row r="9097" spans="1:6">
      <c r="A9097" s="74">
        <v>220385</v>
      </c>
      <c r="B9097" s="160" t="s">
        <v>32681</v>
      </c>
      <c r="C9097" t="s">
        <v>32679</v>
      </c>
      <c r="D9097" t="s">
        <v>32680</v>
      </c>
      <c r="F9097" t="s">
        <v>32667</v>
      </c>
    </row>
    <row r="9098" spans="1:6">
      <c r="A9098" s="74">
        <v>220386</v>
      </c>
      <c r="B9098" s="160" t="s">
        <v>32684</v>
      </c>
      <c r="C9098" t="s">
        <v>32682</v>
      </c>
      <c r="D9098" t="s">
        <v>32683</v>
      </c>
      <c r="F9098" t="s">
        <v>32685</v>
      </c>
    </row>
    <row r="9099" spans="1:6">
      <c r="A9099" s="74">
        <v>220387</v>
      </c>
      <c r="B9099" s="160" t="s">
        <v>32688</v>
      </c>
      <c r="C9099" t="s">
        <v>32686</v>
      </c>
      <c r="D9099" t="s">
        <v>32687</v>
      </c>
      <c r="F9099" t="s">
        <v>31700</v>
      </c>
    </row>
    <row r="9100" spans="1:6">
      <c r="A9100" s="74">
        <v>220388</v>
      </c>
      <c r="B9100" s="160" t="s">
        <v>32690</v>
      </c>
      <c r="C9100" t="s">
        <v>32538</v>
      </c>
      <c r="D9100" t="s">
        <v>32689</v>
      </c>
      <c r="F9100" t="s">
        <v>32691</v>
      </c>
    </row>
    <row r="9101" spans="1:6">
      <c r="A9101" s="74">
        <v>220389</v>
      </c>
      <c r="B9101" s="160" t="s">
        <v>32694</v>
      </c>
      <c r="C9101" t="s">
        <v>32692</v>
      </c>
      <c r="D9101" t="s">
        <v>32693</v>
      </c>
      <c r="F9101" t="s">
        <v>32695</v>
      </c>
    </row>
    <row r="9102" spans="1:6">
      <c r="A9102" s="74">
        <v>220390</v>
      </c>
      <c r="B9102" s="160" t="s">
        <v>32698</v>
      </c>
      <c r="C9102" t="s">
        <v>32696</v>
      </c>
      <c r="D9102" t="s">
        <v>32697</v>
      </c>
      <c r="F9102" t="s">
        <v>32699</v>
      </c>
    </row>
    <row r="9103" spans="1:6">
      <c r="A9103" s="74">
        <v>220391</v>
      </c>
      <c r="B9103" s="160" t="s">
        <v>32702</v>
      </c>
      <c r="C9103" t="s">
        <v>32700</v>
      </c>
      <c r="D9103" t="s">
        <v>32701</v>
      </c>
      <c r="F9103" t="s">
        <v>32703</v>
      </c>
    </row>
    <row r="9104" spans="1:6">
      <c r="A9104" s="74">
        <v>220392</v>
      </c>
      <c r="B9104" s="160" t="s">
        <v>32706</v>
      </c>
      <c r="C9104" t="s">
        <v>32704</v>
      </c>
      <c r="D9104" t="s">
        <v>32705</v>
      </c>
      <c r="F9104" t="s">
        <v>32128</v>
      </c>
    </row>
    <row r="9105" spans="1:6">
      <c r="A9105" s="74">
        <v>220393</v>
      </c>
      <c r="B9105" s="160" t="s">
        <v>32708</v>
      </c>
      <c r="C9105" t="s">
        <v>32534</v>
      </c>
      <c r="D9105" t="s">
        <v>32707</v>
      </c>
      <c r="F9105" t="s">
        <v>31713</v>
      </c>
    </row>
    <row r="9106" spans="1:6">
      <c r="A9106" s="74">
        <v>220394</v>
      </c>
      <c r="B9106" s="160" t="s">
        <v>32711</v>
      </c>
      <c r="C9106" t="s">
        <v>32709</v>
      </c>
      <c r="D9106" t="s">
        <v>32710</v>
      </c>
      <c r="F9106" t="s">
        <v>32712</v>
      </c>
    </row>
    <row r="9107" spans="1:6">
      <c r="A9107" s="74">
        <v>220395</v>
      </c>
      <c r="B9107" s="160" t="s">
        <v>32714</v>
      </c>
      <c r="C9107" t="s">
        <v>32527</v>
      </c>
      <c r="D9107" t="s">
        <v>32713</v>
      </c>
      <c r="F9107" t="s">
        <v>32715</v>
      </c>
    </row>
    <row r="9108" spans="1:6">
      <c r="A9108" s="74">
        <v>220396</v>
      </c>
      <c r="B9108" s="160" t="s">
        <v>32718</v>
      </c>
      <c r="C9108" t="s">
        <v>32716</v>
      </c>
      <c r="D9108" t="s">
        <v>32717</v>
      </c>
      <c r="F9108" t="s">
        <v>32719</v>
      </c>
    </row>
    <row r="9109" spans="1:6">
      <c r="A9109" s="74">
        <v>220397</v>
      </c>
      <c r="B9109" s="160" t="s">
        <v>32722</v>
      </c>
      <c r="C9109" t="s">
        <v>32720</v>
      </c>
      <c r="D9109" t="s">
        <v>32721</v>
      </c>
      <c r="F9109" t="s">
        <v>32723</v>
      </c>
    </row>
    <row r="9110" spans="1:6">
      <c r="A9110" s="74">
        <v>220398</v>
      </c>
      <c r="B9110" s="160" t="s">
        <v>32725</v>
      </c>
      <c r="C9110" t="s">
        <v>32499</v>
      </c>
      <c r="D9110" t="s">
        <v>32724</v>
      </c>
      <c r="F9110" t="s">
        <v>32726</v>
      </c>
    </row>
    <row r="9111" spans="1:6">
      <c r="A9111" s="74">
        <v>220399</v>
      </c>
      <c r="B9111" s="160" t="s">
        <v>32729</v>
      </c>
      <c r="C9111" t="s">
        <v>32727</v>
      </c>
      <c r="D9111" t="s">
        <v>32728</v>
      </c>
      <c r="F9111" t="s">
        <v>32730</v>
      </c>
    </row>
    <row r="9112" spans="1:6">
      <c r="A9112" s="74">
        <v>220400</v>
      </c>
      <c r="B9112" s="160" t="s">
        <v>32732</v>
      </c>
      <c r="C9112" t="s">
        <v>32527</v>
      </c>
      <c r="D9112" t="s">
        <v>32731</v>
      </c>
      <c r="F9112" t="s">
        <v>32272</v>
      </c>
    </row>
    <row r="9113" spans="1:6">
      <c r="A9113" s="74">
        <v>220401</v>
      </c>
      <c r="B9113" s="160" t="s">
        <v>32735</v>
      </c>
      <c r="C9113" t="s">
        <v>32733</v>
      </c>
      <c r="D9113" t="s">
        <v>32734</v>
      </c>
      <c r="F9113" t="s">
        <v>32736</v>
      </c>
    </row>
    <row r="9114" spans="1:6">
      <c r="A9114" s="74">
        <v>220402</v>
      </c>
      <c r="B9114" s="160" t="s">
        <v>31664</v>
      </c>
      <c r="C9114" t="s">
        <v>32480</v>
      </c>
      <c r="D9114" t="s">
        <v>32737</v>
      </c>
      <c r="F9114" t="s">
        <v>32162</v>
      </c>
    </row>
    <row r="9115" spans="1:6">
      <c r="A9115" s="74">
        <v>220403</v>
      </c>
      <c r="B9115" s="160" t="s">
        <v>32740</v>
      </c>
      <c r="C9115" t="s">
        <v>32738</v>
      </c>
      <c r="D9115" t="s">
        <v>32739</v>
      </c>
      <c r="F9115" t="s">
        <v>32741</v>
      </c>
    </row>
    <row r="9116" spans="1:6">
      <c r="A9116" s="74">
        <v>220404</v>
      </c>
      <c r="B9116" s="160" t="s">
        <v>32744</v>
      </c>
      <c r="C9116" t="s">
        <v>32742</v>
      </c>
      <c r="D9116" t="s">
        <v>32743</v>
      </c>
      <c r="F9116" t="s">
        <v>32745</v>
      </c>
    </row>
    <row r="9117" spans="1:6">
      <c r="A9117" s="74">
        <v>220405</v>
      </c>
      <c r="B9117" s="160" t="s">
        <v>32748</v>
      </c>
      <c r="C9117" t="s">
        <v>32746</v>
      </c>
      <c r="D9117" t="s">
        <v>32747</v>
      </c>
      <c r="F9117" t="s">
        <v>32749</v>
      </c>
    </row>
    <row r="9118" spans="1:6">
      <c r="A9118" s="74">
        <v>220406</v>
      </c>
      <c r="B9118" s="160" t="s">
        <v>32751</v>
      </c>
      <c r="C9118" t="s">
        <v>32496</v>
      </c>
      <c r="D9118" t="s">
        <v>32750</v>
      </c>
      <c r="F9118" t="s">
        <v>32752</v>
      </c>
    </row>
    <row r="9119" spans="1:6">
      <c r="A9119" s="74">
        <v>220407</v>
      </c>
      <c r="B9119" s="160" t="s">
        <v>32755</v>
      </c>
      <c r="C9119" t="s">
        <v>32753</v>
      </c>
      <c r="D9119" t="s">
        <v>32754</v>
      </c>
      <c r="F9119" t="s">
        <v>32699</v>
      </c>
    </row>
    <row r="9120" spans="1:6">
      <c r="A9120" s="74">
        <v>220408</v>
      </c>
      <c r="B9120" s="160" t="s">
        <v>32758</v>
      </c>
      <c r="C9120" t="s">
        <v>32756</v>
      </c>
      <c r="D9120" t="s">
        <v>32757</v>
      </c>
      <c r="F9120" t="s">
        <v>32759</v>
      </c>
    </row>
    <row r="9121" spans="1:6">
      <c r="A9121" s="74">
        <v>220409</v>
      </c>
      <c r="B9121" s="160" t="s">
        <v>32762</v>
      </c>
      <c r="C9121" t="s">
        <v>32760</v>
      </c>
      <c r="D9121" t="s">
        <v>32761</v>
      </c>
      <c r="F9121" t="s">
        <v>32763</v>
      </c>
    </row>
    <row r="9122" spans="1:6">
      <c r="A9122" s="74">
        <v>220410</v>
      </c>
      <c r="B9122" s="160" t="s">
        <v>31481</v>
      </c>
      <c r="C9122" t="s">
        <v>32764</v>
      </c>
      <c r="D9122" t="s">
        <v>32765</v>
      </c>
      <c r="F9122" t="s">
        <v>31481</v>
      </c>
    </row>
    <row r="9123" spans="1:6">
      <c r="A9123" s="74">
        <v>220411</v>
      </c>
      <c r="B9123" s="160" t="s">
        <v>32768</v>
      </c>
      <c r="C9123" t="s">
        <v>32766</v>
      </c>
      <c r="D9123" t="s">
        <v>32767</v>
      </c>
      <c r="F9123" t="s">
        <v>32769</v>
      </c>
    </row>
    <row r="9124" spans="1:6">
      <c r="A9124" s="74">
        <v>220412</v>
      </c>
      <c r="B9124" s="160" t="s">
        <v>32772</v>
      </c>
      <c r="C9124" t="s">
        <v>32770</v>
      </c>
      <c r="D9124" t="s">
        <v>32771</v>
      </c>
      <c r="F9124" t="s">
        <v>32773</v>
      </c>
    </row>
    <row r="9125" spans="1:6">
      <c r="A9125" s="74">
        <v>220413</v>
      </c>
      <c r="B9125" s="160" t="s">
        <v>32128</v>
      </c>
      <c r="C9125" t="s">
        <v>32774</v>
      </c>
      <c r="D9125" t="s">
        <v>32775</v>
      </c>
      <c r="F9125" t="s">
        <v>32128</v>
      </c>
    </row>
    <row r="9126" spans="1:6">
      <c r="A9126" s="74">
        <v>220414</v>
      </c>
      <c r="B9126" s="160" t="s">
        <v>32778</v>
      </c>
      <c r="C9126" t="s">
        <v>32776</v>
      </c>
      <c r="D9126" t="s">
        <v>32777</v>
      </c>
      <c r="F9126" t="s">
        <v>32779</v>
      </c>
    </row>
    <row r="9127" spans="1:6">
      <c r="A9127" s="74">
        <v>220415</v>
      </c>
      <c r="B9127" s="160" t="s">
        <v>32782</v>
      </c>
      <c r="C9127" t="s">
        <v>32780</v>
      </c>
      <c r="D9127" t="s">
        <v>32781</v>
      </c>
      <c r="F9127" t="s">
        <v>32783</v>
      </c>
    </row>
    <row r="9128" spans="1:6">
      <c r="A9128" s="74">
        <v>220416</v>
      </c>
      <c r="B9128" s="160" t="s">
        <v>32786</v>
      </c>
      <c r="C9128" t="s">
        <v>32784</v>
      </c>
      <c r="D9128" t="s">
        <v>32785</v>
      </c>
      <c r="F9128" t="s">
        <v>32787</v>
      </c>
    </row>
    <row r="9129" spans="1:6">
      <c r="A9129" s="74">
        <v>220417</v>
      </c>
      <c r="B9129" s="160" t="s">
        <v>32790</v>
      </c>
      <c r="C9129" t="s">
        <v>32788</v>
      </c>
      <c r="D9129" t="s">
        <v>32789</v>
      </c>
      <c r="F9129" t="s">
        <v>32791</v>
      </c>
    </row>
    <row r="9130" spans="1:6">
      <c r="A9130" s="74">
        <v>220418</v>
      </c>
      <c r="B9130" s="160" t="s">
        <v>32794</v>
      </c>
      <c r="C9130" t="s">
        <v>32792</v>
      </c>
      <c r="D9130" t="s">
        <v>32793</v>
      </c>
      <c r="F9130" t="s">
        <v>32795</v>
      </c>
    </row>
    <row r="9131" spans="1:6">
      <c r="A9131" s="74">
        <v>220419</v>
      </c>
      <c r="B9131" s="160" t="s">
        <v>32797</v>
      </c>
      <c r="C9131" t="s">
        <v>32788</v>
      </c>
      <c r="D9131" t="s">
        <v>32796</v>
      </c>
      <c r="F9131" t="s">
        <v>32798</v>
      </c>
    </row>
    <row r="9132" spans="1:6">
      <c r="A9132" s="74">
        <v>220420</v>
      </c>
      <c r="B9132" s="160" t="s">
        <v>32801</v>
      </c>
      <c r="C9132" t="s">
        <v>32799</v>
      </c>
      <c r="D9132" t="s">
        <v>32800</v>
      </c>
      <c r="F9132" t="s">
        <v>31460</v>
      </c>
    </row>
    <row r="9133" spans="1:6">
      <c r="A9133" s="74">
        <v>220421</v>
      </c>
      <c r="B9133" s="160" t="s">
        <v>32803</v>
      </c>
      <c r="C9133" t="s">
        <v>32766</v>
      </c>
      <c r="D9133" t="s">
        <v>32802</v>
      </c>
      <c r="F9133" t="s">
        <v>32678</v>
      </c>
    </row>
    <row r="9134" spans="1:6">
      <c r="A9134" s="74">
        <v>220422</v>
      </c>
      <c r="B9134" s="160" t="s">
        <v>32805</v>
      </c>
      <c r="C9134" t="s">
        <v>32788</v>
      </c>
      <c r="D9134" t="s">
        <v>32804</v>
      </c>
      <c r="F9134" t="s">
        <v>32805</v>
      </c>
    </row>
    <row r="9135" spans="1:6">
      <c r="A9135" s="74">
        <v>220423</v>
      </c>
      <c r="B9135" s="160" t="s">
        <v>32808</v>
      </c>
      <c r="C9135" t="s">
        <v>32760</v>
      </c>
      <c r="D9135" t="s">
        <v>32806</v>
      </c>
      <c r="E9135" t="s">
        <v>32807</v>
      </c>
      <c r="F9135" t="s">
        <v>32611</v>
      </c>
    </row>
    <row r="9136" spans="1:6">
      <c r="A9136" s="74">
        <v>220424</v>
      </c>
      <c r="B9136" s="160" t="s">
        <v>32811</v>
      </c>
      <c r="C9136" t="s">
        <v>32809</v>
      </c>
      <c r="D9136" t="s">
        <v>32810</v>
      </c>
      <c r="F9136" t="s">
        <v>32812</v>
      </c>
    </row>
    <row r="9137" spans="1:6">
      <c r="A9137" s="74">
        <v>220425</v>
      </c>
      <c r="B9137" s="160" t="s">
        <v>32814</v>
      </c>
      <c r="C9137" t="s">
        <v>32766</v>
      </c>
      <c r="D9137" t="s">
        <v>32813</v>
      </c>
      <c r="F9137" t="s">
        <v>31580</v>
      </c>
    </row>
    <row r="9138" spans="1:6">
      <c r="A9138" s="74">
        <v>220426</v>
      </c>
      <c r="B9138" s="160" t="s">
        <v>32816</v>
      </c>
      <c r="C9138" t="s">
        <v>32766</v>
      </c>
      <c r="D9138" t="s">
        <v>32815</v>
      </c>
      <c r="F9138" t="s">
        <v>32611</v>
      </c>
    </row>
    <row r="9139" spans="1:6">
      <c r="A9139" s="74">
        <v>220427</v>
      </c>
      <c r="B9139" s="160" t="s">
        <v>32819</v>
      </c>
      <c r="C9139" t="s">
        <v>32817</v>
      </c>
      <c r="D9139" t="s">
        <v>32818</v>
      </c>
      <c r="F9139" t="s">
        <v>32820</v>
      </c>
    </row>
    <row r="9140" spans="1:6">
      <c r="A9140" s="74">
        <v>220428</v>
      </c>
      <c r="B9140" s="160" t="s">
        <v>32823</v>
      </c>
      <c r="C9140" t="s">
        <v>32821</v>
      </c>
      <c r="D9140" t="s">
        <v>32822</v>
      </c>
      <c r="F9140" t="s">
        <v>32824</v>
      </c>
    </row>
    <row r="9141" spans="1:6">
      <c r="A9141" s="74">
        <v>220429</v>
      </c>
      <c r="B9141" s="160" t="s">
        <v>32827</v>
      </c>
      <c r="C9141" t="s">
        <v>32825</v>
      </c>
      <c r="D9141" t="s">
        <v>32826</v>
      </c>
      <c r="F9141" t="s">
        <v>32828</v>
      </c>
    </row>
    <row r="9142" spans="1:6">
      <c r="A9142" s="74">
        <v>220430</v>
      </c>
      <c r="B9142" s="160" t="s">
        <v>32831</v>
      </c>
      <c r="C9142" t="s">
        <v>32829</v>
      </c>
      <c r="D9142" t="s">
        <v>32830</v>
      </c>
      <c r="F9142" t="s">
        <v>31394</v>
      </c>
    </row>
    <row r="9143" spans="1:6">
      <c r="A9143" s="74">
        <v>220431</v>
      </c>
      <c r="B9143" s="160" t="s">
        <v>32833</v>
      </c>
      <c r="C9143" t="s">
        <v>32817</v>
      </c>
      <c r="D9143" t="s">
        <v>32832</v>
      </c>
      <c r="F9143" t="s">
        <v>31394</v>
      </c>
    </row>
    <row r="9144" spans="1:6">
      <c r="A9144" s="74">
        <v>220432</v>
      </c>
      <c r="B9144" s="160" t="s">
        <v>32836</v>
      </c>
      <c r="C9144" t="s">
        <v>32834</v>
      </c>
      <c r="D9144" t="s">
        <v>32835</v>
      </c>
      <c r="F9144" t="s">
        <v>32837</v>
      </c>
    </row>
    <row r="9145" spans="1:6">
      <c r="A9145" s="74">
        <v>220433</v>
      </c>
      <c r="B9145" s="160" t="s">
        <v>32840</v>
      </c>
      <c r="C9145" t="s">
        <v>32838</v>
      </c>
      <c r="D9145" t="s">
        <v>32839</v>
      </c>
      <c r="F9145" t="s">
        <v>32841</v>
      </c>
    </row>
    <row r="9146" spans="1:6">
      <c r="A9146" s="74">
        <v>220434</v>
      </c>
      <c r="B9146" s="160" t="s">
        <v>32843</v>
      </c>
      <c r="C9146" t="s">
        <v>32766</v>
      </c>
      <c r="D9146" t="s">
        <v>32842</v>
      </c>
      <c r="F9146" t="s">
        <v>32369</v>
      </c>
    </row>
    <row r="9147" spans="1:6">
      <c r="A9147" s="74">
        <v>220435</v>
      </c>
      <c r="B9147" s="160" t="s">
        <v>32725</v>
      </c>
      <c r="C9147" t="s">
        <v>32760</v>
      </c>
      <c r="D9147" t="s">
        <v>32844</v>
      </c>
      <c r="E9147" t="s">
        <v>32845</v>
      </c>
      <c r="F9147" t="s">
        <v>32846</v>
      </c>
    </row>
    <row r="9148" spans="1:6">
      <c r="A9148" s="74">
        <v>220436</v>
      </c>
      <c r="B9148" s="160" t="s">
        <v>32849</v>
      </c>
      <c r="C9148" t="s">
        <v>32847</v>
      </c>
      <c r="D9148" t="s">
        <v>32848</v>
      </c>
      <c r="F9148" t="s">
        <v>32850</v>
      </c>
    </row>
    <row r="9149" spans="1:6">
      <c r="A9149" s="74">
        <v>220437</v>
      </c>
      <c r="B9149" s="160" t="s">
        <v>32852</v>
      </c>
      <c r="C9149" t="s">
        <v>32847</v>
      </c>
      <c r="D9149" t="s">
        <v>32851</v>
      </c>
      <c r="F9149" t="s">
        <v>32798</v>
      </c>
    </row>
    <row r="9150" spans="1:6">
      <c r="A9150" s="74">
        <v>220438</v>
      </c>
      <c r="B9150" s="160" t="s">
        <v>32855</v>
      </c>
      <c r="C9150" t="s">
        <v>32853</v>
      </c>
      <c r="D9150" t="s">
        <v>32854</v>
      </c>
      <c r="F9150" t="s">
        <v>32812</v>
      </c>
    </row>
    <row r="9151" spans="1:6">
      <c r="A9151" s="74">
        <v>220439</v>
      </c>
      <c r="B9151" s="160" t="s">
        <v>32857</v>
      </c>
      <c r="C9151" t="s">
        <v>32766</v>
      </c>
      <c r="D9151" t="s">
        <v>32856</v>
      </c>
      <c r="F9151" t="s">
        <v>31752</v>
      </c>
    </row>
    <row r="9152" spans="1:6">
      <c r="A9152" s="74">
        <v>220440</v>
      </c>
      <c r="B9152" s="160" t="s">
        <v>32859</v>
      </c>
      <c r="C9152" t="s">
        <v>32766</v>
      </c>
      <c r="D9152" t="s">
        <v>32858</v>
      </c>
      <c r="F9152" t="s">
        <v>31832</v>
      </c>
    </row>
    <row r="9153" spans="1:6">
      <c r="A9153" s="74">
        <v>220441</v>
      </c>
      <c r="B9153" s="160" t="s">
        <v>32861</v>
      </c>
      <c r="C9153" t="s">
        <v>32766</v>
      </c>
      <c r="D9153" t="s">
        <v>32860</v>
      </c>
      <c r="F9153" t="s">
        <v>32862</v>
      </c>
    </row>
    <row r="9154" spans="1:6">
      <c r="A9154" s="74">
        <v>220442</v>
      </c>
      <c r="B9154" s="160" t="s">
        <v>32864</v>
      </c>
      <c r="C9154" t="s">
        <v>32766</v>
      </c>
      <c r="D9154" t="s">
        <v>32863</v>
      </c>
      <c r="F9154" t="s">
        <v>32160</v>
      </c>
    </row>
    <row r="9155" spans="1:6">
      <c r="A9155" s="74">
        <v>220443</v>
      </c>
      <c r="B9155" s="160" t="s">
        <v>32866</v>
      </c>
      <c r="C9155" t="s">
        <v>32766</v>
      </c>
      <c r="D9155" t="s">
        <v>32865</v>
      </c>
      <c r="F9155" t="s">
        <v>32867</v>
      </c>
    </row>
    <row r="9156" spans="1:6">
      <c r="A9156" s="74">
        <v>220444</v>
      </c>
      <c r="B9156" s="160" t="s">
        <v>32870</v>
      </c>
      <c r="C9156" t="s">
        <v>32868</v>
      </c>
      <c r="D9156" t="s">
        <v>32869</v>
      </c>
      <c r="F9156" t="s">
        <v>32871</v>
      </c>
    </row>
    <row r="9157" spans="1:6">
      <c r="A9157" s="74">
        <v>220445</v>
      </c>
      <c r="B9157" s="160" t="s">
        <v>32873</v>
      </c>
      <c r="C9157" t="s">
        <v>32770</v>
      </c>
      <c r="D9157" t="s">
        <v>32872</v>
      </c>
      <c r="F9157" t="s">
        <v>31607</v>
      </c>
    </row>
    <row r="9158" spans="1:6">
      <c r="A9158" s="74">
        <v>220446</v>
      </c>
      <c r="B9158" s="160" t="s">
        <v>32875</v>
      </c>
      <c r="C9158" t="s">
        <v>32847</v>
      </c>
      <c r="D9158" t="s">
        <v>32874</v>
      </c>
      <c r="F9158" t="s">
        <v>32812</v>
      </c>
    </row>
    <row r="9159" spans="1:6">
      <c r="A9159" s="74">
        <v>220447</v>
      </c>
      <c r="B9159" s="160" t="s">
        <v>32878</v>
      </c>
      <c r="C9159" t="s">
        <v>32876</v>
      </c>
      <c r="D9159" t="s">
        <v>32877</v>
      </c>
      <c r="F9159" t="s">
        <v>32879</v>
      </c>
    </row>
    <row r="9160" spans="1:6">
      <c r="A9160" s="74">
        <v>220448</v>
      </c>
      <c r="B9160" s="160" t="s">
        <v>32881</v>
      </c>
      <c r="C9160" t="s">
        <v>32788</v>
      </c>
      <c r="D9160" t="s">
        <v>32880</v>
      </c>
      <c r="F9160" t="s">
        <v>31507</v>
      </c>
    </row>
    <row r="9161" spans="1:6">
      <c r="A9161" s="74">
        <v>220449</v>
      </c>
      <c r="B9161" s="160" t="s">
        <v>32884</v>
      </c>
      <c r="C9161" t="s">
        <v>32882</v>
      </c>
      <c r="D9161" t="s">
        <v>32883</v>
      </c>
      <c r="F9161" t="s">
        <v>32885</v>
      </c>
    </row>
    <row r="9162" spans="1:6">
      <c r="A9162" s="74">
        <v>220450</v>
      </c>
      <c r="B9162" s="160" t="s">
        <v>32887</v>
      </c>
      <c r="C9162" t="s">
        <v>32876</v>
      </c>
      <c r="D9162" t="s">
        <v>32886</v>
      </c>
      <c r="F9162" t="s">
        <v>31394</v>
      </c>
    </row>
    <row r="9163" spans="1:6">
      <c r="A9163" s="74">
        <v>220451</v>
      </c>
      <c r="B9163" s="160" t="s">
        <v>32890</v>
      </c>
      <c r="C9163" t="s">
        <v>32888</v>
      </c>
      <c r="D9163" t="s">
        <v>32889</v>
      </c>
      <c r="F9163" t="s">
        <v>32812</v>
      </c>
    </row>
    <row r="9164" spans="1:6">
      <c r="A9164" s="74">
        <v>220452</v>
      </c>
      <c r="B9164" s="160" t="s">
        <v>32892</v>
      </c>
      <c r="C9164" t="s">
        <v>32888</v>
      </c>
      <c r="D9164" t="s">
        <v>32891</v>
      </c>
      <c r="F9164" t="s">
        <v>31429</v>
      </c>
    </row>
    <row r="9165" spans="1:6">
      <c r="A9165" s="74">
        <v>220453</v>
      </c>
      <c r="B9165" s="160" t="s">
        <v>32895</v>
      </c>
      <c r="C9165" t="s">
        <v>32893</v>
      </c>
      <c r="D9165" t="s">
        <v>32894</v>
      </c>
      <c r="F9165" t="s">
        <v>31439</v>
      </c>
    </row>
    <row r="9166" spans="1:6">
      <c r="A9166" s="74">
        <v>220454</v>
      </c>
      <c r="B9166" s="160" t="s">
        <v>32897</v>
      </c>
      <c r="C9166" t="s">
        <v>32756</v>
      </c>
      <c r="D9166" t="s">
        <v>32896</v>
      </c>
      <c r="F9166" t="s">
        <v>31571</v>
      </c>
    </row>
    <row r="9167" spans="1:6">
      <c r="A9167" s="74">
        <v>220455</v>
      </c>
      <c r="B9167" s="160" t="s">
        <v>32899</v>
      </c>
      <c r="C9167" t="s">
        <v>32876</v>
      </c>
      <c r="D9167" t="s">
        <v>32898</v>
      </c>
      <c r="F9167" t="s">
        <v>32900</v>
      </c>
    </row>
    <row r="9168" spans="1:6">
      <c r="A9168" s="74">
        <v>220456</v>
      </c>
      <c r="B9168" s="160" t="s">
        <v>32903</v>
      </c>
      <c r="C9168" t="s">
        <v>32901</v>
      </c>
      <c r="D9168" t="s">
        <v>32902</v>
      </c>
      <c r="F9168" t="s">
        <v>32904</v>
      </c>
    </row>
    <row r="9169" spans="1:6">
      <c r="A9169" s="74">
        <v>220457</v>
      </c>
      <c r="B9169" s="160" t="s">
        <v>32907</v>
      </c>
      <c r="C9169" t="s">
        <v>32905</v>
      </c>
      <c r="D9169" t="s">
        <v>32906</v>
      </c>
      <c r="F9169" t="s">
        <v>32907</v>
      </c>
    </row>
    <row r="9170" spans="1:6">
      <c r="A9170" s="74">
        <v>220458</v>
      </c>
      <c r="B9170" s="160" t="s">
        <v>31951</v>
      </c>
      <c r="C9170" t="s">
        <v>32908</v>
      </c>
      <c r="D9170" t="s">
        <v>32909</v>
      </c>
      <c r="F9170" t="s">
        <v>32910</v>
      </c>
    </row>
    <row r="9171" spans="1:6">
      <c r="A9171" s="74">
        <v>220459</v>
      </c>
      <c r="B9171" s="160" t="s">
        <v>32913</v>
      </c>
      <c r="C9171" t="s">
        <v>32911</v>
      </c>
      <c r="D9171" t="s">
        <v>32912</v>
      </c>
      <c r="F9171" t="s">
        <v>32914</v>
      </c>
    </row>
    <row r="9172" spans="1:6">
      <c r="A9172" s="74">
        <v>220460</v>
      </c>
      <c r="B9172" s="160" t="s">
        <v>32917</v>
      </c>
      <c r="C9172" t="s">
        <v>32915</v>
      </c>
      <c r="D9172" t="s">
        <v>32916</v>
      </c>
      <c r="F9172" t="s">
        <v>32918</v>
      </c>
    </row>
    <row r="9173" spans="1:6">
      <c r="A9173" s="74">
        <v>220461</v>
      </c>
      <c r="B9173" s="160" t="s">
        <v>32921</v>
      </c>
      <c r="C9173" t="s">
        <v>32919</v>
      </c>
      <c r="D9173" t="s">
        <v>32920</v>
      </c>
      <c r="F9173" t="s">
        <v>32922</v>
      </c>
    </row>
    <row r="9174" spans="1:6">
      <c r="A9174" s="74">
        <v>220462</v>
      </c>
      <c r="B9174" s="160" t="s">
        <v>32925</v>
      </c>
      <c r="C9174" t="s">
        <v>32923</v>
      </c>
      <c r="D9174" t="s">
        <v>32924</v>
      </c>
      <c r="F9174" t="s">
        <v>32926</v>
      </c>
    </row>
    <row r="9175" spans="1:6">
      <c r="A9175" s="74">
        <v>220463</v>
      </c>
      <c r="B9175" s="160" t="s">
        <v>32929</v>
      </c>
      <c r="C9175" t="s">
        <v>32927</v>
      </c>
      <c r="D9175" t="s">
        <v>32928</v>
      </c>
      <c r="F9175" t="s">
        <v>32930</v>
      </c>
    </row>
    <row r="9176" spans="1:6">
      <c r="A9176" s="74">
        <v>220464</v>
      </c>
      <c r="B9176" s="160" t="s">
        <v>32933</v>
      </c>
      <c r="C9176" t="s">
        <v>32931</v>
      </c>
      <c r="D9176" t="s">
        <v>32932</v>
      </c>
      <c r="F9176" t="s">
        <v>32934</v>
      </c>
    </row>
    <row r="9177" spans="1:6">
      <c r="A9177" s="74">
        <v>220465</v>
      </c>
      <c r="B9177" s="160" t="s">
        <v>32937</v>
      </c>
      <c r="C9177" t="s">
        <v>32935</v>
      </c>
      <c r="D9177" t="s">
        <v>32936</v>
      </c>
      <c r="F9177" t="s">
        <v>32938</v>
      </c>
    </row>
    <row r="9178" spans="1:6">
      <c r="A9178" s="74">
        <v>220466</v>
      </c>
      <c r="B9178" s="160" t="s">
        <v>32940</v>
      </c>
      <c r="C9178" t="s">
        <v>32908</v>
      </c>
      <c r="D9178" t="s">
        <v>32939</v>
      </c>
      <c r="F9178" t="s">
        <v>32941</v>
      </c>
    </row>
    <row r="9179" spans="1:6">
      <c r="A9179" s="74">
        <v>220467</v>
      </c>
      <c r="B9179" s="160" t="s">
        <v>32944</v>
      </c>
      <c r="C9179" t="s">
        <v>32942</v>
      </c>
      <c r="D9179" t="s">
        <v>32943</v>
      </c>
      <c r="F9179" t="s">
        <v>32945</v>
      </c>
    </row>
    <row r="9180" spans="1:6">
      <c r="A9180" s="74">
        <v>220468</v>
      </c>
      <c r="B9180" s="160" t="s">
        <v>32948</v>
      </c>
      <c r="C9180" t="s">
        <v>32946</v>
      </c>
      <c r="D9180" t="s">
        <v>32947</v>
      </c>
      <c r="F9180" t="s">
        <v>31580</v>
      </c>
    </row>
    <row r="9181" spans="1:6">
      <c r="A9181" s="74">
        <v>220469</v>
      </c>
      <c r="B9181" s="160" t="s">
        <v>32950</v>
      </c>
      <c r="C9181" t="s">
        <v>32946</v>
      </c>
      <c r="D9181" t="s">
        <v>32949</v>
      </c>
      <c r="F9181" t="s">
        <v>32951</v>
      </c>
    </row>
    <row r="9182" spans="1:6">
      <c r="A9182" s="74">
        <v>220470</v>
      </c>
      <c r="B9182" s="160" t="s">
        <v>32954</v>
      </c>
      <c r="C9182" t="s">
        <v>32952</v>
      </c>
      <c r="D9182" t="s">
        <v>32953</v>
      </c>
      <c r="F9182" t="s">
        <v>32955</v>
      </c>
    </row>
    <row r="9183" spans="1:6">
      <c r="A9183" s="74">
        <v>220471</v>
      </c>
      <c r="B9183" s="160" t="s">
        <v>32958</v>
      </c>
      <c r="C9183" t="s">
        <v>32956</v>
      </c>
      <c r="D9183" t="s">
        <v>32957</v>
      </c>
      <c r="F9183" t="s">
        <v>32959</v>
      </c>
    </row>
    <row r="9184" spans="1:6">
      <c r="A9184" s="74">
        <v>220472</v>
      </c>
      <c r="B9184" s="160" t="s">
        <v>32962</v>
      </c>
      <c r="C9184" t="s">
        <v>32960</v>
      </c>
      <c r="D9184" t="s">
        <v>32961</v>
      </c>
      <c r="F9184" t="s">
        <v>31429</v>
      </c>
    </row>
    <row r="9185" spans="1:6">
      <c r="A9185" s="74">
        <v>220473</v>
      </c>
      <c r="B9185" s="160" t="s">
        <v>32965</v>
      </c>
      <c r="C9185" t="s">
        <v>32963</v>
      </c>
      <c r="D9185" t="s">
        <v>32964</v>
      </c>
      <c r="F9185" t="s">
        <v>32812</v>
      </c>
    </row>
    <row r="9186" spans="1:6">
      <c r="A9186" s="74">
        <v>220474</v>
      </c>
      <c r="B9186" s="160" t="s">
        <v>32968</v>
      </c>
      <c r="C9186" t="s">
        <v>32966</v>
      </c>
      <c r="D9186" t="s">
        <v>32967</v>
      </c>
      <c r="F9186" t="s">
        <v>32969</v>
      </c>
    </row>
    <row r="9187" spans="1:6">
      <c r="A9187" s="74">
        <v>220475</v>
      </c>
      <c r="B9187" s="160" t="s">
        <v>32972</v>
      </c>
      <c r="C9187" t="s">
        <v>32970</v>
      </c>
      <c r="D9187" t="s">
        <v>32971</v>
      </c>
      <c r="F9187" t="s">
        <v>32973</v>
      </c>
    </row>
    <row r="9188" spans="1:6">
      <c r="A9188" s="74">
        <v>220476</v>
      </c>
      <c r="B9188" s="160" t="s">
        <v>32975</v>
      </c>
      <c r="C9188" t="s">
        <v>32963</v>
      </c>
      <c r="D9188" t="s">
        <v>32974</v>
      </c>
      <c r="F9188" t="s">
        <v>32976</v>
      </c>
    </row>
    <row r="9189" spans="1:6">
      <c r="A9189" s="74">
        <v>220477</v>
      </c>
      <c r="B9189" s="160" t="s">
        <v>32979</v>
      </c>
      <c r="C9189" t="s">
        <v>32977</v>
      </c>
      <c r="D9189" t="s">
        <v>32978</v>
      </c>
      <c r="F9189" t="s">
        <v>32976</v>
      </c>
    </row>
    <row r="9190" spans="1:6">
      <c r="A9190" s="74">
        <v>220478</v>
      </c>
      <c r="B9190" s="160" t="s">
        <v>32982</v>
      </c>
      <c r="C9190" t="s">
        <v>32980</v>
      </c>
      <c r="D9190" t="s">
        <v>32981</v>
      </c>
      <c r="F9190" t="s">
        <v>32983</v>
      </c>
    </row>
    <row r="9191" spans="1:6">
      <c r="A9191" s="74">
        <v>220479</v>
      </c>
      <c r="B9191" s="160" t="s">
        <v>32986</v>
      </c>
      <c r="C9191" t="s">
        <v>32984</v>
      </c>
      <c r="D9191" t="s">
        <v>32985</v>
      </c>
      <c r="F9191" t="s">
        <v>32812</v>
      </c>
    </row>
    <row r="9192" spans="1:6">
      <c r="A9192" s="74">
        <v>220480</v>
      </c>
      <c r="B9192" s="160" t="s">
        <v>32989</v>
      </c>
      <c r="C9192" t="s">
        <v>32987</v>
      </c>
      <c r="D9192" t="s">
        <v>32988</v>
      </c>
      <c r="F9192" t="s">
        <v>32990</v>
      </c>
    </row>
    <row r="9193" spans="1:6">
      <c r="A9193" s="74">
        <v>220481</v>
      </c>
      <c r="B9193" s="160" t="s">
        <v>32992</v>
      </c>
      <c r="C9193" t="s">
        <v>32980</v>
      </c>
      <c r="D9193" t="s">
        <v>32991</v>
      </c>
      <c r="F9193" t="s">
        <v>31429</v>
      </c>
    </row>
    <row r="9194" spans="1:6">
      <c r="A9194" s="74">
        <v>220482</v>
      </c>
      <c r="B9194" s="160" t="s">
        <v>32995</v>
      </c>
      <c r="C9194" t="s">
        <v>32993</v>
      </c>
      <c r="D9194" t="s">
        <v>32994</v>
      </c>
      <c r="F9194" t="s">
        <v>32914</v>
      </c>
    </row>
    <row r="9195" spans="1:6">
      <c r="A9195" s="74">
        <v>220483</v>
      </c>
      <c r="B9195" s="160" t="s">
        <v>32998</v>
      </c>
      <c r="C9195" t="s">
        <v>32996</v>
      </c>
      <c r="D9195" t="s">
        <v>32997</v>
      </c>
      <c r="F9195" t="s">
        <v>32999</v>
      </c>
    </row>
    <row r="9196" spans="1:6">
      <c r="A9196" s="74">
        <v>220484</v>
      </c>
      <c r="B9196" s="160" t="s">
        <v>33002</v>
      </c>
      <c r="C9196" t="s">
        <v>33000</v>
      </c>
      <c r="D9196" t="s">
        <v>33001</v>
      </c>
      <c r="F9196" t="s">
        <v>32914</v>
      </c>
    </row>
    <row r="9197" spans="1:6">
      <c r="A9197" s="74">
        <v>220485</v>
      </c>
      <c r="B9197" s="160" t="s">
        <v>33004</v>
      </c>
      <c r="C9197" t="s">
        <v>32952</v>
      </c>
      <c r="D9197" t="s">
        <v>33003</v>
      </c>
      <c r="F9197" t="s">
        <v>33005</v>
      </c>
    </row>
    <row r="9198" spans="1:6">
      <c r="A9198" s="74">
        <v>220486</v>
      </c>
      <c r="B9198" s="160" t="s">
        <v>33008</v>
      </c>
      <c r="C9198" t="s">
        <v>33006</v>
      </c>
      <c r="D9198" t="s">
        <v>33007</v>
      </c>
      <c r="F9198" t="s">
        <v>33009</v>
      </c>
    </row>
    <row r="9199" spans="1:6">
      <c r="A9199" s="74">
        <v>220487</v>
      </c>
      <c r="B9199" s="160" t="s">
        <v>33011</v>
      </c>
      <c r="C9199" t="s">
        <v>32960</v>
      </c>
      <c r="D9199" t="s">
        <v>33010</v>
      </c>
      <c r="F9199" t="s">
        <v>33012</v>
      </c>
    </row>
    <row r="9200" spans="1:6">
      <c r="A9200" s="74">
        <v>220488</v>
      </c>
      <c r="B9200" s="160" t="s">
        <v>33014</v>
      </c>
      <c r="C9200" t="s">
        <v>33006</v>
      </c>
      <c r="D9200" t="s">
        <v>33013</v>
      </c>
      <c r="F9200" t="s">
        <v>31700</v>
      </c>
    </row>
    <row r="9201" spans="1:6">
      <c r="A9201" s="74">
        <v>220489</v>
      </c>
      <c r="B9201" s="160" t="s">
        <v>33017</v>
      </c>
      <c r="C9201" t="s">
        <v>33015</v>
      </c>
      <c r="D9201" t="s">
        <v>33016</v>
      </c>
      <c r="F9201" t="s">
        <v>31617</v>
      </c>
    </row>
    <row r="9202" spans="1:6">
      <c r="A9202" s="74">
        <v>220490</v>
      </c>
      <c r="B9202" s="160" t="s">
        <v>33020</v>
      </c>
      <c r="C9202" t="s">
        <v>33018</v>
      </c>
      <c r="D9202" t="s">
        <v>33019</v>
      </c>
      <c r="F9202" t="s">
        <v>33021</v>
      </c>
    </row>
    <row r="9203" spans="1:6">
      <c r="A9203" s="74">
        <v>220491</v>
      </c>
      <c r="B9203" s="160" t="s">
        <v>33023</v>
      </c>
      <c r="C9203" t="s">
        <v>32952</v>
      </c>
      <c r="D9203" t="s">
        <v>33022</v>
      </c>
      <c r="F9203" t="s">
        <v>31700</v>
      </c>
    </row>
    <row r="9204" spans="1:6">
      <c r="A9204" s="74">
        <v>220492</v>
      </c>
      <c r="B9204" s="160" t="s">
        <v>33025</v>
      </c>
      <c r="C9204" t="s">
        <v>32980</v>
      </c>
      <c r="D9204" t="s">
        <v>33024</v>
      </c>
      <c r="F9204" t="s">
        <v>31593</v>
      </c>
    </row>
    <row r="9205" spans="1:6">
      <c r="A9205" s="74">
        <v>220493</v>
      </c>
      <c r="B9205" s="160" t="s">
        <v>33028</v>
      </c>
      <c r="C9205" t="s">
        <v>33026</v>
      </c>
      <c r="D9205" t="s">
        <v>33027</v>
      </c>
      <c r="F9205" t="s">
        <v>31700</v>
      </c>
    </row>
    <row r="9206" spans="1:6">
      <c r="A9206" s="74">
        <v>220494</v>
      </c>
      <c r="B9206" s="160" t="s">
        <v>33031</v>
      </c>
      <c r="C9206" t="s">
        <v>33029</v>
      </c>
      <c r="D9206" t="s">
        <v>33030</v>
      </c>
      <c r="F9206" t="s">
        <v>33032</v>
      </c>
    </row>
    <row r="9207" spans="1:6">
      <c r="A9207" s="74">
        <v>220495</v>
      </c>
      <c r="B9207" s="160" t="s">
        <v>33035</v>
      </c>
      <c r="C9207" t="s">
        <v>33033</v>
      </c>
      <c r="D9207" t="s">
        <v>33034</v>
      </c>
      <c r="F9207" t="s">
        <v>31394</v>
      </c>
    </row>
    <row r="9208" spans="1:6">
      <c r="A9208" s="74">
        <v>220496</v>
      </c>
      <c r="B9208" s="160" t="s">
        <v>33038</v>
      </c>
      <c r="C9208" t="s">
        <v>33036</v>
      </c>
      <c r="D9208" t="s">
        <v>33037</v>
      </c>
      <c r="F9208" t="s">
        <v>31394</v>
      </c>
    </row>
    <row r="9209" spans="1:6">
      <c r="A9209" s="74">
        <v>220497</v>
      </c>
      <c r="B9209" s="160" t="s">
        <v>33041</v>
      </c>
      <c r="C9209" t="s">
        <v>33039</v>
      </c>
      <c r="D9209" t="s">
        <v>33040</v>
      </c>
      <c r="F9209" t="s">
        <v>31394</v>
      </c>
    </row>
    <row r="9210" spans="1:6">
      <c r="A9210" s="74">
        <v>220498</v>
      </c>
      <c r="B9210" s="160" t="s">
        <v>33044</v>
      </c>
      <c r="C9210" t="s">
        <v>33042</v>
      </c>
      <c r="D9210" t="s">
        <v>33043</v>
      </c>
      <c r="F9210" t="s">
        <v>31394</v>
      </c>
    </row>
    <row r="9211" spans="1:6">
      <c r="A9211" s="74">
        <v>220499</v>
      </c>
      <c r="B9211" s="160" t="s">
        <v>33047</v>
      </c>
      <c r="C9211" t="s">
        <v>33045</v>
      </c>
      <c r="D9211" t="s">
        <v>33046</v>
      </c>
      <c r="F9211" t="s">
        <v>31394</v>
      </c>
    </row>
    <row r="9212" spans="1:6">
      <c r="A9212" s="74">
        <v>220500</v>
      </c>
      <c r="B9212" s="160" t="s">
        <v>33050</v>
      </c>
      <c r="C9212" t="s">
        <v>33029</v>
      </c>
      <c r="D9212" t="s">
        <v>33048</v>
      </c>
      <c r="E9212" t="s">
        <v>33049</v>
      </c>
      <c r="F9212" t="s">
        <v>33051</v>
      </c>
    </row>
    <row r="9213" spans="1:6">
      <c r="A9213" s="74">
        <v>220501</v>
      </c>
      <c r="B9213" s="160" t="s">
        <v>33054</v>
      </c>
      <c r="C9213" t="s">
        <v>33052</v>
      </c>
      <c r="D9213" t="s">
        <v>33053</v>
      </c>
      <c r="F9213" t="s">
        <v>31700</v>
      </c>
    </row>
    <row r="9214" spans="1:6">
      <c r="A9214" s="74">
        <v>220502</v>
      </c>
      <c r="B9214" s="160" t="s">
        <v>33057</v>
      </c>
      <c r="C9214" t="s">
        <v>33055</v>
      </c>
      <c r="D9214" t="s">
        <v>33056</v>
      </c>
      <c r="F9214" t="s">
        <v>32945</v>
      </c>
    </row>
    <row r="9215" spans="1:6">
      <c r="A9215" s="74">
        <v>220503</v>
      </c>
      <c r="B9215" s="160" t="s">
        <v>33060</v>
      </c>
      <c r="C9215" t="s">
        <v>33058</v>
      </c>
      <c r="D9215" t="s">
        <v>33059</v>
      </c>
      <c r="F9215" t="s">
        <v>33061</v>
      </c>
    </row>
    <row r="9216" spans="1:6">
      <c r="A9216" s="74">
        <v>220504</v>
      </c>
      <c r="B9216" s="160" t="s">
        <v>33064</v>
      </c>
      <c r="C9216" t="s">
        <v>33062</v>
      </c>
      <c r="D9216" t="s">
        <v>33063</v>
      </c>
      <c r="F9216" t="s">
        <v>32643</v>
      </c>
    </row>
    <row r="9217" spans="1:6">
      <c r="A9217" s="74">
        <v>220505</v>
      </c>
      <c r="B9217" s="160" t="s">
        <v>33067</v>
      </c>
      <c r="C9217" t="s">
        <v>33065</v>
      </c>
      <c r="D9217" t="s">
        <v>33066</v>
      </c>
      <c r="F9217" t="s">
        <v>33068</v>
      </c>
    </row>
    <row r="9218" spans="1:6">
      <c r="A9218" s="74">
        <v>220506</v>
      </c>
      <c r="B9218" s="160" t="s">
        <v>33071</v>
      </c>
      <c r="C9218" t="s">
        <v>33069</v>
      </c>
      <c r="D9218" t="s">
        <v>33070</v>
      </c>
      <c r="F9218" t="s">
        <v>33072</v>
      </c>
    </row>
    <row r="9219" spans="1:6">
      <c r="A9219" s="74">
        <v>220507</v>
      </c>
      <c r="B9219" s="160" t="s">
        <v>33075</v>
      </c>
      <c r="C9219" t="s">
        <v>33073</v>
      </c>
      <c r="D9219" t="s">
        <v>33074</v>
      </c>
      <c r="F9219" t="s">
        <v>31976</v>
      </c>
    </row>
    <row r="9220" spans="1:6">
      <c r="A9220" s="74">
        <v>220508</v>
      </c>
      <c r="B9220" s="160" t="s">
        <v>33078</v>
      </c>
      <c r="C9220" t="s">
        <v>33076</v>
      </c>
      <c r="D9220" t="s">
        <v>33077</v>
      </c>
      <c r="F9220" t="s">
        <v>33079</v>
      </c>
    </row>
    <row r="9221" spans="1:6">
      <c r="A9221" s="74">
        <v>220509</v>
      </c>
      <c r="B9221" s="160" t="s">
        <v>33082</v>
      </c>
      <c r="C9221" t="s">
        <v>33080</v>
      </c>
      <c r="D9221" t="s">
        <v>33081</v>
      </c>
      <c r="F9221" t="s">
        <v>33083</v>
      </c>
    </row>
    <row r="9222" spans="1:6">
      <c r="A9222" s="74">
        <v>220510</v>
      </c>
      <c r="B9222" s="160" t="s">
        <v>33086</v>
      </c>
      <c r="C9222" t="s">
        <v>33084</v>
      </c>
      <c r="D9222" t="s">
        <v>33085</v>
      </c>
      <c r="F9222" t="s">
        <v>33087</v>
      </c>
    </row>
    <row r="9223" spans="1:6">
      <c r="A9223" s="74">
        <v>220511</v>
      </c>
      <c r="B9223" s="160" t="s">
        <v>33090</v>
      </c>
      <c r="C9223" t="s">
        <v>33088</v>
      </c>
      <c r="D9223" t="s">
        <v>33089</v>
      </c>
      <c r="F9223" t="s">
        <v>33091</v>
      </c>
    </row>
    <row r="9224" spans="1:6">
      <c r="A9224" s="74">
        <v>220512</v>
      </c>
      <c r="B9224" s="160" t="s">
        <v>33094</v>
      </c>
      <c r="C9224" t="s">
        <v>33033</v>
      </c>
      <c r="D9224" t="s">
        <v>33092</v>
      </c>
      <c r="E9224" t="s">
        <v>33093</v>
      </c>
      <c r="F9224" t="s">
        <v>31580</v>
      </c>
    </row>
    <row r="9225" spans="1:6">
      <c r="A9225" s="74">
        <v>220513</v>
      </c>
      <c r="B9225" s="160" t="s">
        <v>33097</v>
      </c>
      <c r="C9225" t="s">
        <v>33095</v>
      </c>
      <c r="D9225" t="s">
        <v>33096</v>
      </c>
      <c r="F9225" t="s">
        <v>33098</v>
      </c>
    </row>
    <row r="9226" spans="1:6">
      <c r="A9226" s="74">
        <v>220514</v>
      </c>
      <c r="B9226" s="160" t="s">
        <v>33101</v>
      </c>
      <c r="C9226" t="s">
        <v>33099</v>
      </c>
      <c r="D9226" t="s">
        <v>33100</v>
      </c>
      <c r="F9226" t="s">
        <v>33102</v>
      </c>
    </row>
    <row r="9227" spans="1:6">
      <c r="A9227" s="74">
        <v>220515</v>
      </c>
      <c r="B9227" s="160" t="s">
        <v>33105</v>
      </c>
      <c r="C9227" t="s">
        <v>33103</v>
      </c>
      <c r="D9227" t="s">
        <v>33104</v>
      </c>
      <c r="F9227" t="s">
        <v>33106</v>
      </c>
    </row>
    <row r="9228" spans="1:6">
      <c r="A9228" s="74">
        <v>220516</v>
      </c>
      <c r="B9228" s="160" t="s">
        <v>33109</v>
      </c>
      <c r="C9228" t="s">
        <v>33107</v>
      </c>
      <c r="D9228" t="s">
        <v>33108</v>
      </c>
      <c r="F9228" t="s">
        <v>32955</v>
      </c>
    </row>
    <row r="9229" spans="1:6">
      <c r="A9229" s="74">
        <v>220517</v>
      </c>
      <c r="B9229" s="160" t="s">
        <v>33112</v>
      </c>
      <c r="C9229" t="s">
        <v>33110</v>
      </c>
      <c r="D9229" t="s">
        <v>33111</v>
      </c>
      <c r="F9229" t="s">
        <v>33113</v>
      </c>
    </row>
    <row r="9230" spans="1:6">
      <c r="A9230" s="74">
        <v>220518</v>
      </c>
      <c r="B9230" s="160" t="s">
        <v>33116</v>
      </c>
      <c r="C9230" t="s">
        <v>33114</v>
      </c>
      <c r="D9230" t="s">
        <v>33115</v>
      </c>
      <c r="F9230" t="s">
        <v>31832</v>
      </c>
    </row>
    <row r="9231" spans="1:6">
      <c r="A9231" s="74">
        <v>220519</v>
      </c>
      <c r="B9231" s="160" t="s">
        <v>33119</v>
      </c>
      <c r="C9231" t="s">
        <v>33117</v>
      </c>
      <c r="D9231" t="s">
        <v>33118</v>
      </c>
      <c r="F9231" t="s">
        <v>32369</v>
      </c>
    </row>
    <row r="9232" spans="1:6">
      <c r="A9232" s="74">
        <v>220520</v>
      </c>
      <c r="B9232" s="160" t="s">
        <v>33122</v>
      </c>
      <c r="C9232" t="s">
        <v>33029</v>
      </c>
      <c r="D9232" t="s">
        <v>33120</v>
      </c>
      <c r="E9232" t="s">
        <v>33121</v>
      </c>
      <c r="F9232" t="s">
        <v>32951</v>
      </c>
    </row>
    <row r="9233" spans="1:6">
      <c r="A9233" s="74">
        <v>220521</v>
      </c>
      <c r="B9233" s="160" t="s">
        <v>33124</v>
      </c>
      <c r="C9233" t="s">
        <v>33033</v>
      </c>
      <c r="D9233" t="s">
        <v>33123</v>
      </c>
      <c r="F9233" t="s">
        <v>31700</v>
      </c>
    </row>
    <row r="9234" spans="1:6">
      <c r="A9234" s="74">
        <v>220522</v>
      </c>
      <c r="B9234" s="160" t="s">
        <v>33127</v>
      </c>
      <c r="C9234" t="s">
        <v>33125</v>
      </c>
      <c r="D9234" t="s">
        <v>33126</v>
      </c>
      <c r="F9234" t="s">
        <v>31425</v>
      </c>
    </row>
    <row r="9235" spans="1:6">
      <c r="A9235" s="74">
        <v>220523</v>
      </c>
      <c r="B9235" s="160" t="s">
        <v>33130</v>
      </c>
      <c r="C9235" t="s">
        <v>33128</v>
      </c>
      <c r="D9235" t="s">
        <v>33129</v>
      </c>
      <c r="F9235" t="s">
        <v>32272</v>
      </c>
    </row>
    <row r="9236" spans="1:6">
      <c r="A9236" s="74">
        <v>220524</v>
      </c>
      <c r="B9236" s="160" t="s">
        <v>33133</v>
      </c>
      <c r="C9236" t="s">
        <v>33131</v>
      </c>
      <c r="D9236" t="s">
        <v>33132</v>
      </c>
      <c r="F9236" t="s">
        <v>33134</v>
      </c>
    </row>
    <row r="9237" spans="1:6">
      <c r="A9237" s="74">
        <v>220525</v>
      </c>
      <c r="B9237" s="160" t="s">
        <v>33137</v>
      </c>
      <c r="C9237" t="s">
        <v>33135</v>
      </c>
      <c r="D9237" t="s">
        <v>33136</v>
      </c>
      <c r="F9237" t="s">
        <v>33138</v>
      </c>
    </row>
    <row r="9238" spans="1:6">
      <c r="A9238" s="74">
        <v>220526</v>
      </c>
      <c r="B9238" s="160" t="s">
        <v>33140</v>
      </c>
      <c r="C9238" t="s">
        <v>32977</v>
      </c>
      <c r="D9238" t="s">
        <v>33139</v>
      </c>
      <c r="F9238" t="s">
        <v>33141</v>
      </c>
    </row>
    <row r="9239" spans="1:6">
      <c r="A9239" s="74">
        <v>220527</v>
      </c>
      <c r="B9239" s="160" t="s">
        <v>33144</v>
      </c>
      <c r="C9239" t="s">
        <v>33142</v>
      </c>
      <c r="D9239" t="s">
        <v>33143</v>
      </c>
      <c r="F9239" t="s">
        <v>31976</v>
      </c>
    </row>
    <row r="9240" spans="1:6">
      <c r="A9240" s="74">
        <v>220528</v>
      </c>
      <c r="B9240" s="160" t="s">
        <v>33146</v>
      </c>
      <c r="C9240" t="s">
        <v>33026</v>
      </c>
      <c r="D9240" t="s">
        <v>33145</v>
      </c>
      <c r="F9240" t="s">
        <v>33147</v>
      </c>
    </row>
    <row r="9241" spans="1:6">
      <c r="A9241" s="74">
        <v>220529</v>
      </c>
      <c r="B9241" s="160" t="s">
        <v>33150</v>
      </c>
      <c r="C9241" t="s">
        <v>33148</v>
      </c>
      <c r="D9241" t="s">
        <v>33149</v>
      </c>
      <c r="F9241" t="s">
        <v>33151</v>
      </c>
    </row>
    <row r="9242" spans="1:6">
      <c r="A9242" s="74">
        <v>220530</v>
      </c>
      <c r="B9242" s="160" t="s">
        <v>33153</v>
      </c>
      <c r="C9242" t="s">
        <v>33033</v>
      </c>
      <c r="D9242" t="s">
        <v>33152</v>
      </c>
      <c r="F9242" t="s">
        <v>33154</v>
      </c>
    </row>
    <row r="9243" spans="1:6">
      <c r="A9243" s="74">
        <v>220531</v>
      </c>
      <c r="B9243" s="160" t="s">
        <v>33157</v>
      </c>
      <c r="C9243" t="s">
        <v>33155</v>
      </c>
      <c r="D9243" t="s">
        <v>33156</v>
      </c>
      <c r="F9243" t="s">
        <v>33158</v>
      </c>
    </row>
    <row r="9244" spans="1:6">
      <c r="A9244" s="74">
        <v>220532</v>
      </c>
      <c r="B9244" s="160" t="s">
        <v>33161</v>
      </c>
      <c r="C9244" t="s">
        <v>33159</v>
      </c>
      <c r="D9244" t="s">
        <v>33160</v>
      </c>
      <c r="F9244" t="s">
        <v>33162</v>
      </c>
    </row>
    <row r="9245" spans="1:6">
      <c r="A9245" s="74">
        <v>220533</v>
      </c>
      <c r="B9245" s="160" t="s">
        <v>33165</v>
      </c>
      <c r="C9245" t="s">
        <v>33163</v>
      </c>
      <c r="D9245" t="s">
        <v>33164</v>
      </c>
      <c r="F9245" t="s">
        <v>31799</v>
      </c>
    </row>
    <row r="9246" spans="1:6">
      <c r="A9246" s="74">
        <v>220534</v>
      </c>
      <c r="B9246" s="160" t="s">
        <v>33168</v>
      </c>
      <c r="C9246" t="s">
        <v>33166</v>
      </c>
      <c r="D9246" t="s">
        <v>33167</v>
      </c>
      <c r="F9246" t="s">
        <v>31713</v>
      </c>
    </row>
    <row r="9247" spans="1:6">
      <c r="A9247" s="74">
        <v>220535</v>
      </c>
      <c r="B9247" s="160" t="s">
        <v>33170</v>
      </c>
      <c r="C9247" t="s">
        <v>33076</v>
      </c>
      <c r="D9247" t="s">
        <v>33169</v>
      </c>
      <c r="F9247" t="s">
        <v>33171</v>
      </c>
    </row>
    <row r="9248" spans="1:6">
      <c r="A9248" s="74">
        <v>220536</v>
      </c>
      <c r="B9248" s="160" t="s">
        <v>33173</v>
      </c>
      <c r="C9248" t="s">
        <v>32952</v>
      </c>
      <c r="D9248" t="s">
        <v>33172</v>
      </c>
      <c r="F9248" t="s">
        <v>33174</v>
      </c>
    </row>
    <row r="9249" spans="1:6">
      <c r="A9249" s="74">
        <v>220537</v>
      </c>
      <c r="B9249" s="160" t="s">
        <v>33176</v>
      </c>
      <c r="C9249" t="s">
        <v>32952</v>
      </c>
      <c r="D9249" t="s">
        <v>33175</v>
      </c>
      <c r="F9249" t="s">
        <v>31580</v>
      </c>
    </row>
    <row r="9250" spans="1:6">
      <c r="A9250" s="74">
        <v>220538</v>
      </c>
      <c r="B9250" s="160" t="s">
        <v>33179</v>
      </c>
      <c r="C9250" t="s">
        <v>33177</v>
      </c>
      <c r="D9250" t="s">
        <v>33178</v>
      </c>
      <c r="F9250" t="s">
        <v>33180</v>
      </c>
    </row>
    <row r="9251" spans="1:6">
      <c r="A9251" s="74">
        <v>220539</v>
      </c>
      <c r="B9251" s="160" t="s">
        <v>33182</v>
      </c>
      <c r="C9251" t="s">
        <v>33042</v>
      </c>
      <c r="D9251" t="s">
        <v>33181</v>
      </c>
      <c r="F9251" t="s">
        <v>32938</v>
      </c>
    </row>
    <row r="9252" spans="1:6">
      <c r="A9252" s="74">
        <v>220540</v>
      </c>
      <c r="B9252" s="160" t="s">
        <v>33184</v>
      </c>
      <c r="C9252" t="s">
        <v>32977</v>
      </c>
      <c r="D9252" t="s">
        <v>33183</v>
      </c>
      <c r="F9252" t="s">
        <v>31394</v>
      </c>
    </row>
    <row r="9253" spans="1:6">
      <c r="A9253" s="74">
        <v>220541</v>
      </c>
      <c r="B9253" s="160" t="s">
        <v>33186</v>
      </c>
      <c r="C9253" t="s">
        <v>32977</v>
      </c>
      <c r="D9253" t="s">
        <v>33185</v>
      </c>
      <c r="F9253" t="s">
        <v>31923</v>
      </c>
    </row>
    <row r="9254" spans="1:6">
      <c r="A9254" s="74">
        <v>220542</v>
      </c>
      <c r="B9254" s="160" t="s">
        <v>33188</v>
      </c>
      <c r="C9254" t="s">
        <v>33033</v>
      </c>
      <c r="D9254" t="s">
        <v>33187</v>
      </c>
      <c r="F9254" t="s">
        <v>31421</v>
      </c>
    </row>
    <row r="9255" spans="1:6">
      <c r="A9255" s="74">
        <v>220543</v>
      </c>
      <c r="B9255" s="160" t="s">
        <v>33191</v>
      </c>
      <c r="C9255" t="s">
        <v>33189</v>
      </c>
      <c r="D9255" t="s">
        <v>33190</v>
      </c>
      <c r="F9255" t="s">
        <v>33192</v>
      </c>
    </row>
    <row r="9256" spans="1:6">
      <c r="A9256" s="74">
        <v>220544</v>
      </c>
      <c r="B9256" s="160" t="s">
        <v>33195</v>
      </c>
      <c r="C9256" t="s">
        <v>33193</v>
      </c>
      <c r="D9256" t="s">
        <v>33194</v>
      </c>
      <c r="F9256" t="s">
        <v>33196</v>
      </c>
    </row>
    <row r="9257" spans="1:6">
      <c r="A9257" s="74">
        <v>220545</v>
      </c>
      <c r="B9257" s="160" t="s">
        <v>33199</v>
      </c>
      <c r="C9257" t="s">
        <v>33197</v>
      </c>
      <c r="D9257" t="s">
        <v>33198</v>
      </c>
      <c r="F9257" t="s">
        <v>33200</v>
      </c>
    </row>
    <row r="9258" spans="1:6">
      <c r="A9258" s="74">
        <v>220546</v>
      </c>
      <c r="B9258" s="160" t="s">
        <v>33203</v>
      </c>
      <c r="C9258" t="s">
        <v>33201</v>
      </c>
      <c r="D9258" t="s">
        <v>33202</v>
      </c>
      <c r="F9258" t="s">
        <v>33204</v>
      </c>
    </row>
    <row r="9259" spans="1:6">
      <c r="A9259" s="74">
        <v>220547</v>
      </c>
      <c r="B9259" s="160" t="s">
        <v>33207</v>
      </c>
      <c r="C9259" t="s">
        <v>33205</v>
      </c>
      <c r="D9259" t="s">
        <v>33206</v>
      </c>
      <c r="F9259" t="s">
        <v>33208</v>
      </c>
    </row>
    <row r="9260" spans="1:6">
      <c r="A9260" s="74">
        <v>220548</v>
      </c>
      <c r="B9260" s="160" t="s">
        <v>33211</v>
      </c>
      <c r="C9260" t="s">
        <v>33209</v>
      </c>
      <c r="D9260" t="s">
        <v>33210</v>
      </c>
      <c r="F9260" t="s">
        <v>33212</v>
      </c>
    </row>
    <row r="9261" spans="1:6">
      <c r="A9261" s="74">
        <v>220549</v>
      </c>
      <c r="B9261" s="160" t="s">
        <v>33215</v>
      </c>
      <c r="C9261" t="s">
        <v>33213</v>
      </c>
      <c r="D9261" t="s">
        <v>33214</v>
      </c>
      <c r="F9261" t="s">
        <v>33216</v>
      </c>
    </row>
    <row r="9262" spans="1:6">
      <c r="A9262" s="74">
        <v>220550</v>
      </c>
      <c r="B9262" s="160" t="s">
        <v>33219</v>
      </c>
      <c r="C9262" t="s">
        <v>33217</v>
      </c>
      <c r="D9262" t="s">
        <v>33218</v>
      </c>
      <c r="F9262" t="s">
        <v>33220</v>
      </c>
    </row>
    <row r="9263" spans="1:6">
      <c r="A9263" s="74">
        <v>220551</v>
      </c>
      <c r="B9263" s="160" t="s">
        <v>33223</v>
      </c>
      <c r="C9263" t="s">
        <v>33221</v>
      </c>
      <c r="D9263" t="s">
        <v>33222</v>
      </c>
      <c r="F9263" t="s">
        <v>33224</v>
      </c>
    </row>
    <row r="9264" spans="1:6">
      <c r="A9264" s="74">
        <v>220552</v>
      </c>
      <c r="B9264" s="160" t="s">
        <v>33227</v>
      </c>
      <c r="C9264" t="s">
        <v>33225</v>
      </c>
      <c r="D9264" t="s">
        <v>33226</v>
      </c>
      <c r="F9264" t="s">
        <v>33228</v>
      </c>
    </row>
    <row r="9265" spans="1:6">
      <c r="A9265" s="74">
        <v>220553</v>
      </c>
      <c r="B9265" s="160" t="s">
        <v>33231</v>
      </c>
      <c r="C9265" t="s">
        <v>33229</v>
      </c>
      <c r="D9265" t="s">
        <v>33230</v>
      </c>
      <c r="F9265" t="s">
        <v>33232</v>
      </c>
    </row>
    <row r="9266" spans="1:6">
      <c r="A9266" s="74">
        <v>220554</v>
      </c>
      <c r="B9266" s="160" t="s">
        <v>33234</v>
      </c>
      <c r="C9266" t="s">
        <v>33229</v>
      </c>
      <c r="D9266" t="s">
        <v>33233</v>
      </c>
      <c r="F9266" t="s">
        <v>33235</v>
      </c>
    </row>
    <row r="9267" spans="1:6">
      <c r="A9267" s="74">
        <v>220555</v>
      </c>
      <c r="B9267" s="160" t="s">
        <v>33237</v>
      </c>
      <c r="C9267" t="s">
        <v>33221</v>
      </c>
      <c r="D9267" t="s">
        <v>33236</v>
      </c>
      <c r="F9267" t="s">
        <v>33238</v>
      </c>
    </row>
    <row r="9268" spans="1:6">
      <c r="A9268" s="74">
        <v>220556</v>
      </c>
      <c r="B9268" s="160" t="s">
        <v>32631</v>
      </c>
      <c r="C9268" t="s">
        <v>33239</v>
      </c>
      <c r="D9268" t="s">
        <v>33240</v>
      </c>
      <c r="F9268" t="s">
        <v>33241</v>
      </c>
    </row>
    <row r="9269" spans="1:6">
      <c r="A9269" s="74">
        <v>220557</v>
      </c>
      <c r="B9269" s="160" t="s">
        <v>33244</v>
      </c>
      <c r="C9269" t="s">
        <v>33242</v>
      </c>
      <c r="D9269" t="s">
        <v>33243</v>
      </c>
      <c r="F9269" t="s">
        <v>33245</v>
      </c>
    </row>
    <row r="9270" spans="1:6">
      <c r="A9270" s="74">
        <v>220558</v>
      </c>
      <c r="B9270" s="160" t="s">
        <v>32490</v>
      </c>
      <c r="C9270" t="s">
        <v>33246</v>
      </c>
      <c r="D9270" t="s">
        <v>33247</v>
      </c>
      <c r="F9270" t="s">
        <v>33248</v>
      </c>
    </row>
    <row r="9271" spans="1:6">
      <c r="A9271" s="74">
        <v>220559</v>
      </c>
      <c r="B9271" s="160" t="s">
        <v>33252</v>
      </c>
      <c r="C9271" t="s">
        <v>33249</v>
      </c>
      <c r="D9271" t="s">
        <v>33250</v>
      </c>
      <c r="E9271" t="s">
        <v>33251</v>
      </c>
      <c r="F9271" t="s">
        <v>33253</v>
      </c>
    </row>
    <row r="9272" spans="1:6">
      <c r="A9272" s="74">
        <v>220560</v>
      </c>
      <c r="B9272" s="160" t="s">
        <v>33256</v>
      </c>
      <c r="C9272" t="s">
        <v>33254</v>
      </c>
      <c r="D9272" t="s">
        <v>33255</v>
      </c>
      <c r="F9272" t="s">
        <v>33257</v>
      </c>
    </row>
    <row r="9273" spans="1:6">
      <c r="A9273" s="74">
        <v>220561</v>
      </c>
      <c r="B9273" s="160" t="s">
        <v>33260</v>
      </c>
      <c r="C9273" t="s">
        <v>33258</v>
      </c>
      <c r="D9273" t="s">
        <v>33259</v>
      </c>
      <c r="F9273" t="s">
        <v>33261</v>
      </c>
    </row>
    <row r="9274" spans="1:6">
      <c r="A9274" s="74">
        <v>220562</v>
      </c>
      <c r="B9274" s="160" t="s">
        <v>33264</v>
      </c>
      <c r="C9274" t="s">
        <v>33262</v>
      </c>
      <c r="D9274" t="s">
        <v>33263</v>
      </c>
      <c r="F9274" t="s">
        <v>33265</v>
      </c>
    </row>
    <row r="9275" spans="1:6">
      <c r="A9275" s="74">
        <v>220563</v>
      </c>
      <c r="B9275" s="160" t="s">
        <v>33268</v>
      </c>
      <c r="C9275" t="s">
        <v>33266</v>
      </c>
      <c r="D9275" t="s">
        <v>33267</v>
      </c>
      <c r="F9275" t="s">
        <v>32973</v>
      </c>
    </row>
    <row r="9276" spans="1:6">
      <c r="A9276" s="74">
        <v>220564</v>
      </c>
      <c r="B9276" s="160" t="s">
        <v>33271</v>
      </c>
      <c r="C9276" t="s">
        <v>33269</v>
      </c>
      <c r="D9276" t="s">
        <v>33270</v>
      </c>
      <c r="F9276" t="s">
        <v>33272</v>
      </c>
    </row>
    <row r="9277" spans="1:6">
      <c r="A9277" s="74">
        <v>220565</v>
      </c>
      <c r="B9277" s="160" t="s">
        <v>33275</v>
      </c>
      <c r="C9277" t="s">
        <v>33273</v>
      </c>
      <c r="D9277" t="s">
        <v>33274</v>
      </c>
      <c r="F9277" t="s">
        <v>32973</v>
      </c>
    </row>
    <row r="9278" spans="1:6">
      <c r="A9278" s="74">
        <v>220566</v>
      </c>
      <c r="B9278" s="160" t="s">
        <v>33278</v>
      </c>
      <c r="C9278" t="s">
        <v>33276</v>
      </c>
      <c r="D9278" t="s">
        <v>33277</v>
      </c>
      <c r="F9278" t="s">
        <v>33279</v>
      </c>
    </row>
    <row r="9279" spans="1:6">
      <c r="A9279" s="74">
        <v>220567</v>
      </c>
      <c r="B9279" s="160" t="s">
        <v>33282</v>
      </c>
      <c r="C9279" t="s">
        <v>33280</v>
      </c>
      <c r="D9279" t="s">
        <v>33281</v>
      </c>
      <c r="F9279" t="s">
        <v>32695</v>
      </c>
    </row>
    <row r="9280" spans="1:6">
      <c r="A9280" s="74">
        <v>220568</v>
      </c>
      <c r="B9280" s="160" t="s">
        <v>33285</v>
      </c>
      <c r="C9280" t="s">
        <v>33283</v>
      </c>
      <c r="D9280" t="s">
        <v>33284</v>
      </c>
      <c r="F9280" t="s">
        <v>33220</v>
      </c>
    </row>
    <row r="9281" spans="1:6">
      <c r="A9281" s="74">
        <v>220569</v>
      </c>
      <c r="B9281" s="160" t="s">
        <v>33288</v>
      </c>
      <c r="C9281" t="s">
        <v>33286</v>
      </c>
      <c r="D9281" t="s">
        <v>33287</v>
      </c>
      <c r="F9281" t="s">
        <v>33238</v>
      </c>
    </row>
    <row r="9282" spans="1:6">
      <c r="A9282" s="74">
        <v>220570</v>
      </c>
      <c r="B9282" s="160" t="s">
        <v>33291</v>
      </c>
      <c r="C9282" t="s">
        <v>33289</v>
      </c>
      <c r="D9282" t="s">
        <v>33290</v>
      </c>
      <c r="F9282" t="s">
        <v>33292</v>
      </c>
    </row>
    <row r="9283" spans="1:6">
      <c r="A9283" s="74">
        <v>220571</v>
      </c>
      <c r="B9283" s="160" t="s">
        <v>33295</v>
      </c>
      <c r="C9283" t="s">
        <v>33293</v>
      </c>
      <c r="D9283" t="s">
        <v>33294</v>
      </c>
      <c r="F9283" t="s">
        <v>33296</v>
      </c>
    </row>
    <row r="9284" spans="1:6">
      <c r="A9284" s="74">
        <v>220572</v>
      </c>
      <c r="B9284" s="160" t="s">
        <v>33299</v>
      </c>
      <c r="C9284" t="s">
        <v>33297</v>
      </c>
      <c r="D9284" t="s">
        <v>33298</v>
      </c>
      <c r="F9284" t="s">
        <v>33300</v>
      </c>
    </row>
    <row r="9285" spans="1:6">
      <c r="A9285" s="74">
        <v>220573</v>
      </c>
      <c r="B9285" s="160" t="s">
        <v>33303</v>
      </c>
      <c r="C9285" t="s">
        <v>33301</v>
      </c>
      <c r="D9285" t="s">
        <v>33302</v>
      </c>
      <c r="F9285" t="s">
        <v>33304</v>
      </c>
    </row>
    <row r="9286" spans="1:6">
      <c r="A9286" s="74">
        <v>220574</v>
      </c>
      <c r="B9286" s="160" t="s">
        <v>33307</v>
      </c>
      <c r="C9286" t="s">
        <v>33305</v>
      </c>
      <c r="D9286" t="s">
        <v>33306</v>
      </c>
      <c r="F9286" t="s">
        <v>33308</v>
      </c>
    </row>
    <row r="9287" spans="1:6">
      <c r="A9287" s="74">
        <v>220575</v>
      </c>
      <c r="B9287" s="160" t="s">
        <v>33311</v>
      </c>
      <c r="C9287" t="s">
        <v>33309</v>
      </c>
      <c r="D9287" t="s">
        <v>33310</v>
      </c>
      <c r="F9287" t="s">
        <v>33312</v>
      </c>
    </row>
    <row r="9288" spans="1:6">
      <c r="A9288" s="74">
        <v>220576</v>
      </c>
      <c r="B9288" s="160" t="s">
        <v>33315</v>
      </c>
      <c r="C9288" t="s">
        <v>33313</v>
      </c>
      <c r="D9288" t="s">
        <v>33314</v>
      </c>
      <c r="F9288" t="s">
        <v>33261</v>
      </c>
    </row>
    <row r="9289" spans="1:6">
      <c r="A9289" s="74">
        <v>220577</v>
      </c>
      <c r="B9289" s="160" t="s">
        <v>33318</v>
      </c>
      <c r="C9289" t="s">
        <v>33316</v>
      </c>
      <c r="D9289" t="s">
        <v>33317</v>
      </c>
      <c r="F9289" t="s">
        <v>5620</v>
      </c>
    </row>
    <row r="9290" spans="1:6">
      <c r="A9290" s="74">
        <v>220578</v>
      </c>
      <c r="B9290" s="160" t="s">
        <v>33321</v>
      </c>
      <c r="C9290" t="s">
        <v>33319</v>
      </c>
      <c r="D9290" t="s">
        <v>33320</v>
      </c>
      <c r="F9290" t="s">
        <v>33322</v>
      </c>
    </row>
    <row r="9291" spans="1:6">
      <c r="A9291" s="74">
        <v>220579</v>
      </c>
      <c r="B9291" s="160" t="s">
        <v>33325</v>
      </c>
      <c r="C9291" t="s">
        <v>33323</v>
      </c>
      <c r="D9291" t="s">
        <v>33324</v>
      </c>
      <c r="F9291" t="s">
        <v>33326</v>
      </c>
    </row>
    <row r="9292" spans="1:6">
      <c r="A9292" s="74">
        <v>220580</v>
      </c>
      <c r="B9292" s="160" t="s">
        <v>33329</v>
      </c>
      <c r="C9292" t="s">
        <v>33327</v>
      </c>
      <c r="D9292" t="s">
        <v>33328</v>
      </c>
      <c r="F9292" t="s">
        <v>33330</v>
      </c>
    </row>
    <row r="9293" spans="1:6">
      <c r="A9293" s="74">
        <v>220581</v>
      </c>
      <c r="B9293" s="160" t="s">
        <v>33333</v>
      </c>
      <c r="C9293" t="s">
        <v>33331</v>
      </c>
      <c r="D9293" t="s">
        <v>33332</v>
      </c>
      <c r="F9293" t="s">
        <v>33334</v>
      </c>
    </row>
    <row r="9294" spans="1:6">
      <c r="A9294" s="74">
        <v>220582</v>
      </c>
      <c r="B9294" s="160" t="s">
        <v>33337</v>
      </c>
      <c r="C9294" t="s">
        <v>33335</v>
      </c>
      <c r="D9294" t="s">
        <v>33336</v>
      </c>
      <c r="F9294" t="s">
        <v>33292</v>
      </c>
    </row>
    <row r="9295" spans="1:6">
      <c r="A9295" s="74">
        <v>220583</v>
      </c>
      <c r="B9295" s="160" t="s">
        <v>33340</v>
      </c>
      <c r="C9295" t="s">
        <v>33316</v>
      </c>
      <c r="D9295" t="s">
        <v>33338</v>
      </c>
      <c r="E9295" t="s">
        <v>33339</v>
      </c>
      <c r="F9295" t="s">
        <v>33304</v>
      </c>
    </row>
    <row r="9296" spans="1:6">
      <c r="A9296" s="74">
        <v>220584</v>
      </c>
      <c r="B9296" s="160" t="s">
        <v>33342</v>
      </c>
      <c r="C9296" t="s">
        <v>33229</v>
      </c>
      <c r="D9296" t="s">
        <v>33341</v>
      </c>
      <c r="F9296" t="s">
        <v>31709</v>
      </c>
    </row>
    <row r="9297" spans="1:6">
      <c r="A9297" s="74">
        <v>220585</v>
      </c>
      <c r="B9297" s="160" t="s">
        <v>33345</v>
      </c>
      <c r="C9297" t="s">
        <v>33343</v>
      </c>
      <c r="D9297" t="s">
        <v>33344</v>
      </c>
      <c r="F9297" t="s">
        <v>31394</v>
      </c>
    </row>
    <row r="9298" spans="1:6">
      <c r="A9298" s="74">
        <v>220586</v>
      </c>
      <c r="B9298" s="160" t="s">
        <v>33348</v>
      </c>
      <c r="C9298" t="s">
        <v>33346</v>
      </c>
      <c r="D9298" t="s">
        <v>33347</v>
      </c>
      <c r="F9298" t="s">
        <v>31394</v>
      </c>
    </row>
    <row r="9299" spans="1:6">
      <c r="A9299" s="74">
        <v>220587</v>
      </c>
      <c r="B9299" s="160" t="s">
        <v>33351</v>
      </c>
      <c r="C9299" t="s">
        <v>33349</v>
      </c>
      <c r="D9299" t="s">
        <v>33350</v>
      </c>
      <c r="F9299" t="s">
        <v>31394</v>
      </c>
    </row>
    <row r="9300" spans="1:6">
      <c r="A9300" s="74">
        <v>220588</v>
      </c>
      <c r="B9300" s="160" t="s">
        <v>33354</v>
      </c>
      <c r="C9300" t="s">
        <v>33352</v>
      </c>
      <c r="D9300" t="s">
        <v>33353</v>
      </c>
      <c r="F9300" t="s">
        <v>31394</v>
      </c>
    </row>
    <row r="9301" spans="1:6">
      <c r="A9301" s="74">
        <v>220589</v>
      </c>
      <c r="B9301" s="160" t="s">
        <v>33356</v>
      </c>
      <c r="C9301" t="s">
        <v>33221</v>
      </c>
      <c r="D9301" t="s">
        <v>33355</v>
      </c>
      <c r="F9301" t="s">
        <v>31394</v>
      </c>
    </row>
    <row r="9302" spans="1:6">
      <c r="A9302" s="74">
        <v>220590</v>
      </c>
      <c r="B9302" s="160" t="s">
        <v>33359</v>
      </c>
      <c r="C9302" t="s">
        <v>33357</v>
      </c>
      <c r="D9302" t="s">
        <v>33358</v>
      </c>
      <c r="F9302" t="s">
        <v>31394</v>
      </c>
    </row>
    <row r="9303" spans="1:6">
      <c r="A9303" s="74">
        <v>220591</v>
      </c>
      <c r="B9303" s="160" t="s">
        <v>33361</v>
      </c>
      <c r="C9303" t="s">
        <v>33229</v>
      </c>
      <c r="D9303" t="s">
        <v>33360</v>
      </c>
      <c r="F9303" t="s">
        <v>31394</v>
      </c>
    </row>
    <row r="9304" spans="1:6">
      <c r="A9304" s="74">
        <v>220592</v>
      </c>
      <c r="B9304" s="160" t="s">
        <v>33364</v>
      </c>
      <c r="C9304" t="s">
        <v>33362</v>
      </c>
      <c r="D9304" t="s">
        <v>33363</v>
      </c>
      <c r="F9304" t="s">
        <v>31394</v>
      </c>
    </row>
    <row r="9305" spans="1:6">
      <c r="A9305" s="74">
        <v>220593</v>
      </c>
      <c r="B9305" s="160" t="s">
        <v>33367</v>
      </c>
      <c r="C9305" t="s">
        <v>33365</v>
      </c>
      <c r="D9305" t="s">
        <v>33366</v>
      </c>
      <c r="F9305" t="s">
        <v>31394</v>
      </c>
    </row>
    <row r="9306" spans="1:6">
      <c r="A9306" s="74">
        <v>220594</v>
      </c>
      <c r="B9306" s="160" t="s">
        <v>33370</v>
      </c>
      <c r="C9306" t="s">
        <v>33368</v>
      </c>
      <c r="D9306" t="s">
        <v>33369</v>
      </c>
      <c r="F9306" t="s">
        <v>33216</v>
      </c>
    </row>
    <row r="9307" spans="1:6">
      <c r="A9307" s="74">
        <v>220595</v>
      </c>
      <c r="B9307" s="160" t="s">
        <v>33372</v>
      </c>
      <c r="C9307" t="s">
        <v>33269</v>
      </c>
      <c r="D9307" t="s">
        <v>33371</v>
      </c>
      <c r="F9307" t="s">
        <v>33373</v>
      </c>
    </row>
    <row r="9308" spans="1:6">
      <c r="A9308" s="74">
        <v>220596</v>
      </c>
      <c r="B9308" s="160" t="s">
        <v>33375</v>
      </c>
      <c r="C9308" t="s">
        <v>33365</v>
      </c>
      <c r="D9308" t="s">
        <v>33374</v>
      </c>
      <c r="F9308" t="s">
        <v>33376</v>
      </c>
    </row>
    <row r="9309" spans="1:6">
      <c r="A9309" s="74">
        <v>220597</v>
      </c>
      <c r="B9309" s="160" t="s">
        <v>33378</v>
      </c>
      <c r="C9309" t="s">
        <v>33319</v>
      </c>
      <c r="D9309" t="s">
        <v>33377</v>
      </c>
      <c r="F9309" t="s">
        <v>31785</v>
      </c>
    </row>
    <row r="9310" spans="1:6">
      <c r="A9310" s="74">
        <v>220598</v>
      </c>
      <c r="B9310" s="160" t="s">
        <v>33381</v>
      </c>
      <c r="C9310" t="s">
        <v>33379</v>
      </c>
      <c r="D9310" t="s">
        <v>33380</v>
      </c>
      <c r="F9310" t="s">
        <v>33382</v>
      </c>
    </row>
    <row r="9311" spans="1:6">
      <c r="A9311" s="74">
        <v>220599</v>
      </c>
      <c r="B9311" s="160" t="s">
        <v>33385</v>
      </c>
      <c r="C9311" t="s">
        <v>33383</v>
      </c>
      <c r="D9311" t="s">
        <v>33384</v>
      </c>
      <c r="F9311" t="s">
        <v>33386</v>
      </c>
    </row>
    <row r="9312" spans="1:6">
      <c r="A9312" s="74">
        <v>220600</v>
      </c>
      <c r="B9312" s="160" t="s">
        <v>33388</v>
      </c>
      <c r="C9312" t="s">
        <v>33246</v>
      </c>
      <c r="D9312" t="s">
        <v>33387</v>
      </c>
      <c r="F9312" t="s">
        <v>33389</v>
      </c>
    </row>
    <row r="9313" spans="1:6">
      <c r="A9313" s="74">
        <v>220601</v>
      </c>
      <c r="B9313" s="160" t="s">
        <v>32884</v>
      </c>
      <c r="C9313" t="s">
        <v>33390</v>
      </c>
      <c r="D9313" t="s">
        <v>33391</v>
      </c>
      <c r="F9313" t="s">
        <v>32885</v>
      </c>
    </row>
    <row r="9314" spans="1:6">
      <c r="A9314" s="74">
        <v>220602</v>
      </c>
      <c r="B9314" s="160" t="s">
        <v>33394</v>
      </c>
      <c r="C9314" t="s">
        <v>33392</v>
      </c>
      <c r="D9314" t="s">
        <v>33393</v>
      </c>
      <c r="F9314" t="s">
        <v>33395</v>
      </c>
    </row>
    <row r="9315" spans="1:6">
      <c r="A9315" s="74">
        <v>220603</v>
      </c>
      <c r="B9315" s="160" t="s">
        <v>33397</v>
      </c>
      <c r="C9315" t="s">
        <v>33273</v>
      </c>
      <c r="D9315" t="s">
        <v>33396</v>
      </c>
      <c r="F9315" t="s">
        <v>31386</v>
      </c>
    </row>
    <row r="9316" spans="1:6">
      <c r="A9316" s="74">
        <v>220604</v>
      </c>
      <c r="B9316" s="160" t="s">
        <v>33400</v>
      </c>
      <c r="C9316" t="s">
        <v>33273</v>
      </c>
      <c r="D9316" t="s">
        <v>33398</v>
      </c>
      <c r="E9316" t="s">
        <v>33399</v>
      </c>
      <c r="F9316" t="s">
        <v>33401</v>
      </c>
    </row>
    <row r="9317" spans="1:6">
      <c r="A9317" s="74">
        <v>220605</v>
      </c>
      <c r="B9317" s="160" t="s">
        <v>33404</v>
      </c>
      <c r="C9317" t="s">
        <v>33402</v>
      </c>
      <c r="D9317" t="s">
        <v>33403</v>
      </c>
      <c r="F9317" t="s">
        <v>32369</v>
      </c>
    </row>
    <row r="9318" spans="1:6">
      <c r="A9318" s="74">
        <v>220606</v>
      </c>
      <c r="B9318" s="160" t="s">
        <v>33408</v>
      </c>
      <c r="C9318" t="s">
        <v>33405</v>
      </c>
      <c r="D9318" t="s">
        <v>33406</v>
      </c>
      <c r="E9318" t="s">
        <v>33407</v>
      </c>
      <c r="F9318" t="s">
        <v>33409</v>
      </c>
    </row>
    <row r="9319" spans="1:6">
      <c r="A9319" s="74">
        <v>220607</v>
      </c>
      <c r="B9319" s="160" t="s">
        <v>33411</v>
      </c>
      <c r="C9319" t="s">
        <v>33357</v>
      </c>
      <c r="D9319" t="s">
        <v>33410</v>
      </c>
      <c r="F9319" t="s">
        <v>31832</v>
      </c>
    </row>
    <row r="9320" spans="1:6">
      <c r="A9320" s="74">
        <v>220608</v>
      </c>
      <c r="B9320" s="160" t="s">
        <v>33414</v>
      </c>
      <c r="C9320" t="s">
        <v>33412</v>
      </c>
      <c r="D9320" t="s">
        <v>33413</v>
      </c>
      <c r="F9320" t="s">
        <v>33415</v>
      </c>
    </row>
    <row r="9321" spans="1:6">
      <c r="A9321" s="74">
        <v>220609</v>
      </c>
      <c r="B9321" s="160" t="s">
        <v>33418</v>
      </c>
      <c r="C9321" t="s">
        <v>33416</v>
      </c>
      <c r="D9321" t="s">
        <v>33417</v>
      </c>
      <c r="F9321" t="s">
        <v>33419</v>
      </c>
    </row>
    <row r="9322" spans="1:6">
      <c r="A9322" s="74">
        <v>220610</v>
      </c>
      <c r="B9322" s="160" t="s">
        <v>33421</v>
      </c>
      <c r="C9322" t="s">
        <v>33392</v>
      </c>
      <c r="D9322" t="s">
        <v>33420</v>
      </c>
      <c r="F9322" t="s">
        <v>31394</v>
      </c>
    </row>
    <row r="9323" spans="1:6">
      <c r="A9323" s="74">
        <v>220611</v>
      </c>
      <c r="B9323" s="160" t="s">
        <v>33423</v>
      </c>
      <c r="C9323" t="s">
        <v>33246</v>
      </c>
      <c r="D9323" t="s">
        <v>33422</v>
      </c>
      <c r="F9323" t="s">
        <v>33261</v>
      </c>
    </row>
    <row r="9324" spans="1:6">
      <c r="A9324" s="74">
        <v>220612</v>
      </c>
      <c r="B9324" s="160" t="s">
        <v>33426</v>
      </c>
      <c r="C9324" t="s">
        <v>33424</v>
      </c>
      <c r="D9324" t="s">
        <v>33425</v>
      </c>
      <c r="F9324" t="s">
        <v>33427</v>
      </c>
    </row>
    <row r="9325" spans="1:6">
      <c r="A9325" s="74">
        <v>220613</v>
      </c>
      <c r="B9325" s="160" t="s">
        <v>31893</v>
      </c>
      <c r="C9325" t="s">
        <v>33428</v>
      </c>
      <c r="D9325" t="s">
        <v>33429</v>
      </c>
      <c r="F9325" t="s">
        <v>33430</v>
      </c>
    </row>
    <row r="9326" spans="1:6">
      <c r="A9326" s="74">
        <v>220614</v>
      </c>
      <c r="B9326" s="160" t="s">
        <v>33432</v>
      </c>
      <c r="C9326" t="s">
        <v>33335</v>
      </c>
      <c r="D9326" t="s">
        <v>33431</v>
      </c>
      <c r="F9326" t="s">
        <v>33433</v>
      </c>
    </row>
    <row r="9327" spans="1:6">
      <c r="A9327" s="74">
        <v>220615</v>
      </c>
      <c r="B9327" s="160" t="s">
        <v>33435</v>
      </c>
      <c r="C9327" t="s">
        <v>33301</v>
      </c>
      <c r="D9327" t="s">
        <v>33434</v>
      </c>
      <c r="F9327" t="s">
        <v>33436</v>
      </c>
    </row>
    <row r="9328" spans="1:6">
      <c r="A9328" s="74">
        <v>220616</v>
      </c>
      <c r="B9328" s="160" t="s">
        <v>33438</v>
      </c>
      <c r="C9328" t="s">
        <v>33254</v>
      </c>
      <c r="D9328" t="s">
        <v>33437</v>
      </c>
      <c r="F9328" t="s">
        <v>33439</v>
      </c>
    </row>
    <row r="9329" spans="1:6">
      <c r="A9329" s="74">
        <v>220617</v>
      </c>
      <c r="B9329" s="160" t="s">
        <v>33441</v>
      </c>
      <c r="C9329" t="s">
        <v>33346</v>
      </c>
      <c r="D9329" t="s">
        <v>33440</v>
      </c>
      <c r="F9329" t="s">
        <v>33442</v>
      </c>
    </row>
    <row r="9330" spans="1:6">
      <c r="A9330" s="74">
        <v>220618</v>
      </c>
      <c r="B9330" s="160" t="s">
        <v>33444</v>
      </c>
      <c r="C9330" t="s">
        <v>33229</v>
      </c>
      <c r="D9330" t="s">
        <v>33443</v>
      </c>
      <c r="F9330" t="s">
        <v>33445</v>
      </c>
    </row>
    <row r="9331" spans="1:6">
      <c r="A9331" s="74">
        <v>220619</v>
      </c>
      <c r="B9331" s="160" t="s">
        <v>33448</v>
      </c>
      <c r="C9331" t="s">
        <v>33446</v>
      </c>
      <c r="D9331" t="s">
        <v>33447</v>
      </c>
      <c r="F9331" t="s">
        <v>31394</v>
      </c>
    </row>
    <row r="9332" spans="1:6">
      <c r="A9332" s="74">
        <v>220620</v>
      </c>
      <c r="B9332" s="160" t="s">
        <v>33450</v>
      </c>
      <c r="C9332" t="s">
        <v>33346</v>
      </c>
      <c r="D9332" t="s">
        <v>33449</v>
      </c>
      <c r="F9332" t="s">
        <v>33373</v>
      </c>
    </row>
    <row r="9333" spans="1:6">
      <c r="A9333" s="74">
        <v>220621</v>
      </c>
      <c r="B9333" s="160" t="s">
        <v>33453</v>
      </c>
      <c r="C9333" t="s">
        <v>33451</v>
      </c>
      <c r="D9333" t="s">
        <v>33452</v>
      </c>
      <c r="F9333" t="s">
        <v>31394</v>
      </c>
    </row>
    <row r="9334" spans="1:6">
      <c r="A9334" s="74">
        <v>220622</v>
      </c>
      <c r="B9334" s="160" t="s">
        <v>33456</v>
      </c>
      <c r="C9334" t="s">
        <v>33454</v>
      </c>
      <c r="D9334" t="s">
        <v>33455</v>
      </c>
      <c r="F9334" t="s">
        <v>33457</v>
      </c>
    </row>
    <row r="9335" spans="1:6">
      <c r="A9335" s="74">
        <v>220623</v>
      </c>
      <c r="B9335" s="160" t="s">
        <v>33460</v>
      </c>
      <c r="C9335" t="s">
        <v>33458</v>
      </c>
      <c r="D9335" t="s">
        <v>33459</v>
      </c>
      <c r="F9335" t="s">
        <v>33460</v>
      </c>
    </row>
    <row r="9336" spans="1:6">
      <c r="A9336" s="74">
        <v>220624</v>
      </c>
      <c r="B9336" s="160" t="s">
        <v>33463</v>
      </c>
      <c r="C9336" t="s">
        <v>33461</v>
      </c>
      <c r="D9336" t="s">
        <v>33462</v>
      </c>
      <c r="F9336" t="s">
        <v>33464</v>
      </c>
    </row>
    <row r="9337" spans="1:6">
      <c r="A9337" s="74">
        <v>220625</v>
      </c>
      <c r="B9337" s="160" t="s">
        <v>33467</v>
      </c>
      <c r="C9337" t="s">
        <v>33465</v>
      </c>
      <c r="D9337" t="s">
        <v>33466</v>
      </c>
      <c r="F9337" t="s">
        <v>33468</v>
      </c>
    </row>
    <row r="9338" spans="1:6">
      <c r="A9338" s="74">
        <v>220626</v>
      </c>
      <c r="B9338" s="160" t="s">
        <v>33471</v>
      </c>
      <c r="C9338" t="s">
        <v>33469</v>
      </c>
      <c r="D9338" t="s">
        <v>33470</v>
      </c>
      <c r="F9338" t="s">
        <v>31394</v>
      </c>
    </row>
    <row r="9339" spans="1:6">
      <c r="A9339" s="74">
        <v>220627</v>
      </c>
      <c r="B9339" s="160" t="s">
        <v>33474</v>
      </c>
      <c r="C9339" t="s">
        <v>33472</v>
      </c>
      <c r="D9339" t="s">
        <v>33473</v>
      </c>
      <c r="F9339" t="s">
        <v>33474</v>
      </c>
    </row>
    <row r="9340" spans="1:6">
      <c r="A9340" s="74">
        <v>220628</v>
      </c>
      <c r="B9340" s="160" t="s">
        <v>33477</v>
      </c>
      <c r="C9340" t="s">
        <v>33475</v>
      </c>
      <c r="D9340" t="s">
        <v>33476</v>
      </c>
      <c r="F9340" t="s">
        <v>33478</v>
      </c>
    </row>
    <row r="9341" spans="1:6">
      <c r="A9341" s="74">
        <v>220629</v>
      </c>
      <c r="B9341" s="160" t="s">
        <v>33481</v>
      </c>
      <c r="C9341" t="s">
        <v>33479</v>
      </c>
      <c r="D9341" t="s">
        <v>33480</v>
      </c>
      <c r="F9341" t="s">
        <v>33481</v>
      </c>
    </row>
    <row r="9342" spans="1:6">
      <c r="A9342" s="74">
        <v>220630</v>
      </c>
      <c r="B9342" s="160" t="s">
        <v>33484</v>
      </c>
      <c r="C9342" t="s">
        <v>33482</v>
      </c>
      <c r="D9342" t="s">
        <v>33483</v>
      </c>
      <c r="F9342" t="s">
        <v>33484</v>
      </c>
    </row>
    <row r="9343" spans="1:6">
      <c r="A9343" s="74">
        <v>220631</v>
      </c>
      <c r="B9343" s="160" t="s">
        <v>33486</v>
      </c>
      <c r="C9343" t="s">
        <v>33479</v>
      </c>
      <c r="D9343" t="s">
        <v>33485</v>
      </c>
      <c r="F9343" t="s">
        <v>33487</v>
      </c>
    </row>
    <row r="9344" spans="1:6">
      <c r="A9344" s="74">
        <v>220632</v>
      </c>
      <c r="B9344" s="160" t="s">
        <v>33489</v>
      </c>
      <c r="C9344" t="s">
        <v>33482</v>
      </c>
      <c r="D9344" t="s">
        <v>33488</v>
      </c>
      <c r="F9344" t="s">
        <v>33490</v>
      </c>
    </row>
    <row r="9345" spans="1:6">
      <c r="A9345" s="74">
        <v>220633</v>
      </c>
      <c r="B9345" s="160" t="s">
        <v>33493</v>
      </c>
      <c r="C9345" t="s">
        <v>33491</v>
      </c>
      <c r="D9345" t="s">
        <v>33492</v>
      </c>
      <c r="F9345" t="s">
        <v>33216</v>
      </c>
    </row>
    <row r="9346" spans="1:6">
      <c r="A9346" s="74">
        <v>220634</v>
      </c>
      <c r="B9346" s="160" t="s">
        <v>33496</v>
      </c>
      <c r="C9346" t="s">
        <v>33494</v>
      </c>
      <c r="D9346" t="s">
        <v>33495</v>
      </c>
      <c r="F9346" t="s">
        <v>33497</v>
      </c>
    </row>
    <row r="9347" spans="1:6">
      <c r="A9347" s="74">
        <v>220635</v>
      </c>
      <c r="B9347" s="160" t="s">
        <v>33500</v>
      </c>
      <c r="C9347" t="s">
        <v>33498</v>
      </c>
      <c r="D9347" t="s">
        <v>33499</v>
      </c>
      <c r="F9347" t="s">
        <v>33501</v>
      </c>
    </row>
    <row r="9348" spans="1:6">
      <c r="A9348" s="74">
        <v>220636</v>
      </c>
      <c r="B9348" s="160" t="s">
        <v>33504</v>
      </c>
      <c r="C9348" t="s">
        <v>33502</v>
      </c>
      <c r="D9348" t="s">
        <v>33503</v>
      </c>
      <c r="F9348" t="s">
        <v>33505</v>
      </c>
    </row>
    <row r="9349" spans="1:6">
      <c r="A9349" s="74">
        <v>220637</v>
      </c>
      <c r="B9349" s="160" t="s">
        <v>33507</v>
      </c>
      <c r="C9349" t="s">
        <v>33479</v>
      </c>
      <c r="D9349" t="s">
        <v>33506</v>
      </c>
      <c r="F9349" t="s">
        <v>33508</v>
      </c>
    </row>
    <row r="9350" spans="1:6">
      <c r="A9350" s="74">
        <v>220638</v>
      </c>
      <c r="B9350" s="160" t="s">
        <v>33511</v>
      </c>
      <c r="C9350" t="s">
        <v>33509</v>
      </c>
      <c r="D9350" t="s">
        <v>33510</v>
      </c>
      <c r="F9350" t="s">
        <v>33512</v>
      </c>
    </row>
    <row r="9351" spans="1:6">
      <c r="A9351" s="74">
        <v>220639</v>
      </c>
      <c r="B9351" s="160" t="s">
        <v>33515</v>
      </c>
      <c r="C9351" t="s">
        <v>33513</v>
      </c>
      <c r="D9351" t="s">
        <v>33514</v>
      </c>
      <c r="F9351" t="s">
        <v>33516</v>
      </c>
    </row>
    <row r="9352" spans="1:6">
      <c r="A9352" s="74">
        <v>220640</v>
      </c>
      <c r="B9352" s="160" t="s">
        <v>33519</v>
      </c>
      <c r="C9352" t="s">
        <v>33517</v>
      </c>
      <c r="D9352" t="s">
        <v>33518</v>
      </c>
      <c r="F9352" t="s">
        <v>33520</v>
      </c>
    </row>
    <row r="9353" spans="1:6">
      <c r="A9353" s="74">
        <v>220641</v>
      </c>
      <c r="B9353" s="160" t="s">
        <v>33522</v>
      </c>
      <c r="C9353" t="s">
        <v>33479</v>
      </c>
      <c r="D9353" t="s">
        <v>33521</v>
      </c>
      <c r="F9353" t="s">
        <v>33523</v>
      </c>
    </row>
    <row r="9354" spans="1:6">
      <c r="A9354" s="74">
        <v>220642</v>
      </c>
      <c r="B9354" s="160" t="s">
        <v>33526</v>
      </c>
      <c r="C9354" t="s">
        <v>33524</v>
      </c>
      <c r="D9354" t="s">
        <v>33525</v>
      </c>
      <c r="F9354" t="s">
        <v>33527</v>
      </c>
    </row>
    <row r="9355" spans="1:6">
      <c r="A9355" s="74">
        <v>220643</v>
      </c>
      <c r="B9355" s="160" t="s">
        <v>33530</v>
      </c>
      <c r="C9355" t="s">
        <v>33528</v>
      </c>
      <c r="D9355" t="s">
        <v>33529</v>
      </c>
      <c r="F9355" t="s">
        <v>33531</v>
      </c>
    </row>
    <row r="9356" spans="1:6">
      <c r="A9356" s="74">
        <v>220644</v>
      </c>
      <c r="B9356" s="160" t="s">
        <v>33534</v>
      </c>
      <c r="C9356" t="s">
        <v>33532</v>
      </c>
      <c r="D9356" t="s">
        <v>33533</v>
      </c>
      <c r="F9356" t="s">
        <v>31617</v>
      </c>
    </row>
    <row r="9357" spans="1:6">
      <c r="A9357" s="74">
        <v>220645</v>
      </c>
      <c r="B9357" s="160" t="s">
        <v>33537</v>
      </c>
      <c r="C9357" t="s">
        <v>33535</v>
      </c>
      <c r="D9357" t="s">
        <v>33536</v>
      </c>
      <c r="F9357" t="s">
        <v>33433</v>
      </c>
    </row>
    <row r="9358" spans="1:6">
      <c r="A9358" s="74">
        <v>220646</v>
      </c>
      <c r="B9358" s="160" t="s">
        <v>33540</v>
      </c>
      <c r="C9358" t="s">
        <v>33538</v>
      </c>
      <c r="D9358" t="s">
        <v>33539</v>
      </c>
      <c r="F9358" t="s">
        <v>33541</v>
      </c>
    </row>
    <row r="9359" spans="1:6">
      <c r="A9359" s="74">
        <v>220647</v>
      </c>
      <c r="B9359" s="160" t="s">
        <v>33544</v>
      </c>
      <c r="C9359" t="s">
        <v>33542</v>
      </c>
      <c r="D9359" t="s">
        <v>33543</v>
      </c>
      <c r="F9359" t="s">
        <v>33235</v>
      </c>
    </row>
    <row r="9360" spans="1:6">
      <c r="A9360" s="74">
        <v>220648</v>
      </c>
      <c r="B9360" s="160" t="s">
        <v>33547</v>
      </c>
      <c r="C9360" t="s">
        <v>33545</v>
      </c>
      <c r="D9360" t="s">
        <v>33546</v>
      </c>
      <c r="F9360" t="s">
        <v>31617</v>
      </c>
    </row>
    <row r="9361" spans="1:6">
      <c r="A9361" s="74">
        <v>220649</v>
      </c>
      <c r="B9361" s="160" t="s">
        <v>33550</v>
      </c>
      <c r="C9361" t="s">
        <v>33548</v>
      </c>
      <c r="D9361" t="s">
        <v>33549</v>
      </c>
      <c r="F9361" t="s">
        <v>31580</v>
      </c>
    </row>
    <row r="9362" spans="1:6">
      <c r="A9362" s="74">
        <v>220650</v>
      </c>
      <c r="B9362" s="160" t="s">
        <v>33552</v>
      </c>
      <c r="C9362" t="s">
        <v>33524</v>
      </c>
      <c r="D9362" t="s">
        <v>33551</v>
      </c>
      <c r="F9362" t="s">
        <v>33553</v>
      </c>
    </row>
    <row r="9363" spans="1:6">
      <c r="A9363" s="74">
        <v>220651</v>
      </c>
      <c r="B9363" s="160" t="s">
        <v>33556</v>
      </c>
      <c r="C9363" t="s">
        <v>33554</v>
      </c>
      <c r="D9363" t="s">
        <v>33555</v>
      </c>
      <c r="F9363" t="s">
        <v>33505</v>
      </c>
    </row>
    <row r="9364" spans="1:6">
      <c r="A9364" s="74">
        <v>220652</v>
      </c>
      <c r="B9364" s="160" t="s">
        <v>33558</v>
      </c>
      <c r="C9364" t="s">
        <v>33517</v>
      </c>
      <c r="D9364" t="s">
        <v>33557</v>
      </c>
      <c r="F9364" t="s">
        <v>33559</v>
      </c>
    </row>
    <row r="9365" spans="1:6">
      <c r="A9365" s="74">
        <v>220653</v>
      </c>
      <c r="B9365" s="160" t="s">
        <v>33562</v>
      </c>
      <c r="C9365" t="s">
        <v>33560</v>
      </c>
      <c r="D9365" t="s">
        <v>33561</v>
      </c>
      <c r="F9365" t="s">
        <v>33563</v>
      </c>
    </row>
    <row r="9366" spans="1:6">
      <c r="A9366" s="74">
        <v>220654</v>
      </c>
      <c r="B9366" s="160" t="s">
        <v>33565</v>
      </c>
      <c r="C9366" t="s">
        <v>33524</v>
      </c>
      <c r="D9366" t="s">
        <v>33564</v>
      </c>
      <c r="F9366" t="s">
        <v>33566</v>
      </c>
    </row>
    <row r="9367" spans="1:6">
      <c r="A9367" s="74">
        <v>220655</v>
      </c>
      <c r="B9367" s="160" t="s">
        <v>33569</v>
      </c>
      <c r="C9367" t="s">
        <v>33567</v>
      </c>
      <c r="D9367" t="s">
        <v>33568</v>
      </c>
      <c r="F9367" t="s">
        <v>33238</v>
      </c>
    </row>
    <row r="9368" spans="1:6">
      <c r="A9368" s="74">
        <v>220656</v>
      </c>
      <c r="B9368" s="160" t="s">
        <v>33571</v>
      </c>
      <c r="C9368" t="s">
        <v>33548</v>
      </c>
      <c r="D9368" t="s">
        <v>33570</v>
      </c>
      <c r="F9368" t="s">
        <v>33505</v>
      </c>
    </row>
    <row r="9369" spans="1:6">
      <c r="A9369" s="74">
        <v>220657</v>
      </c>
      <c r="B9369" s="160" t="s">
        <v>33573</v>
      </c>
      <c r="C9369" t="s">
        <v>33532</v>
      </c>
      <c r="D9369" t="s">
        <v>33572</v>
      </c>
      <c r="F9369" t="s">
        <v>33574</v>
      </c>
    </row>
    <row r="9370" spans="1:6">
      <c r="A9370" s="74">
        <v>220658</v>
      </c>
      <c r="B9370" s="160" t="s">
        <v>33577</v>
      </c>
      <c r="C9370" t="s">
        <v>33575</v>
      </c>
      <c r="D9370" t="s">
        <v>33576</v>
      </c>
      <c r="F9370" t="s">
        <v>33478</v>
      </c>
    </row>
    <row r="9371" spans="1:6">
      <c r="A9371" s="74">
        <v>220659</v>
      </c>
      <c r="B9371" s="160" t="s">
        <v>33580</v>
      </c>
      <c r="C9371" t="s">
        <v>33578</v>
      </c>
      <c r="D9371" t="s">
        <v>33579</v>
      </c>
      <c r="F9371" t="s">
        <v>33581</v>
      </c>
    </row>
    <row r="9372" spans="1:6">
      <c r="A9372" s="74">
        <v>220660</v>
      </c>
      <c r="B9372" s="160" t="s">
        <v>33584</v>
      </c>
      <c r="C9372" t="s">
        <v>33582</v>
      </c>
      <c r="D9372" t="s">
        <v>33583</v>
      </c>
      <c r="F9372" t="s">
        <v>33531</v>
      </c>
    </row>
    <row r="9373" spans="1:6">
      <c r="A9373" s="74">
        <v>220661</v>
      </c>
      <c r="B9373" s="160" t="s">
        <v>33378</v>
      </c>
      <c r="C9373" t="s">
        <v>33585</v>
      </c>
      <c r="D9373" t="s">
        <v>33586</v>
      </c>
      <c r="F9373" t="s">
        <v>33478</v>
      </c>
    </row>
    <row r="9374" spans="1:6">
      <c r="A9374" s="74">
        <v>220662</v>
      </c>
      <c r="B9374" s="160" t="s">
        <v>33589</v>
      </c>
      <c r="C9374" t="s">
        <v>33587</v>
      </c>
      <c r="D9374" t="s">
        <v>33588</v>
      </c>
      <c r="F9374" t="s">
        <v>33563</v>
      </c>
    </row>
    <row r="9375" spans="1:6">
      <c r="A9375" s="74">
        <v>220663</v>
      </c>
      <c r="B9375" s="160" t="s">
        <v>33592</v>
      </c>
      <c r="C9375" t="s">
        <v>33590</v>
      </c>
      <c r="D9375" t="s">
        <v>33591</v>
      </c>
      <c r="F9375" t="s">
        <v>31394</v>
      </c>
    </row>
    <row r="9376" spans="1:6">
      <c r="A9376" s="74">
        <v>220664</v>
      </c>
      <c r="B9376" s="160" t="s">
        <v>33595</v>
      </c>
      <c r="C9376" t="s">
        <v>33593</v>
      </c>
      <c r="D9376" t="s">
        <v>33594</v>
      </c>
      <c r="F9376" t="s">
        <v>31394</v>
      </c>
    </row>
    <row r="9377" spans="1:6">
      <c r="A9377" s="74">
        <v>220665</v>
      </c>
      <c r="B9377" s="160" t="s">
        <v>33598</v>
      </c>
      <c r="C9377" t="s">
        <v>33596</v>
      </c>
      <c r="D9377" t="s">
        <v>33597</v>
      </c>
      <c r="F9377" t="s">
        <v>31394</v>
      </c>
    </row>
    <row r="9378" spans="1:6">
      <c r="A9378" s="74">
        <v>220666</v>
      </c>
      <c r="B9378" s="160" t="s">
        <v>33600</v>
      </c>
      <c r="C9378" t="s">
        <v>33524</v>
      </c>
      <c r="D9378" t="s">
        <v>33599</v>
      </c>
      <c r="F9378" t="s">
        <v>31394</v>
      </c>
    </row>
    <row r="9379" spans="1:6">
      <c r="A9379" s="74">
        <v>220667</v>
      </c>
      <c r="B9379" s="160" t="s">
        <v>33602</v>
      </c>
      <c r="C9379" t="s">
        <v>33528</v>
      </c>
      <c r="D9379" t="s">
        <v>33601</v>
      </c>
      <c r="F9379" t="s">
        <v>31394</v>
      </c>
    </row>
    <row r="9380" spans="1:6">
      <c r="A9380" s="74">
        <v>220668</v>
      </c>
      <c r="B9380" s="160" t="s">
        <v>33605</v>
      </c>
      <c r="C9380" t="s">
        <v>33603</v>
      </c>
      <c r="D9380" t="s">
        <v>33604</v>
      </c>
      <c r="F9380" t="s">
        <v>31394</v>
      </c>
    </row>
    <row r="9381" spans="1:6">
      <c r="A9381" s="74">
        <v>220669</v>
      </c>
      <c r="B9381" s="160" t="s">
        <v>33608</v>
      </c>
      <c r="C9381" t="s">
        <v>33606</v>
      </c>
      <c r="D9381" t="s">
        <v>33607</v>
      </c>
      <c r="F9381" t="s">
        <v>31394</v>
      </c>
    </row>
    <row r="9382" spans="1:6">
      <c r="A9382" s="74">
        <v>220670</v>
      </c>
      <c r="B9382" s="160" t="s">
        <v>33611</v>
      </c>
      <c r="C9382" t="s">
        <v>33609</v>
      </c>
      <c r="D9382" t="s">
        <v>33610</v>
      </c>
      <c r="F9382" t="s">
        <v>31394</v>
      </c>
    </row>
    <row r="9383" spans="1:6">
      <c r="A9383" s="74">
        <v>220671</v>
      </c>
      <c r="B9383" s="160" t="s">
        <v>33613</v>
      </c>
      <c r="C9383" t="s">
        <v>33482</v>
      </c>
      <c r="D9383" t="s">
        <v>33612</v>
      </c>
      <c r="F9383" t="s">
        <v>31394</v>
      </c>
    </row>
    <row r="9384" spans="1:6">
      <c r="A9384" s="74">
        <v>220672</v>
      </c>
      <c r="B9384" s="160" t="s">
        <v>33616</v>
      </c>
      <c r="C9384" t="s">
        <v>33614</v>
      </c>
      <c r="D9384" t="s">
        <v>33615</v>
      </c>
      <c r="F9384" t="s">
        <v>31394</v>
      </c>
    </row>
    <row r="9385" spans="1:6">
      <c r="A9385" s="74">
        <v>220673</v>
      </c>
      <c r="B9385" s="160" t="s">
        <v>33619</v>
      </c>
      <c r="C9385" t="s">
        <v>33617</v>
      </c>
      <c r="D9385" t="s">
        <v>33618</v>
      </c>
      <c r="F9385" t="s">
        <v>33620</v>
      </c>
    </row>
    <row r="9386" spans="1:6">
      <c r="A9386" s="74">
        <v>220674</v>
      </c>
      <c r="B9386" s="160" t="s">
        <v>33622</v>
      </c>
      <c r="C9386" t="s">
        <v>33617</v>
      </c>
      <c r="D9386" t="s">
        <v>33621</v>
      </c>
      <c r="F9386" t="s">
        <v>33563</v>
      </c>
    </row>
    <row r="9387" spans="1:6">
      <c r="A9387" s="74">
        <v>220675</v>
      </c>
      <c r="B9387" s="160" t="s">
        <v>33625</v>
      </c>
      <c r="C9387" t="s">
        <v>33623</v>
      </c>
      <c r="D9387" t="s">
        <v>33624</v>
      </c>
      <c r="F9387" t="s">
        <v>33626</v>
      </c>
    </row>
    <row r="9388" spans="1:6">
      <c r="A9388" s="74">
        <v>220676</v>
      </c>
      <c r="B9388" s="160" t="s">
        <v>33629</v>
      </c>
      <c r="C9388" t="s">
        <v>33627</v>
      </c>
      <c r="D9388" t="s">
        <v>33628</v>
      </c>
      <c r="F9388" t="s">
        <v>33629</v>
      </c>
    </row>
    <row r="9389" spans="1:6">
      <c r="A9389" s="74">
        <v>220677</v>
      </c>
      <c r="B9389" s="160" t="s">
        <v>33632</v>
      </c>
      <c r="C9389" t="s">
        <v>33609</v>
      </c>
      <c r="D9389" t="s">
        <v>33630</v>
      </c>
      <c r="E9389" t="s">
        <v>33631</v>
      </c>
      <c r="F9389" t="s">
        <v>33632</v>
      </c>
    </row>
    <row r="9390" spans="1:6">
      <c r="A9390" s="74">
        <v>220678</v>
      </c>
      <c r="B9390" s="160" t="s">
        <v>33635</v>
      </c>
      <c r="C9390" t="s">
        <v>33633</v>
      </c>
      <c r="D9390" t="s">
        <v>33634</v>
      </c>
      <c r="F9390" t="s">
        <v>33636</v>
      </c>
    </row>
    <row r="9391" spans="1:6">
      <c r="A9391" s="74">
        <v>220679</v>
      </c>
      <c r="B9391" s="160" t="s">
        <v>33638</v>
      </c>
      <c r="C9391" t="s">
        <v>33528</v>
      </c>
      <c r="D9391" t="s">
        <v>33637</v>
      </c>
      <c r="F9391" t="s">
        <v>33563</v>
      </c>
    </row>
    <row r="9392" spans="1:6">
      <c r="A9392" s="74">
        <v>220680</v>
      </c>
      <c r="B9392" s="160" t="s">
        <v>33640</v>
      </c>
      <c r="C9392" t="s">
        <v>33548</v>
      </c>
      <c r="D9392" t="s">
        <v>33639</v>
      </c>
      <c r="F9392" t="s">
        <v>31760</v>
      </c>
    </row>
    <row r="9393" spans="1:6">
      <c r="A9393" s="74">
        <v>220681</v>
      </c>
      <c r="B9393" s="160" t="s">
        <v>33643</v>
      </c>
      <c r="C9393" t="s">
        <v>33641</v>
      </c>
      <c r="D9393" t="s">
        <v>33642</v>
      </c>
      <c r="F9393" t="s">
        <v>31760</v>
      </c>
    </row>
    <row r="9394" spans="1:6">
      <c r="A9394" s="74">
        <v>220682</v>
      </c>
      <c r="B9394" s="160" t="s">
        <v>33646</v>
      </c>
      <c r="C9394" t="s">
        <v>33644</v>
      </c>
      <c r="D9394" t="s">
        <v>33645</v>
      </c>
      <c r="F9394" t="s">
        <v>31760</v>
      </c>
    </row>
    <row r="9395" spans="1:6">
      <c r="A9395" s="74">
        <v>220683</v>
      </c>
      <c r="B9395" s="160" t="s">
        <v>33648</v>
      </c>
      <c r="C9395" t="s">
        <v>33587</v>
      </c>
      <c r="D9395" t="s">
        <v>33647</v>
      </c>
      <c r="F9395" t="s">
        <v>33649</v>
      </c>
    </row>
    <row r="9396" spans="1:6">
      <c r="A9396" s="74">
        <v>220684</v>
      </c>
      <c r="B9396" s="160" t="s">
        <v>33652</v>
      </c>
      <c r="C9396" t="s">
        <v>33650</v>
      </c>
      <c r="D9396" t="s">
        <v>33651</v>
      </c>
      <c r="F9396" t="s">
        <v>31394</v>
      </c>
    </row>
    <row r="9397" spans="1:6">
      <c r="A9397" s="74">
        <v>220685</v>
      </c>
      <c r="B9397" s="160" t="s">
        <v>32318</v>
      </c>
      <c r="C9397" t="s">
        <v>33653</v>
      </c>
      <c r="D9397" t="s">
        <v>33654</v>
      </c>
      <c r="F9397" t="s">
        <v>32695</v>
      </c>
    </row>
    <row r="9398" spans="1:6">
      <c r="A9398" s="74">
        <v>220686</v>
      </c>
      <c r="B9398" s="160" t="s">
        <v>33656</v>
      </c>
      <c r="C9398" t="s">
        <v>33596</v>
      </c>
      <c r="D9398" t="s">
        <v>33655</v>
      </c>
      <c r="F9398" t="s">
        <v>31700</v>
      </c>
    </row>
    <row r="9399" spans="1:6">
      <c r="A9399" s="74">
        <v>220687</v>
      </c>
      <c r="B9399" s="160" t="s">
        <v>33659</v>
      </c>
      <c r="C9399" t="s">
        <v>33657</v>
      </c>
      <c r="D9399" t="s">
        <v>33658</v>
      </c>
      <c r="F9399" t="s">
        <v>33660</v>
      </c>
    </row>
    <row r="9400" spans="1:6">
      <c r="A9400" s="74">
        <v>220688</v>
      </c>
      <c r="B9400" s="160" t="s">
        <v>33663</v>
      </c>
      <c r="C9400" t="s">
        <v>33661</v>
      </c>
      <c r="D9400" t="s">
        <v>33662</v>
      </c>
      <c r="F9400" t="s">
        <v>33664</v>
      </c>
    </row>
    <row r="9401" spans="1:6">
      <c r="A9401" s="74">
        <v>220689</v>
      </c>
      <c r="B9401" s="160" t="s">
        <v>33667</v>
      </c>
      <c r="C9401" t="s">
        <v>33665</v>
      </c>
      <c r="D9401" t="s">
        <v>33666</v>
      </c>
      <c r="F9401" t="s">
        <v>31700</v>
      </c>
    </row>
    <row r="9402" spans="1:6">
      <c r="A9402" s="74">
        <v>220690</v>
      </c>
      <c r="B9402" s="160" t="s">
        <v>33669</v>
      </c>
      <c r="C9402" t="s">
        <v>33567</v>
      </c>
      <c r="D9402" t="s">
        <v>33668</v>
      </c>
      <c r="F9402" t="s">
        <v>33670</v>
      </c>
    </row>
    <row r="9403" spans="1:6">
      <c r="A9403" s="74">
        <v>220691</v>
      </c>
      <c r="B9403" s="160" t="s">
        <v>33673</v>
      </c>
      <c r="C9403" t="s">
        <v>33671</v>
      </c>
      <c r="D9403" t="s">
        <v>33672</v>
      </c>
      <c r="F9403" t="s">
        <v>33415</v>
      </c>
    </row>
    <row r="9404" spans="1:6">
      <c r="A9404" s="74">
        <v>220692</v>
      </c>
      <c r="B9404" s="160" t="s">
        <v>33675</v>
      </c>
      <c r="C9404" t="s">
        <v>33653</v>
      </c>
      <c r="D9404" t="s">
        <v>33674</v>
      </c>
      <c r="F9404" t="s">
        <v>33676</v>
      </c>
    </row>
    <row r="9405" spans="1:6">
      <c r="A9405" s="74">
        <v>220693</v>
      </c>
      <c r="B9405" s="160" t="s">
        <v>33679</v>
      </c>
      <c r="C9405" t="s">
        <v>33677</v>
      </c>
      <c r="D9405" t="s">
        <v>33678</v>
      </c>
      <c r="F9405" t="s">
        <v>33235</v>
      </c>
    </row>
    <row r="9406" spans="1:6">
      <c r="A9406" s="74">
        <v>220694</v>
      </c>
      <c r="B9406" s="160" t="s">
        <v>33681</v>
      </c>
      <c r="C9406" t="s">
        <v>33498</v>
      </c>
      <c r="D9406" t="s">
        <v>33680</v>
      </c>
      <c r="F9406" t="s">
        <v>33682</v>
      </c>
    </row>
    <row r="9407" spans="1:6">
      <c r="A9407" s="74">
        <v>220695</v>
      </c>
      <c r="B9407" s="160" t="s">
        <v>33685</v>
      </c>
      <c r="C9407" t="s">
        <v>33683</v>
      </c>
      <c r="D9407" t="s">
        <v>33684</v>
      </c>
      <c r="F9407" t="s">
        <v>33686</v>
      </c>
    </row>
    <row r="9408" spans="1:6">
      <c r="A9408" s="74">
        <v>220696</v>
      </c>
      <c r="B9408" s="160" t="s">
        <v>33688</v>
      </c>
      <c r="C9408" t="s">
        <v>33614</v>
      </c>
      <c r="D9408" t="s">
        <v>33687</v>
      </c>
      <c r="F9408" t="s">
        <v>33682</v>
      </c>
    </row>
    <row r="9409" spans="1:6">
      <c r="A9409" s="74">
        <v>220697</v>
      </c>
      <c r="B9409" s="160" t="s">
        <v>33690</v>
      </c>
      <c r="C9409" t="s">
        <v>33683</v>
      </c>
      <c r="D9409" t="s">
        <v>33689</v>
      </c>
      <c r="F9409" t="s">
        <v>33691</v>
      </c>
    </row>
    <row r="9410" spans="1:6">
      <c r="A9410" s="74">
        <v>220698</v>
      </c>
      <c r="B9410" s="160" t="s">
        <v>33693</v>
      </c>
      <c r="C9410" t="s">
        <v>33524</v>
      </c>
      <c r="D9410" t="s">
        <v>33692</v>
      </c>
      <c r="F9410" t="s">
        <v>33694</v>
      </c>
    </row>
    <row r="9411" spans="1:6">
      <c r="A9411" s="74">
        <v>220699</v>
      </c>
      <c r="B9411" s="160" t="s">
        <v>33697</v>
      </c>
      <c r="C9411" t="s">
        <v>33695</v>
      </c>
      <c r="D9411" t="s">
        <v>33696</v>
      </c>
      <c r="F9411" t="s">
        <v>33698</v>
      </c>
    </row>
    <row r="9412" spans="1:6">
      <c r="A9412" s="74">
        <v>220700</v>
      </c>
      <c r="B9412" s="160" t="s">
        <v>33700</v>
      </c>
      <c r="C9412" t="s">
        <v>33657</v>
      </c>
      <c r="D9412" t="s">
        <v>33699</v>
      </c>
      <c r="F9412" t="s">
        <v>33701</v>
      </c>
    </row>
    <row r="9413" spans="1:6">
      <c r="A9413" s="74">
        <v>220701</v>
      </c>
      <c r="B9413" s="160" t="s">
        <v>33703</v>
      </c>
      <c r="C9413" t="s">
        <v>33575</v>
      </c>
      <c r="D9413" t="s">
        <v>33702</v>
      </c>
      <c r="F9413" t="s">
        <v>33704</v>
      </c>
    </row>
    <row r="9414" spans="1:6">
      <c r="A9414" s="74">
        <v>220702</v>
      </c>
      <c r="B9414" s="160" t="s">
        <v>33706</v>
      </c>
      <c r="C9414" t="s">
        <v>33567</v>
      </c>
      <c r="D9414" t="s">
        <v>33705</v>
      </c>
      <c r="F9414" t="s">
        <v>33238</v>
      </c>
    </row>
    <row r="9415" spans="1:6">
      <c r="A9415" s="74">
        <v>220703</v>
      </c>
      <c r="B9415" s="160" t="s">
        <v>33708</v>
      </c>
      <c r="C9415" t="s">
        <v>33665</v>
      </c>
      <c r="D9415" t="s">
        <v>33707</v>
      </c>
      <c r="F9415" t="s">
        <v>33709</v>
      </c>
    </row>
    <row r="9416" spans="1:6">
      <c r="A9416" s="74">
        <v>220704</v>
      </c>
      <c r="B9416" s="160" t="s">
        <v>33712</v>
      </c>
      <c r="C9416" t="s">
        <v>33710</v>
      </c>
      <c r="D9416" t="s">
        <v>33711</v>
      </c>
      <c r="F9416" t="s">
        <v>31429</v>
      </c>
    </row>
    <row r="9417" spans="1:6">
      <c r="A9417" s="74">
        <v>220705</v>
      </c>
      <c r="B9417" s="160" t="s">
        <v>33714</v>
      </c>
      <c r="C9417" t="s">
        <v>33606</v>
      </c>
      <c r="D9417" t="s">
        <v>33713</v>
      </c>
      <c r="F9417" t="s">
        <v>33715</v>
      </c>
    </row>
    <row r="9418" spans="1:6">
      <c r="A9418" s="74">
        <v>220706</v>
      </c>
      <c r="B9418" s="160" t="s">
        <v>33718</v>
      </c>
      <c r="C9418" t="s">
        <v>33716</v>
      </c>
      <c r="D9418" t="s">
        <v>33717</v>
      </c>
      <c r="F9418" t="s">
        <v>33531</v>
      </c>
    </row>
    <row r="9419" spans="1:6">
      <c r="A9419" s="74">
        <v>220707</v>
      </c>
      <c r="B9419" s="160" t="s">
        <v>33721</v>
      </c>
      <c r="C9419" t="s">
        <v>33719</v>
      </c>
      <c r="D9419" t="s">
        <v>33720</v>
      </c>
      <c r="F9419" t="s">
        <v>31713</v>
      </c>
    </row>
    <row r="9420" spans="1:6">
      <c r="A9420" s="74">
        <v>220708</v>
      </c>
      <c r="B9420" s="160" t="s">
        <v>33723</v>
      </c>
      <c r="C9420" t="s">
        <v>33719</v>
      </c>
      <c r="D9420" t="s">
        <v>33722</v>
      </c>
      <c r="F9420" t="s">
        <v>31832</v>
      </c>
    </row>
    <row r="9421" spans="1:6">
      <c r="A9421" s="74">
        <v>220709</v>
      </c>
      <c r="B9421" s="160" t="s">
        <v>33725</v>
      </c>
      <c r="C9421" t="s">
        <v>33716</v>
      </c>
      <c r="D9421" t="s">
        <v>33724</v>
      </c>
      <c r="F9421" t="s">
        <v>33726</v>
      </c>
    </row>
    <row r="9422" spans="1:6">
      <c r="A9422" s="74">
        <v>220710</v>
      </c>
      <c r="B9422" s="160" t="s">
        <v>33728</v>
      </c>
      <c r="C9422" t="s">
        <v>33671</v>
      </c>
      <c r="D9422" t="s">
        <v>33727</v>
      </c>
      <c r="F9422" t="s">
        <v>33729</v>
      </c>
    </row>
    <row r="9423" spans="1:6">
      <c r="A9423" s="74">
        <v>220711</v>
      </c>
      <c r="B9423" s="160" t="s">
        <v>33731</v>
      </c>
      <c r="C9423" t="s">
        <v>33719</v>
      </c>
      <c r="D9423" t="s">
        <v>33730</v>
      </c>
      <c r="F9423" t="s">
        <v>33732</v>
      </c>
    </row>
    <row r="9424" spans="1:6">
      <c r="A9424" s="74">
        <v>220712</v>
      </c>
      <c r="B9424" s="160" t="s">
        <v>33734</v>
      </c>
      <c r="C9424" t="s">
        <v>33609</v>
      </c>
      <c r="D9424" t="s">
        <v>33733</v>
      </c>
      <c r="F9424" t="s">
        <v>33735</v>
      </c>
    </row>
    <row r="9425" spans="1:6">
      <c r="A9425" s="74">
        <v>220713</v>
      </c>
      <c r="B9425" s="160" t="s">
        <v>33737</v>
      </c>
      <c r="C9425" t="s">
        <v>33641</v>
      </c>
      <c r="D9425" t="s">
        <v>33736</v>
      </c>
      <c r="F9425" t="s">
        <v>31749</v>
      </c>
    </row>
    <row r="9426" spans="1:6">
      <c r="A9426" s="74">
        <v>220714</v>
      </c>
      <c r="B9426" s="160" t="s">
        <v>33739</v>
      </c>
      <c r="C9426" t="s">
        <v>33657</v>
      </c>
      <c r="D9426" t="s">
        <v>33738</v>
      </c>
      <c r="F9426" t="s">
        <v>33740</v>
      </c>
    </row>
    <row r="9427" spans="1:6">
      <c r="A9427" s="74">
        <v>220715</v>
      </c>
      <c r="B9427" s="160" t="s">
        <v>33742</v>
      </c>
      <c r="C9427" t="s">
        <v>33578</v>
      </c>
      <c r="D9427" t="s">
        <v>33741</v>
      </c>
      <c r="F9427" t="s">
        <v>33743</v>
      </c>
    </row>
    <row r="9428" spans="1:6">
      <c r="A9428" s="74">
        <v>220716</v>
      </c>
      <c r="B9428" s="160" t="s">
        <v>33746</v>
      </c>
      <c r="C9428" t="s">
        <v>33744</v>
      </c>
      <c r="D9428" t="s">
        <v>33745</v>
      </c>
      <c r="F9428" t="s">
        <v>31821</v>
      </c>
    </row>
    <row r="9429" spans="1:6">
      <c r="A9429" s="74">
        <v>220717</v>
      </c>
      <c r="B9429" s="160" t="s">
        <v>33748</v>
      </c>
      <c r="C9429" t="s">
        <v>33695</v>
      </c>
      <c r="D9429" t="s">
        <v>33747</v>
      </c>
      <c r="F9429" t="s">
        <v>31709</v>
      </c>
    </row>
    <row r="9430" spans="1:6">
      <c r="A9430" s="74">
        <v>220718</v>
      </c>
      <c r="B9430" s="160" t="s">
        <v>33751</v>
      </c>
      <c r="C9430" t="s">
        <v>33749</v>
      </c>
      <c r="D9430" t="s">
        <v>33750</v>
      </c>
      <c r="F9430" t="s">
        <v>32695</v>
      </c>
    </row>
    <row r="9431" spans="1:6">
      <c r="A9431" s="74">
        <v>220719</v>
      </c>
      <c r="B9431" s="160" t="s">
        <v>33754</v>
      </c>
      <c r="C9431" t="s">
        <v>33752</v>
      </c>
      <c r="D9431" t="s">
        <v>33753</v>
      </c>
      <c r="F9431" t="s">
        <v>33755</v>
      </c>
    </row>
    <row r="9432" spans="1:6">
      <c r="A9432" s="74">
        <v>220720</v>
      </c>
      <c r="B9432" s="160" t="s">
        <v>33757</v>
      </c>
      <c r="C9432" t="s">
        <v>33532</v>
      </c>
      <c r="D9432" t="s">
        <v>33756</v>
      </c>
      <c r="F9432" t="s">
        <v>31386</v>
      </c>
    </row>
    <row r="9433" spans="1:6">
      <c r="A9433" s="74">
        <v>220721</v>
      </c>
      <c r="B9433" s="160" t="s">
        <v>33759</v>
      </c>
      <c r="C9433" t="s">
        <v>33606</v>
      </c>
      <c r="D9433" t="s">
        <v>33758</v>
      </c>
      <c r="F9433" t="s">
        <v>33760</v>
      </c>
    </row>
    <row r="9434" spans="1:6">
      <c r="A9434" s="74">
        <v>220722</v>
      </c>
      <c r="B9434" s="160" t="s">
        <v>33762</v>
      </c>
      <c r="C9434" t="s">
        <v>33665</v>
      </c>
      <c r="D9434" t="s">
        <v>33761</v>
      </c>
      <c r="F9434" t="s">
        <v>31713</v>
      </c>
    </row>
    <row r="9435" spans="1:6">
      <c r="A9435" s="74">
        <v>220723</v>
      </c>
      <c r="B9435" s="160" t="s">
        <v>33764</v>
      </c>
      <c r="C9435" t="s">
        <v>33567</v>
      </c>
      <c r="D9435" t="s">
        <v>33763</v>
      </c>
      <c r="F9435" t="s">
        <v>33765</v>
      </c>
    </row>
    <row r="9436" spans="1:6">
      <c r="A9436" s="74">
        <v>220724</v>
      </c>
      <c r="B9436" s="160" t="s">
        <v>33767</v>
      </c>
      <c r="C9436" t="s">
        <v>33567</v>
      </c>
      <c r="D9436" t="s">
        <v>33766</v>
      </c>
      <c r="F9436" t="s">
        <v>33726</v>
      </c>
    </row>
    <row r="9437" spans="1:6">
      <c r="A9437" s="74">
        <v>220725</v>
      </c>
      <c r="B9437" s="160" t="s">
        <v>33770</v>
      </c>
      <c r="C9437" t="s">
        <v>33768</v>
      </c>
      <c r="D9437" t="s">
        <v>33769</v>
      </c>
      <c r="F9437" t="s">
        <v>33771</v>
      </c>
    </row>
    <row r="9438" spans="1:6">
      <c r="A9438" s="74">
        <v>220726</v>
      </c>
      <c r="B9438" s="160" t="s">
        <v>33774</v>
      </c>
      <c r="C9438" t="s">
        <v>33772</v>
      </c>
      <c r="D9438" t="s">
        <v>33773</v>
      </c>
      <c r="F9438" t="s">
        <v>33775</v>
      </c>
    </row>
    <row r="9439" spans="1:6">
      <c r="A9439" s="74">
        <v>220727</v>
      </c>
      <c r="B9439" s="160" t="s">
        <v>33778</v>
      </c>
      <c r="C9439" t="s">
        <v>33776</v>
      </c>
      <c r="D9439" t="s">
        <v>33777</v>
      </c>
      <c r="F9439" t="s">
        <v>33779</v>
      </c>
    </row>
    <row r="9440" spans="1:6">
      <c r="A9440" s="74">
        <v>220728</v>
      </c>
      <c r="B9440" s="160" t="s">
        <v>33783</v>
      </c>
      <c r="C9440" t="s">
        <v>33780</v>
      </c>
      <c r="D9440" t="s">
        <v>33781</v>
      </c>
      <c r="E9440" t="s">
        <v>33782</v>
      </c>
      <c r="F9440" t="s">
        <v>33783</v>
      </c>
    </row>
    <row r="9441" spans="1:6">
      <c r="A9441" s="74">
        <v>220729</v>
      </c>
      <c r="B9441" s="160" t="s">
        <v>33786</v>
      </c>
      <c r="C9441" t="s">
        <v>33784</v>
      </c>
      <c r="D9441" t="s">
        <v>33785</v>
      </c>
      <c r="F9441" t="s">
        <v>33786</v>
      </c>
    </row>
    <row r="9442" spans="1:6">
      <c r="A9442" s="74">
        <v>220730</v>
      </c>
      <c r="B9442" s="160" t="s">
        <v>33789</v>
      </c>
      <c r="C9442" t="s">
        <v>33787</v>
      </c>
      <c r="D9442" t="s">
        <v>33788</v>
      </c>
      <c r="F9442" t="s">
        <v>33790</v>
      </c>
    </row>
    <row r="9443" spans="1:6">
      <c r="A9443" s="74">
        <v>220731</v>
      </c>
      <c r="B9443" s="160" t="s">
        <v>33794</v>
      </c>
      <c r="C9443" t="s">
        <v>33791</v>
      </c>
      <c r="D9443" t="s">
        <v>33792</v>
      </c>
      <c r="E9443" t="s">
        <v>33793</v>
      </c>
      <c r="F9443" t="s">
        <v>33795</v>
      </c>
    </row>
    <row r="9444" spans="1:6">
      <c r="A9444" s="74">
        <v>220732</v>
      </c>
      <c r="B9444" s="160" t="s">
        <v>33798</v>
      </c>
      <c r="C9444" t="s">
        <v>33796</v>
      </c>
      <c r="D9444" t="s">
        <v>33797</v>
      </c>
      <c r="F9444" t="s">
        <v>33799</v>
      </c>
    </row>
    <row r="9445" spans="1:6">
      <c r="A9445" s="74">
        <v>220733</v>
      </c>
      <c r="B9445" s="160" t="s">
        <v>33802</v>
      </c>
      <c r="C9445" t="s">
        <v>33800</v>
      </c>
      <c r="D9445" t="s">
        <v>33801</v>
      </c>
      <c r="F9445" t="s">
        <v>33803</v>
      </c>
    </row>
    <row r="9446" spans="1:6">
      <c r="A9446" s="74">
        <v>220734</v>
      </c>
      <c r="B9446" s="160" t="s">
        <v>33806</v>
      </c>
      <c r="C9446" t="s">
        <v>33804</v>
      </c>
      <c r="D9446" t="s">
        <v>33805</v>
      </c>
      <c r="F9446" t="s">
        <v>33807</v>
      </c>
    </row>
    <row r="9447" spans="1:6">
      <c r="A9447" s="74">
        <v>220735</v>
      </c>
      <c r="B9447" s="160" t="s">
        <v>33810</v>
      </c>
      <c r="C9447" t="s">
        <v>33808</v>
      </c>
      <c r="D9447" t="s">
        <v>33809</v>
      </c>
      <c r="F9447" t="s">
        <v>33811</v>
      </c>
    </row>
    <row r="9448" spans="1:6">
      <c r="A9448" s="74">
        <v>220736</v>
      </c>
      <c r="B9448" s="160" t="s">
        <v>33814</v>
      </c>
      <c r="C9448" t="s">
        <v>33812</v>
      </c>
      <c r="D9448" t="s">
        <v>33813</v>
      </c>
      <c r="F9448" t="s">
        <v>33814</v>
      </c>
    </row>
    <row r="9449" spans="1:6">
      <c r="A9449" s="74">
        <v>220737</v>
      </c>
      <c r="B9449" s="160" t="s">
        <v>33817</v>
      </c>
      <c r="C9449" t="s">
        <v>33815</v>
      </c>
      <c r="D9449" t="s">
        <v>33816</v>
      </c>
      <c r="F9449" t="s">
        <v>33818</v>
      </c>
    </row>
    <row r="9450" spans="1:6">
      <c r="A9450" s="74">
        <v>220738</v>
      </c>
      <c r="B9450" s="160" t="s">
        <v>33820</v>
      </c>
      <c r="C9450" t="s">
        <v>33772</v>
      </c>
      <c r="D9450" t="s">
        <v>33819</v>
      </c>
      <c r="F9450" t="s">
        <v>33820</v>
      </c>
    </row>
    <row r="9451" spans="1:6">
      <c r="A9451" s="74">
        <v>220739</v>
      </c>
      <c r="B9451" s="160" t="s">
        <v>33823</v>
      </c>
      <c r="C9451" t="s">
        <v>33821</v>
      </c>
      <c r="D9451" t="s">
        <v>33822</v>
      </c>
      <c r="F9451" t="s">
        <v>33824</v>
      </c>
    </row>
    <row r="9452" spans="1:6">
      <c r="A9452" s="74">
        <v>220740</v>
      </c>
      <c r="B9452" s="160" t="s">
        <v>33827</v>
      </c>
      <c r="C9452" t="s">
        <v>33825</v>
      </c>
      <c r="D9452" t="s">
        <v>33826</v>
      </c>
      <c r="F9452" t="s">
        <v>33828</v>
      </c>
    </row>
    <row r="9453" spans="1:6">
      <c r="A9453" s="74">
        <v>220741</v>
      </c>
      <c r="B9453" s="160" t="s">
        <v>33831</v>
      </c>
      <c r="C9453" t="s">
        <v>33829</v>
      </c>
      <c r="D9453" t="s">
        <v>33830</v>
      </c>
      <c r="F9453" t="s">
        <v>33832</v>
      </c>
    </row>
    <row r="9454" spans="1:6">
      <c r="A9454" s="74">
        <v>220742</v>
      </c>
      <c r="B9454" s="160" t="s">
        <v>33835</v>
      </c>
      <c r="C9454" t="s">
        <v>33833</v>
      </c>
      <c r="D9454" t="s">
        <v>33834</v>
      </c>
      <c r="F9454" t="s">
        <v>33836</v>
      </c>
    </row>
    <row r="9455" spans="1:6">
      <c r="A9455" s="74">
        <v>220743</v>
      </c>
      <c r="B9455" s="160" t="s">
        <v>33839</v>
      </c>
      <c r="C9455" t="s">
        <v>33837</v>
      </c>
      <c r="D9455" t="s">
        <v>33838</v>
      </c>
      <c r="F9455" t="s">
        <v>33840</v>
      </c>
    </row>
    <row r="9456" spans="1:6">
      <c r="A9456" s="74">
        <v>220744</v>
      </c>
      <c r="B9456" s="160" t="s">
        <v>33843</v>
      </c>
      <c r="C9456" t="s">
        <v>33841</v>
      </c>
      <c r="D9456" t="s">
        <v>33842</v>
      </c>
      <c r="F9456" t="s">
        <v>33235</v>
      </c>
    </row>
    <row r="9457" spans="1:6">
      <c r="A9457" s="74">
        <v>220745</v>
      </c>
      <c r="B9457" s="160" t="s">
        <v>33845</v>
      </c>
      <c r="C9457" t="s">
        <v>33837</v>
      </c>
      <c r="D9457" t="s">
        <v>33844</v>
      </c>
      <c r="F9457" t="s">
        <v>33846</v>
      </c>
    </row>
    <row r="9458" spans="1:6">
      <c r="A9458" s="74">
        <v>220746</v>
      </c>
      <c r="B9458" s="160" t="s">
        <v>33849</v>
      </c>
      <c r="C9458" t="s">
        <v>33847</v>
      </c>
      <c r="D9458" t="s">
        <v>33848</v>
      </c>
      <c r="F9458" t="s">
        <v>33850</v>
      </c>
    </row>
    <row r="9459" spans="1:6">
      <c r="A9459" s="74">
        <v>220747</v>
      </c>
      <c r="B9459" s="160" t="s">
        <v>33853</v>
      </c>
      <c r="C9459" t="s">
        <v>33851</v>
      </c>
      <c r="D9459" t="s">
        <v>33852</v>
      </c>
      <c r="F9459" t="s">
        <v>33854</v>
      </c>
    </row>
    <row r="9460" spans="1:6">
      <c r="A9460" s="74">
        <v>220748</v>
      </c>
      <c r="B9460" s="160" t="s">
        <v>33857</v>
      </c>
      <c r="C9460" t="s">
        <v>33855</v>
      </c>
      <c r="D9460" t="s">
        <v>33856</v>
      </c>
      <c r="F9460" t="s">
        <v>33858</v>
      </c>
    </row>
    <row r="9461" spans="1:6">
      <c r="A9461" s="74">
        <v>220749</v>
      </c>
      <c r="B9461" s="160" t="s">
        <v>33861</v>
      </c>
      <c r="C9461" t="s">
        <v>33859</v>
      </c>
      <c r="D9461" t="s">
        <v>33860</v>
      </c>
      <c r="F9461" t="s">
        <v>33846</v>
      </c>
    </row>
    <row r="9462" spans="1:6">
      <c r="A9462" s="74">
        <v>220750</v>
      </c>
      <c r="B9462" s="160" t="s">
        <v>33864</v>
      </c>
      <c r="C9462" t="s">
        <v>33862</v>
      </c>
      <c r="D9462" t="s">
        <v>33863</v>
      </c>
      <c r="F9462" t="s">
        <v>33232</v>
      </c>
    </row>
    <row r="9463" spans="1:6">
      <c r="A9463" s="74">
        <v>220751</v>
      </c>
      <c r="B9463" s="160" t="s">
        <v>33866</v>
      </c>
      <c r="C9463" t="s">
        <v>33815</v>
      </c>
      <c r="D9463" t="s">
        <v>33865</v>
      </c>
      <c r="F9463" t="s">
        <v>33867</v>
      </c>
    </row>
    <row r="9464" spans="1:6">
      <c r="A9464" s="74">
        <v>220752</v>
      </c>
      <c r="B9464" s="160" t="s">
        <v>33870</v>
      </c>
      <c r="C9464" t="s">
        <v>33868</v>
      </c>
      <c r="D9464" t="s">
        <v>33869</v>
      </c>
      <c r="F9464" t="s">
        <v>33871</v>
      </c>
    </row>
    <row r="9465" spans="1:6">
      <c r="A9465" s="74">
        <v>220753</v>
      </c>
      <c r="B9465" s="160" t="s">
        <v>33874</v>
      </c>
      <c r="C9465" t="s">
        <v>33872</v>
      </c>
      <c r="D9465" t="s">
        <v>33873</v>
      </c>
      <c r="F9465" t="s">
        <v>33265</v>
      </c>
    </row>
    <row r="9466" spans="1:6">
      <c r="A9466" s="74">
        <v>220754</v>
      </c>
      <c r="B9466" s="160" t="s">
        <v>33877</v>
      </c>
      <c r="C9466" t="s">
        <v>33875</v>
      </c>
      <c r="D9466" t="s">
        <v>33876</v>
      </c>
      <c r="F9466" t="s">
        <v>33878</v>
      </c>
    </row>
    <row r="9467" spans="1:6">
      <c r="A9467" s="74">
        <v>220755</v>
      </c>
      <c r="B9467" s="160" t="s">
        <v>32263</v>
      </c>
      <c r="C9467" t="s">
        <v>33855</v>
      </c>
      <c r="D9467" t="s">
        <v>33879</v>
      </c>
      <c r="F9467" t="s">
        <v>33880</v>
      </c>
    </row>
    <row r="9468" spans="1:6">
      <c r="A9468" s="74">
        <v>220756</v>
      </c>
      <c r="B9468" s="160" t="s">
        <v>33883</v>
      </c>
      <c r="C9468" t="s">
        <v>33881</v>
      </c>
      <c r="D9468" t="s">
        <v>33882</v>
      </c>
      <c r="F9468" t="s">
        <v>33884</v>
      </c>
    </row>
    <row r="9469" spans="1:6">
      <c r="A9469" s="74">
        <v>220757</v>
      </c>
      <c r="B9469" s="160" t="s">
        <v>33887</v>
      </c>
      <c r="C9469" t="s">
        <v>33885</v>
      </c>
      <c r="D9469" t="s">
        <v>33886</v>
      </c>
      <c r="F9469" t="s">
        <v>33235</v>
      </c>
    </row>
    <row r="9470" spans="1:6">
      <c r="A9470" s="74">
        <v>220758</v>
      </c>
      <c r="B9470" s="160" t="s">
        <v>33890</v>
      </c>
      <c r="C9470" t="s">
        <v>33888</v>
      </c>
      <c r="D9470" t="s">
        <v>33889</v>
      </c>
      <c r="F9470" t="s">
        <v>33891</v>
      </c>
    </row>
    <row r="9471" spans="1:6">
      <c r="A9471" s="74">
        <v>220759</v>
      </c>
      <c r="B9471" s="160" t="s">
        <v>33894</v>
      </c>
      <c r="C9471" t="s">
        <v>33892</v>
      </c>
      <c r="D9471" t="s">
        <v>33893</v>
      </c>
      <c r="F9471" t="s">
        <v>33895</v>
      </c>
    </row>
    <row r="9472" spans="1:6">
      <c r="A9472" s="74">
        <v>220760</v>
      </c>
      <c r="B9472" s="160" t="s">
        <v>33898</v>
      </c>
      <c r="C9472" t="s">
        <v>33896</v>
      </c>
      <c r="D9472" t="s">
        <v>33897</v>
      </c>
      <c r="F9472" t="s">
        <v>33899</v>
      </c>
    </row>
    <row r="9473" spans="1:6">
      <c r="A9473" s="74">
        <v>220761</v>
      </c>
      <c r="B9473" s="160" t="s">
        <v>33902</v>
      </c>
      <c r="C9473" t="s">
        <v>33900</v>
      </c>
      <c r="D9473" t="s">
        <v>33901</v>
      </c>
      <c r="F9473" t="s">
        <v>33903</v>
      </c>
    </row>
    <row r="9474" spans="1:6">
      <c r="A9474" s="74">
        <v>220762</v>
      </c>
      <c r="B9474" s="160" t="s">
        <v>33906</v>
      </c>
      <c r="C9474" t="s">
        <v>33904</v>
      </c>
      <c r="D9474" t="s">
        <v>33905</v>
      </c>
      <c r="F9474" t="s">
        <v>33907</v>
      </c>
    </row>
    <row r="9475" spans="1:6">
      <c r="A9475" s="74">
        <v>220763</v>
      </c>
      <c r="B9475" s="160" t="s">
        <v>33910</v>
      </c>
      <c r="C9475" t="s">
        <v>33908</v>
      </c>
      <c r="D9475" t="s">
        <v>33909</v>
      </c>
      <c r="F9475" t="s">
        <v>33911</v>
      </c>
    </row>
    <row r="9476" spans="1:6">
      <c r="A9476" s="74">
        <v>220764</v>
      </c>
      <c r="B9476" s="160" t="s">
        <v>33914</v>
      </c>
      <c r="C9476" t="s">
        <v>33912</v>
      </c>
      <c r="D9476" t="s">
        <v>33913</v>
      </c>
      <c r="F9476" t="s">
        <v>33915</v>
      </c>
    </row>
    <row r="9477" spans="1:6">
      <c r="A9477" s="74">
        <v>220765</v>
      </c>
      <c r="B9477" s="160" t="s">
        <v>33917</v>
      </c>
      <c r="C9477" t="s">
        <v>33791</v>
      </c>
      <c r="D9477" t="s">
        <v>33916</v>
      </c>
      <c r="F9477" t="s">
        <v>32160</v>
      </c>
    </row>
    <row r="9478" spans="1:6">
      <c r="A9478" s="74">
        <v>220766</v>
      </c>
      <c r="B9478" s="160" t="s">
        <v>32631</v>
      </c>
      <c r="C9478" t="s">
        <v>33868</v>
      </c>
      <c r="D9478" t="s">
        <v>33918</v>
      </c>
      <c r="E9478" t="s">
        <v>33919</v>
      </c>
      <c r="F9478" t="s">
        <v>33920</v>
      </c>
    </row>
    <row r="9479" spans="1:6">
      <c r="A9479" s="74">
        <v>220767</v>
      </c>
      <c r="B9479" s="160" t="s">
        <v>33923</v>
      </c>
      <c r="C9479" t="s">
        <v>33921</v>
      </c>
      <c r="D9479" t="s">
        <v>33922</v>
      </c>
      <c r="F9479" t="s">
        <v>33846</v>
      </c>
    </row>
    <row r="9480" spans="1:6">
      <c r="A9480" s="74">
        <v>220768</v>
      </c>
      <c r="B9480" s="160" t="s">
        <v>33925</v>
      </c>
      <c r="C9480" t="s">
        <v>33872</v>
      </c>
      <c r="D9480" t="s">
        <v>33924</v>
      </c>
      <c r="F9480" t="s">
        <v>31394</v>
      </c>
    </row>
    <row r="9481" spans="1:6">
      <c r="A9481" s="74">
        <v>220769</v>
      </c>
      <c r="B9481" s="160" t="s">
        <v>33928</v>
      </c>
      <c r="C9481" t="s">
        <v>33926</v>
      </c>
      <c r="D9481" t="s">
        <v>33927</v>
      </c>
      <c r="F9481" t="s">
        <v>31394</v>
      </c>
    </row>
    <row r="9482" spans="1:6">
      <c r="A9482" s="74">
        <v>220770</v>
      </c>
      <c r="B9482" s="160" t="s">
        <v>33931</v>
      </c>
      <c r="C9482" t="s">
        <v>33929</v>
      </c>
      <c r="D9482" t="s">
        <v>33930</v>
      </c>
      <c r="F9482" t="s">
        <v>31394</v>
      </c>
    </row>
    <row r="9483" spans="1:6">
      <c r="A9483" s="74">
        <v>220771</v>
      </c>
      <c r="B9483" s="160" t="s">
        <v>33934</v>
      </c>
      <c r="C9483" t="s">
        <v>33932</v>
      </c>
      <c r="D9483" t="s">
        <v>33933</v>
      </c>
      <c r="F9483" t="s">
        <v>31394</v>
      </c>
    </row>
    <row r="9484" spans="1:6">
      <c r="A9484" s="74">
        <v>220772</v>
      </c>
      <c r="B9484" s="160" t="s">
        <v>33937</v>
      </c>
      <c r="C9484" t="s">
        <v>33935</v>
      </c>
      <c r="D9484" t="s">
        <v>33936</v>
      </c>
      <c r="F9484" t="s">
        <v>31394</v>
      </c>
    </row>
    <row r="9485" spans="1:6">
      <c r="A9485" s="74">
        <v>220773</v>
      </c>
      <c r="B9485" s="160" t="s">
        <v>33940</v>
      </c>
      <c r="C9485" t="s">
        <v>33938</v>
      </c>
      <c r="D9485" t="s">
        <v>33939</v>
      </c>
      <c r="F9485" t="s">
        <v>33232</v>
      </c>
    </row>
    <row r="9486" spans="1:6">
      <c r="A9486" s="74">
        <v>220774</v>
      </c>
      <c r="B9486" s="160" t="s">
        <v>33943</v>
      </c>
      <c r="C9486" t="s">
        <v>33941</v>
      </c>
      <c r="D9486" t="s">
        <v>33942</v>
      </c>
      <c r="F9486" t="s">
        <v>33846</v>
      </c>
    </row>
    <row r="9487" spans="1:6">
      <c r="A9487" s="74">
        <v>220775</v>
      </c>
      <c r="B9487" s="160" t="s">
        <v>33946</v>
      </c>
      <c r="C9487" t="s">
        <v>33944</v>
      </c>
      <c r="D9487" t="s">
        <v>33945</v>
      </c>
      <c r="F9487" t="s">
        <v>31394</v>
      </c>
    </row>
    <row r="9488" spans="1:6">
      <c r="A9488" s="74">
        <v>220776</v>
      </c>
      <c r="B9488" s="160" t="s">
        <v>33949</v>
      </c>
      <c r="C9488" t="s">
        <v>33947</v>
      </c>
      <c r="D9488" t="s">
        <v>33948</v>
      </c>
      <c r="F9488" t="s">
        <v>31580</v>
      </c>
    </row>
    <row r="9489" spans="1:6">
      <c r="A9489" s="74">
        <v>220777</v>
      </c>
      <c r="B9489" s="160" t="s">
        <v>33952</v>
      </c>
      <c r="C9489" t="s">
        <v>33950</v>
      </c>
      <c r="D9489" t="s">
        <v>33951</v>
      </c>
      <c r="F9489" t="s">
        <v>31471</v>
      </c>
    </row>
    <row r="9490" spans="1:6">
      <c r="A9490" s="74">
        <v>220778</v>
      </c>
      <c r="B9490" s="160" t="s">
        <v>33955</v>
      </c>
      <c r="C9490" t="s">
        <v>33953</v>
      </c>
      <c r="D9490" t="s">
        <v>33954</v>
      </c>
      <c r="F9490" t="s">
        <v>33956</v>
      </c>
    </row>
    <row r="9491" spans="1:6">
      <c r="A9491" s="74">
        <v>220779</v>
      </c>
      <c r="B9491" s="160" t="s">
        <v>33959</v>
      </c>
      <c r="C9491" t="s">
        <v>33957</v>
      </c>
      <c r="D9491" t="s">
        <v>33958</v>
      </c>
      <c r="F9491" t="s">
        <v>33960</v>
      </c>
    </row>
    <row r="9492" spans="1:6">
      <c r="A9492" s="74">
        <v>220780</v>
      </c>
      <c r="B9492" s="160" t="s">
        <v>33962</v>
      </c>
      <c r="C9492" t="s">
        <v>33935</v>
      </c>
      <c r="D9492" t="s">
        <v>33961</v>
      </c>
      <c r="F9492" t="s">
        <v>33963</v>
      </c>
    </row>
    <row r="9493" spans="1:6">
      <c r="A9493" s="74">
        <v>220781</v>
      </c>
      <c r="B9493" s="160" t="s">
        <v>33965</v>
      </c>
      <c r="C9493" t="s">
        <v>33825</v>
      </c>
      <c r="D9493" t="s">
        <v>33964</v>
      </c>
      <c r="F9493" t="s">
        <v>33966</v>
      </c>
    </row>
    <row r="9494" spans="1:6">
      <c r="A9494" s="74">
        <v>220782</v>
      </c>
      <c r="B9494" s="160" t="s">
        <v>33970</v>
      </c>
      <c r="C9494" t="s">
        <v>33967</v>
      </c>
      <c r="D9494" t="s">
        <v>33968</v>
      </c>
      <c r="E9494" t="s">
        <v>33969</v>
      </c>
      <c r="F9494" t="s">
        <v>33854</v>
      </c>
    </row>
    <row r="9495" spans="1:6">
      <c r="A9495" s="74">
        <v>220783</v>
      </c>
      <c r="B9495" s="160" t="s">
        <v>33972</v>
      </c>
      <c r="C9495" t="s">
        <v>33847</v>
      </c>
      <c r="D9495" t="s">
        <v>33971</v>
      </c>
      <c r="F9495" t="s">
        <v>33891</v>
      </c>
    </row>
    <row r="9496" spans="1:6">
      <c r="A9496" s="74">
        <v>220784</v>
      </c>
      <c r="B9496" s="160" t="s">
        <v>33975</v>
      </c>
      <c r="C9496" t="s">
        <v>33973</v>
      </c>
      <c r="D9496" t="s">
        <v>33974</v>
      </c>
      <c r="F9496" t="s">
        <v>33976</v>
      </c>
    </row>
    <row r="9497" spans="1:6">
      <c r="A9497" s="74">
        <v>220785</v>
      </c>
      <c r="B9497" s="160" t="s">
        <v>33980</v>
      </c>
      <c r="C9497" t="s">
        <v>33977</v>
      </c>
      <c r="D9497" t="s">
        <v>33978</v>
      </c>
      <c r="E9497" t="s">
        <v>33979</v>
      </c>
      <c r="F9497" t="s">
        <v>33232</v>
      </c>
    </row>
    <row r="9498" spans="1:6">
      <c r="A9498" s="74">
        <v>220786</v>
      </c>
      <c r="B9498" s="160" t="s">
        <v>33983</v>
      </c>
      <c r="C9498" t="s">
        <v>33981</v>
      </c>
      <c r="D9498" t="s">
        <v>33982</v>
      </c>
      <c r="F9498" t="s">
        <v>31394</v>
      </c>
    </row>
    <row r="9499" spans="1:6">
      <c r="A9499" s="74">
        <v>220787</v>
      </c>
      <c r="B9499" s="160" t="s">
        <v>33986</v>
      </c>
      <c r="C9499" t="s">
        <v>33984</v>
      </c>
      <c r="D9499" t="s">
        <v>33985</v>
      </c>
      <c r="F9499" t="s">
        <v>33987</v>
      </c>
    </row>
    <row r="9500" spans="1:6">
      <c r="A9500" s="74">
        <v>220788</v>
      </c>
      <c r="B9500" s="160" t="s">
        <v>33990</v>
      </c>
      <c r="C9500" t="s">
        <v>33988</v>
      </c>
      <c r="D9500" t="s">
        <v>33989</v>
      </c>
      <c r="F9500" t="s">
        <v>33991</v>
      </c>
    </row>
    <row r="9501" spans="1:6">
      <c r="A9501" s="74">
        <v>220789</v>
      </c>
      <c r="B9501" s="160" t="s">
        <v>32684</v>
      </c>
      <c r="C9501" t="s">
        <v>33977</v>
      </c>
      <c r="D9501" t="s">
        <v>33992</v>
      </c>
      <c r="F9501" t="s">
        <v>32081</v>
      </c>
    </row>
    <row r="9502" spans="1:6">
      <c r="A9502" s="74">
        <v>220790</v>
      </c>
      <c r="B9502" s="160" t="s">
        <v>33995</v>
      </c>
      <c r="C9502" t="s">
        <v>33993</v>
      </c>
      <c r="D9502" t="s">
        <v>33994</v>
      </c>
      <c r="F9502" t="s">
        <v>33232</v>
      </c>
    </row>
    <row r="9503" spans="1:6">
      <c r="A9503" s="74">
        <v>220791</v>
      </c>
      <c r="B9503" s="160" t="s">
        <v>33998</v>
      </c>
      <c r="C9503" t="s">
        <v>33996</v>
      </c>
      <c r="D9503" t="s">
        <v>33997</v>
      </c>
      <c r="F9503" t="s">
        <v>33828</v>
      </c>
    </row>
    <row r="9504" spans="1:6">
      <c r="A9504" s="74">
        <v>220792</v>
      </c>
      <c r="B9504" s="160" t="s">
        <v>34001</v>
      </c>
      <c r="C9504" t="s">
        <v>33862</v>
      </c>
      <c r="D9504" t="s">
        <v>33999</v>
      </c>
      <c r="E9504" t="s">
        <v>34000</v>
      </c>
      <c r="F9504" t="s">
        <v>31507</v>
      </c>
    </row>
    <row r="9505" spans="1:6">
      <c r="A9505" s="74">
        <v>220793</v>
      </c>
      <c r="B9505" s="160" t="s">
        <v>34004</v>
      </c>
      <c r="C9505" t="s">
        <v>34002</v>
      </c>
      <c r="D9505" t="s">
        <v>34003</v>
      </c>
      <c r="F9505" t="s">
        <v>31749</v>
      </c>
    </row>
    <row r="9506" spans="1:6">
      <c r="A9506" s="74">
        <v>220794</v>
      </c>
      <c r="B9506" s="160" t="s">
        <v>34007</v>
      </c>
      <c r="C9506" t="s">
        <v>34005</v>
      </c>
      <c r="D9506" t="s">
        <v>34006</v>
      </c>
      <c r="F9506" t="s">
        <v>34008</v>
      </c>
    </row>
    <row r="9507" spans="1:6">
      <c r="A9507" s="74">
        <v>220795</v>
      </c>
      <c r="B9507" s="160" t="s">
        <v>34010</v>
      </c>
      <c r="C9507" t="s">
        <v>33977</v>
      </c>
      <c r="D9507" t="s">
        <v>34009</v>
      </c>
      <c r="F9507" t="s">
        <v>33963</v>
      </c>
    </row>
    <row r="9508" spans="1:6">
      <c r="A9508" s="74">
        <v>220796</v>
      </c>
      <c r="B9508" s="160" t="s">
        <v>34013</v>
      </c>
      <c r="C9508" t="s">
        <v>34011</v>
      </c>
      <c r="D9508" t="s">
        <v>34012</v>
      </c>
      <c r="F9508" t="s">
        <v>34014</v>
      </c>
    </row>
    <row r="9509" spans="1:6">
      <c r="A9509" s="74">
        <v>220797</v>
      </c>
      <c r="B9509" s="160" t="s">
        <v>34017</v>
      </c>
      <c r="C9509" t="s">
        <v>34015</v>
      </c>
      <c r="D9509" t="s">
        <v>34016</v>
      </c>
      <c r="F9509" t="s">
        <v>34018</v>
      </c>
    </row>
    <row r="9510" spans="1:6">
      <c r="A9510" s="74">
        <v>220798</v>
      </c>
      <c r="B9510" s="160" t="s">
        <v>34021</v>
      </c>
      <c r="C9510" t="s">
        <v>34019</v>
      </c>
      <c r="D9510" t="s">
        <v>34020</v>
      </c>
      <c r="F9510" t="s">
        <v>31394</v>
      </c>
    </row>
    <row r="9511" spans="1:6">
      <c r="A9511" s="74">
        <v>220799</v>
      </c>
      <c r="B9511" s="160" t="s">
        <v>34023</v>
      </c>
      <c r="C9511" t="s">
        <v>33896</v>
      </c>
      <c r="D9511" t="s">
        <v>34022</v>
      </c>
      <c r="F9511" t="s">
        <v>31394</v>
      </c>
    </row>
    <row r="9512" spans="1:6">
      <c r="A9512" s="74">
        <v>220800</v>
      </c>
      <c r="B9512" s="160" t="s">
        <v>34026</v>
      </c>
      <c r="C9512" t="s">
        <v>34024</v>
      </c>
      <c r="D9512" t="s">
        <v>34025</v>
      </c>
      <c r="F9512" t="s">
        <v>31815</v>
      </c>
    </row>
    <row r="9513" spans="1:6">
      <c r="A9513" s="74">
        <v>220801</v>
      </c>
      <c r="B9513" s="160" t="s">
        <v>34029</v>
      </c>
      <c r="C9513" t="s">
        <v>34027</v>
      </c>
      <c r="D9513" t="s">
        <v>34028</v>
      </c>
      <c r="F9513" t="s">
        <v>31394</v>
      </c>
    </row>
    <row r="9514" spans="1:6">
      <c r="A9514" s="74">
        <v>220802</v>
      </c>
      <c r="B9514" s="160" t="s">
        <v>34032</v>
      </c>
      <c r="C9514" t="s">
        <v>34030</v>
      </c>
      <c r="D9514" t="s">
        <v>34031</v>
      </c>
      <c r="F9514" t="s">
        <v>34033</v>
      </c>
    </row>
    <row r="9515" spans="1:6">
      <c r="A9515" s="74">
        <v>220803</v>
      </c>
      <c r="B9515" s="160" t="s">
        <v>34036</v>
      </c>
      <c r="C9515" t="s">
        <v>34034</v>
      </c>
      <c r="D9515" t="s">
        <v>34035</v>
      </c>
      <c r="F9515" t="s">
        <v>34037</v>
      </c>
    </row>
    <row r="9516" spans="1:6">
      <c r="A9516" s="74">
        <v>220804</v>
      </c>
      <c r="B9516" s="160" t="s">
        <v>34040</v>
      </c>
      <c r="C9516" t="s">
        <v>34038</v>
      </c>
      <c r="D9516" t="s">
        <v>34039</v>
      </c>
      <c r="F9516" t="s">
        <v>31976</v>
      </c>
    </row>
    <row r="9517" spans="1:6">
      <c r="A9517" s="74">
        <v>220805</v>
      </c>
      <c r="B9517" s="160" t="s">
        <v>34043</v>
      </c>
      <c r="C9517" t="s">
        <v>34041</v>
      </c>
      <c r="D9517" t="s">
        <v>34042</v>
      </c>
      <c r="F9517" t="s">
        <v>34044</v>
      </c>
    </row>
    <row r="9518" spans="1:6">
      <c r="A9518" s="74">
        <v>220806</v>
      </c>
      <c r="B9518" s="160" t="s">
        <v>34046</v>
      </c>
      <c r="C9518" t="s">
        <v>34024</v>
      </c>
      <c r="D9518" t="s">
        <v>34045</v>
      </c>
      <c r="F9518" t="s">
        <v>34044</v>
      </c>
    </row>
    <row r="9519" spans="1:6">
      <c r="A9519" s="74">
        <v>220807</v>
      </c>
      <c r="B9519" s="160" t="s">
        <v>34049</v>
      </c>
      <c r="C9519" t="s">
        <v>34047</v>
      </c>
      <c r="D9519" t="s">
        <v>34048</v>
      </c>
      <c r="F9519" t="s">
        <v>31394</v>
      </c>
    </row>
    <row r="9520" spans="1:6">
      <c r="A9520" s="74">
        <v>220808</v>
      </c>
      <c r="B9520" s="160" t="s">
        <v>31857</v>
      </c>
      <c r="C9520" t="s">
        <v>33953</v>
      </c>
      <c r="D9520" t="s">
        <v>34050</v>
      </c>
      <c r="F9520" t="s">
        <v>34051</v>
      </c>
    </row>
    <row r="9521" spans="1:6">
      <c r="A9521" s="74">
        <v>220809</v>
      </c>
      <c r="B9521" s="160" t="s">
        <v>34054</v>
      </c>
      <c r="C9521" t="s">
        <v>34052</v>
      </c>
      <c r="D9521" t="s">
        <v>34053</v>
      </c>
      <c r="F9521" t="s">
        <v>34055</v>
      </c>
    </row>
    <row r="9522" spans="1:6">
      <c r="A9522" s="74">
        <v>220810</v>
      </c>
      <c r="B9522" s="160" t="s">
        <v>34057</v>
      </c>
      <c r="C9522" t="s">
        <v>33862</v>
      </c>
      <c r="D9522" t="s">
        <v>34056</v>
      </c>
      <c r="F9522" t="s">
        <v>31394</v>
      </c>
    </row>
    <row r="9523" spans="1:6">
      <c r="A9523" s="74">
        <v>220811</v>
      </c>
      <c r="B9523" s="160" t="s">
        <v>34059</v>
      </c>
      <c r="C9523" t="s">
        <v>33977</v>
      </c>
      <c r="D9523" t="s">
        <v>34058</v>
      </c>
      <c r="F9523" t="s">
        <v>31976</v>
      </c>
    </row>
    <row r="9524" spans="1:6">
      <c r="A9524" s="74">
        <v>220812</v>
      </c>
      <c r="B9524" s="160" t="s">
        <v>34062</v>
      </c>
      <c r="C9524" t="s">
        <v>34060</v>
      </c>
      <c r="D9524" t="s">
        <v>34061</v>
      </c>
      <c r="F9524" t="s">
        <v>34063</v>
      </c>
    </row>
    <row r="9525" spans="1:6">
      <c r="A9525" s="74">
        <v>220813</v>
      </c>
      <c r="B9525" s="160" t="s">
        <v>34067</v>
      </c>
      <c r="C9525" t="s">
        <v>34064</v>
      </c>
      <c r="D9525" t="s">
        <v>34065</v>
      </c>
      <c r="E9525" t="s">
        <v>34066</v>
      </c>
      <c r="F9525" t="s">
        <v>33743</v>
      </c>
    </row>
    <row r="9526" spans="1:6">
      <c r="A9526" s="74">
        <v>220814</v>
      </c>
      <c r="B9526" s="160" t="s">
        <v>34069</v>
      </c>
      <c r="C9526" t="s">
        <v>34027</v>
      </c>
      <c r="D9526" t="s">
        <v>34068</v>
      </c>
      <c r="F9526" t="s">
        <v>33963</v>
      </c>
    </row>
    <row r="9527" spans="1:6">
      <c r="A9527" s="74">
        <v>220815</v>
      </c>
      <c r="B9527" s="160" t="s">
        <v>34071</v>
      </c>
      <c r="C9527" t="s">
        <v>33885</v>
      </c>
      <c r="D9527" t="s">
        <v>34070</v>
      </c>
      <c r="F9527" t="s">
        <v>31394</v>
      </c>
    </row>
    <row r="9528" spans="1:6">
      <c r="A9528" s="74">
        <v>220816</v>
      </c>
      <c r="B9528" s="160" t="s">
        <v>34074</v>
      </c>
      <c r="C9528" t="s">
        <v>34072</v>
      </c>
      <c r="D9528" t="s">
        <v>34073</v>
      </c>
      <c r="F9528" t="s">
        <v>31394</v>
      </c>
    </row>
    <row r="9529" spans="1:6">
      <c r="A9529" s="74">
        <v>220817</v>
      </c>
      <c r="B9529" s="160" t="s">
        <v>32198</v>
      </c>
      <c r="C9529" t="s">
        <v>34075</v>
      </c>
      <c r="D9529" t="s">
        <v>34076</v>
      </c>
      <c r="F9529" t="s">
        <v>34077</v>
      </c>
    </row>
    <row r="9530" spans="1:6">
      <c r="A9530" s="74">
        <v>220818</v>
      </c>
      <c r="B9530" s="160" t="s">
        <v>34079</v>
      </c>
      <c r="C9530" t="s">
        <v>33973</v>
      </c>
      <c r="D9530" t="s">
        <v>34078</v>
      </c>
      <c r="F9530" t="s">
        <v>31394</v>
      </c>
    </row>
    <row r="9531" spans="1:6">
      <c r="A9531" s="74">
        <v>220819</v>
      </c>
      <c r="B9531" s="160" t="s">
        <v>34083</v>
      </c>
      <c r="C9531" t="s">
        <v>34080</v>
      </c>
      <c r="D9531" t="s">
        <v>34081</v>
      </c>
      <c r="E9531" t="s">
        <v>34082</v>
      </c>
      <c r="F9531" t="s">
        <v>31749</v>
      </c>
    </row>
    <row r="9532" spans="1:6">
      <c r="A9532" s="74">
        <v>220820</v>
      </c>
      <c r="B9532" s="160" t="s">
        <v>34086</v>
      </c>
      <c r="C9532" t="s">
        <v>34084</v>
      </c>
      <c r="D9532" t="s">
        <v>34085</v>
      </c>
      <c r="F9532" t="s">
        <v>34087</v>
      </c>
    </row>
    <row r="9533" spans="1:6">
      <c r="A9533" s="74">
        <v>220821</v>
      </c>
      <c r="B9533" s="160" t="s">
        <v>34090</v>
      </c>
      <c r="C9533" t="s">
        <v>34088</v>
      </c>
      <c r="D9533" t="s">
        <v>34089</v>
      </c>
      <c r="F9533" t="s">
        <v>31471</v>
      </c>
    </row>
    <row r="9534" spans="1:6">
      <c r="A9534" s="74">
        <v>220822</v>
      </c>
      <c r="B9534" s="160" t="s">
        <v>34092</v>
      </c>
      <c r="C9534" t="s">
        <v>34088</v>
      </c>
      <c r="D9534" t="s">
        <v>34091</v>
      </c>
      <c r="F9534" t="s">
        <v>31439</v>
      </c>
    </row>
    <row r="9535" spans="1:6">
      <c r="A9535" s="74">
        <v>220823</v>
      </c>
      <c r="B9535" s="160" t="s">
        <v>34095</v>
      </c>
      <c r="C9535" t="s">
        <v>34093</v>
      </c>
      <c r="D9535" t="s">
        <v>34094</v>
      </c>
      <c r="F9535" t="s">
        <v>34096</v>
      </c>
    </row>
    <row r="9536" spans="1:6">
      <c r="A9536" s="74">
        <v>220824</v>
      </c>
      <c r="B9536" s="160" t="s">
        <v>34098</v>
      </c>
      <c r="C9536" t="s">
        <v>34093</v>
      </c>
      <c r="D9536" t="s">
        <v>34097</v>
      </c>
      <c r="F9536" t="s">
        <v>33783</v>
      </c>
    </row>
    <row r="9537" spans="1:6">
      <c r="A9537" s="74">
        <v>220825</v>
      </c>
      <c r="B9537" s="160" t="s">
        <v>33011</v>
      </c>
      <c r="C9537" t="s">
        <v>33993</v>
      </c>
      <c r="D9537" t="s">
        <v>34099</v>
      </c>
      <c r="F9537" t="s">
        <v>34100</v>
      </c>
    </row>
    <row r="9538" spans="1:6">
      <c r="A9538" s="74">
        <v>220826</v>
      </c>
      <c r="B9538" s="160" t="s">
        <v>34103</v>
      </c>
      <c r="C9538" t="s">
        <v>34101</v>
      </c>
      <c r="D9538" t="s">
        <v>34102</v>
      </c>
      <c r="F9538" t="s">
        <v>34104</v>
      </c>
    </row>
    <row r="9539" spans="1:6">
      <c r="A9539" s="74">
        <v>220827</v>
      </c>
      <c r="B9539" s="160" t="s">
        <v>34106</v>
      </c>
      <c r="C9539" t="s">
        <v>33787</v>
      </c>
      <c r="D9539" t="s">
        <v>34105</v>
      </c>
      <c r="F9539" t="s">
        <v>33581</v>
      </c>
    </row>
    <row r="9540" spans="1:6">
      <c r="A9540" s="74">
        <v>220828</v>
      </c>
      <c r="B9540" s="160" t="s">
        <v>34109</v>
      </c>
      <c r="C9540" t="s">
        <v>34107</v>
      </c>
      <c r="D9540" t="s">
        <v>34108</v>
      </c>
      <c r="F9540" t="s">
        <v>31926</v>
      </c>
    </row>
    <row r="9541" spans="1:6">
      <c r="A9541" s="74">
        <v>220829</v>
      </c>
      <c r="B9541" s="160" t="s">
        <v>34111</v>
      </c>
      <c r="C9541" t="s">
        <v>33780</v>
      </c>
      <c r="D9541" t="s">
        <v>34110</v>
      </c>
      <c r="F9541" t="s">
        <v>33987</v>
      </c>
    </row>
    <row r="9542" spans="1:6">
      <c r="A9542" s="74">
        <v>220830</v>
      </c>
      <c r="B9542" s="160" t="s">
        <v>34113</v>
      </c>
      <c r="C9542" t="s">
        <v>33981</v>
      </c>
      <c r="D9542" t="s">
        <v>34112</v>
      </c>
      <c r="F9542" t="s">
        <v>33911</v>
      </c>
    </row>
    <row r="9543" spans="1:6">
      <c r="A9543" s="74">
        <v>220831</v>
      </c>
      <c r="B9543" s="160" t="s">
        <v>34115</v>
      </c>
      <c r="C9543" t="s">
        <v>33981</v>
      </c>
      <c r="D9543" t="s">
        <v>34114</v>
      </c>
      <c r="F9543" t="s">
        <v>34116</v>
      </c>
    </row>
    <row r="9544" spans="1:6">
      <c r="A9544" s="74">
        <v>220832</v>
      </c>
      <c r="B9544" s="160" t="s">
        <v>34118</v>
      </c>
      <c r="C9544" t="s">
        <v>33947</v>
      </c>
      <c r="D9544" t="s">
        <v>34117</v>
      </c>
      <c r="F9544" t="s">
        <v>34119</v>
      </c>
    </row>
    <row r="9545" spans="1:6">
      <c r="A9545" s="74">
        <v>220833</v>
      </c>
      <c r="B9545" s="160" t="s">
        <v>34121</v>
      </c>
      <c r="C9545" t="s">
        <v>33780</v>
      </c>
      <c r="D9545" t="s">
        <v>34120</v>
      </c>
      <c r="F9545" t="s">
        <v>31394</v>
      </c>
    </row>
    <row r="9546" spans="1:6">
      <c r="A9546" s="74">
        <v>220834</v>
      </c>
      <c r="B9546" s="160" t="s">
        <v>34124</v>
      </c>
      <c r="C9546" t="s">
        <v>34122</v>
      </c>
      <c r="D9546" t="s">
        <v>34123</v>
      </c>
      <c r="F9546" t="s">
        <v>31394</v>
      </c>
    </row>
    <row r="9547" spans="1:6">
      <c r="A9547" s="74">
        <v>220835</v>
      </c>
      <c r="B9547" s="160" t="s">
        <v>34127</v>
      </c>
      <c r="C9547" t="s">
        <v>34125</v>
      </c>
      <c r="D9547" t="s">
        <v>34126</v>
      </c>
      <c r="F9547" t="s">
        <v>31394</v>
      </c>
    </row>
    <row r="9548" spans="1:6">
      <c r="A9548" s="74">
        <v>220836</v>
      </c>
      <c r="B9548" s="160" t="s">
        <v>34129</v>
      </c>
      <c r="C9548" t="s">
        <v>33787</v>
      </c>
      <c r="D9548" t="s">
        <v>34128</v>
      </c>
      <c r="F9548" t="s">
        <v>31394</v>
      </c>
    </row>
    <row r="9549" spans="1:6">
      <c r="A9549" s="74">
        <v>220837</v>
      </c>
      <c r="B9549" s="160" t="s">
        <v>34131</v>
      </c>
      <c r="C9549" t="s">
        <v>33768</v>
      </c>
      <c r="D9549" t="s">
        <v>34130</v>
      </c>
      <c r="F9549" t="s">
        <v>31394</v>
      </c>
    </row>
    <row r="9550" spans="1:6">
      <c r="A9550" s="74">
        <v>220838</v>
      </c>
      <c r="B9550" s="160" t="s">
        <v>34134</v>
      </c>
      <c r="C9550" t="s">
        <v>34132</v>
      </c>
      <c r="D9550" t="s">
        <v>34133</v>
      </c>
      <c r="F9550" t="s">
        <v>31394</v>
      </c>
    </row>
    <row r="9551" spans="1:6">
      <c r="A9551" s="74">
        <v>220839</v>
      </c>
      <c r="B9551" s="160" t="s">
        <v>34136</v>
      </c>
      <c r="C9551" t="s">
        <v>33780</v>
      </c>
      <c r="D9551" t="s">
        <v>34135</v>
      </c>
      <c r="F9551" t="s">
        <v>34137</v>
      </c>
    </row>
    <row r="9552" spans="1:6">
      <c r="A9552" s="74">
        <v>220840</v>
      </c>
      <c r="B9552" s="160" t="s">
        <v>34140</v>
      </c>
      <c r="C9552" t="s">
        <v>34138</v>
      </c>
      <c r="D9552" t="s">
        <v>34139</v>
      </c>
      <c r="F9552" t="s">
        <v>31394</v>
      </c>
    </row>
    <row r="9553" spans="1:6">
      <c r="A9553" s="74">
        <v>220841</v>
      </c>
      <c r="B9553" s="160" t="s">
        <v>34142</v>
      </c>
      <c r="C9553" t="s">
        <v>33977</v>
      </c>
      <c r="D9553" t="s">
        <v>34141</v>
      </c>
      <c r="F9553" t="s">
        <v>31709</v>
      </c>
    </row>
    <row r="9554" spans="1:6">
      <c r="A9554" s="74">
        <v>220842</v>
      </c>
      <c r="B9554" s="160" t="s">
        <v>34144</v>
      </c>
      <c r="C9554" t="s">
        <v>33787</v>
      </c>
      <c r="D9554" t="s">
        <v>34143</v>
      </c>
      <c r="F9554" t="s">
        <v>34116</v>
      </c>
    </row>
    <row r="9555" spans="1:6">
      <c r="A9555" s="74">
        <v>220843</v>
      </c>
      <c r="B9555" s="160" t="s">
        <v>34147</v>
      </c>
      <c r="C9555" t="s">
        <v>34145</v>
      </c>
      <c r="D9555" t="s">
        <v>34146</v>
      </c>
      <c r="F9555" t="s">
        <v>32008</v>
      </c>
    </row>
    <row r="9556" spans="1:6">
      <c r="A9556" s="74">
        <v>220844</v>
      </c>
      <c r="B9556" s="160" t="s">
        <v>34150</v>
      </c>
      <c r="C9556" t="s">
        <v>34148</v>
      </c>
      <c r="D9556" t="s">
        <v>34149</v>
      </c>
      <c r="F9556" t="s">
        <v>33956</v>
      </c>
    </row>
    <row r="9557" spans="1:6">
      <c r="A9557" s="74">
        <v>220845</v>
      </c>
      <c r="B9557" s="160" t="s">
        <v>34153</v>
      </c>
      <c r="C9557" t="s">
        <v>34151</v>
      </c>
      <c r="D9557" t="s">
        <v>34152</v>
      </c>
      <c r="F9557" t="s">
        <v>31429</v>
      </c>
    </row>
    <row r="9558" spans="1:6">
      <c r="A9558" s="74">
        <v>220846</v>
      </c>
      <c r="B9558" s="160" t="s">
        <v>34156</v>
      </c>
      <c r="C9558" t="s">
        <v>34154</v>
      </c>
      <c r="D9558" t="s">
        <v>34155</v>
      </c>
      <c r="F9558" t="s">
        <v>34156</v>
      </c>
    </row>
    <row r="9559" spans="1:6">
      <c r="A9559" s="74">
        <v>220847</v>
      </c>
      <c r="B9559" s="160" t="s">
        <v>34158</v>
      </c>
      <c r="C9559" t="s">
        <v>33993</v>
      </c>
      <c r="D9559" t="s">
        <v>34157</v>
      </c>
      <c r="F9559" t="s">
        <v>34159</v>
      </c>
    </row>
    <row r="9560" spans="1:6">
      <c r="A9560" s="74">
        <v>220848</v>
      </c>
      <c r="B9560" s="160" t="s">
        <v>34161</v>
      </c>
      <c r="C9560" t="s">
        <v>34088</v>
      </c>
      <c r="D9560" t="s">
        <v>34160</v>
      </c>
      <c r="F9560" t="s">
        <v>34162</v>
      </c>
    </row>
    <row r="9561" spans="1:6">
      <c r="A9561" s="74">
        <v>220849</v>
      </c>
      <c r="B9561" s="160" t="s">
        <v>34165</v>
      </c>
      <c r="C9561" t="s">
        <v>34163</v>
      </c>
      <c r="D9561" t="s">
        <v>34164</v>
      </c>
      <c r="F9561" t="s">
        <v>34166</v>
      </c>
    </row>
    <row r="9562" spans="1:6">
      <c r="A9562" s="74">
        <v>220850</v>
      </c>
      <c r="B9562" s="160" t="s">
        <v>34168</v>
      </c>
      <c r="C9562" t="s">
        <v>33977</v>
      </c>
      <c r="D9562" t="s">
        <v>34167</v>
      </c>
      <c r="F9562" t="s">
        <v>34169</v>
      </c>
    </row>
    <row r="9563" spans="1:6">
      <c r="A9563" s="74">
        <v>220851</v>
      </c>
      <c r="B9563" s="160" t="s">
        <v>34172</v>
      </c>
      <c r="C9563" t="s">
        <v>34170</v>
      </c>
      <c r="D9563" t="s">
        <v>34171</v>
      </c>
      <c r="F9563" t="s">
        <v>34173</v>
      </c>
    </row>
    <row r="9564" spans="1:6">
      <c r="A9564" s="74">
        <v>220852</v>
      </c>
      <c r="B9564" s="160" t="s">
        <v>34176</v>
      </c>
      <c r="C9564" t="s">
        <v>34174</v>
      </c>
      <c r="D9564" t="s">
        <v>34175</v>
      </c>
      <c r="F9564" t="s">
        <v>32121</v>
      </c>
    </row>
    <row r="9565" spans="1:6">
      <c r="A9565" s="74">
        <v>220853</v>
      </c>
      <c r="B9565" s="160" t="s">
        <v>34179</v>
      </c>
      <c r="C9565" t="s">
        <v>34177</v>
      </c>
      <c r="D9565" t="s">
        <v>34178</v>
      </c>
      <c r="F9565" t="s">
        <v>34180</v>
      </c>
    </row>
    <row r="9566" spans="1:6">
      <c r="A9566" s="74">
        <v>220854</v>
      </c>
      <c r="B9566" s="160" t="s">
        <v>34183</v>
      </c>
      <c r="C9566" t="s">
        <v>34181</v>
      </c>
      <c r="D9566" t="s">
        <v>34182</v>
      </c>
      <c r="F9566" t="s">
        <v>34184</v>
      </c>
    </row>
    <row r="9567" spans="1:6">
      <c r="A9567" s="74">
        <v>220855</v>
      </c>
      <c r="B9567" s="160" t="s">
        <v>34187</v>
      </c>
      <c r="C9567" t="s">
        <v>34185</v>
      </c>
      <c r="D9567" t="s">
        <v>34186</v>
      </c>
      <c r="F9567" t="s">
        <v>34188</v>
      </c>
    </row>
    <row r="9568" spans="1:6">
      <c r="A9568" s="74">
        <v>220856</v>
      </c>
      <c r="B9568" s="160" t="s">
        <v>34191</v>
      </c>
      <c r="C9568" t="s">
        <v>34189</v>
      </c>
      <c r="D9568" t="s">
        <v>34190</v>
      </c>
      <c r="F9568" t="s">
        <v>34184</v>
      </c>
    </row>
    <row r="9569" spans="1:6">
      <c r="A9569" s="74">
        <v>220857</v>
      </c>
      <c r="B9569" s="160" t="s">
        <v>31857</v>
      </c>
      <c r="C9569" t="s">
        <v>34192</v>
      </c>
      <c r="D9569" t="s">
        <v>34193</v>
      </c>
      <c r="F9569" t="s">
        <v>34194</v>
      </c>
    </row>
    <row r="9570" spans="1:6">
      <c r="A9570" s="74">
        <v>220858</v>
      </c>
      <c r="B9570" s="160" t="s">
        <v>34197</v>
      </c>
      <c r="C9570" t="s">
        <v>34195</v>
      </c>
      <c r="D9570" t="s">
        <v>34196</v>
      </c>
      <c r="F9570" t="s">
        <v>34198</v>
      </c>
    </row>
    <row r="9571" spans="1:6">
      <c r="A9571" s="74">
        <v>220859</v>
      </c>
      <c r="B9571" s="160" t="s">
        <v>34158</v>
      </c>
      <c r="C9571" t="s">
        <v>34199</v>
      </c>
      <c r="D9571" t="s">
        <v>34200</v>
      </c>
      <c r="F9571" t="s">
        <v>34159</v>
      </c>
    </row>
    <row r="9572" spans="1:6">
      <c r="A9572" s="74">
        <v>220860</v>
      </c>
      <c r="B9572" s="160" t="s">
        <v>34203</v>
      </c>
      <c r="C9572" t="s">
        <v>34201</v>
      </c>
      <c r="D9572" t="s">
        <v>34202</v>
      </c>
      <c r="F9572" t="s">
        <v>34204</v>
      </c>
    </row>
    <row r="9573" spans="1:6">
      <c r="A9573" s="74">
        <v>220861</v>
      </c>
      <c r="B9573" s="160" t="s">
        <v>34207</v>
      </c>
      <c r="C9573" t="s">
        <v>34205</v>
      </c>
      <c r="D9573" t="s">
        <v>34206</v>
      </c>
      <c r="F9573" t="s">
        <v>34208</v>
      </c>
    </row>
    <row r="9574" spans="1:6">
      <c r="A9574" s="74">
        <v>220862</v>
      </c>
      <c r="B9574" s="160" t="s">
        <v>34211</v>
      </c>
      <c r="C9574" t="s">
        <v>34209</v>
      </c>
      <c r="D9574" t="s">
        <v>34210</v>
      </c>
      <c r="F9574" t="s">
        <v>31580</v>
      </c>
    </row>
    <row r="9575" spans="1:6">
      <c r="A9575" s="74">
        <v>220863</v>
      </c>
      <c r="B9575" s="160" t="s">
        <v>34214</v>
      </c>
      <c r="C9575" t="s">
        <v>34212</v>
      </c>
      <c r="D9575" t="s">
        <v>34213</v>
      </c>
      <c r="F9575" t="s">
        <v>34215</v>
      </c>
    </row>
    <row r="9576" spans="1:6">
      <c r="A9576" s="74">
        <v>220864</v>
      </c>
      <c r="B9576" s="160" t="s">
        <v>34218</v>
      </c>
      <c r="C9576" t="s">
        <v>34216</v>
      </c>
      <c r="D9576" t="s">
        <v>34217</v>
      </c>
      <c r="F9576" t="s">
        <v>34219</v>
      </c>
    </row>
    <row r="9577" spans="1:6">
      <c r="A9577" s="74">
        <v>220865</v>
      </c>
      <c r="B9577" s="160" t="s">
        <v>34222</v>
      </c>
      <c r="C9577" t="s">
        <v>34220</v>
      </c>
      <c r="D9577" t="s">
        <v>34221</v>
      </c>
      <c r="F9577" t="s">
        <v>34223</v>
      </c>
    </row>
    <row r="9578" spans="1:6">
      <c r="A9578" s="74">
        <v>220866</v>
      </c>
      <c r="B9578" s="160" t="s">
        <v>34226</v>
      </c>
      <c r="C9578" t="s">
        <v>34224</v>
      </c>
      <c r="D9578" t="s">
        <v>34225</v>
      </c>
      <c r="F9578" t="s">
        <v>34227</v>
      </c>
    </row>
    <row r="9579" spans="1:6">
      <c r="A9579" s="74">
        <v>220867</v>
      </c>
      <c r="B9579" s="160" t="s">
        <v>34230</v>
      </c>
      <c r="C9579" t="s">
        <v>34228</v>
      </c>
      <c r="D9579" t="s">
        <v>34229</v>
      </c>
      <c r="F9579" t="s">
        <v>34231</v>
      </c>
    </row>
    <row r="9580" spans="1:6">
      <c r="A9580" s="74">
        <v>220868</v>
      </c>
      <c r="B9580" s="160" t="s">
        <v>34233</v>
      </c>
      <c r="C9580" t="s">
        <v>34216</v>
      </c>
      <c r="D9580" t="s">
        <v>34232</v>
      </c>
      <c r="F9580" t="s">
        <v>34234</v>
      </c>
    </row>
    <row r="9581" spans="1:6">
      <c r="A9581" s="74">
        <v>220869</v>
      </c>
      <c r="B9581" s="160" t="s">
        <v>34237</v>
      </c>
      <c r="C9581" t="s">
        <v>34235</v>
      </c>
      <c r="D9581" t="s">
        <v>34236</v>
      </c>
      <c r="F9581" t="s">
        <v>34227</v>
      </c>
    </row>
    <row r="9582" spans="1:6">
      <c r="A9582" s="74">
        <v>220870</v>
      </c>
      <c r="B9582" s="160" t="s">
        <v>34240</v>
      </c>
      <c r="C9582" t="s">
        <v>34238</v>
      </c>
      <c r="D9582" t="s">
        <v>34239</v>
      </c>
      <c r="F9582" t="s">
        <v>34241</v>
      </c>
    </row>
    <row r="9583" spans="1:6">
      <c r="A9583" s="74">
        <v>220871</v>
      </c>
      <c r="B9583" s="160" t="s">
        <v>34244</v>
      </c>
      <c r="C9583" t="s">
        <v>34242</v>
      </c>
      <c r="D9583" t="s">
        <v>34243</v>
      </c>
      <c r="F9583" t="s">
        <v>31713</v>
      </c>
    </row>
    <row r="9584" spans="1:6">
      <c r="A9584" s="74">
        <v>220872</v>
      </c>
      <c r="B9584" s="160" t="s">
        <v>34247</v>
      </c>
      <c r="C9584" t="s">
        <v>34245</v>
      </c>
      <c r="D9584" t="s">
        <v>34246</v>
      </c>
      <c r="F9584" t="s">
        <v>31713</v>
      </c>
    </row>
    <row r="9585" spans="1:6">
      <c r="A9585" s="74">
        <v>220873</v>
      </c>
      <c r="B9585" s="160" t="s">
        <v>34250</v>
      </c>
      <c r="C9585" t="s">
        <v>34248</v>
      </c>
      <c r="D9585" t="s">
        <v>34249</v>
      </c>
      <c r="F9585" t="s">
        <v>31713</v>
      </c>
    </row>
    <row r="9586" spans="1:6">
      <c r="A9586" s="74">
        <v>220874</v>
      </c>
      <c r="B9586" s="160" t="s">
        <v>34253</v>
      </c>
      <c r="C9586" t="s">
        <v>34251</v>
      </c>
      <c r="D9586" t="s">
        <v>34252</v>
      </c>
      <c r="F9586" t="s">
        <v>31713</v>
      </c>
    </row>
    <row r="9587" spans="1:6">
      <c r="A9587" s="74">
        <v>220875</v>
      </c>
      <c r="B9587" s="160" t="s">
        <v>34255</v>
      </c>
      <c r="C9587" t="s">
        <v>34181</v>
      </c>
      <c r="D9587" t="s">
        <v>34254</v>
      </c>
      <c r="F9587" t="s">
        <v>31713</v>
      </c>
    </row>
    <row r="9588" spans="1:6">
      <c r="A9588" s="74">
        <v>220876</v>
      </c>
      <c r="B9588" s="160" t="s">
        <v>34257</v>
      </c>
      <c r="C9588" t="s">
        <v>34224</v>
      </c>
      <c r="D9588" t="s">
        <v>34256</v>
      </c>
      <c r="F9588" t="s">
        <v>34258</v>
      </c>
    </row>
    <row r="9589" spans="1:6">
      <c r="A9589" s="74">
        <v>220877</v>
      </c>
      <c r="B9589" s="160" t="s">
        <v>34261</v>
      </c>
      <c r="C9589" t="s">
        <v>34259</v>
      </c>
      <c r="D9589" t="s">
        <v>34260</v>
      </c>
      <c r="F9589" t="s">
        <v>31713</v>
      </c>
    </row>
    <row r="9590" spans="1:6">
      <c r="A9590" s="74">
        <v>220878</v>
      </c>
      <c r="B9590" s="160" t="s">
        <v>34264</v>
      </c>
      <c r="C9590" t="s">
        <v>34262</v>
      </c>
      <c r="D9590" t="s">
        <v>34263</v>
      </c>
      <c r="F9590" t="s">
        <v>34264</v>
      </c>
    </row>
    <row r="9591" spans="1:6">
      <c r="A9591" s="74">
        <v>220879</v>
      </c>
      <c r="B9591" s="160" t="s">
        <v>34267</v>
      </c>
      <c r="C9591" t="s">
        <v>34265</v>
      </c>
      <c r="D9591" t="s">
        <v>34266</v>
      </c>
      <c r="F9591" t="s">
        <v>34268</v>
      </c>
    </row>
    <row r="9592" spans="1:6">
      <c r="A9592" s="74">
        <v>220880</v>
      </c>
      <c r="B9592" s="160" t="s">
        <v>34270</v>
      </c>
      <c r="C9592" t="s">
        <v>34205</v>
      </c>
      <c r="D9592" t="s">
        <v>34269</v>
      </c>
      <c r="F9592" t="s">
        <v>34184</v>
      </c>
    </row>
    <row r="9593" spans="1:6">
      <c r="A9593" s="74">
        <v>220881</v>
      </c>
      <c r="B9593" s="160" t="s">
        <v>34273</v>
      </c>
      <c r="C9593" t="s">
        <v>34271</v>
      </c>
      <c r="D9593" t="s">
        <v>34272</v>
      </c>
      <c r="F9593" t="s">
        <v>34274</v>
      </c>
    </row>
    <row r="9594" spans="1:6">
      <c r="A9594" s="74">
        <v>220882</v>
      </c>
      <c r="B9594" s="160" t="s">
        <v>34277</v>
      </c>
      <c r="C9594" t="s">
        <v>34275</v>
      </c>
      <c r="D9594" t="s">
        <v>34276</v>
      </c>
      <c r="F9594" t="s">
        <v>27796</v>
      </c>
    </row>
    <row r="9595" spans="1:6">
      <c r="A9595" s="74">
        <v>220883</v>
      </c>
      <c r="B9595" s="160" t="s">
        <v>34279</v>
      </c>
      <c r="C9595" t="s">
        <v>34209</v>
      </c>
      <c r="D9595" t="s">
        <v>34278</v>
      </c>
      <c r="F9595" t="s">
        <v>31713</v>
      </c>
    </row>
    <row r="9596" spans="1:6">
      <c r="A9596" s="74">
        <v>220884</v>
      </c>
      <c r="B9596" s="160" t="s">
        <v>34282</v>
      </c>
      <c r="C9596" t="s">
        <v>34280</v>
      </c>
      <c r="D9596" t="s">
        <v>34281</v>
      </c>
      <c r="F9596" t="s">
        <v>31429</v>
      </c>
    </row>
    <row r="9597" spans="1:6">
      <c r="A9597" s="74">
        <v>220885</v>
      </c>
      <c r="B9597" s="160" t="s">
        <v>34285</v>
      </c>
      <c r="C9597" t="s">
        <v>34192</v>
      </c>
      <c r="D9597" t="s">
        <v>34283</v>
      </c>
      <c r="E9597" t="s">
        <v>34284</v>
      </c>
      <c r="F9597" t="s">
        <v>31713</v>
      </c>
    </row>
    <row r="9598" spans="1:6">
      <c r="A9598" s="74">
        <v>220886</v>
      </c>
      <c r="B9598" s="160" t="s">
        <v>34288</v>
      </c>
      <c r="C9598" t="s">
        <v>34286</v>
      </c>
      <c r="D9598" t="s">
        <v>34287</v>
      </c>
      <c r="F9598" t="s">
        <v>34198</v>
      </c>
    </row>
    <row r="9599" spans="1:6">
      <c r="A9599" s="74">
        <v>220887</v>
      </c>
      <c r="B9599" s="160" t="s">
        <v>34291</v>
      </c>
      <c r="C9599" t="s">
        <v>34289</v>
      </c>
      <c r="D9599" t="s">
        <v>34290</v>
      </c>
      <c r="F9599" t="s">
        <v>34292</v>
      </c>
    </row>
    <row r="9600" spans="1:6">
      <c r="A9600" s="74">
        <v>220888</v>
      </c>
      <c r="B9600" s="160" t="s">
        <v>34295</v>
      </c>
      <c r="C9600" t="s">
        <v>34293</v>
      </c>
      <c r="D9600" t="s">
        <v>34294</v>
      </c>
      <c r="F9600" t="s">
        <v>34296</v>
      </c>
    </row>
    <row r="9601" spans="1:6">
      <c r="A9601" s="74">
        <v>220889</v>
      </c>
      <c r="B9601" s="160" t="s">
        <v>34298</v>
      </c>
      <c r="C9601" t="s">
        <v>34259</v>
      </c>
      <c r="D9601" t="s">
        <v>34297</v>
      </c>
      <c r="F9601" t="s">
        <v>34299</v>
      </c>
    </row>
    <row r="9602" spans="1:6">
      <c r="A9602" s="74">
        <v>220890</v>
      </c>
      <c r="B9602" s="160" t="s">
        <v>34302</v>
      </c>
      <c r="C9602" t="s">
        <v>34300</v>
      </c>
      <c r="D9602" t="s">
        <v>34301</v>
      </c>
      <c r="F9602" t="s">
        <v>34299</v>
      </c>
    </row>
    <row r="9603" spans="1:6">
      <c r="A9603" s="74">
        <v>220891</v>
      </c>
      <c r="B9603" s="160" t="s">
        <v>34304</v>
      </c>
      <c r="C9603" t="s">
        <v>34235</v>
      </c>
      <c r="D9603" t="s">
        <v>34303</v>
      </c>
      <c r="F9603" t="s">
        <v>31713</v>
      </c>
    </row>
    <row r="9604" spans="1:6">
      <c r="A9604" s="74">
        <v>220892</v>
      </c>
      <c r="B9604" s="160" t="s">
        <v>34306</v>
      </c>
      <c r="C9604" t="s">
        <v>34216</v>
      </c>
      <c r="D9604" t="s">
        <v>34305</v>
      </c>
      <c r="F9604" t="s">
        <v>34299</v>
      </c>
    </row>
    <row r="9605" spans="1:6">
      <c r="A9605" s="74">
        <v>220893</v>
      </c>
      <c r="B9605" s="160" t="s">
        <v>34309</v>
      </c>
      <c r="C9605" t="s">
        <v>34307</v>
      </c>
      <c r="D9605" t="s">
        <v>34308</v>
      </c>
      <c r="F9605" t="s">
        <v>32871</v>
      </c>
    </row>
    <row r="9606" spans="1:6">
      <c r="A9606" s="74">
        <v>220894</v>
      </c>
      <c r="B9606" s="160" t="s">
        <v>34311</v>
      </c>
      <c r="C9606" t="s">
        <v>34242</v>
      </c>
      <c r="D9606" t="s">
        <v>34310</v>
      </c>
      <c r="F9606" t="s">
        <v>34312</v>
      </c>
    </row>
    <row r="9607" spans="1:6">
      <c r="A9607" s="74">
        <v>220895</v>
      </c>
      <c r="B9607" s="160" t="s">
        <v>34315</v>
      </c>
      <c r="C9607" t="s">
        <v>34313</v>
      </c>
      <c r="D9607" t="s">
        <v>34314</v>
      </c>
      <c r="F9607" t="s">
        <v>31394</v>
      </c>
    </row>
    <row r="9608" spans="1:6">
      <c r="A9608" s="74">
        <v>220896</v>
      </c>
      <c r="B9608" s="160" t="s">
        <v>34318</v>
      </c>
      <c r="C9608" t="s">
        <v>34316</v>
      </c>
      <c r="D9608" t="s">
        <v>34317</v>
      </c>
      <c r="F9608" t="s">
        <v>34319</v>
      </c>
    </row>
    <row r="9609" spans="1:6">
      <c r="A9609" s="74">
        <v>220897</v>
      </c>
      <c r="B9609" s="160" t="s">
        <v>34322</v>
      </c>
      <c r="C9609" t="s">
        <v>34320</v>
      </c>
      <c r="D9609" t="s">
        <v>34321</v>
      </c>
      <c r="F9609" t="s">
        <v>33468</v>
      </c>
    </row>
    <row r="9610" spans="1:6">
      <c r="A9610" s="74">
        <v>220898</v>
      </c>
      <c r="B9610" s="160" t="s">
        <v>34324</v>
      </c>
      <c r="C9610" t="s">
        <v>34209</v>
      </c>
      <c r="D9610" t="s">
        <v>34323</v>
      </c>
      <c r="F9610" t="s">
        <v>34325</v>
      </c>
    </row>
    <row r="9611" spans="1:6">
      <c r="A9611" s="74">
        <v>220899</v>
      </c>
      <c r="B9611" s="160" t="s">
        <v>34328</v>
      </c>
      <c r="C9611" t="s">
        <v>34326</v>
      </c>
      <c r="D9611" t="s">
        <v>34327</v>
      </c>
      <c r="F9611" t="s">
        <v>31713</v>
      </c>
    </row>
    <row r="9612" spans="1:6">
      <c r="A9612" s="74">
        <v>220900</v>
      </c>
      <c r="B9612" s="160" t="s">
        <v>34330</v>
      </c>
      <c r="C9612" t="s">
        <v>34248</v>
      </c>
      <c r="D9612" t="s">
        <v>34329</v>
      </c>
      <c r="F9612" t="s">
        <v>34331</v>
      </c>
    </row>
    <row r="9613" spans="1:6">
      <c r="A9613" s="74">
        <v>220901</v>
      </c>
      <c r="B9613" s="160" t="s">
        <v>34334</v>
      </c>
      <c r="C9613" t="s">
        <v>34332</v>
      </c>
      <c r="D9613" t="s">
        <v>34333</v>
      </c>
      <c r="F9613" t="s">
        <v>33382</v>
      </c>
    </row>
    <row r="9614" spans="1:6">
      <c r="A9614" s="74">
        <v>220902</v>
      </c>
      <c r="B9614" s="160" t="s">
        <v>34336</v>
      </c>
      <c r="C9614" t="s">
        <v>34216</v>
      </c>
      <c r="D9614" t="s">
        <v>34335</v>
      </c>
      <c r="F9614" t="s">
        <v>31394</v>
      </c>
    </row>
    <row r="9615" spans="1:6">
      <c r="A9615" s="74">
        <v>220903</v>
      </c>
      <c r="B9615" s="160" t="s">
        <v>34338</v>
      </c>
      <c r="C9615" t="s">
        <v>34307</v>
      </c>
      <c r="D9615" t="s">
        <v>34337</v>
      </c>
      <c r="F9615" t="s">
        <v>34339</v>
      </c>
    </row>
    <row r="9616" spans="1:6">
      <c r="A9616" s="74">
        <v>220904</v>
      </c>
      <c r="B9616" s="160" t="s">
        <v>34342</v>
      </c>
      <c r="C9616" t="s">
        <v>34340</v>
      </c>
      <c r="D9616" t="s">
        <v>34341</v>
      </c>
      <c r="F9616" t="s">
        <v>34343</v>
      </c>
    </row>
    <row r="9617" spans="1:6">
      <c r="A9617" s="74">
        <v>220905</v>
      </c>
      <c r="B9617" s="160" t="s">
        <v>34346</v>
      </c>
      <c r="C9617" t="s">
        <v>34344</v>
      </c>
      <c r="D9617" t="s">
        <v>34345</v>
      </c>
      <c r="F9617" t="s">
        <v>34347</v>
      </c>
    </row>
    <row r="9618" spans="1:6">
      <c r="A9618" s="74">
        <v>220906</v>
      </c>
      <c r="B9618" s="160" t="s">
        <v>34350</v>
      </c>
      <c r="C9618" t="s">
        <v>34348</v>
      </c>
      <c r="D9618" t="s">
        <v>34349</v>
      </c>
      <c r="F9618" t="s">
        <v>34351</v>
      </c>
    </row>
    <row r="9619" spans="1:6">
      <c r="A9619" s="74">
        <v>220907</v>
      </c>
      <c r="B9619" s="160" t="s">
        <v>34354</v>
      </c>
      <c r="C9619" t="s">
        <v>34352</v>
      </c>
      <c r="D9619" t="s">
        <v>34353</v>
      </c>
      <c r="F9619" t="s">
        <v>34355</v>
      </c>
    </row>
    <row r="9620" spans="1:6">
      <c r="A9620" s="74">
        <v>220908</v>
      </c>
      <c r="B9620" s="160" t="s">
        <v>34358</v>
      </c>
      <c r="C9620" t="s">
        <v>34356</v>
      </c>
      <c r="D9620" t="s">
        <v>34357</v>
      </c>
      <c r="F9620" t="s">
        <v>34359</v>
      </c>
    </row>
    <row r="9621" spans="1:6">
      <c r="A9621" s="74">
        <v>220909</v>
      </c>
      <c r="B9621" s="160" t="s">
        <v>34361</v>
      </c>
      <c r="C9621" t="s">
        <v>34356</v>
      </c>
      <c r="D9621" t="s">
        <v>34360</v>
      </c>
      <c r="F9621" t="s">
        <v>31580</v>
      </c>
    </row>
    <row r="9622" spans="1:6">
      <c r="A9622" s="74">
        <v>220910</v>
      </c>
      <c r="B9622" s="160" t="s">
        <v>34364</v>
      </c>
      <c r="C9622" t="s">
        <v>34362</v>
      </c>
      <c r="D9622" t="s">
        <v>34363</v>
      </c>
      <c r="F9622" t="s">
        <v>34365</v>
      </c>
    </row>
    <row r="9623" spans="1:6">
      <c r="A9623" s="74">
        <v>220911</v>
      </c>
      <c r="B9623" s="160" t="s">
        <v>34368</v>
      </c>
      <c r="C9623" t="s">
        <v>34366</v>
      </c>
      <c r="D9623" t="s">
        <v>34367</v>
      </c>
      <c r="F9623" t="s">
        <v>34241</v>
      </c>
    </row>
    <row r="9624" spans="1:6">
      <c r="A9624" s="74">
        <v>220912</v>
      </c>
      <c r="B9624" s="160" t="s">
        <v>34371</v>
      </c>
      <c r="C9624" t="s">
        <v>34369</v>
      </c>
      <c r="D9624" t="s">
        <v>34370</v>
      </c>
      <c r="F9624" t="s">
        <v>34241</v>
      </c>
    </row>
    <row r="9625" spans="1:6">
      <c r="A9625" s="74">
        <v>220913</v>
      </c>
      <c r="B9625" s="160" t="s">
        <v>34374</v>
      </c>
      <c r="C9625" t="s">
        <v>34372</v>
      </c>
      <c r="D9625" t="s">
        <v>34373</v>
      </c>
      <c r="F9625" t="s">
        <v>31713</v>
      </c>
    </row>
    <row r="9626" spans="1:6">
      <c r="A9626" s="74">
        <v>220914</v>
      </c>
      <c r="B9626" s="160" t="s">
        <v>34376</v>
      </c>
      <c r="C9626" t="s">
        <v>34348</v>
      </c>
      <c r="D9626" t="s">
        <v>34375</v>
      </c>
      <c r="F9626" t="s">
        <v>34377</v>
      </c>
    </row>
    <row r="9627" spans="1:6">
      <c r="A9627" s="74">
        <v>220915</v>
      </c>
      <c r="B9627" s="160" t="s">
        <v>34380</v>
      </c>
      <c r="C9627" t="s">
        <v>34378</v>
      </c>
      <c r="D9627" t="s">
        <v>34379</v>
      </c>
      <c r="F9627" t="s">
        <v>31959</v>
      </c>
    </row>
    <row r="9628" spans="1:6">
      <c r="A9628" s="74">
        <v>220916</v>
      </c>
      <c r="B9628" s="160" t="s">
        <v>34383</v>
      </c>
      <c r="C9628" t="s">
        <v>34381</v>
      </c>
      <c r="D9628" t="s">
        <v>34382</v>
      </c>
      <c r="F9628" t="s">
        <v>31394</v>
      </c>
    </row>
    <row r="9629" spans="1:6">
      <c r="A9629" s="74">
        <v>220917</v>
      </c>
      <c r="B9629" s="160" t="s">
        <v>34386</v>
      </c>
      <c r="C9629" t="s">
        <v>34384</v>
      </c>
      <c r="D9629" t="s">
        <v>34385</v>
      </c>
      <c r="F9629" t="s">
        <v>15617</v>
      </c>
    </row>
    <row r="9630" spans="1:6">
      <c r="A9630" s="74">
        <v>220918</v>
      </c>
      <c r="B9630" s="160" t="s">
        <v>34389</v>
      </c>
      <c r="C9630" t="s">
        <v>34387</v>
      </c>
      <c r="D9630" t="s">
        <v>34388</v>
      </c>
      <c r="F9630" t="s">
        <v>34390</v>
      </c>
    </row>
    <row r="9631" spans="1:6">
      <c r="A9631" s="74">
        <v>220919</v>
      </c>
      <c r="B9631" s="160" t="s">
        <v>34393</v>
      </c>
      <c r="C9631" t="s">
        <v>34391</v>
      </c>
      <c r="D9631" t="s">
        <v>34392</v>
      </c>
      <c r="F9631" t="s">
        <v>34393</v>
      </c>
    </row>
    <row r="9632" spans="1:6">
      <c r="A9632" s="74">
        <v>220920</v>
      </c>
      <c r="B9632" s="160" t="s">
        <v>34396</v>
      </c>
      <c r="C9632" t="s">
        <v>34394</v>
      </c>
      <c r="D9632" t="s">
        <v>34395</v>
      </c>
      <c r="F9632" t="s">
        <v>34396</v>
      </c>
    </row>
    <row r="9633" spans="1:6">
      <c r="A9633" s="74">
        <v>220921</v>
      </c>
      <c r="B9633" s="160" t="s">
        <v>34399</v>
      </c>
      <c r="C9633" t="s">
        <v>34397</v>
      </c>
      <c r="D9633" t="s">
        <v>34398</v>
      </c>
      <c r="F9633" t="s">
        <v>34400</v>
      </c>
    </row>
    <row r="9634" spans="1:6">
      <c r="A9634" s="74">
        <v>220922</v>
      </c>
      <c r="B9634" s="160" t="s">
        <v>34403</v>
      </c>
      <c r="C9634" t="s">
        <v>34401</v>
      </c>
      <c r="D9634" t="s">
        <v>34402</v>
      </c>
      <c r="F9634" t="s">
        <v>34404</v>
      </c>
    </row>
    <row r="9635" spans="1:6">
      <c r="A9635" s="74">
        <v>220923</v>
      </c>
      <c r="B9635" s="160" t="s">
        <v>34406</v>
      </c>
      <c r="C9635" t="s">
        <v>34387</v>
      </c>
      <c r="D9635" t="s">
        <v>34405</v>
      </c>
      <c r="F9635" t="s">
        <v>34407</v>
      </c>
    </row>
    <row r="9636" spans="1:6">
      <c r="A9636" s="74">
        <v>220924</v>
      </c>
      <c r="B9636" s="160" t="s">
        <v>34410</v>
      </c>
      <c r="C9636" t="s">
        <v>34408</v>
      </c>
      <c r="D9636" t="s">
        <v>34409</v>
      </c>
      <c r="F9636" t="s">
        <v>34410</v>
      </c>
    </row>
    <row r="9637" spans="1:6">
      <c r="A9637" s="74">
        <v>220925</v>
      </c>
      <c r="B9637" s="160" t="s">
        <v>34413</v>
      </c>
      <c r="C9637" t="s">
        <v>34411</v>
      </c>
      <c r="D9637" t="s">
        <v>34412</v>
      </c>
      <c r="F9637" t="s">
        <v>34414</v>
      </c>
    </row>
    <row r="9638" spans="1:6">
      <c r="A9638" s="74">
        <v>220926</v>
      </c>
      <c r="B9638" s="160" t="s">
        <v>33810</v>
      </c>
      <c r="C9638" t="s">
        <v>34415</v>
      </c>
      <c r="D9638" t="s">
        <v>34416</v>
      </c>
      <c r="F9638" t="s">
        <v>34417</v>
      </c>
    </row>
    <row r="9639" spans="1:6">
      <c r="A9639" s="74">
        <v>220927</v>
      </c>
      <c r="B9639" s="160" t="s">
        <v>34420</v>
      </c>
      <c r="C9639" t="s">
        <v>34418</v>
      </c>
      <c r="D9639" t="s">
        <v>34419</v>
      </c>
      <c r="F9639" t="s">
        <v>34420</v>
      </c>
    </row>
    <row r="9640" spans="1:6">
      <c r="A9640" s="74">
        <v>220928</v>
      </c>
      <c r="B9640" s="160" t="s">
        <v>34423</v>
      </c>
      <c r="C9640" t="s">
        <v>34421</v>
      </c>
      <c r="D9640" t="s">
        <v>34422</v>
      </c>
      <c r="F9640" t="s">
        <v>34424</v>
      </c>
    </row>
    <row r="9641" spans="1:6">
      <c r="A9641" s="74">
        <v>220929</v>
      </c>
      <c r="B9641" s="160" t="s">
        <v>34427</v>
      </c>
      <c r="C9641" t="s">
        <v>34425</v>
      </c>
      <c r="D9641" t="s">
        <v>34426</v>
      </c>
      <c r="F9641" t="s">
        <v>34428</v>
      </c>
    </row>
    <row r="9642" spans="1:6">
      <c r="A9642" s="74">
        <v>220930</v>
      </c>
      <c r="B9642" s="160" t="s">
        <v>34430</v>
      </c>
      <c r="C9642" t="s">
        <v>34397</v>
      </c>
      <c r="D9642" t="s">
        <v>34429</v>
      </c>
      <c r="F9642" t="s">
        <v>34431</v>
      </c>
    </row>
    <row r="9643" spans="1:6">
      <c r="A9643" s="74">
        <v>220931</v>
      </c>
      <c r="B9643" s="160" t="s">
        <v>34434</v>
      </c>
      <c r="C9643" t="s">
        <v>34432</v>
      </c>
      <c r="D9643" t="s">
        <v>34433</v>
      </c>
      <c r="F9643" t="s">
        <v>34435</v>
      </c>
    </row>
    <row r="9644" spans="1:6">
      <c r="A9644" s="74">
        <v>220932</v>
      </c>
      <c r="B9644" s="160" t="s">
        <v>34438</v>
      </c>
      <c r="C9644" t="s">
        <v>34436</v>
      </c>
      <c r="D9644" t="s">
        <v>34437</v>
      </c>
      <c r="F9644" t="s">
        <v>34439</v>
      </c>
    </row>
    <row r="9645" spans="1:6">
      <c r="A9645" s="74">
        <v>220933</v>
      </c>
      <c r="B9645" s="160" t="s">
        <v>34442</v>
      </c>
      <c r="C9645" t="s">
        <v>34440</v>
      </c>
      <c r="D9645" t="s">
        <v>34441</v>
      </c>
      <c r="F9645" t="s">
        <v>34443</v>
      </c>
    </row>
    <row r="9646" spans="1:6">
      <c r="A9646" s="74">
        <v>220934</v>
      </c>
      <c r="B9646" s="160" t="s">
        <v>34445</v>
      </c>
      <c r="C9646" t="s">
        <v>34391</v>
      </c>
      <c r="D9646" t="s">
        <v>34444</v>
      </c>
      <c r="F9646" t="s">
        <v>34446</v>
      </c>
    </row>
    <row r="9647" spans="1:6">
      <c r="A9647" s="74">
        <v>220935</v>
      </c>
      <c r="B9647" s="160" t="s">
        <v>34449</v>
      </c>
      <c r="C9647" t="s">
        <v>34447</v>
      </c>
      <c r="D9647" t="s">
        <v>34448</v>
      </c>
      <c r="F9647" t="s">
        <v>34450</v>
      </c>
    </row>
    <row r="9648" spans="1:6">
      <c r="A9648" s="74">
        <v>220936</v>
      </c>
      <c r="B9648" s="160" t="s">
        <v>34453</v>
      </c>
      <c r="C9648" t="s">
        <v>34451</v>
      </c>
      <c r="D9648" t="s">
        <v>34452</v>
      </c>
      <c r="F9648" t="s">
        <v>34435</v>
      </c>
    </row>
    <row r="9649" spans="1:6">
      <c r="A9649" s="74">
        <v>220937</v>
      </c>
      <c r="B9649" s="160" t="s">
        <v>34455</v>
      </c>
      <c r="C9649" t="s">
        <v>34411</v>
      </c>
      <c r="D9649" t="s">
        <v>34454</v>
      </c>
      <c r="F9649" t="s">
        <v>34456</v>
      </c>
    </row>
    <row r="9650" spans="1:6">
      <c r="A9650" s="74">
        <v>220938</v>
      </c>
      <c r="B9650" s="160" t="s">
        <v>34459</v>
      </c>
      <c r="C9650" t="s">
        <v>34457</v>
      </c>
      <c r="D9650" t="s">
        <v>34458</v>
      </c>
      <c r="F9650" t="s">
        <v>34460</v>
      </c>
    </row>
    <row r="9651" spans="1:6">
      <c r="A9651" s="74">
        <v>220939</v>
      </c>
      <c r="B9651" s="160" t="s">
        <v>34462</v>
      </c>
      <c r="C9651" t="s">
        <v>34391</v>
      </c>
      <c r="D9651" t="s">
        <v>34461</v>
      </c>
      <c r="F9651" t="s">
        <v>34463</v>
      </c>
    </row>
    <row r="9652" spans="1:6">
      <c r="A9652" s="74">
        <v>220940</v>
      </c>
      <c r="B9652" s="160" t="s">
        <v>34466</v>
      </c>
      <c r="C9652" t="s">
        <v>34464</v>
      </c>
      <c r="D9652" t="s">
        <v>34465</v>
      </c>
      <c r="F9652" t="s">
        <v>34467</v>
      </c>
    </row>
    <row r="9653" spans="1:6">
      <c r="A9653" s="74">
        <v>220941</v>
      </c>
      <c r="B9653" s="160" t="s">
        <v>34470</v>
      </c>
      <c r="C9653" t="s">
        <v>34468</v>
      </c>
      <c r="D9653" t="s">
        <v>34469</v>
      </c>
      <c r="F9653" t="s">
        <v>34450</v>
      </c>
    </row>
    <row r="9654" spans="1:6">
      <c r="A9654" s="74">
        <v>220942</v>
      </c>
      <c r="B9654" s="160" t="s">
        <v>34473</v>
      </c>
      <c r="C9654" t="s">
        <v>34471</v>
      </c>
      <c r="D9654" t="s">
        <v>34472</v>
      </c>
      <c r="F9654" t="s">
        <v>34474</v>
      </c>
    </row>
    <row r="9655" spans="1:6">
      <c r="A9655" s="74">
        <v>220943</v>
      </c>
      <c r="B9655" s="160" t="s">
        <v>34477</v>
      </c>
      <c r="C9655" t="s">
        <v>34475</v>
      </c>
      <c r="D9655" t="s">
        <v>34476</v>
      </c>
      <c r="F9655" t="s">
        <v>34410</v>
      </c>
    </row>
    <row r="9656" spans="1:6">
      <c r="A9656" s="74">
        <v>220944</v>
      </c>
      <c r="B9656" s="160" t="s">
        <v>34480</v>
      </c>
      <c r="C9656" t="s">
        <v>34478</v>
      </c>
      <c r="D9656" t="s">
        <v>34479</v>
      </c>
      <c r="F9656" t="s">
        <v>34481</v>
      </c>
    </row>
    <row r="9657" spans="1:6">
      <c r="A9657" s="74">
        <v>220945</v>
      </c>
      <c r="B9657" s="160" t="s">
        <v>34484</v>
      </c>
      <c r="C9657" t="s">
        <v>34482</v>
      </c>
      <c r="D9657" t="s">
        <v>34483</v>
      </c>
      <c r="F9657" t="s">
        <v>34450</v>
      </c>
    </row>
    <row r="9658" spans="1:6">
      <c r="A9658" s="74">
        <v>220946</v>
      </c>
      <c r="B9658" s="160" t="s">
        <v>34487</v>
      </c>
      <c r="C9658" t="s">
        <v>34485</v>
      </c>
      <c r="D9658" t="s">
        <v>34486</v>
      </c>
      <c r="F9658" t="s">
        <v>34431</v>
      </c>
    </row>
    <row r="9659" spans="1:6">
      <c r="A9659" s="74">
        <v>220947</v>
      </c>
      <c r="B9659" s="160" t="s">
        <v>34490</v>
      </c>
      <c r="C9659" t="s">
        <v>34488</v>
      </c>
      <c r="D9659" t="s">
        <v>34489</v>
      </c>
      <c r="F9659" t="s">
        <v>34491</v>
      </c>
    </row>
    <row r="9660" spans="1:6">
      <c r="A9660" s="74">
        <v>220948</v>
      </c>
      <c r="B9660" s="160" t="s">
        <v>34494</v>
      </c>
      <c r="C9660" t="s">
        <v>34492</v>
      </c>
      <c r="D9660" t="s">
        <v>34493</v>
      </c>
      <c r="F9660" t="s">
        <v>34495</v>
      </c>
    </row>
    <row r="9661" spans="1:6">
      <c r="A9661" s="74">
        <v>220949</v>
      </c>
      <c r="B9661" s="160" t="s">
        <v>34498</v>
      </c>
      <c r="C9661" t="s">
        <v>34496</v>
      </c>
      <c r="D9661" t="s">
        <v>34497</v>
      </c>
      <c r="F9661" t="s">
        <v>34499</v>
      </c>
    </row>
    <row r="9662" spans="1:6">
      <c r="A9662" s="74">
        <v>220950</v>
      </c>
      <c r="B9662" s="160" t="s">
        <v>34502</v>
      </c>
      <c r="C9662" t="s">
        <v>34500</v>
      </c>
      <c r="D9662" t="s">
        <v>34501</v>
      </c>
      <c r="F9662" t="s">
        <v>34503</v>
      </c>
    </row>
    <row r="9663" spans="1:6">
      <c r="A9663" s="74">
        <v>220951</v>
      </c>
      <c r="B9663" s="160" t="s">
        <v>34506</v>
      </c>
      <c r="C9663" t="s">
        <v>34504</v>
      </c>
      <c r="D9663" t="s">
        <v>34505</v>
      </c>
      <c r="F9663" t="s">
        <v>34410</v>
      </c>
    </row>
    <row r="9664" spans="1:6">
      <c r="A9664" s="74">
        <v>220952</v>
      </c>
      <c r="B9664" s="160" t="s">
        <v>34509</v>
      </c>
      <c r="C9664" t="s">
        <v>34507</v>
      </c>
      <c r="D9664" t="s">
        <v>34508</v>
      </c>
      <c r="F9664" t="s">
        <v>34510</v>
      </c>
    </row>
    <row r="9665" spans="1:6">
      <c r="A9665" s="74">
        <v>220953</v>
      </c>
      <c r="B9665" s="160" t="s">
        <v>34513</v>
      </c>
      <c r="C9665" t="s">
        <v>34511</v>
      </c>
      <c r="D9665" t="s">
        <v>34512</v>
      </c>
      <c r="F9665" t="s">
        <v>34514</v>
      </c>
    </row>
    <row r="9666" spans="1:6">
      <c r="A9666" s="74">
        <v>220954</v>
      </c>
      <c r="B9666" s="160" t="s">
        <v>34517</v>
      </c>
      <c r="C9666" t="s">
        <v>34515</v>
      </c>
      <c r="D9666" t="s">
        <v>34516</v>
      </c>
      <c r="F9666" t="s">
        <v>13305</v>
      </c>
    </row>
    <row r="9667" spans="1:6">
      <c r="A9667" s="74">
        <v>220955</v>
      </c>
      <c r="B9667" s="160" t="s">
        <v>34520</v>
      </c>
      <c r="C9667" t="s">
        <v>34518</v>
      </c>
      <c r="D9667" t="s">
        <v>34519</v>
      </c>
      <c r="F9667" t="s">
        <v>34521</v>
      </c>
    </row>
    <row r="9668" spans="1:6">
      <c r="A9668" s="74">
        <v>220956</v>
      </c>
      <c r="B9668" s="160" t="s">
        <v>34524</v>
      </c>
      <c r="C9668" t="s">
        <v>34522</v>
      </c>
      <c r="D9668" t="s">
        <v>34523</v>
      </c>
      <c r="F9668" t="s">
        <v>34450</v>
      </c>
    </row>
    <row r="9669" spans="1:6">
      <c r="A9669" s="74">
        <v>220957</v>
      </c>
      <c r="B9669" s="160" t="s">
        <v>34526</v>
      </c>
      <c r="C9669" t="s">
        <v>34488</v>
      </c>
      <c r="D9669" t="s">
        <v>34525</v>
      </c>
      <c r="F9669" t="s">
        <v>34527</v>
      </c>
    </row>
    <row r="9670" spans="1:6">
      <c r="A9670" s="74">
        <v>220958</v>
      </c>
      <c r="B9670" s="160" t="s">
        <v>34491</v>
      </c>
      <c r="C9670" t="s">
        <v>34528</v>
      </c>
      <c r="D9670" t="s">
        <v>34529</v>
      </c>
      <c r="F9670" t="s">
        <v>34491</v>
      </c>
    </row>
    <row r="9671" spans="1:6">
      <c r="A9671" s="74">
        <v>220959</v>
      </c>
      <c r="B9671" s="160" t="s">
        <v>34532</v>
      </c>
      <c r="C9671" t="s">
        <v>34530</v>
      </c>
      <c r="D9671" t="s">
        <v>34531</v>
      </c>
      <c r="F9671" t="s">
        <v>34533</v>
      </c>
    </row>
    <row r="9672" spans="1:6">
      <c r="A9672" s="74">
        <v>220960</v>
      </c>
      <c r="B9672" s="160" t="s">
        <v>34536</v>
      </c>
      <c r="C9672" t="s">
        <v>34534</v>
      </c>
      <c r="D9672" t="s">
        <v>34535</v>
      </c>
      <c r="F9672" t="s">
        <v>31713</v>
      </c>
    </row>
    <row r="9673" spans="1:6">
      <c r="A9673" s="74">
        <v>220961</v>
      </c>
      <c r="B9673" s="160" t="s">
        <v>34538</v>
      </c>
      <c r="C9673" t="s">
        <v>34440</v>
      </c>
      <c r="D9673" t="s">
        <v>34537</v>
      </c>
      <c r="F9673" t="s">
        <v>31713</v>
      </c>
    </row>
    <row r="9674" spans="1:6">
      <c r="A9674" s="74">
        <v>220962</v>
      </c>
      <c r="B9674" s="160" t="s">
        <v>34541</v>
      </c>
      <c r="C9674" t="s">
        <v>34539</v>
      </c>
      <c r="D9674" t="s">
        <v>34540</v>
      </c>
      <c r="F9674" t="s">
        <v>31713</v>
      </c>
    </row>
    <row r="9675" spans="1:6">
      <c r="A9675" s="74">
        <v>220963</v>
      </c>
      <c r="B9675" s="160" t="s">
        <v>34543</v>
      </c>
      <c r="C9675" t="s">
        <v>34507</v>
      </c>
      <c r="D9675" t="s">
        <v>34542</v>
      </c>
      <c r="F9675" t="s">
        <v>31713</v>
      </c>
    </row>
    <row r="9676" spans="1:6">
      <c r="A9676" s="74">
        <v>220964</v>
      </c>
      <c r="B9676" s="160" t="s">
        <v>33011</v>
      </c>
      <c r="C9676" t="s">
        <v>34411</v>
      </c>
      <c r="D9676" t="s">
        <v>34544</v>
      </c>
      <c r="F9676" t="s">
        <v>34545</v>
      </c>
    </row>
    <row r="9677" spans="1:6">
      <c r="A9677" s="74">
        <v>220965</v>
      </c>
      <c r="B9677" s="160" t="s">
        <v>34548</v>
      </c>
      <c r="C9677" t="s">
        <v>34546</v>
      </c>
      <c r="D9677" t="s">
        <v>34547</v>
      </c>
      <c r="F9677" t="s">
        <v>34549</v>
      </c>
    </row>
    <row r="9678" spans="1:6">
      <c r="A9678" s="74">
        <v>220966</v>
      </c>
      <c r="B9678" s="160" t="s">
        <v>34552</v>
      </c>
      <c r="C9678" t="s">
        <v>34550</v>
      </c>
      <c r="D9678" t="s">
        <v>34551</v>
      </c>
      <c r="F9678" t="s">
        <v>34410</v>
      </c>
    </row>
    <row r="9679" spans="1:6">
      <c r="A9679" s="74">
        <v>220967</v>
      </c>
      <c r="B9679" s="160" t="s">
        <v>34554</v>
      </c>
      <c r="C9679" t="s">
        <v>34528</v>
      </c>
      <c r="D9679" t="s">
        <v>34553</v>
      </c>
      <c r="F9679" t="s">
        <v>34495</v>
      </c>
    </row>
    <row r="9680" spans="1:6">
      <c r="A9680" s="74">
        <v>220968</v>
      </c>
      <c r="B9680" s="160" t="s">
        <v>34557</v>
      </c>
      <c r="C9680" t="s">
        <v>34401</v>
      </c>
      <c r="D9680" t="s">
        <v>34555</v>
      </c>
      <c r="E9680" t="s">
        <v>34556</v>
      </c>
      <c r="F9680" t="s">
        <v>34558</v>
      </c>
    </row>
    <row r="9681" spans="1:6">
      <c r="A9681" s="74">
        <v>220969</v>
      </c>
      <c r="B9681" s="160" t="s">
        <v>34561</v>
      </c>
      <c r="C9681" t="s">
        <v>34559</v>
      </c>
      <c r="D9681" t="s">
        <v>34560</v>
      </c>
      <c r="F9681" t="s">
        <v>34562</v>
      </c>
    </row>
    <row r="9682" spans="1:6">
      <c r="A9682" s="74">
        <v>220970</v>
      </c>
      <c r="B9682" s="160" t="s">
        <v>34565</v>
      </c>
      <c r="C9682" t="s">
        <v>34563</v>
      </c>
      <c r="D9682" t="s">
        <v>34564</v>
      </c>
      <c r="F9682" t="s">
        <v>31394</v>
      </c>
    </row>
    <row r="9683" spans="1:6">
      <c r="A9683" s="74">
        <v>220971</v>
      </c>
      <c r="B9683" s="160" t="s">
        <v>34568</v>
      </c>
      <c r="C9683" t="s">
        <v>34566</v>
      </c>
      <c r="D9683" t="s">
        <v>34567</v>
      </c>
      <c r="F9683" t="s">
        <v>31394</v>
      </c>
    </row>
    <row r="9684" spans="1:6">
      <c r="A9684" s="74">
        <v>220972</v>
      </c>
      <c r="B9684" s="160" t="s">
        <v>34570</v>
      </c>
      <c r="C9684" t="s">
        <v>34391</v>
      </c>
      <c r="D9684" t="s">
        <v>34569</v>
      </c>
      <c r="F9684" t="s">
        <v>34055</v>
      </c>
    </row>
    <row r="9685" spans="1:6">
      <c r="A9685" s="74">
        <v>220973</v>
      </c>
      <c r="B9685" s="160" t="s">
        <v>34573</v>
      </c>
      <c r="C9685" t="s">
        <v>34571</v>
      </c>
      <c r="D9685" t="s">
        <v>34572</v>
      </c>
      <c r="F9685" t="s">
        <v>34574</v>
      </c>
    </row>
    <row r="9686" spans="1:6">
      <c r="A9686" s="74">
        <v>220974</v>
      </c>
      <c r="B9686" s="160" t="s">
        <v>34577</v>
      </c>
      <c r="C9686" t="s">
        <v>34566</v>
      </c>
      <c r="D9686" t="s">
        <v>34575</v>
      </c>
      <c r="E9686" t="s">
        <v>34576</v>
      </c>
      <c r="F9686" t="s">
        <v>31709</v>
      </c>
    </row>
    <row r="9687" spans="1:6">
      <c r="A9687" s="74">
        <v>220975</v>
      </c>
      <c r="B9687" s="160" t="s">
        <v>34579</v>
      </c>
      <c r="C9687" t="s">
        <v>34534</v>
      </c>
      <c r="D9687" t="s">
        <v>34578</v>
      </c>
      <c r="F9687" t="s">
        <v>34580</v>
      </c>
    </row>
    <row r="9688" spans="1:6">
      <c r="A9688" s="74">
        <v>220976</v>
      </c>
      <c r="B9688" s="160" t="s">
        <v>34583</v>
      </c>
      <c r="C9688" t="s">
        <v>34581</v>
      </c>
      <c r="D9688" t="s">
        <v>34582</v>
      </c>
      <c r="F9688" t="s">
        <v>31617</v>
      </c>
    </row>
    <row r="9689" spans="1:6">
      <c r="A9689" s="74">
        <v>220977</v>
      </c>
      <c r="B9689" s="160" t="s">
        <v>34586</v>
      </c>
      <c r="C9689" t="s">
        <v>34584</v>
      </c>
      <c r="D9689" t="s">
        <v>34585</v>
      </c>
      <c r="F9689" t="s">
        <v>31617</v>
      </c>
    </row>
    <row r="9690" spans="1:6">
      <c r="A9690" s="74">
        <v>220978</v>
      </c>
      <c r="B9690" s="160" t="s">
        <v>34588</v>
      </c>
      <c r="C9690" t="s">
        <v>34584</v>
      </c>
      <c r="D9690" t="s">
        <v>34587</v>
      </c>
      <c r="F9690" t="s">
        <v>32173</v>
      </c>
    </row>
    <row r="9691" spans="1:6">
      <c r="A9691" s="74">
        <v>220979</v>
      </c>
      <c r="B9691" s="160" t="s">
        <v>34591</v>
      </c>
      <c r="C9691" t="s">
        <v>34589</v>
      </c>
      <c r="D9691" t="s">
        <v>34590</v>
      </c>
      <c r="F9691" t="s">
        <v>31832</v>
      </c>
    </row>
    <row r="9692" spans="1:6">
      <c r="A9692" s="74">
        <v>220980</v>
      </c>
      <c r="B9692" s="160" t="s">
        <v>34594</v>
      </c>
      <c r="C9692" t="s">
        <v>34592</v>
      </c>
      <c r="D9692" t="s">
        <v>34593</v>
      </c>
      <c r="F9692" t="s">
        <v>31832</v>
      </c>
    </row>
    <row r="9693" spans="1:6">
      <c r="A9693" s="74">
        <v>220981</v>
      </c>
      <c r="B9693" s="160" t="s">
        <v>34596</v>
      </c>
      <c r="C9693" t="s">
        <v>34592</v>
      </c>
      <c r="D9693" t="s">
        <v>34595</v>
      </c>
      <c r="F9693" t="s">
        <v>31832</v>
      </c>
    </row>
    <row r="9694" spans="1:6">
      <c r="A9694" s="74">
        <v>220982</v>
      </c>
      <c r="B9694" s="160" t="s">
        <v>34599</v>
      </c>
      <c r="C9694" t="s">
        <v>34597</v>
      </c>
      <c r="D9694" t="s">
        <v>34598</v>
      </c>
      <c r="F9694" t="s">
        <v>31832</v>
      </c>
    </row>
    <row r="9695" spans="1:6">
      <c r="A9695" s="74">
        <v>220983</v>
      </c>
      <c r="B9695" s="160" t="s">
        <v>34601</v>
      </c>
      <c r="C9695" t="s">
        <v>34584</v>
      </c>
      <c r="D9695" t="s">
        <v>34600</v>
      </c>
      <c r="F9695" t="s">
        <v>31713</v>
      </c>
    </row>
    <row r="9696" spans="1:6">
      <c r="A9696" s="74">
        <v>220984</v>
      </c>
      <c r="B9696" s="160" t="s">
        <v>34604</v>
      </c>
      <c r="C9696" t="s">
        <v>34602</v>
      </c>
      <c r="D9696" t="s">
        <v>34603</v>
      </c>
      <c r="F9696" t="s">
        <v>31617</v>
      </c>
    </row>
    <row r="9697" spans="1:6">
      <c r="A9697" s="74">
        <v>220985</v>
      </c>
      <c r="B9697" s="160" t="s">
        <v>34606</v>
      </c>
      <c r="C9697" t="s">
        <v>34391</v>
      </c>
      <c r="D9697" t="s">
        <v>34605</v>
      </c>
      <c r="F9697" t="s">
        <v>31580</v>
      </c>
    </row>
    <row r="9698" spans="1:6">
      <c r="A9698" s="74">
        <v>220986</v>
      </c>
      <c r="B9698" s="160" t="s">
        <v>34608</v>
      </c>
      <c r="C9698" t="s">
        <v>34394</v>
      </c>
      <c r="D9698" t="s">
        <v>34607</v>
      </c>
      <c r="F9698" t="s">
        <v>34609</v>
      </c>
    </row>
    <row r="9699" spans="1:6">
      <c r="A9699" s="74">
        <v>220987</v>
      </c>
      <c r="B9699" s="160" t="s">
        <v>34611</v>
      </c>
      <c r="C9699" t="s">
        <v>34518</v>
      </c>
      <c r="D9699" t="s">
        <v>34610</v>
      </c>
      <c r="F9699" t="s">
        <v>34612</v>
      </c>
    </row>
    <row r="9700" spans="1:6">
      <c r="A9700" s="74">
        <v>220988</v>
      </c>
      <c r="B9700" s="160" t="s">
        <v>34614</v>
      </c>
      <c r="C9700" t="s">
        <v>34432</v>
      </c>
      <c r="D9700" t="s">
        <v>34613</v>
      </c>
      <c r="F9700" t="s">
        <v>33436</v>
      </c>
    </row>
    <row r="9701" spans="1:6">
      <c r="A9701" s="74">
        <v>220989</v>
      </c>
      <c r="B9701" s="160" t="s">
        <v>34616</v>
      </c>
      <c r="C9701" t="s">
        <v>34447</v>
      </c>
      <c r="D9701" t="s">
        <v>34615</v>
      </c>
      <c r="F9701" t="s">
        <v>33436</v>
      </c>
    </row>
    <row r="9702" spans="1:6">
      <c r="A9702" s="74">
        <v>220990</v>
      </c>
      <c r="B9702" s="160" t="s">
        <v>34618</v>
      </c>
      <c r="C9702" t="s">
        <v>34415</v>
      </c>
      <c r="D9702" t="s">
        <v>34617</v>
      </c>
      <c r="F9702" t="s">
        <v>33436</v>
      </c>
    </row>
    <row r="9703" spans="1:6">
      <c r="A9703" s="74">
        <v>220991</v>
      </c>
      <c r="B9703" s="160" t="s">
        <v>34621</v>
      </c>
      <c r="C9703" t="s">
        <v>34619</v>
      </c>
      <c r="D9703" t="s">
        <v>34620</v>
      </c>
      <c r="F9703" t="s">
        <v>31832</v>
      </c>
    </row>
    <row r="9704" spans="1:6">
      <c r="A9704" s="74">
        <v>220992</v>
      </c>
      <c r="B9704" s="160" t="s">
        <v>34624</v>
      </c>
      <c r="C9704" t="s">
        <v>34622</v>
      </c>
      <c r="D9704" t="s">
        <v>34623</v>
      </c>
      <c r="F9704" t="s">
        <v>34625</v>
      </c>
    </row>
    <row r="9705" spans="1:6">
      <c r="A9705" s="74">
        <v>220993</v>
      </c>
      <c r="B9705" s="160" t="s">
        <v>32114</v>
      </c>
      <c r="C9705" t="s">
        <v>34626</v>
      </c>
      <c r="D9705" t="s">
        <v>34627</v>
      </c>
      <c r="F9705" t="s">
        <v>34628</v>
      </c>
    </row>
    <row r="9706" spans="1:6">
      <c r="A9706" s="74">
        <v>220994</v>
      </c>
      <c r="B9706" s="160" t="s">
        <v>34631</v>
      </c>
      <c r="C9706" t="s">
        <v>34629</v>
      </c>
      <c r="D9706" t="s">
        <v>34630</v>
      </c>
      <c r="F9706" t="s">
        <v>31863</v>
      </c>
    </row>
    <row r="9707" spans="1:6">
      <c r="A9707" s="74">
        <v>220995</v>
      </c>
      <c r="B9707" s="160" t="s">
        <v>34633</v>
      </c>
      <c r="C9707" t="s">
        <v>34440</v>
      </c>
      <c r="D9707" t="s">
        <v>34632</v>
      </c>
      <c r="F9707" t="s">
        <v>34634</v>
      </c>
    </row>
    <row r="9708" spans="1:6">
      <c r="A9708" s="74">
        <v>220996</v>
      </c>
      <c r="B9708" s="160" t="s">
        <v>34637</v>
      </c>
      <c r="C9708" t="s">
        <v>34635</v>
      </c>
      <c r="D9708" t="s">
        <v>34636</v>
      </c>
      <c r="F9708" t="s">
        <v>34638</v>
      </c>
    </row>
    <row r="9709" spans="1:6">
      <c r="A9709" s="74">
        <v>220997</v>
      </c>
      <c r="B9709" s="160" t="s">
        <v>34641</v>
      </c>
      <c r="C9709" t="s">
        <v>34639</v>
      </c>
      <c r="D9709" t="s">
        <v>34640</v>
      </c>
      <c r="F9709" t="s">
        <v>34495</v>
      </c>
    </row>
    <row r="9710" spans="1:6">
      <c r="A9710" s="74">
        <v>220998</v>
      </c>
      <c r="B9710" s="160" t="s">
        <v>34643</v>
      </c>
      <c r="C9710" t="s">
        <v>34415</v>
      </c>
      <c r="D9710" t="s">
        <v>34642</v>
      </c>
      <c r="F9710" t="s">
        <v>31394</v>
      </c>
    </row>
    <row r="9711" spans="1:6">
      <c r="A9711" s="74">
        <v>220999</v>
      </c>
      <c r="B9711" s="160" t="s">
        <v>34646</v>
      </c>
      <c r="C9711" t="s">
        <v>34644</v>
      </c>
      <c r="D9711" t="s">
        <v>34645</v>
      </c>
      <c r="F9711" t="s">
        <v>34647</v>
      </c>
    </row>
    <row r="9712" spans="1:6">
      <c r="A9712" s="74">
        <v>221000</v>
      </c>
      <c r="B9712" s="160" t="s">
        <v>34649</v>
      </c>
      <c r="C9712" t="s">
        <v>34528</v>
      </c>
      <c r="D9712" t="s">
        <v>34648</v>
      </c>
      <c r="F9712" t="s">
        <v>31439</v>
      </c>
    </row>
    <row r="9713" spans="1:6">
      <c r="A9713" s="74">
        <v>221001</v>
      </c>
      <c r="B9713" s="160" t="s">
        <v>34651</v>
      </c>
      <c r="C9713" t="s">
        <v>34415</v>
      </c>
      <c r="D9713" t="s">
        <v>34650</v>
      </c>
      <c r="F9713" t="s">
        <v>31439</v>
      </c>
    </row>
    <row r="9714" spans="1:6">
      <c r="A9714" s="74">
        <v>221002</v>
      </c>
      <c r="B9714" s="160" t="s">
        <v>34653</v>
      </c>
      <c r="C9714" t="s">
        <v>34500</v>
      </c>
      <c r="D9714" t="s">
        <v>34652</v>
      </c>
      <c r="F9714" t="s">
        <v>31394</v>
      </c>
    </row>
    <row r="9715" spans="1:6">
      <c r="A9715" s="74">
        <v>221003</v>
      </c>
      <c r="B9715" s="160" t="s">
        <v>34655</v>
      </c>
      <c r="C9715" t="s">
        <v>34563</v>
      </c>
      <c r="D9715" t="s">
        <v>34654</v>
      </c>
      <c r="F9715" t="s">
        <v>34339</v>
      </c>
    </row>
    <row r="9716" spans="1:6">
      <c r="A9716" s="74">
        <v>221004</v>
      </c>
      <c r="B9716" s="160" t="s">
        <v>34657</v>
      </c>
      <c r="C9716" t="s">
        <v>34394</v>
      </c>
      <c r="D9716" t="s">
        <v>34656</v>
      </c>
      <c r="F9716" t="s">
        <v>31394</v>
      </c>
    </row>
    <row r="9717" spans="1:6">
      <c r="A9717" s="74">
        <v>221005</v>
      </c>
      <c r="B9717" s="160" t="s">
        <v>34660</v>
      </c>
      <c r="C9717" t="s">
        <v>34658</v>
      </c>
      <c r="D9717" t="s">
        <v>34659</v>
      </c>
      <c r="F9717" t="s">
        <v>34420</v>
      </c>
    </row>
    <row r="9718" spans="1:6">
      <c r="A9718" s="74">
        <v>221006</v>
      </c>
      <c r="B9718" s="160" t="s">
        <v>34662</v>
      </c>
      <c r="C9718" t="s">
        <v>34418</v>
      </c>
      <c r="D9718" t="s">
        <v>34661</v>
      </c>
      <c r="F9718" t="s">
        <v>34663</v>
      </c>
    </row>
    <row r="9719" spans="1:6">
      <c r="A9719" s="74">
        <v>221007</v>
      </c>
      <c r="B9719" s="160" t="s">
        <v>34665</v>
      </c>
      <c r="C9719" t="s">
        <v>34622</v>
      </c>
      <c r="D9719" t="s">
        <v>34664</v>
      </c>
      <c r="F9719" t="s">
        <v>34666</v>
      </c>
    </row>
    <row r="9720" spans="1:6">
      <c r="A9720" s="74">
        <v>221008</v>
      </c>
      <c r="B9720" s="160" t="s">
        <v>34668</v>
      </c>
      <c r="C9720" t="s">
        <v>34563</v>
      </c>
      <c r="D9720" t="s">
        <v>34667</v>
      </c>
      <c r="F9720" t="s">
        <v>31580</v>
      </c>
    </row>
    <row r="9721" spans="1:6">
      <c r="A9721" s="74">
        <v>221009</v>
      </c>
      <c r="B9721" s="160" t="s">
        <v>34670</v>
      </c>
      <c r="C9721" t="s">
        <v>34387</v>
      </c>
      <c r="D9721" t="s">
        <v>34669</v>
      </c>
      <c r="F9721" t="s">
        <v>34671</v>
      </c>
    </row>
    <row r="9722" spans="1:6">
      <c r="A9722" s="74">
        <v>221010</v>
      </c>
      <c r="B9722" s="160" t="s">
        <v>34674</v>
      </c>
      <c r="C9722" t="s">
        <v>34672</v>
      </c>
      <c r="D9722" t="s">
        <v>34673</v>
      </c>
      <c r="F9722" t="s">
        <v>34675</v>
      </c>
    </row>
    <row r="9723" spans="1:6">
      <c r="A9723" s="74">
        <v>221011</v>
      </c>
      <c r="B9723" s="160" t="s">
        <v>34678</v>
      </c>
      <c r="C9723" t="s">
        <v>34676</v>
      </c>
      <c r="D9723" t="s">
        <v>34677</v>
      </c>
      <c r="F9723" t="s">
        <v>34679</v>
      </c>
    </row>
    <row r="9724" spans="1:6">
      <c r="A9724" s="74">
        <v>221012</v>
      </c>
      <c r="B9724" s="160" t="s">
        <v>34681</v>
      </c>
      <c r="C9724" t="s">
        <v>34571</v>
      </c>
      <c r="D9724" t="s">
        <v>34680</v>
      </c>
      <c r="F9724" t="s">
        <v>34682</v>
      </c>
    </row>
    <row r="9725" spans="1:6">
      <c r="A9725" s="74">
        <v>221013</v>
      </c>
      <c r="B9725" s="160" t="s">
        <v>34684</v>
      </c>
      <c r="C9725" t="s">
        <v>34415</v>
      </c>
      <c r="D9725" t="s">
        <v>34683</v>
      </c>
      <c r="F9725" t="s">
        <v>31429</v>
      </c>
    </row>
    <row r="9726" spans="1:6">
      <c r="A9726" s="74">
        <v>221014</v>
      </c>
      <c r="B9726" s="160" t="s">
        <v>32690</v>
      </c>
      <c r="C9726" t="s">
        <v>34457</v>
      </c>
      <c r="D9726" t="s">
        <v>34685</v>
      </c>
      <c r="F9726" t="s">
        <v>34393</v>
      </c>
    </row>
    <row r="9727" spans="1:6">
      <c r="A9727" s="74">
        <v>221015</v>
      </c>
      <c r="B9727" s="160" t="s">
        <v>34687</v>
      </c>
      <c r="C9727" t="s">
        <v>34387</v>
      </c>
      <c r="D9727" t="s">
        <v>34686</v>
      </c>
      <c r="F9727" t="s">
        <v>34407</v>
      </c>
    </row>
    <row r="9728" spans="1:6">
      <c r="A9728" s="74">
        <v>221016</v>
      </c>
      <c r="B9728" s="160" t="s">
        <v>34689</v>
      </c>
      <c r="C9728" t="s">
        <v>34391</v>
      </c>
      <c r="D9728" t="s">
        <v>34688</v>
      </c>
      <c r="F9728" t="s">
        <v>31617</v>
      </c>
    </row>
    <row r="9729" spans="1:6">
      <c r="A9729" s="74">
        <v>221017</v>
      </c>
      <c r="B9729" s="160" t="s">
        <v>34692</v>
      </c>
      <c r="C9729" t="s">
        <v>34690</v>
      </c>
      <c r="D9729" t="s">
        <v>34691</v>
      </c>
      <c r="F9729" t="s">
        <v>31617</v>
      </c>
    </row>
    <row r="9730" spans="1:6">
      <c r="A9730" s="74">
        <v>221018</v>
      </c>
      <c r="B9730" s="160" t="s">
        <v>34695</v>
      </c>
      <c r="C9730" t="s">
        <v>34693</v>
      </c>
      <c r="D9730" t="s">
        <v>34694</v>
      </c>
      <c r="F9730" t="s">
        <v>31713</v>
      </c>
    </row>
    <row r="9731" spans="1:6">
      <c r="A9731" s="74">
        <v>221019</v>
      </c>
      <c r="B9731" s="160" t="s">
        <v>34698</v>
      </c>
      <c r="C9731" t="s">
        <v>34696</v>
      </c>
      <c r="D9731" t="s">
        <v>34697</v>
      </c>
      <c r="F9731" t="s">
        <v>31713</v>
      </c>
    </row>
    <row r="9732" spans="1:6">
      <c r="A9732" s="74">
        <v>221020</v>
      </c>
      <c r="B9732" s="160" t="s">
        <v>34701</v>
      </c>
      <c r="C9732" t="s">
        <v>34699</v>
      </c>
      <c r="D9732" t="s">
        <v>34700</v>
      </c>
      <c r="F9732" t="s">
        <v>34702</v>
      </c>
    </row>
    <row r="9733" spans="1:6">
      <c r="A9733" s="74">
        <v>221021</v>
      </c>
      <c r="B9733" s="160" t="s">
        <v>34705</v>
      </c>
      <c r="C9733" t="s">
        <v>34703</v>
      </c>
      <c r="D9733" t="s">
        <v>34704</v>
      </c>
      <c r="F9733" t="s">
        <v>34706</v>
      </c>
    </row>
    <row r="9734" spans="1:6">
      <c r="A9734" s="74">
        <v>221022</v>
      </c>
      <c r="B9734" s="160" t="s">
        <v>34709</v>
      </c>
      <c r="C9734" t="s">
        <v>34707</v>
      </c>
      <c r="D9734" t="s">
        <v>34708</v>
      </c>
      <c r="F9734" t="s">
        <v>34702</v>
      </c>
    </row>
    <row r="9735" spans="1:6">
      <c r="A9735" s="74">
        <v>221023</v>
      </c>
      <c r="B9735" s="160" t="s">
        <v>34711</v>
      </c>
      <c r="C9735" t="s">
        <v>34699</v>
      </c>
      <c r="D9735" t="s">
        <v>34710</v>
      </c>
      <c r="F9735" t="s">
        <v>34712</v>
      </c>
    </row>
    <row r="9736" spans="1:6">
      <c r="A9736" s="74">
        <v>221024</v>
      </c>
      <c r="B9736" s="160" t="s">
        <v>34714</v>
      </c>
      <c r="C9736" t="s">
        <v>34597</v>
      </c>
      <c r="D9736" t="s">
        <v>34713</v>
      </c>
      <c r="F9736" t="s">
        <v>32369</v>
      </c>
    </row>
    <row r="9737" spans="1:6">
      <c r="A9737" s="74">
        <v>221025</v>
      </c>
      <c r="B9737" s="160" t="s">
        <v>34716</v>
      </c>
      <c r="C9737" t="s">
        <v>34592</v>
      </c>
      <c r="D9737" t="s">
        <v>34715</v>
      </c>
      <c r="F9737" t="s">
        <v>31421</v>
      </c>
    </row>
    <row r="9738" spans="1:6">
      <c r="A9738" s="74">
        <v>221026</v>
      </c>
      <c r="B9738" s="160" t="s">
        <v>34718</v>
      </c>
      <c r="C9738" t="s">
        <v>34471</v>
      </c>
      <c r="D9738" t="s">
        <v>34717</v>
      </c>
      <c r="F9738" t="s">
        <v>31713</v>
      </c>
    </row>
    <row r="9739" spans="1:6">
      <c r="A9739" s="74">
        <v>221027</v>
      </c>
      <c r="B9739" s="160" t="s">
        <v>34721</v>
      </c>
      <c r="C9739" t="s">
        <v>34719</v>
      </c>
      <c r="D9739" t="s">
        <v>34720</v>
      </c>
      <c r="F9739" t="s">
        <v>34722</v>
      </c>
    </row>
    <row r="9740" spans="1:6">
      <c r="A9740" s="74">
        <v>221028</v>
      </c>
      <c r="B9740" s="160" t="s">
        <v>34725</v>
      </c>
      <c r="C9740" t="s">
        <v>34723</v>
      </c>
      <c r="D9740" t="s">
        <v>34724</v>
      </c>
      <c r="F9740" t="s">
        <v>34726</v>
      </c>
    </row>
    <row r="9741" spans="1:6">
      <c r="A9741" s="74">
        <v>221029</v>
      </c>
      <c r="B9741" s="160" t="s">
        <v>34728</v>
      </c>
      <c r="C9741" t="s">
        <v>34592</v>
      </c>
      <c r="D9741" t="s">
        <v>34727</v>
      </c>
      <c r="F9741" t="s">
        <v>34729</v>
      </c>
    </row>
    <row r="9742" spans="1:6">
      <c r="A9742" s="74">
        <v>221030</v>
      </c>
      <c r="B9742" s="160" t="s">
        <v>34732</v>
      </c>
      <c r="C9742" t="s">
        <v>34730</v>
      </c>
      <c r="D9742" t="s">
        <v>34731</v>
      </c>
      <c r="F9742" t="s">
        <v>31617</v>
      </c>
    </row>
    <row r="9743" spans="1:6">
      <c r="A9743" s="74">
        <v>221031</v>
      </c>
      <c r="B9743" s="160" t="s">
        <v>34735</v>
      </c>
      <c r="C9743" t="s">
        <v>34733</v>
      </c>
      <c r="D9743" t="s">
        <v>34734</v>
      </c>
      <c r="F9743" t="s">
        <v>31713</v>
      </c>
    </row>
    <row r="9744" spans="1:6">
      <c r="A9744" s="74">
        <v>221032</v>
      </c>
      <c r="B9744" s="160" t="s">
        <v>31944</v>
      </c>
      <c r="C9744" t="s">
        <v>33221</v>
      </c>
      <c r="D9744" t="s">
        <v>34736</v>
      </c>
      <c r="F9744" t="s">
        <v>34737</v>
      </c>
    </row>
    <row r="9745" spans="1:6">
      <c r="A9745" s="74">
        <v>221033</v>
      </c>
      <c r="B9745" s="160" t="s">
        <v>34740</v>
      </c>
      <c r="C9745" t="s">
        <v>34738</v>
      </c>
      <c r="D9745" t="s">
        <v>34739</v>
      </c>
      <c r="F9745" t="s">
        <v>33261</v>
      </c>
    </row>
    <row r="9746" spans="1:6">
      <c r="A9746" s="74">
        <v>221034</v>
      </c>
      <c r="B9746" s="160" t="s">
        <v>34743</v>
      </c>
      <c r="C9746" t="s">
        <v>34741</v>
      </c>
      <c r="D9746" t="s">
        <v>34742</v>
      </c>
      <c r="F9746" t="s">
        <v>33907</v>
      </c>
    </row>
    <row r="9747" spans="1:6">
      <c r="A9747" s="74">
        <v>221035</v>
      </c>
      <c r="B9747" s="160" t="s">
        <v>34745</v>
      </c>
      <c r="C9747" t="s">
        <v>33006</v>
      </c>
      <c r="D9747" t="s">
        <v>34744</v>
      </c>
      <c r="F9747" t="s">
        <v>31401</v>
      </c>
    </row>
    <row r="9748" spans="1:6">
      <c r="A9748" s="74">
        <v>221036</v>
      </c>
      <c r="B9748" s="160" t="s">
        <v>34747</v>
      </c>
      <c r="C9748" t="s">
        <v>32015</v>
      </c>
      <c r="D9748" t="s">
        <v>34746</v>
      </c>
      <c r="F9748" t="s">
        <v>31439</v>
      </c>
    </row>
    <row r="9749" spans="1:6">
      <c r="A9749" s="74">
        <v>221037</v>
      </c>
      <c r="B9749" s="160" t="s">
        <v>34750</v>
      </c>
      <c r="C9749" t="s">
        <v>34748</v>
      </c>
      <c r="D9749" t="s">
        <v>34749</v>
      </c>
      <c r="F9749" t="s">
        <v>31394</v>
      </c>
    </row>
    <row r="9750" spans="1:6">
      <c r="A9750" s="74">
        <v>221038</v>
      </c>
      <c r="B9750" s="160" t="s">
        <v>34752</v>
      </c>
      <c r="C9750" t="s">
        <v>32480</v>
      </c>
      <c r="D9750" t="s">
        <v>34751</v>
      </c>
      <c r="F9750" t="s">
        <v>34753</v>
      </c>
    </row>
    <row r="9751" spans="1:6">
      <c r="A9751" s="74">
        <v>221039</v>
      </c>
      <c r="B9751" s="160" t="s">
        <v>34756</v>
      </c>
      <c r="C9751" t="s">
        <v>34754</v>
      </c>
      <c r="D9751" t="s">
        <v>34755</v>
      </c>
      <c r="F9751" t="s">
        <v>32730</v>
      </c>
    </row>
    <row r="9752" spans="1:6">
      <c r="A9752" s="74">
        <v>221040</v>
      </c>
      <c r="B9752" s="160" t="s">
        <v>34758</v>
      </c>
      <c r="C9752" t="s">
        <v>32980</v>
      </c>
      <c r="D9752" t="s">
        <v>34757</v>
      </c>
      <c r="F9752" t="s">
        <v>31471</v>
      </c>
    </row>
    <row r="9753" spans="1:6">
      <c r="A9753" s="74">
        <v>221041</v>
      </c>
      <c r="B9753" s="160" t="s">
        <v>34761</v>
      </c>
      <c r="C9753" t="s">
        <v>34759</v>
      </c>
      <c r="D9753" t="s">
        <v>34760</v>
      </c>
      <c r="F9753" t="s">
        <v>33783</v>
      </c>
    </row>
    <row r="9754" spans="1:6">
      <c r="A9754" s="74">
        <v>221042</v>
      </c>
      <c r="B9754" s="160" t="s">
        <v>34764</v>
      </c>
      <c r="C9754" t="s">
        <v>34762</v>
      </c>
      <c r="D9754" t="s">
        <v>34763</v>
      </c>
      <c r="F9754" t="s">
        <v>31648</v>
      </c>
    </row>
    <row r="9755" spans="1:6">
      <c r="A9755" s="74">
        <v>221043</v>
      </c>
      <c r="B9755" s="160" t="s">
        <v>33577</v>
      </c>
      <c r="C9755" t="s">
        <v>34765</v>
      </c>
      <c r="D9755" t="s">
        <v>34766</v>
      </c>
      <c r="F9755" t="s">
        <v>34767</v>
      </c>
    </row>
    <row r="9756" spans="1:6">
      <c r="A9756" s="74">
        <v>221044</v>
      </c>
      <c r="B9756" s="160" t="s">
        <v>34770</v>
      </c>
      <c r="C9756" t="s">
        <v>34768</v>
      </c>
      <c r="D9756" t="s">
        <v>34769</v>
      </c>
      <c r="F9756" t="s">
        <v>34771</v>
      </c>
    </row>
    <row r="9757" spans="1:6">
      <c r="A9757" s="74">
        <v>221045</v>
      </c>
      <c r="B9757" s="160" t="s">
        <v>34774</v>
      </c>
      <c r="C9757" t="s">
        <v>34772</v>
      </c>
      <c r="D9757" t="s">
        <v>34773</v>
      </c>
      <c r="F9757" t="s">
        <v>34775</v>
      </c>
    </row>
    <row r="9758" spans="1:6">
      <c r="A9758" s="74">
        <v>221046</v>
      </c>
      <c r="B9758" s="160" t="s">
        <v>34778</v>
      </c>
      <c r="C9758" t="s">
        <v>34776</v>
      </c>
      <c r="D9758" t="s">
        <v>34777</v>
      </c>
      <c r="F9758" t="s">
        <v>34779</v>
      </c>
    </row>
    <row r="9759" spans="1:6">
      <c r="A9759" s="74">
        <v>221047</v>
      </c>
      <c r="B9759" s="160" t="s">
        <v>31879</v>
      </c>
      <c r="C9759" t="s">
        <v>32571</v>
      </c>
      <c r="D9759" t="s">
        <v>34780</v>
      </c>
      <c r="F9759" t="s">
        <v>34781</v>
      </c>
    </row>
    <row r="9760" spans="1:6">
      <c r="A9760" s="74">
        <v>221048</v>
      </c>
      <c r="B9760" s="160" t="s">
        <v>34783</v>
      </c>
      <c r="C9760" t="s">
        <v>32946</v>
      </c>
      <c r="D9760" t="s">
        <v>34782</v>
      </c>
      <c r="F9760" t="s">
        <v>32914</v>
      </c>
    </row>
    <row r="9761" spans="1:6">
      <c r="A9761" s="74">
        <v>221049</v>
      </c>
      <c r="B9761" s="160" t="s">
        <v>34785</v>
      </c>
      <c r="C9761" t="s">
        <v>33633</v>
      </c>
      <c r="D9761" t="s">
        <v>34784</v>
      </c>
      <c r="F9761" t="s">
        <v>31394</v>
      </c>
    </row>
    <row r="9762" spans="1:6">
      <c r="A9762" s="74">
        <v>221050</v>
      </c>
      <c r="B9762" s="160" t="s">
        <v>34787</v>
      </c>
      <c r="C9762" t="s">
        <v>34447</v>
      </c>
      <c r="D9762" t="s">
        <v>34786</v>
      </c>
      <c r="F9762" t="s">
        <v>31976</v>
      </c>
    </row>
    <row r="9763" spans="1:6">
      <c r="A9763" s="74">
        <v>221051</v>
      </c>
      <c r="B9763" s="160" t="s">
        <v>34790</v>
      </c>
      <c r="C9763" t="s">
        <v>34788</v>
      </c>
      <c r="D9763" t="s">
        <v>34789</v>
      </c>
      <c r="F9763" t="s">
        <v>31686</v>
      </c>
    </row>
    <row r="9764" spans="1:6">
      <c r="A9764" s="74">
        <v>221052</v>
      </c>
      <c r="B9764" s="160" t="s">
        <v>34792</v>
      </c>
      <c r="C9764" t="s">
        <v>34418</v>
      </c>
      <c r="D9764" t="s">
        <v>34791</v>
      </c>
      <c r="F9764" t="s">
        <v>34793</v>
      </c>
    </row>
    <row r="9765" spans="1:6">
      <c r="A9765" s="74">
        <v>221053</v>
      </c>
      <c r="B9765" s="160" t="s">
        <v>34796</v>
      </c>
      <c r="C9765" t="s">
        <v>34794</v>
      </c>
      <c r="D9765" t="s">
        <v>34795</v>
      </c>
      <c r="F9765" t="s">
        <v>32879</v>
      </c>
    </row>
    <row r="9766" spans="1:6">
      <c r="A9766" s="74">
        <v>221054</v>
      </c>
      <c r="B9766" s="160" t="s">
        <v>34799</v>
      </c>
      <c r="C9766" t="s">
        <v>34797</v>
      </c>
      <c r="D9766" t="s">
        <v>34798</v>
      </c>
      <c r="F9766" t="s">
        <v>34800</v>
      </c>
    </row>
    <row r="9767" spans="1:6">
      <c r="A9767" s="74">
        <v>221055</v>
      </c>
      <c r="B9767" s="160" t="s">
        <v>34803</v>
      </c>
      <c r="C9767" t="s">
        <v>34801</v>
      </c>
      <c r="D9767" t="s">
        <v>34802</v>
      </c>
      <c r="F9767" t="s">
        <v>33891</v>
      </c>
    </row>
    <row r="9768" spans="1:6">
      <c r="A9768" s="74">
        <v>221056</v>
      </c>
      <c r="B9768" s="160" t="s">
        <v>34805</v>
      </c>
      <c r="C9768" t="s">
        <v>31895</v>
      </c>
      <c r="D9768" t="s">
        <v>34804</v>
      </c>
      <c r="F9768" t="s">
        <v>34806</v>
      </c>
    </row>
    <row r="9769" spans="1:6">
      <c r="A9769" s="74">
        <v>221057</v>
      </c>
      <c r="B9769" s="160" t="s">
        <v>34809</v>
      </c>
      <c r="C9769" t="s">
        <v>34807</v>
      </c>
      <c r="D9769" t="s">
        <v>34808</v>
      </c>
      <c r="F9769" t="s">
        <v>34806</v>
      </c>
    </row>
    <row r="9770" spans="1:6">
      <c r="A9770" s="74">
        <v>221058</v>
      </c>
      <c r="B9770" s="160" t="s">
        <v>34812</v>
      </c>
      <c r="C9770" t="s">
        <v>34810</v>
      </c>
      <c r="D9770" t="s">
        <v>34811</v>
      </c>
      <c r="F9770" t="s">
        <v>31713</v>
      </c>
    </row>
    <row r="9771" spans="1:6">
      <c r="A9771" s="74">
        <v>221059</v>
      </c>
      <c r="B9771" s="160" t="s">
        <v>34815</v>
      </c>
      <c r="C9771" t="s">
        <v>34813</v>
      </c>
      <c r="D9771" t="s">
        <v>34814</v>
      </c>
      <c r="F9771" t="s">
        <v>34816</v>
      </c>
    </row>
    <row r="9772" spans="1:6">
      <c r="A9772" s="74">
        <v>221060</v>
      </c>
      <c r="B9772" s="160" t="s">
        <v>34818</v>
      </c>
      <c r="C9772" t="s">
        <v>32148</v>
      </c>
      <c r="D9772" t="s">
        <v>34817</v>
      </c>
      <c r="F9772" t="s">
        <v>31394</v>
      </c>
    </row>
    <row r="9773" spans="1:6">
      <c r="A9773" s="74">
        <v>221061</v>
      </c>
      <c r="B9773" s="160" t="s">
        <v>34820</v>
      </c>
      <c r="C9773" t="s">
        <v>33716</v>
      </c>
      <c r="D9773" t="s">
        <v>34819</v>
      </c>
      <c r="F9773" t="s">
        <v>31749</v>
      </c>
    </row>
    <row r="9774" spans="1:6">
      <c r="A9774" s="74">
        <v>221062</v>
      </c>
      <c r="B9774" s="160" t="s">
        <v>34823</v>
      </c>
      <c r="C9774" t="s">
        <v>32255</v>
      </c>
      <c r="D9774" t="s">
        <v>34821</v>
      </c>
      <c r="E9774" t="s">
        <v>34822</v>
      </c>
      <c r="F9774" t="s">
        <v>31806</v>
      </c>
    </row>
    <row r="9775" spans="1:6">
      <c r="A9775" s="74">
        <v>221063</v>
      </c>
      <c r="B9775" s="160" t="s">
        <v>34825</v>
      </c>
      <c r="C9775" t="s">
        <v>32977</v>
      </c>
      <c r="D9775" t="s">
        <v>34824</v>
      </c>
      <c r="F9775" t="s">
        <v>32990</v>
      </c>
    </row>
    <row r="9776" spans="1:6">
      <c r="A9776" s="74">
        <v>221064</v>
      </c>
      <c r="B9776" s="160" t="s">
        <v>34827</v>
      </c>
      <c r="C9776" t="s">
        <v>33528</v>
      </c>
      <c r="D9776" t="s">
        <v>34826</v>
      </c>
      <c r="F9776" t="s">
        <v>33427</v>
      </c>
    </row>
    <row r="9777" spans="1:6">
      <c r="A9777" s="74">
        <v>221065</v>
      </c>
      <c r="B9777" s="160" t="s">
        <v>34829</v>
      </c>
      <c r="C9777" t="s">
        <v>33657</v>
      </c>
      <c r="D9777" t="s">
        <v>34828</v>
      </c>
      <c r="F9777" t="s">
        <v>31394</v>
      </c>
    </row>
    <row r="9778" spans="1:6">
      <c r="A9778" s="74">
        <v>221066</v>
      </c>
      <c r="B9778" s="160" t="s">
        <v>34832</v>
      </c>
      <c r="C9778" t="s">
        <v>34830</v>
      </c>
      <c r="D9778" t="s">
        <v>34831</v>
      </c>
      <c r="F9778" t="s">
        <v>34833</v>
      </c>
    </row>
    <row r="9779" spans="1:6">
      <c r="A9779" s="74">
        <v>221067</v>
      </c>
      <c r="B9779" s="160" t="s">
        <v>34835</v>
      </c>
      <c r="C9779" t="s">
        <v>34699</v>
      </c>
      <c r="D9779" t="s">
        <v>34834</v>
      </c>
      <c r="F9779" t="s">
        <v>31394</v>
      </c>
    </row>
    <row r="9780" spans="1:6">
      <c r="A9780" s="74">
        <v>221068</v>
      </c>
      <c r="B9780" s="160" t="s">
        <v>34837</v>
      </c>
      <c r="C9780" t="s">
        <v>31793</v>
      </c>
      <c r="D9780" t="s">
        <v>34836</v>
      </c>
      <c r="F9780" t="s">
        <v>34838</v>
      </c>
    </row>
    <row r="9781" spans="1:6">
      <c r="A9781" s="74">
        <v>221069</v>
      </c>
      <c r="B9781" s="160" t="s">
        <v>34841</v>
      </c>
      <c r="C9781" t="s">
        <v>34839</v>
      </c>
      <c r="D9781" t="s">
        <v>34840</v>
      </c>
      <c r="F9781" t="s">
        <v>34319</v>
      </c>
    </row>
    <row r="9782" spans="1:6">
      <c r="A9782" s="74">
        <v>221070</v>
      </c>
      <c r="B9782" s="160" t="s">
        <v>34843</v>
      </c>
      <c r="C9782" t="s">
        <v>33532</v>
      </c>
      <c r="D9782" t="s">
        <v>34842</v>
      </c>
      <c r="F9782" t="s">
        <v>33541</v>
      </c>
    </row>
    <row r="9783" spans="1:6">
      <c r="A9783" s="74">
        <v>221071</v>
      </c>
      <c r="B9783" s="160" t="s">
        <v>34845</v>
      </c>
      <c r="C9783" t="s">
        <v>32766</v>
      </c>
      <c r="D9783" t="s">
        <v>34844</v>
      </c>
      <c r="F9783" t="s">
        <v>34846</v>
      </c>
    </row>
    <row r="9784" spans="1:6">
      <c r="A9784" s="74">
        <v>221072</v>
      </c>
      <c r="B9784" s="160" t="s">
        <v>34849</v>
      </c>
      <c r="C9784" t="s">
        <v>34847</v>
      </c>
      <c r="D9784" t="s">
        <v>34848</v>
      </c>
      <c r="F9784" t="s">
        <v>31806</v>
      </c>
    </row>
    <row r="9785" spans="1:6">
      <c r="A9785" s="74">
        <v>221073</v>
      </c>
      <c r="B9785" s="160" t="s">
        <v>34851</v>
      </c>
      <c r="C9785" t="s">
        <v>31786</v>
      </c>
      <c r="D9785" t="s">
        <v>34850</v>
      </c>
      <c r="F9785" t="s">
        <v>31749</v>
      </c>
    </row>
    <row r="9786" spans="1:6">
      <c r="A9786" s="74">
        <v>221074</v>
      </c>
      <c r="B9786" s="160" t="s">
        <v>34853</v>
      </c>
      <c r="C9786" t="s">
        <v>33744</v>
      </c>
      <c r="D9786" t="s">
        <v>34852</v>
      </c>
      <c r="F9786" t="s">
        <v>31394</v>
      </c>
    </row>
    <row r="9787" spans="1:6">
      <c r="A9787" s="74">
        <v>221075</v>
      </c>
      <c r="B9787" s="160" t="s">
        <v>34855</v>
      </c>
      <c r="C9787" t="s">
        <v>34504</v>
      </c>
      <c r="D9787" t="s">
        <v>34854</v>
      </c>
      <c r="F9787" t="s">
        <v>31394</v>
      </c>
    </row>
    <row r="9788" spans="1:6">
      <c r="A9788" s="74">
        <v>221076</v>
      </c>
      <c r="B9788" s="160" t="s">
        <v>34857</v>
      </c>
      <c r="C9788" t="s">
        <v>31418</v>
      </c>
      <c r="D9788" t="s">
        <v>34856</v>
      </c>
      <c r="F9788" t="s">
        <v>33743</v>
      </c>
    </row>
    <row r="9789" spans="1:6">
      <c r="A9789" s="74">
        <v>221077</v>
      </c>
      <c r="B9789" s="160" t="s">
        <v>34859</v>
      </c>
      <c r="C9789" t="s">
        <v>33938</v>
      </c>
      <c r="D9789" t="s">
        <v>34858</v>
      </c>
      <c r="F9789" t="s">
        <v>33911</v>
      </c>
    </row>
    <row r="9790" spans="1:6">
      <c r="A9790" s="74">
        <v>221078</v>
      </c>
      <c r="B9790" s="160" t="s">
        <v>34862</v>
      </c>
      <c r="C9790" t="s">
        <v>34860</v>
      </c>
      <c r="D9790" t="s">
        <v>34861</v>
      </c>
      <c r="F9790" t="s">
        <v>32272</v>
      </c>
    </row>
    <row r="9791" spans="1:6">
      <c r="A9791" s="74">
        <v>221079</v>
      </c>
      <c r="B9791" s="160" t="s">
        <v>34865</v>
      </c>
      <c r="C9791" t="s">
        <v>34863</v>
      </c>
      <c r="D9791" t="s">
        <v>34864</v>
      </c>
      <c r="F9791" t="s">
        <v>34866</v>
      </c>
    </row>
    <row r="9792" spans="1:6">
      <c r="A9792" s="74">
        <v>221080</v>
      </c>
      <c r="B9792" s="160" t="s">
        <v>34868</v>
      </c>
      <c r="C9792" t="s">
        <v>31786</v>
      </c>
      <c r="D9792" t="s">
        <v>34867</v>
      </c>
      <c r="F9792" t="s">
        <v>31439</v>
      </c>
    </row>
    <row r="9793" spans="1:6">
      <c r="A9793" s="74">
        <v>221081</v>
      </c>
      <c r="B9793" s="160" t="s">
        <v>34871</v>
      </c>
      <c r="C9793" t="s">
        <v>34869</v>
      </c>
      <c r="D9793" t="s">
        <v>34870</v>
      </c>
      <c r="F9793" t="s">
        <v>34866</v>
      </c>
    </row>
    <row r="9794" spans="1:6">
      <c r="A9794" s="74">
        <v>221082</v>
      </c>
      <c r="B9794" s="160" t="s">
        <v>34873</v>
      </c>
      <c r="C9794" t="s">
        <v>34015</v>
      </c>
      <c r="D9794" t="s">
        <v>34872</v>
      </c>
      <c r="F9794" t="s">
        <v>34866</v>
      </c>
    </row>
    <row r="9795" spans="1:6">
      <c r="A9795" s="74">
        <v>221083</v>
      </c>
      <c r="B9795" s="160" t="s">
        <v>33817</v>
      </c>
      <c r="C9795" t="s">
        <v>34874</v>
      </c>
      <c r="D9795" t="s">
        <v>34875</v>
      </c>
      <c r="F9795" t="s">
        <v>34866</v>
      </c>
    </row>
    <row r="9796" spans="1:6">
      <c r="A9796" s="74">
        <v>221084</v>
      </c>
      <c r="B9796" s="160" t="s">
        <v>34877</v>
      </c>
      <c r="C9796" t="s">
        <v>32327</v>
      </c>
      <c r="D9796" t="s">
        <v>34876</v>
      </c>
      <c r="F9796" t="s">
        <v>31439</v>
      </c>
    </row>
    <row r="9797" spans="1:6">
      <c r="A9797" s="74">
        <v>221085</v>
      </c>
      <c r="B9797" s="160" t="s">
        <v>34880</v>
      </c>
      <c r="C9797" t="s">
        <v>34878</v>
      </c>
      <c r="D9797" t="s">
        <v>34879</v>
      </c>
      <c r="F9797" t="s">
        <v>31439</v>
      </c>
    </row>
    <row r="9798" spans="1:6">
      <c r="A9798" s="74">
        <v>221086</v>
      </c>
      <c r="B9798" s="160" t="s">
        <v>34883</v>
      </c>
      <c r="C9798" t="s">
        <v>34881</v>
      </c>
      <c r="D9798" t="s">
        <v>34882</v>
      </c>
      <c r="F9798" t="s">
        <v>31439</v>
      </c>
    </row>
    <row r="9799" spans="1:6">
      <c r="A9799" s="74">
        <v>221087</v>
      </c>
      <c r="B9799" s="160" t="s">
        <v>34886</v>
      </c>
      <c r="C9799" t="s">
        <v>34884</v>
      </c>
      <c r="D9799" t="s">
        <v>34885</v>
      </c>
      <c r="F9799" t="s">
        <v>31439</v>
      </c>
    </row>
    <row r="9800" spans="1:6">
      <c r="A9800" s="74">
        <v>221088</v>
      </c>
      <c r="B9800" s="160" t="s">
        <v>34889</v>
      </c>
      <c r="C9800" t="s">
        <v>31737</v>
      </c>
      <c r="D9800" t="s">
        <v>34887</v>
      </c>
      <c r="E9800" t="s">
        <v>34888</v>
      </c>
      <c r="F9800" t="s">
        <v>31690</v>
      </c>
    </row>
    <row r="9801" spans="1:6">
      <c r="A9801" s="74">
        <v>221089</v>
      </c>
      <c r="B9801" s="160" t="s">
        <v>34891</v>
      </c>
      <c r="C9801" t="s">
        <v>33596</v>
      </c>
      <c r="D9801" t="s">
        <v>34890</v>
      </c>
      <c r="F9801" t="s">
        <v>33531</v>
      </c>
    </row>
    <row r="9802" spans="1:6">
      <c r="A9802" s="74">
        <v>221090</v>
      </c>
      <c r="B9802" s="160" t="s">
        <v>34893</v>
      </c>
      <c r="C9802" t="s">
        <v>31917</v>
      </c>
      <c r="D9802" t="s">
        <v>34892</v>
      </c>
      <c r="F9802" t="s">
        <v>34894</v>
      </c>
    </row>
    <row r="9803" spans="1:6">
      <c r="A9803" s="74">
        <v>221091</v>
      </c>
      <c r="B9803" s="160" t="s">
        <v>34896</v>
      </c>
      <c r="C9803" t="s">
        <v>32356</v>
      </c>
      <c r="D9803" t="s">
        <v>34895</v>
      </c>
      <c r="F9803" t="s">
        <v>34897</v>
      </c>
    </row>
    <row r="9804" spans="1:6">
      <c r="A9804" s="74">
        <v>221092</v>
      </c>
      <c r="B9804" s="160" t="s">
        <v>34899</v>
      </c>
      <c r="C9804" t="s">
        <v>34447</v>
      </c>
      <c r="D9804" t="s">
        <v>34898</v>
      </c>
      <c r="F9804" t="s">
        <v>34900</v>
      </c>
    </row>
    <row r="9805" spans="1:6">
      <c r="A9805" s="74">
        <v>221093</v>
      </c>
      <c r="B9805" s="160" t="s">
        <v>34903</v>
      </c>
      <c r="C9805" t="s">
        <v>34901</v>
      </c>
      <c r="D9805" t="s">
        <v>34902</v>
      </c>
      <c r="F9805" t="s">
        <v>34904</v>
      </c>
    </row>
    <row r="9806" spans="1:6">
      <c r="A9806" s="74">
        <v>221094</v>
      </c>
      <c r="B9806" s="160" t="s">
        <v>34906</v>
      </c>
      <c r="C9806" t="s">
        <v>33776</v>
      </c>
      <c r="D9806" t="s">
        <v>34905</v>
      </c>
      <c r="F9806" t="s">
        <v>34907</v>
      </c>
    </row>
    <row r="9807" spans="1:6">
      <c r="A9807" s="74">
        <v>221095</v>
      </c>
      <c r="B9807" s="160" t="s">
        <v>34909</v>
      </c>
      <c r="C9807" t="s">
        <v>33033</v>
      </c>
      <c r="D9807" t="s">
        <v>34908</v>
      </c>
      <c r="F9807" t="s">
        <v>34910</v>
      </c>
    </row>
    <row r="9808" spans="1:6">
      <c r="A9808" s="74">
        <v>221096</v>
      </c>
      <c r="B9808" s="160" t="s">
        <v>34913</v>
      </c>
      <c r="C9808" t="s">
        <v>34911</v>
      </c>
      <c r="D9808" t="s">
        <v>34912</v>
      </c>
      <c r="F9808" t="s">
        <v>34914</v>
      </c>
    </row>
    <row r="9809" spans="1:6">
      <c r="A9809" s="74">
        <v>221097</v>
      </c>
      <c r="B9809" s="160" t="s">
        <v>34916</v>
      </c>
      <c r="C9809" t="s">
        <v>34534</v>
      </c>
      <c r="D9809" t="s">
        <v>34915</v>
      </c>
      <c r="F9809" t="s">
        <v>34900</v>
      </c>
    </row>
    <row r="9810" spans="1:6">
      <c r="A9810" s="74">
        <v>221098</v>
      </c>
      <c r="B9810" s="160" t="s">
        <v>34919</v>
      </c>
      <c r="C9810" t="s">
        <v>34917</v>
      </c>
      <c r="D9810" t="s">
        <v>34918</v>
      </c>
      <c r="F9810" t="s">
        <v>34920</v>
      </c>
    </row>
    <row r="9811" spans="1:6">
      <c r="A9811" s="74">
        <v>221099</v>
      </c>
      <c r="B9811" s="160" t="s">
        <v>34922</v>
      </c>
      <c r="C9811" t="s">
        <v>32225</v>
      </c>
      <c r="D9811" t="s">
        <v>34921</v>
      </c>
      <c r="F9811" t="s">
        <v>34923</v>
      </c>
    </row>
    <row r="9812" spans="1:6">
      <c r="A9812" s="74">
        <v>221100</v>
      </c>
      <c r="B9812" s="160" t="s">
        <v>34925</v>
      </c>
      <c r="C9812" t="s">
        <v>33929</v>
      </c>
      <c r="D9812" t="s">
        <v>34924</v>
      </c>
      <c r="F9812" t="s">
        <v>34900</v>
      </c>
    </row>
    <row r="9813" spans="1:6">
      <c r="A9813" s="74">
        <v>221101</v>
      </c>
      <c r="B9813" s="160" t="s">
        <v>34927</v>
      </c>
      <c r="C9813" t="s">
        <v>33977</v>
      </c>
      <c r="D9813" t="s">
        <v>34926</v>
      </c>
      <c r="F9813" t="s">
        <v>34894</v>
      </c>
    </row>
    <row r="9814" spans="1:6">
      <c r="A9814" s="74">
        <v>221102</v>
      </c>
      <c r="B9814" s="160" t="s">
        <v>32532</v>
      </c>
      <c r="C9814" t="s">
        <v>32770</v>
      </c>
      <c r="D9814" t="s">
        <v>34928</v>
      </c>
      <c r="F9814" t="s">
        <v>34920</v>
      </c>
    </row>
    <row r="9815" spans="1:6">
      <c r="A9815" s="74">
        <v>221103</v>
      </c>
      <c r="B9815" s="160" t="s">
        <v>34930</v>
      </c>
      <c r="C9815" t="s">
        <v>33280</v>
      </c>
      <c r="D9815" t="s">
        <v>34929</v>
      </c>
      <c r="F9815" t="s">
        <v>33436</v>
      </c>
    </row>
    <row r="9816" spans="1:6">
      <c r="A9816" s="74">
        <v>221104</v>
      </c>
      <c r="B9816" s="160" t="s">
        <v>34932</v>
      </c>
      <c r="C9816" t="s">
        <v>33000</v>
      </c>
      <c r="D9816" t="s">
        <v>34931</v>
      </c>
      <c r="F9816" t="s">
        <v>31414</v>
      </c>
    </row>
    <row r="9817" spans="1:6">
      <c r="A9817" s="74">
        <v>221105</v>
      </c>
      <c r="B9817" s="160" t="s">
        <v>34934</v>
      </c>
      <c r="C9817" t="s">
        <v>32269</v>
      </c>
      <c r="D9817" t="s">
        <v>34933</v>
      </c>
      <c r="F9817" t="s">
        <v>31648</v>
      </c>
    </row>
    <row r="9818" spans="1:6">
      <c r="A9818" s="74">
        <v>221106</v>
      </c>
      <c r="B9818" s="160" t="s">
        <v>34936</v>
      </c>
      <c r="C9818" t="s">
        <v>33229</v>
      </c>
      <c r="D9818" t="s">
        <v>34935</v>
      </c>
      <c r="F9818" t="s">
        <v>33235</v>
      </c>
    </row>
    <row r="9819" spans="1:6">
      <c r="A9819" s="74">
        <v>221107</v>
      </c>
      <c r="B9819" s="160" t="s">
        <v>34939</v>
      </c>
      <c r="C9819" t="s">
        <v>34937</v>
      </c>
      <c r="D9819" t="s">
        <v>34938</v>
      </c>
      <c r="F9819" t="s">
        <v>34900</v>
      </c>
    </row>
    <row r="9820" spans="1:6">
      <c r="A9820" s="74">
        <v>221108</v>
      </c>
      <c r="B9820" s="160" t="s">
        <v>34941</v>
      </c>
      <c r="C9820" t="s">
        <v>33973</v>
      </c>
      <c r="D9820" t="s">
        <v>34940</v>
      </c>
      <c r="F9820" t="s">
        <v>34942</v>
      </c>
    </row>
    <row r="9821" spans="1:6">
      <c r="A9821" s="74">
        <v>221109</v>
      </c>
      <c r="B9821" s="160" t="s">
        <v>34944</v>
      </c>
      <c r="C9821" t="s">
        <v>32893</v>
      </c>
      <c r="D9821" t="s">
        <v>34943</v>
      </c>
      <c r="F9821" t="s">
        <v>31923</v>
      </c>
    </row>
    <row r="9822" spans="1:6">
      <c r="A9822" s="74">
        <v>221110</v>
      </c>
      <c r="B9822" s="160" t="s">
        <v>34946</v>
      </c>
      <c r="C9822" t="s">
        <v>33641</v>
      </c>
      <c r="D9822" t="s">
        <v>34945</v>
      </c>
      <c r="F9822" t="s">
        <v>31394</v>
      </c>
    </row>
    <row r="9823" spans="1:6">
      <c r="A9823" s="74">
        <v>221111</v>
      </c>
      <c r="B9823" s="160" t="s">
        <v>34949</v>
      </c>
      <c r="C9823" t="s">
        <v>34947</v>
      </c>
      <c r="D9823" t="s">
        <v>34948</v>
      </c>
      <c r="F9823" t="s">
        <v>33312</v>
      </c>
    </row>
    <row r="9824" spans="1:6">
      <c r="A9824" s="74">
        <v>221112</v>
      </c>
      <c r="B9824" s="160" t="s">
        <v>34952</v>
      </c>
      <c r="C9824" t="s">
        <v>34950</v>
      </c>
      <c r="D9824" t="s">
        <v>34951</v>
      </c>
      <c r="F9824" t="s">
        <v>34953</v>
      </c>
    </row>
    <row r="9825" spans="1:6">
      <c r="A9825" s="74">
        <v>221113</v>
      </c>
      <c r="B9825" s="160" t="s">
        <v>34956</v>
      </c>
      <c r="C9825" t="s">
        <v>34954</v>
      </c>
      <c r="D9825" t="s">
        <v>34955</v>
      </c>
      <c r="F9825" t="s">
        <v>32749</v>
      </c>
    </row>
    <row r="9826" spans="1:6">
      <c r="A9826" s="74">
        <v>221114</v>
      </c>
      <c r="B9826" s="160" t="s">
        <v>34958</v>
      </c>
      <c r="C9826" t="s">
        <v>31835</v>
      </c>
      <c r="D9826" t="s">
        <v>34957</v>
      </c>
      <c r="F9826" t="s">
        <v>31768</v>
      </c>
    </row>
    <row r="9827" spans="1:6">
      <c r="A9827" s="74">
        <v>221115</v>
      </c>
      <c r="B9827" s="160" t="s">
        <v>34961</v>
      </c>
      <c r="C9827" t="s">
        <v>34959</v>
      </c>
      <c r="D9827" t="s">
        <v>34960</v>
      </c>
      <c r="F9827" t="s">
        <v>33553</v>
      </c>
    </row>
    <row r="9828" spans="1:6">
      <c r="A9828" s="74">
        <v>221116</v>
      </c>
      <c r="B9828" s="160" t="s">
        <v>34964</v>
      </c>
      <c r="C9828" t="s">
        <v>34962</v>
      </c>
      <c r="D9828" t="s">
        <v>34963</v>
      </c>
      <c r="F9828" t="s">
        <v>31713</v>
      </c>
    </row>
    <row r="9829" spans="1:6">
      <c r="A9829" s="74">
        <v>221117</v>
      </c>
      <c r="B9829" s="160" t="s">
        <v>34967</v>
      </c>
      <c r="C9829" t="s">
        <v>34965</v>
      </c>
      <c r="D9829" t="s">
        <v>34966</v>
      </c>
      <c r="F9829" t="s">
        <v>34968</v>
      </c>
    </row>
    <row r="9830" spans="1:6">
      <c r="A9830" s="74">
        <v>221118</v>
      </c>
      <c r="B9830" s="160" t="s">
        <v>34971</v>
      </c>
      <c r="C9830" t="s">
        <v>34969</v>
      </c>
      <c r="D9830" t="s">
        <v>34970</v>
      </c>
      <c r="F9830" t="s">
        <v>32867</v>
      </c>
    </row>
    <row r="9831" spans="1:6">
      <c r="A9831" s="74">
        <v>221119</v>
      </c>
      <c r="B9831" s="160" t="s">
        <v>34974</v>
      </c>
      <c r="C9831" t="s">
        <v>34972</v>
      </c>
      <c r="D9831" t="s">
        <v>34973</v>
      </c>
      <c r="F9831" t="s">
        <v>31580</v>
      </c>
    </row>
    <row r="9832" spans="1:6">
      <c r="A9832" s="74">
        <v>221120</v>
      </c>
      <c r="B9832" s="160" t="s">
        <v>34977</v>
      </c>
      <c r="C9832" t="s">
        <v>34975</v>
      </c>
      <c r="D9832" t="s">
        <v>34976</v>
      </c>
      <c r="F9832" t="s">
        <v>33563</v>
      </c>
    </row>
    <row r="9833" spans="1:6">
      <c r="A9833" s="74">
        <v>221121</v>
      </c>
      <c r="B9833" s="160" t="s">
        <v>34980</v>
      </c>
      <c r="C9833" t="s">
        <v>34978</v>
      </c>
      <c r="D9833" t="s">
        <v>34979</v>
      </c>
      <c r="F9833" t="s">
        <v>34981</v>
      </c>
    </row>
    <row r="9834" spans="1:6">
      <c r="A9834" s="74">
        <v>221122</v>
      </c>
      <c r="B9834" s="160" t="s">
        <v>34984</v>
      </c>
      <c r="C9834" t="s">
        <v>33710</v>
      </c>
      <c r="D9834" t="s">
        <v>34982</v>
      </c>
      <c r="E9834" t="s">
        <v>34983</v>
      </c>
      <c r="F9834" t="s">
        <v>34985</v>
      </c>
    </row>
    <row r="9835" spans="1:6">
      <c r="A9835" s="74">
        <v>221123</v>
      </c>
      <c r="B9835" s="160" t="s">
        <v>34987</v>
      </c>
      <c r="C9835" t="s">
        <v>33058</v>
      </c>
      <c r="D9835" t="s">
        <v>34986</v>
      </c>
      <c r="F9835" t="s">
        <v>34988</v>
      </c>
    </row>
    <row r="9836" spans="1:6">
      <c r="A9836" s="74">
        <v>221124</v>
      </c>
      <c r="B9836" s="160" t="s">
        <v>34991</v>
      </c>
      <c r="C9836" t="s">
        <v>34989</v>
      </c>
      <c r="D9836" t="s">
        <v>34990</v>
      </c>
      <c r="F9836" t="s">
        <v>31571</v>
      </c>
    </row>
    <row r="9837" spans="1:6">
      <c r="A9837" s="74">
        <v>221125</v>
      </c>
      <c r="B9837" s="160" t="s">
        <v>34994</v>
      </c>
      <c r="C9837" t="s">
        <v>34992</v>
      </c>
      <c r="D9837" t="s">
        <v>34993</v>
      </c>
      <c r="F9837" t="s">
        <v>32723</v>
      </c>
    </row>
    <row r="9838" spans="1:6">
      <c r="A9838" s="74">
        <v>221126</v>
      </c>
      <c r="B9838" s="160" t="s">
        <v>34997</v>
      </c>
      <c r="C9838" t="s">
        <v>34995</v>
      </c>
      <c r="D9838" t="s">
        <v>34996</v>
      </c>
      <c r="F9838" t="s">
        <v>32969</v>
      </c>
    </row>
    <row r="9839" spans="1:6">
      <c r="A9839" s="74">
        <v>221127</v>
      </c>
      <c r="B9839" s="160" t="s">
        <v>34999</v>
      </c>
      <c r="C9839" t="s">
        <v>33582</v>
      </c>
      <c r="D9839" t="s">
        <v>34998</v>
      </c>
      <c r="F9839" t="s">
        <v>33312</v>
      </c>
    </row>
    <row r="9840" spans="1:6">
      <c r="A9840" s="74">
        <v>221128</v>
      </c>
      <c r="B9840" s="160" t="s">
        <v>35001</v>
      </c>
      <c r="C9840" t="s">
        <v>32868</v>
      </c>
      <c r="D9840" t="s">
        <v>35000</v>
      </c>
      <c r="F9840" t="s">
        <v>31713</v>
      </c>
    </row>
    <row r="9841" spans="1:6">
      <c r="A9841" s="74">
        <v>221129</v>
      </c>
      <c r="B9841" s="160" t="s">
        <v>32684</v>
      </c>
      <c r="C9841" t="s">
        <v>32330</v>
      </c>
      <c r="D9841" t="s">
        <v>35002</v>
      </c>
      <c r="F9841" t="s">
        <v>35003</v>
      </c>
    </row>
    <row r="9842" spans="1:6">
      <c r="A9842" s="74">
        <v>221130</v>
      </c>
      <c r="B9842" s="160" t="s">
        <v>35006</v>
      </c>
      <c r="C9842" t="s">
        <v>35004</v>
      </c>
      <c r="D9842" t="s">
        <v>35005</v>
      </c>
      <c r="F9842" t="s">
        <v>35007</v>
      </c>
    </row>
    <row r="9843" spans="1:6">
      <c r="A9843" s="74">
        <v>221131</v>
      </c>
      <c r="B9843" s="160" t="s">
        <v>35010</v>
      </c>
      <c r="C9843" t="s">
        <v>34765</v>
      </c>
      <c r="D9843" t="s">
        <v>35008</v>
      </c>
      <c r="E9843" t="s">
        <v>35009</v>
      </c>
      <c r="F9843" t="s">
        <v>35011</v>
      </c>
    </row>
    <row r="9844" spans="1:6">
      <c r="A9844" s="74">
        <v>221132</v>
      </c>
      <c r="B9844" s="160" t="s">
        <v>35013</v>
      </c>
      <c r="C9844" t="s">
        <v>33390</v>
      </c>
      <c r="D9844" t="s">
        <v>35012</v>
      </c>
      <c r="F9844" t="s">
        <v>31571</v>
      </c>
    </row>
    <row r="9845" spans="1:6">
      <c r="A9845" s="74">
        <v>221133</v>
      </c>
      <c r="B9845" s="160" t="s">
        <v>35016</v>
      </c>
      <c r="C9845" t="s">
        <v>35014</v>
      </c>
      <c r="D9845" t="s">
        <v>35015</v>
      </c>
      <c r="F9845" t="s">
        <v>31571</v>
      </c>
    </row>
    <row r="9846" spans="1:6">
      <c r="A9846" s="74">
        <v>221134</v>
      </c>
      <c r="B9846" s="160" t="s">
        <v>35019</v>
      </c>
      <c r="C9846" t="s">
        <v>35017</v>
      </c>
      <c r="D9846" t="s">
        <v>35018</v>
      </c>
      <c r="F9846" t="s">
        <v>31571</v>
      </c>
    </row>
    <row r="9847" spans="1:6">
      <c r="A9847" s="74">
        <v>221135</v>
      </c>
      <c r="B9847" s="160" t="s">
        <v>35021</v>
      </c>
      <c r="C9847" t="s">
        <v>32216</v>
      </c>
      <c r="D9847" t="s">
        <v>32217</v>
      </c>
      <c r="E9847" t="s">
        <v>35020</v>
      </c>
      <c r="F9847" t="s">
        <v>35022</v>
      </c>
    </row>
    <row r="9848" spans="1:6">
      <c r="A9848" s="74">
        <v>221136</v>
      </c>
      <c r="B9848" s="160" t="s">
        <v>35024</v>
      </c>
      <c r="C9848" t="s">
        <v>34884</v>
      </c>
      <c r="D9848" t="s">
        <v>35023</v>
      </c>
      <c r="F9848" t="s">
        <v>35025</v>
      </c>
    </row>
    <row r="9849" spans="1:6">
      <c r="A9849" s="74">
        <v>221137</v>
      </c>
      <c r="B9849" s="160" t="s">
        <v>35028</v>
      </c>
      <c r="C9849" t="s">
        <v>35026</v>
      </c>
      <c r="D9849" t="s">
        <v>35027</v>
      </c>
      <c r="F9849" t="s">
        <v>35029</v>
      </c>
    </row>
    <row r="9850" spans="1:6">
      <c r="A9850" s="74">
        <v>221138</v>
      </c>
      <c r="B9850" s="160" t="s">
        <v>35031</v>
      </c>
      <c r="C9850" t="s">
        <v>31550</v>
      </c>
      <c r="D9850" t="s">
        <v>35030</v>
      </c>
      <c r="F9850" t="s">
        <v>31926</v>
      </c>
    </row>
    <row r="9851" spans="1:6">
      <c r="A9851" s="74">
        <v>221139</v>
      </c>
      <c r="B9851" s="160" t="s">
        <v>35034</v>
      </c>
      <c r="C9851" t="s">
        <v>35032</v>
      </c>
      <c r="D9851" t="s">
        <v>35033</v>
      </c>
      <c r="F9851" t="s">
        <v>35035</v>
      </c>
    </row>
    <row r="9852" spans="1:6">
      <c r="A9852" s="74">
        <v>221140</v>
      </c>
      <c r="B9852" s="160" t="s">
        <v>35037</v>
      </c>
      <c r="C9852" t="s">
        <v>32770</v>
      </c>
      <c r="D9852" t="s">
        <v>35036</v>
      </c>
      <c r="F9852" t="s">
        <v>31507</v>
      </c>
    </row>
    <row r="9853" spans="1:6">
      <c r="A9853" s="74">
        <v>221141</v>
      </c>
      <c r="B9853" s="160" t="s">
        <v>35039</v>
      </c>
      <c r="C9853" t="s">
        <v>33532</v>
      </c>
      <c r="D9853" t="s">
        <v>35038</v>
      </c>
      <c r="F9853" t="s">
        <v>35040</v>
      </c>
    </row>
    <row r="9854" spans="1:6">
      <c r="A9854" s="74">
        <v>221142</v>
      </c>
      <c r="B9854" s="160" t="s">
        <v>35043</v>
      </c>
      <c r="C9854" t="s">
        <v>35041</v>
      </c>
      <c r="D9854" t="s">
        <v>35042</v>
      </c>
      <c r="F9854" t="s">
        <v>33563</v>
      </c>
    </row>
    <row r="9855" spans="1:6">
      <c r="A9855" s="74">
        <v>221143</v>
      </c>
      <c r="B9855" s="160" t="s">
        <v>35045</v>
      </c>
      <c r="C9855" t="s">
        <v>33045</v>
      </c>
      <c r="D9855" t="s">
        <v>35044</v>
      </c>
      <c r="F9855" t="s">
        <v>33113</v>
      </c>
    </row>
    <row r="9856" spans="1:6">
      <c r="A9856" s="74">
        <v>221144</v>
      </c>
      <c r="B9856" s="160" t="s">
        <v>35048</v>
      </c>
      <c r="C9856" t="s">
        <v>35046</v>
      </c>
      <c r="D9856" t="s">
        <v>35047</v>
      </c>
      <c r="F9856" t="s">
        <v>34198</v>
      </c>
    </row>
    <row r="9857" spans="1:6">
      <c r="A9857" s="74">
        <v>221145</v>
      </c>
      <c r="B9857" s="160" t="s">
        <v>35050</v>
      </c>
      <c r="C9857" t="s">
        <v>33528</v>
      </c>
      <c r="D9857" t="s">
        <v>35049</v>
      </c>
      <c r="F9857" t="s">
        <v>32752</v>
      </c>
    </row>
    <row r="9858" spans="1:6">
      <c r="A9858" s="74">
        <v>221146</v>
      </c>
      <c r="B9858" s="160" t="s">
        <v>35052</v>
      </c>
      <c r="C9858" t="s">
        <v>31906</v>
      </c>
      <c r="D9858" t="s">
        <v>35051</v>
      </c>
      <c r="F9858" t="s">
        <v>34339</v>
      </c>
    </row>
    <row r="9859" spans="1:6">
      <c r="A9859" s="74">
        <v>221147</v>
      </c>
      <c r="B9859" s="160" t="s">
        <v>35054</v>
      </c>
      <c r="C9859" t="s">
        <v>32496</v>
      </c>
      <c r="D9859" t="s">
        <v>35053</v>
      </c>
      <c r="F9859" t="s">
        <v>35055</v>
      </c>
    </row>
    <row r="9860" spans="1:6">
      <c r="A9860" s="74">
        <v>221148</v>
      </c>
      <c r="B9860" s="160" t="s">
        <v>35058</v>
      </c>
      <c r="C9860" t="s">
        <v>35056</v>
      </c>
      <c r="D9860" t="s">
        <v>35057</v>
      </c>
      <c r="F9860" t="s">
        <v>31386</v>
      </c>
    </row>
    <row r="9861" spans="1:6">
      <c r="A9861" s="74">
        <v>221149</v>
      </c>
      <c r="B9861" s="160" t="s">
        <v>35060</v>
      </c>
      <c r="C9861" t="s">
        <v>34378</v>
      </c>
      <c r="D9861" t="s">
        <v>35059</v>
      </c>
      <c r="F9861" t="s">
        <v>35061</v>
      </c>
    </row>
    <row r="9862" spans="1:6">
      <c r="A9862" s="74">
        <v>221150</v>
      </c>
      <c r="B9862" s="160" t="s">
        <v>35064</v>
      </c>
      <c r="C9862" t="s">
        <v>35062</v>
      </c>
      <c r="D9862" t="s">
        <v>35063</v>
      </c>
      <c r="F9862" t="s">
        <v>35065</v>
      </c>
    </row>
    <row r="9863" spans="1:6">
      <c r="A9863" s="74">
        <v>221151</v>
      </c>
      <c r="B9863" s="160" t="s">
        <v>35068</v>
      </c>
      <c r="C9863" t="s">
        <v>35066</v>
      </c>
      <c r="D9863" t="s">
        <v>35067</v>
      </c>
      <c r="F9863" t="s">
        <v>35069</v>
      </c>
    </row>
    <row r="9864" spans="1:6">
      <c r="A9864" s="74">
        <v>221152</v>
      </c>
      <c r="B9864" s="160" t="s">
        <v>35072</v>
      </c>
      <c r="C9864" t="s">
        <v>31906</v>
      </c>
      <c r="D9864" t="s">
        <v>35070</v>
      </c>
      <c r="E9864" t="s">
        <v>35071</v>
      </c>
      <c r="F9864" t="s">
        <v>34900</v>
      </c>
    </row>
    <row r="9865" spans="1:6">
      <c r="A9865" s="74">
        <v>221153</v>
      </c>
      <c r="B9865" s="160" t="s">
        <v>35075</v>
      </c>
      <c r="C9865" t="s">
        <v>35073</v>
      </c>
      <c r="D9865" t="s">
        <v>35074</v>
      </c>
      <c r="F9865" t="s">
        <v>31394</v>
      </c>
    </row>
    <row r="9866" spans="1:6">
      <c r="A9866" s="74">
        <v>221154</v>
      </c>
      <c r="B9866" s="160" t="s">
        <v>35078</v>
      </c>
      <c r="C9866" t="s">
        <v>35076</v>
      </c>
      <c r="D9866" t="s">
        <v>35077</v>
      </c>
      <c r="F9866" t="s">
        <v>35079</v>
      </c>
    </row>
    <row r="9867" spans="1:6">
      <c r="A9867" s="74">
        <v>221155</v>
      </c>
      <c r="B9867" s="160" t="s">
        <v>35081</v>
      </c>
      <c r="C9867" t="s">
        <v>32647</v>
      </c>
      <c r="D9867" t="s">
        <v>35080</v>
      </c>
      <c r="F9867" t="s">
        <v>35079</v>
      </c>
    </row>
    <row r="9868" spans="1:6">
      <c r="A9868" s="74">
        <v>221156</v>
      </c>
      <c r="B9868" s="160" t="s">
        <v>35084</v>
      </c>
      <c r="C9868" t="s">
        <v>35082</v>
      </c>
      <c r="D9868" t="s">
        <v>35083</v>
      </c>
      <c r="F9868" t="s">
        <v>35079</v>
      </c>
    </row>
    <row r="9869" spans="1:6">
      <c r="A9869" s="74">
        <v>221157</v>
      </c>
      <c r="B9869" s="160" t="s">
        <v>35087</v>
      </c>
      <c r="C9869" t="s">
        <v>35085</v>
      </c>
      <c r="D9869" t="s">
        <v>35086</v>
      </c>
      <c r="F9869" t="s">
        <v>35079</v>
      </c>
    </row>
    <row r="9870" spans="1:6">
      <c r="A9870" s="74">
        <v>221158</v>
      </c>
      <c r="B9870" s="160" t="s">
        <v>35090</v>
      </c>
      <c r="C9870" t="s">
        <v>35088</v>
      </c>
      <c r="D9870" t="s">
        <v>35089</v>
      </c>
      <c r="F9870" t="s">
        <v>35091</v>
      </c>
    </row>
    <row r="9871" spans="1:6">
      <c r="A9871" s="74">
        <v>221159</v>
      </c>
      <c r="B9871" s="160" t="s">
        <v>35093</v>
      </c>
      <c r="C9871" t="s">
        <v>34411</v>
      </c>
      <c r="D9871" t="s">
        <v>35092</v>
      </c>
      <c r="F9871" t="s">
        <v>35094</v>
      </c>
    </row>
    <row r="9872" spans="1:6">
      <c r="A9872" s="74">
        <v>221160</v>
      </c>
      <c r="B9872" s="160" t="s">
        <v>35097</v>
      </c>
      <c r="C9872" t="s">
        <v>35095</v>
      </c>
      <c r="D9872" t="s">
        <v>35096</v>
      </c>
      <c r="F9872" t="s">
        <v>35094</v>
      </c>
    </row>
    <row r="9873" spans="1:6">
      <c r="A9873" s="74">
        <v>221161</v>
      </c>
      <c r="B9873" s="160" t="s">
        <v>35100</v>
      </c>
      <c r="C9873" t="s">
        <v>35098</v>
      </c>
      <c r="D9873" t="s">
        <v>35099</v>
      </c>
      <c r="F9873" t="s">
        <v>35101</v>
      </c>
    </row>
    <row r="9874" spans="1:6">
      <c r="A9874" s="74">
        <v>221162</v>
      </c>
      <c r="B9874" s="160" t="s">
        <v>35103</v>
      </c>
      <c r="C9874" t="s">
        <v>33719</v>
      </c>
      <c r="D9874" t="s">
        <v>35102</v>
      </c>
      <c r="F9874" t="s">
        <v>35094</v>
      </c>
    </row>
    <row r="9875" spans="1:6">
      <c r="A9875" s="74">
        <v>221163</v>
      </c>
      <c r="B9875" s="160" t="s">
        <v>35106</v>
      </c>
      <c r="C9875" t="s">
        <v>35104</v>
      </c>
      <c r="D9875" t="s">
        <v>35105</v>
      </c>
      <c r="F9875" t="s">
        <v>32871</v>
      </c>
    </row>
    <row r="9876" spans="1:6">
      <c r="A9876" s="74">
        <v>221164</v>
      </c>
      <c r="B9876" s="160" t="s">
        <v>35109</v>
      </c>
      <c r="C9876" t="s">
        <v>35107</v>
      </c>
      <c r="D9876" t="s">
        <v>35108</v>
      </c>
      <c r="F9876" t="s">
        <v>35094</v>
      </c>
    </row>
    <row r="9877" spans="1:6">
      <c r="A9877" s="74">
        <v>221165</v>
      </c>
      <c r="B9877" s="160" t="s">
        <v>35112</v>
      </c>
      <c r="C9877" t="s">
        <v>35110</v>
      </c>
      <c r="D9877" t="s">
        <v>35111</v>
      </c>
      <c r="F9877" t="s">
        <v>35113</v>
      </c>
    </row>
    <row r="9878" spans="1:6">
      <c r="A9878" s="74">
        <v>221166</v>
      </c>
      <c r="B9878" s="160" t="s">
        <v>35116</v>
      </c>
      <c r="C9878" t="s">
        <v>35114</v>
      </c>
      <c r="D9878" t="s">
        <v>35115</v>
      </c>
      <c r="F9878" t="s">
        <v>35094</v>
      </c>
    </row>
    <row r="9879" spans="1:6">
      <c r="A9879" s="74">
        <v>221167</v>
      </c>
      <c r="B9879" s="160" t="s">
        <v>35118</v>
      </c>
      <c r="C9879" t="s">
        <v>34027</v>
      </c>
      <c r="D9879" t="s">
        <v>35117</v>
      </c>
      <c r="F9879" t="s">
        <v>35094</v>
      </c>
    </row>
    <row r="9880" spans="1:6">
      <c r="A9880" s="74">
        <v>221168</v>
      </c>
      <c r="B9880" s="160" t="s">
        <v>35120</v>
      </c>
      <c r="C9880" t="s">
        <v>32238</v>
      </c>
      <c r="D9880" t="s">
        <v>35119</v>
      </c>
      <c r="F9880" t="s">
        <v>35094</v>
      </c>
    </row>
    <row r="9881" spans="1:6">
      <c r="A9881" s="74">
        <v>221169</v>
      </c>
      <c r="B9881" s="160" t="s">
        <v>35122</v>
      </c>
      <c r="C9881" t="s">
        <v>33273</v>
      </c>
      <c r="D9881" t="s">
        <v>35121</v>
      </c>
      <c r="F9881" t="s">
        <v>31394</v>
      </c>
    </row>
    <row r="9882" spans="1:6">
      <c r="A9882" s="74">
        <v>221170</v>
      </c>
      <c r="B9882" s="160" t="s">
        <v>35125</v>
      </c>
      <c r="C9882" t="s">
        <v>35123</v>
      </c>
      <c r="D9882" t="s">
        <v>35124</v>
      </c>
      <c r="F9882" t="s">
        <v>31507</v>
      </c>
    </row>
    <row r="9883" spans="1:6">
      <c r="A9883" s="74">
        <v>221171</v>
      </c>
      <c r="B9883" s="160" t="s">
        <v>35127</v>
      </c>
      <c r="C9883" t="s">
        <v>31409</v>
      </c>
      <c r="D9883" t="s">
        <v>35126</v>
      </c>
      <c r="F9883" t="s">
        <v>35094</v>
      </c>
    </row>
    <row r="9884" spans="1:6">
      <c r="A9884" s="74">
        <v>221172</v>
      </c>
      <c r="B9884" s="160" t="s">
        <v>33681</v>
      </c>
      <c r="C9884" t="s">
        <v>34518</v>
      </c>
      <c r="D9884" t="s">
        <v>35128</v>
      </c>
      <c r="E9884" t="s">
        <v>35129</v>
      </c>
      <c r="F9884" t="s">
        <v>34647</v>
      </c>
    </row>
    <row r="9885" spans="1:6">
      <c r="A9885" s="74">
        <v>221173</v>
      </c>
      <c r="B9885" s="160" t="s">
        <v>35133</v>
      </c>
      <c r="C9885" t="s">
        <v>35130</v>
      </c>
      <c r="D9885" t="s">
        <v>35131</v>
      </c>
      <c r="E9885" t="s">
        <v>35132</v>
      </c>
      <c r="F9885" t="s">
        <v>35134</v>
      </c>
    </row>
    <row r="9886" spans="1:6">
      <c r="A9886" s="74">
        <v>221174</v>
      </c>
      <c r="B9886" s="160" t="s">
        <v>35137</v>
      </c>
      <c r="C9886" t="s">
        <v>35135</v>
      </c>
      <c r="D9886" t="s">
        <v>35136</v>
      </c>
      <c r="F9886" t="s">
        <v>35138</v>
      </c>
    </row>
    <row r="9887" spans="1:6">
      <c r="A9887" s="74">
        <v>221175</v>
      </c>
      <c r="B9887" s="160" t="s">
        <v>35140</v>
      </c>
      <c r="C9887" t="s">
        <v>32100</v>
      </c>
      <c r="D9887" t="s">
        <v>35139</v>
      </c>
      <c r="F9887" t="s">
        <v>35141</v>
      </c>
    </row>
    <row r="9888" spans="1:6">
      <c r="A9888" s="74">
        <v>221176</v>
      </c>
      <c r="B9888" s="160" t="s">
        <v>35144</v>
      </c>
      <c r="C9888" t="s">
        <v>33110</v>
      </c>
      <c r="D9888" t="s">
        <v>35142</v>
      </c>
      <c r="E9888" t="s">
        <v>35143</v>
      </c>
      <c r="F9888" t="s">
        <v>35145</v>
      </c>
    </row>
    <row r="9889" spans="1:6">
      <c r="A9889" s="74">
        <v>221177</v>
      </c>
      <c r="B9889" s="160" t="s">
        <v>35148</v>
      </c>
      <c r="C9889" t="s">
        <v>35146</v>
      </c>
      <c r="D9889" t="s">
        <v>35147</v>
      </c>
      <c r="F9889" t="s">
        <v>35149</v>
      </c>
    </row>
    <row r="9890" spans="1:6">
      <c r="A9890" s="74">
        <v>221178</v>
      </c>
      <c r="B9890" s="160" t="s">
        <v>35151</v>
      </c>
      <c r="C9890" t="s">
        <v>35146</v>
      </c>
      <c r="D9890" t="s">
        <v>35150</v>
      </c>
      <c r="F9890" t="s">
        <v>33436</v>
      </c>
    </row>
    <row r="9891" spans="1:6">
      <c r="A9891" s="74">
        <v>221179</v>
      </c>
      <c r="B9891" s="160" t="s">
        <v>35153</v>
      </c>
      <c r="C9891" t="s">
        <v>33524</v>
      </c>
      <c r="D9891" t="s">
        <v>35152</v>
      </c>
      <c r="F9891" t="s">
        <v>34981</v>
      </c>
    </row>
    <row r="9892" spans="1:6">
      <c r="A9892" s="74">
        <v>221180</v>
      </c>
      <c r="B9892" s="160" t="s">
        <v>35155</v>
      </c>
      <c r="C9892" t="s">
        <v>31737</v>
      </c>
      <c r="D9892" t="s">
        <v>35154</v>
      </c>
      <c r="F9892" t="s">
        <v>32730</v>
      </c>
    </row>
    <row r="9893" spans="1:6">
      <c r="A9893" s="74">
        <v>221181</v>
      </c>
      <c r="B9893" s="160" t="s">
        <v>35157</v>
      </c>
      <c r="C9893" t="s">
        <v>31852</v>
      </c>
      <c r="D9893" t="s">
        <v>35156</v>
      </c>
      <c r="F9893" t="s">
        <v>35158</v>
      </c>
    </row>
    <row r="9894" spans="1:6">
      <c r="A9894" s="74">
        <v>221182</v>
      </c>
      <c r="B9894" s="160" t="s">
        <v>35160</v>
      </c>
      <c r="C9894" t="s">
        <v>34391</v>
      </c>
      <c r="D9894" t="s">
        <v>35159</v>
      </c>
      <c r="F9894" t="s">
        <v>35161</v>
      </c>
    </row>
    <row r="9895" spans="1:6">
      <c r="A9895" s="74">
        <v>221183</v>
      </c>
      <c r="B9895" s="160" t="s">
        <v>35163</v>
      </c>
      <c r="C9895" t="s">
        <v>32273</v>
      </c>
      <c r="D9895" t="s">
        <v>35162</v>
      </c>
      <c r="F9895" t="s">
        <v>31571</v>
      </c>
    </row>
    <row r="9896" spans="1:6">
      <c r="A9896" s="74">
        <v>221184</v>
      </c>
      <c r="B9896" s="160" t="s">
        <v>35165</v>
      </c>
      <c r="C9896" t="s">
        <v>31618</v>
      </c>
      <c r="D9896" t="s">
        <v>35164</v>
      </c>
      <c r="F9896" t="s">
        <v>35166</v>
      </c>
    </row>
    <row r="9897" spans="1:6">
      <c r="A9897" s="74">
        <v>221185</v>
      </c>
      <c r="B9897" s="160" t="s">
        <v>35169</v>
      </c>
      <c r="C9897" t="s">
        <v>35167</v>
      </c>
      <c r="D9897" t="s">
        <v>35168</v>
      </c>
      <c r="F9897" t="s">
        <v>35166</v>
      </c>
    </row>
    <row r="9898" spans="1:6">
      <c r="A9898" s="74">
        <v>221186</v>
      </c>
      <c r="B9898" s="160" t="s">
        <v>35171</v>
      </c>
      <c r="C9898" t="s">
        <v>32330</v>
      </c>
      <c r="D9898" t="s">
        <v>35170</v>
      </c>
      <c r="F9898" t="s">
        <v>31580</v>
      </c>
    </row>
    <row r="9899" spans="1:6">
      <c r="A9899" s="74">
        <v>221187</v>
      </c>
      <c r="B9899" s="160" t="s">
        <v>35174</v>
      </c>
      <c r="C9899" t="s">
        <v>35172</v>
      </c>
      <c r="D9899" t="s">
        <v>35173</v>
      </c>
      <c r="F9899" t="s">
        <v>31686</v>
      </c>
    </row>
    <row r="9900" spans="1:6">
      <c r="A9900" s="74">
        <v>221188</v>
      </c>
      <c r="B9900" s="160" t="s">
        <v>35177</v>
      </c>
      <c r="C9900" t="s">
        <v>35175</v>
      </c>
      <c r="D9900" t="s">
        <v>35176</v>
      </c>
      <c r="F9900" t="s">
        <v>35166</v>
      </c>
    </row>
    <row r="9901" spans="1:6">
      <c r="A9901" s="74">
        <v>221189</v>
      </c>
      <c r="B9901" s="160" t="s">
        <v>35179</v>
      </c>
      <c r="C9901" t="s">
        <v>32527</v>
      </c>
      <c r="D9901" t="s">
        <v>35178</v>
      </c>
      <c r="F9901" t="s">
        <v>35166</v>
      </c>
    </row>
    <row r="9902" spans="1:6">
      <c r="A9902" s="74">
        <v>221190</v>
      </c>
      <c r="B9902" s="160" t="s">
        <v>35182</v>
      </c>
      <c r="C9902" t="s">
        <v>35180</v>
      </c>
      <c r="D9902" t="s">
        <v>35181</v>
      </c>
      <c r="F9902" t="s">
        <v>35183</v>
      </c>
    </row>
    <row r="9903" spans="1:6">
      <c r="A9903" s="74">
        <v>221191</v>
      </c>
      <c r="B9903" s="160" t="s">
        <v>35185</v>
      </c>
      <c r="C9903" t="s">
        <v>33796</v>
      </c>
      <c r="D9903" t="s">
        <v>35184</v>
      </c>
      <c r="F9903" t="s">
        <v>35166</v>
      </c>
    </row>
    <row r="9904" spans="1:6">
      <c r="A9904" s="74">
        <v>221192</v>
      </c>
      <c r="B9904" s="160" t="s">
        <v>35187</v>
      </c>
      <c r="C9904" t="s">
        <v>33977</v>
      </c>
      <c r="D9904" t="s">
        <v>35186</v>
      </c>
      <c r="F9904" t="s">
        <v>35166</v>
      </c>
    </row>
    <row r="9905" spans="1:6">
      <c r="A9905" s="74">
        <v>221193</v>
      </c>
      <c r="B9905" s="160" t="s">
        <v>35190</v>
      </c>
      <c r="C9905" t="s">
        <v>35188</v>
      </c>
      <c r="D9905" t="s">
        <v>35189</v>
      </c>
      <c r="F9905" t="s">
        <v>31507</v>
      </c>
    </row>
    <row r="9906" spans="1:6">
      <c r="A9906" s="74">
        <v>221194</v>
      </c>
      <c r="B9906" s="160" t="s">
        <v>35192</v>
      </c>
      <c r="C9906" t="s">
        <v>32429</v>
      </c>
      <c r="D9906" t="s">
        <v>35191</v>
      </c>
      <c r="F9906" t="s">
        <v>35166</v>
      </c>
    </row>
    <row r="9907" spans="1:6">
      <c r="A9907" s="74">
        <v>221195</v>
      </c>
      <c r="B9907" s="160" t="s">
        <v>35194</v>
      </c>
      <c r="C9907" t="s">
        <v>32766</v>
      </c>
      <c r="D9907" t="s">
        <v>35193</v>
      </c>
      <c r="F9907" t="s">
        <v>34846</v>
      </c>
    </row>
    <row r="9908" spans="1:6">
      <c r="A9908" s="74">
        <v>221196</v>
      </c>
      <c r="B9908" s="160" t="s">
        <v>35197</v>
      </c>
      <c r="C9908" t="s">
        <v>34019</v>
      </c>
      <c r="D9908" t="s">
        <v>35195</v>
      </c>
      <c r="E9908" t="s">
        <v>35196</v>
      </c>
      <c r="F9908" t="s">
        <v>31580</v>
      </c>
    </row>
    <row r="9909" spans="1:6">
      <c r="A9909" s="74">
        <v>221197</v>
      </c>
      <c r="B9909" s="160" t="s">
        <v>35200</v>
      </c>
      <c r="C9909" t="s">
        <v>35198</v>
      </c>
      <c r="D9909" t="s">
        <v>35199</v>
      </c>
      <c r="F9909" t="s">
        <v>35201</v>
      </c>
    </row>
    <row r="9910" spans="1:6">
      <c r="A9910" s="74">
        <v>221198</v>
      </c>
      <c r="B9910" s="160" t="s">
        <v>35203</v>
      </c>
      <c r="C9910" t="s">
        <v>33110</v>
      </c>
      <c r="D9910" t="s">
        <v>35202</v>
      </c>
      <c r="F9910" t="s">
        <v>35204</v>
      </c>
    </row>
    <row r="9911" spans="1:6">
      <c r="A9911" s="74">
        <v>221199</v>
      </c>
      <c r="B9911" s="160" t="s">
        <v>35206</v>
      </c>
      <c r="C9911" t="s">
        <v>33977</v>
      </c>
      <c r="D9911" t="s">
        <v>35205</v>
      </c>
      <c r="F9911" t="s">
        <v>35207</v>
      </c>
    </row>
    <row r="9912" spans="1:6">
      <c r="A9912" s="74">
        <v>221200</v>
      </c>
      <c r="B9912" s="160" t="s">
        <v>35210</v>
      </c>
      <c r="C9912" t="s">
        <v>35208</v>
      </c>
      <c r="D9912" t="s">
        <v>35209</v>
      </c>
      <c r="F9912" t="s">
        <v>35094</v>
      </c>
    </row>
    <row r="9913" spans="1:6">
      <c r="A9913" s="74">
        <v>221201</v>
      </c>
      <c r="B9913" s="160" t="s">
        <v>35213</v>
      </c>
      <c r="C9913" t="s">
        <v>35211</v>
      </c>
      <c r="D9913" t="s">
        <v>35212</v>
      </c>
      <c r="F9913" t="s">
        <v>31923</v>
      </c>
    </row>
    <row r="9914" spans="1:6">
      <c r="A9914" s="74">
        <v>221202</v>
      </c>
      <c r="B9914" s="160" t="s">
        <v>35215</v>
      </c>
      <c r="C9914" t="s">
        <v>33787</v>
      </c>
      <c r="D9914" t="s">
        <v>35214</v>
      </c>
      <c r="F9914" t="s">
        <v>33581</v>
      </c>
    </row>
    <row r="9915" spans="1:6">
      <c r="A9915" s="74">
        <v>221203</v>
      </c>
      <c r="B9915" s="160" t="s">
        <v>35218</v>
      </c>
      <c r="C9915" t="s">
        <v>35216</v>
      </c>
      <c r="D9915" t="s">
        <v>35217</v>
      </c>
      <c r="F9915" t="s">
        <v>31394</v>
      </c>
    </row>
    <row r="9916" spans="1:6">
      <c r="A9916" s="74">
        <v>221204</v>
      </c>
      <c r="B9916" s="160" t="s">
        <v>35220</v>
      </c>
      <c r="C9916" t="s">
        <v>34387</v>
      </c>
      <c r="D9916" t="s">
        <v>35219</v>
      </c>
      <c r="F9916" t="s">
        <v>35221</v>
      </c>
    </row>
    <row r="9917" spans="1:6">
      <c r="A9917" s="74">
        <v>221205</v>
      </c>
      <c r="B9917" s="160" t="s">
        <v>35224</v>
      </c>
      <c r="C9917" t="s">
        <v>35222</v>
      </c>
      <c r="D9917" t="s">
        <v>35223</v>
      </c>
      <c r="F9917" t="s">
        <v>35094</v>
      </c>
    </row>
    <row r="9918" spans="1:6">
      <c r="A9918" s="74">
        <v>221206</v>
      </c>
      <c r="B9918" s="160" t="s">
        <v>35227</v>
      </c>
      <c r="C9918" t="s">
        <v>35225</v>
      </c>
      <c r="D9918" t="s">
        <v>35226</v>
      </c>
      <c r="F9918" t="s">
        <v>31386</v>
      </c>
    </row>
    <row r="9919" spans="1:6">
      <c r="A9919" s="74">
        <v>221207</v>
      </c>
      <c r="B9919" s="160" t="s">
        <v>35229</v>
      </c>
      <c r="C9919" t="s">
        <v>32071</v>
      </c>
      <c r="D9919" t="s">
        <v>35228</v>
      </c>
      <c r="F9919" t="s">
        <v>34846</v>
      </c>
    </row>
    <row r="9920" spans="1:6">
      <c r="A9920" s="74">
        <v>221208</v>
      </c>
      <c r="B9920" s="160" t="s">
        <v>35232</v>
      </c>
      <c r="C9920" t="s">
        <v>35230</v>
      </c>
      <c r="D9920" t="s">
        <v>35231</v>
      </c>
      <c r="F9920" t="s">
        <v>35055</v>
      </c>
    </row>
    <row r="9921" spans="1:6">
      <c r="A9921" s="74">
        <v>221209</v>
      </c>
      <c r="B9921" s="160" t="s">
        <v>35234</v>
      </c>
      <c r="C9921" t="s">
        <v>32952</v>
      </c>
      <c r="D9921" t="s">
        <v>35233</v>
      </c>
      <c r="F9921" t="s">
        <v>32749</v>
      </c>
    </row>
    <row r="9922" spans="1:6">
      <c r="A9922" s="74">
        <v>221210</v>
      </c>
      <c r="B9922" s="160" t="s">
        <v>34896</v>
      </c>
      <c r="C9922" t="s">
        <v>32675</v>
      </c>
      <c r="D9922" t="s">
        <v>35235</v>
      </c>
      <c r="F9922" t="s">
        <v>34897</v>
      </c>
    </row>
    <row r="9923" spans="1:6">
      <c r="A9923" s="74">
        <v>221211</v>
      </c>
      <c r="B9923" s="160" t="s">
        <v>35237</v>
      </c>
      <c r="C9923" t="s">
        <v>34992</v>
      </c>
      <c r="D9923" t="s">
        <v>35236</v>
      </c>
      <c r="F9923" t="s">
        <v>35238</v>
      </c>
    </row>
    <row r="9924" spans="1:6">
      <c r="A9924" s="74">
        <v>221212</v>
      </c>
      <c r="B9924" s="160" t="s">
        <v>35241</v>
      </c>
      <c r="C9924" t="s">
        <v>35239</v>
      </c>
      <c r="D9924" t="s">
        <v>35240</v>
      </c>
      <c r="F9924" t="s">
        <v>32741</v>
      </c>
    </row>
    <row r="9925" spans="1:6">
      <c r="A9925" s="74">
        <v>221213</v>
      </c>
      <c r="B9925" s="160" t="s">
        <v>35243</v>
      </c>
      <c r="C9925" t="s">
        <v>34415</v>
      </c>
      <c r="D9925" t="s">
        <v>35242</v>
      </c>
      <c r="F9925" t="s">
        <v>31394</v>
      </c>
    </row>
    <row r="9926" spans="1:6">
      <c r="A9926" s="74">
        <v>221214</v>
      </c>
      <c r="B9926" s="160" t="s">
        <v>35247</v>
      </c>
      <c r="C9926" t="s">
        <v>35244</v>
      </c>
      <c r="D9926" t="s">
        <v>35245</v>
      </c>
      <c r="E9926" t="s">
        <v>35246</v>
      </c>
      <c r="F9926" t="s">
        <v>35248</v>
      </c>
    </row>
    <row r="9927" spans="1:6">
      <c r="A9927" s="74">
        <v>221215</v>
      </c>
      <c r="B9927" s="160" t="s">
        <v>35251</v>
      </c>
      <c r="C9927" t="s">
        <v>35249</v>
      </c>
      <c r="D9927" t="s">
        <v>35250</v>
      </c>
      <c r="F9927" t="s">
        <v>34985</v>
      </c>
    </row>
    <row r="9928" spans="1:6">
      <c r="A9928" s="74">
        <v>221216</v>
      </c>
      <c r="B9928" s="160" t="s">
        <v>35253</v>
      </c>
      <c r="C9928" t="s">
        <v>34163</v>
      </c>
      <c r="D9928" t="s">
        <v>35252</v>
      </c>
      <c r="F9928" t="s">
        <v>31580</v>
      </c>
    </row>
    <row r="9929" spans="1:6">
      <c r="A9929" s="74">
        <v>221217</v>
      </c>
      <c r="B9929" s="160" t="s">
        <v>35255</v>
      </c>
      <c r="C9929" t="s">
        <v>31594</v>
      </c>
      <c r="D9929" t="s">
        <v>35254</v>
      </c>
      <c r="F9929" t="s">
        <v>31617</v>
      </c>
    </row>
    <row r="9930" spans="1:6">
      <c r="A9930" s="74">
        <v>221218</v>
      </c>
      <c r="B9930" s="160" t="s">
        <v>35258</v>
      </c>
      <c r="C9930" t="s">
        <v>35256</v>
      </c>
      <c r="D9930" t="s">
        <v>35257</v>
      </c>
      <c r="F9930" t="s">
        <v>32695</v>
      </c>
    </row>
    <row r="9931" spans="1:6">
      <c r="A9931" s="74">
        <v>221219</v>
      </c>
      <c r="B9931" s="160" t="s">
        <v>35260</v>
      </c>
      <c r="C9931" t="s">
        <v>33524</v>
      </c>
      <c r="D9931" t="s">
        <v>35259</v>
      </c>
      <c r="F9931" t="s">
        <v>31923</v>
      </c>
    </row>
    <row r="9932" spans="1:6">
      <c r="A9932" s="74">
        <v>221220</v>
      </c>
      <c r="B9932" s="160" t="s">
        <v>35263</v>
      </c>
      <c r="C9932" t="s">
        <v>35261</v>
      </c>
      <c r="D9932" t="s">
        <v>35262</v>
      </c>
      <c r="F9932" t="s">
        <v>34116</v>
      </c>
    </row>
    <row r="9933" spans="1:6">
      <c r="A9933" s="74">
        <v>221221</v>
      </c>
      <c r="B9933" s="160" t="s">
        <v>35267</v>
      </c>
      <c r="C9933" t="s">
        <v>35264</v>
      </c>
      <c r="D9933" t="s">
        <v>35265</v>
      </c>
      <c r="E9933" t="s">
        <v>35266</v>
      </c>
      <c r="F9933" t="s">
        <v>33436</v>
      </c>
    </row>
    <row r="9934" spans="1:6">
      <c r="A9934" s="74">
        <v>221222</v>
      </c>
      <c r="B9934" s="160" t="s">
        <v>35269</v>
      </c>
      <c r="C9934" t="s">
        <v>34192</v>
      </c>
      <c r="D9934" t="s">
        <v>35268</v>
      </c>
      <c r="F9934" t="s">
        <v>35270</v>
      </c>
    </row>
    <row r="9935" spans="1:6">
      <c r="A9935" s="74">
        <v>221223</v>
      </c>
      <c r="B9935" s="160" t="s">
        <v>35272</v>
      </c>
      <c r="C9935" t="s">
        <v>32255</v>
      </c>
      <c r="D9935" t="s">
        <v>35271</v>
      </c>
      <c r="F9935" t="s">
        <v>31713</v>
      </c>
    </row>
    <row r="9936" spans="1:6">
      <c r="A9936" s="74">
        <v>221224</v>
      </c>
      <c r="B9936" s="160" t="s">
        <v>35274</v>
      </c>
      <c r="C9936" t="s">
        <v>32327</v>
      </c>
      <c r="D9936" t="s">
        <v>35273</v>
      </c>
      <c r="F9936" t="s">
        <v>35275</v>
      </c>
    </row>
    <row r="9937" spans="1:6">
      <c r="A9937" s="74">
        <v>221225</v>
      </c>
      <c r="B9937" s="160" t="s">
        <v>35278</v>
      </c>
      <c r="C9937" t="s">
        <v>35276</v>
      </c>
      <c r="D9937" t="s">
        <v>35277</v>
      </c>
      <c r="F9937" t="s">
        <v>31923</v>
      </c>
    </row>
    <row r="9938" spans="1:6">
      <c r="A9938" s="74">
        <v>221226</v>
      </c>
      <c r="B9938" s="160" t="s">
        <v>35282</v>
      </c>
      <c r="C9938" t="s">
        <v>35279</v>
      </c>
      <c r="D9938" t="s">
        <v>35280</v>
      </c>
      <c r="E9938" t="s">
        <v>35281</v>
      </c>
      <c r="F9938" t="s">
        <v>32369</v>
      </c>
    </row>
    <row r="9939" spans="1:6">
      <c r="A9939" s="74">
        <v>221227</v>
      </c>
      <c r="B9939" s="160" t="s">
        <v>35284</v>
      </c>
      <c r="C9939" t="s">
        <v>32142</v>
      </c>
      <c r="D9939" t="s">
        <v>35283</v>
      </c>
      <c r="F9939" t="s">
        <v>31976</v>
      </c>
    </row>
    <row r="9940" spans="1:6">
      <c r="A9940" s="74">
        <v>221228</v>
      </c>
      <c r="B9940" s="160" t="s">
        <v>35287</v>
      </c>
      <c r="C9940" t="s">
        <v>35285</v>
      </c>
      <c r="D9940" t="s">
        <v>35286</v>
      </c>
      <c r="F9940" t="s">
        <v>34866</v>
      </c>
    </row>
    <row r="9941" spans="1:6">
      <c r="A9941" s="74">
        <v>221229</v>
      </c>
      <c r="B9941" s="160" t="s">
        <v>35289</v>
      </c>
      <c r="C9941" t="s">
        <v>35279</v>
      </c>
      <c r="D9941" t="s">
        <v>35288</v>
      </c>
      <c r="F9941" t="s">
        <v>35290</v>
      </c>
    </row>
    <row r="9942" spans="1:6">
      <c r="A9942" s="74">
        <v>221230</v>
      </c>
      <c r="B9942" s="160" t="s">
        <v>35292</v>
      </c>
      <c r="C9942" t="s">
        <v>34759</v>
      </c>
      <c r="D9942" t="s">
        <v>35291</v>
      </c>
      <c r="F9942" t="s">
        <v>32749</v>
      </c>
    </row>
    <row r="9943" spans="1:6">
      <c r="A9943" s="74">
        <v>221231</v>
      </c>
      <c r="B9943" s="160" t="s">
        <v>35295</v>
      </c>
      <c r="C9943" t="s">
        <v>35293</v>
      </c>
      <c r="D9943" t="s">
        <v>35294</v>
      </c>
      <c r="F9943" t="s">
        <v>33106</v>
      </c>
    </row>
    <row r="9944" spans="1:6">
      <c r="A9944" s="74">
        <v>221232</v>
      </c>
      <c r="B9944" s="160" t="s">
        <v>35297</v>
      </c>
      <c r="C9944" t="s">
        <v>33623</v>
      </c>
      <c r="D9944" t="s">
        <v>35296</v>
      </c>
      <c r="F9944" t="s">
        <v>35298</v>
      </c>
    </row>
    <row r="9945" spans="1:6">
      <c r="A9945" s="74">
        <v>221233</v>
      </c>
      <c r="B9945" s="160" t="s">
        <v>34403</v>
      </c>
      <c r="C9945" t="s">
        <v>34989</v>
      </c>
      <c r="D9945" t="s">
        <v>35299</v>
      </c>
      <c r="F9945" t="s">
        <v>35300</v>
      </c>
    </row>
    <row r="9946" spans="1:6">
      <c r="A9946" s="74">
        <v>221234</v>
      </c>
      <c r="B9946" s="160" t="s">
        <v>35302</v>
      </c>
      <c r="C9946" t="s">
        <v>32893</v>
      </c>
      <c r="D9946" t="s">
        <v>35301</v>
      </c>
      <c r="F9946" t="s">
        <v>35303</v>
      </c>
    </row>
    <row r="9947" spans="1:6">
      <c r="A9947" s="74">
        <v>221235</v>
      </c>
      <c r="B9947" s="160" t="s">
        <v>35306</v>
      </c>
      <c r="C9947" t="s">
        <v>35304</v>
      </c>
      <c r="D9947" t="s">
        <v>35305</v>
      </c>
      <c r="F9947" t="s">
        <v>35307</v>
      </c>
    </row>
    <row r="9948" spans="1:6">
      <c r="A9948" s="74">
        <v>221236</v>
      </c>
      <c r="B9948" s="160" t="s">
        <v>35310</v>
      </c>
      <c r="C9948" t="s">
        <v>35308</v>
      </c>
      <c r="D9948" t="s">
        <v>35309</v>
      </c>
      <c r="F9948" t="s">
        <v>31401</v>
      </c>
    </row>
    <row r="9949" spans="1:6">
      <c r="A9949" s="74">
        <v>221237</v>
      </c>
      <c r="B9949" s="160" t="s">
        <v>35312</v>
      </c>
      <c r="C9949" t="s">
        <v>31844</v>
      </c>
      <c r="D9949" t="s">
        <v>35311</v>
      </c>
      <c r="F9949" t="s">
        <v>32879</v>
      </c>
    </row>
    <row r="9950" spans="1:6">
      <c r="A9950" s="74">
        <v>221238</v>
      </c>
      <c r="B9950" s="160" t="s">
        <v>35314</v>
      </c>
      <c r="C9950" t="s">
        <v>33683</v>
      </c>
      <c r="D9950" t="s">
        <v>35313</v>
      </c>
      <c r="F9950" t="s">
        <v>31394</v>
      </c>
    </row>
    <row r="9951" spans="1:6">
      <c r="A9951" s="74">
        <v>221239</v>
      </c>
      <c r="B9951" s="160" t="s">
        <v>32884</v>
      </c>
      <c r="C9951" t="s">
        <v>35315</v>
      </c>
      <c r="D9951" t="s">
        <v>35316</v>
      </c>
      <c r="F9951" t="s">
        <v>32885</v>
      </c>
    </row>
    <row r="9952" spans="1:6">
      <c r="A9952" s="74">
        <v>221240</v>
      </c>
      <c r="B9952" s="160" t="s">
        <v>35318</v>
      </c>
      <c r="C9952" t="s">
        <v>33524</v>
      </c>
      <c r="D9952" t="s">
        <v>35317</v>
      </c>
      <c r="F9952" t="s">
        <v>35319</v>
      </c>
    </row>
    <row r="9953" spans="1:6">
      <c r="A9953" s="74">
        <v>221241</v>
      </c>
      <c r="B9953" s="160" t="s">
        <v>35321</v>
      </c>
      <c r="C9953" t="s">
        <v>33993</v>
      </c>
      <c r="D9953" t="s">
        <v>35320</v>
      </c>
      <c r="F9953" t="s">
        <v>31394</v>
      </c>
    </row>
    <row r="9954" spans="1:6">
      <c r="A9954" s="74">
        <v>221242</v>
      </c>
      <c r="B9954" s="160" t="s">
        <v>35323</v>
      </c>
      <c r="C9954" t="s">
        <v>34622</v>
      </c>
      <c r="D9954" t="s">
        <v>35322</v>
      </c>
      <c r="F9954" t="s">
        <v>34647</v>
      </c>
    </row>
    <row r="9955" spans="1:6">
      <c r="A9955" s="74">
        <v>221243</v>
      </c>
      <c r="B9955" s="160" t="s">
        <v>35326</v>
      </c>
      <c r="C9955" t="s">
        <v>35324</v>
      </c>
      <c r="D9955" t="s">
        <v>35325</v>
      </c>
      <c r="F9955" t="s">
        <v>32152</v>
      </c>
    </row>
    <row r="9956" spans="1:6">
      <c r="A9956" s="74">
        <v>221244</v>
      </c>
      <c r="B9956" s="160" t="s">
        <v>35329</v>
      </c>
      <c r="C9956" t="s">
        <v>35327</v>
      </c>
      <c r="D9956" t="s">
        <v>35328</v>
      </c>
      <c r="F9956" t="s">
        <v>34985</v>
      </c>
    </row>
    <row r="9957" spans="1:6">
      <c r="A9957" s="74">
        <v>221245</v>
      </c>
      <c r="B9957" s="160" t="s">
        <v>35332</v>
      </c>
      <c r="C9957" t="s">
        <v>35330</v>
      </c>
      <c r="D9957" t="s">
        <v>35331</v>
      </c>
      <c r="F9957" t="s">
        <v>34647</v>
      </c>
    </row>
    <row r="9958" spans="1:6">
      <c r="A9958" s="74">
        <v>221246</v>
      </c>
      <c r="B9958" s="160" t="s">
        <v>35334</v>
      </c>
      <c r="C9958" t="s">
        <v>34002</v>
      </c>
      <c r="D9958" t="s">
        <v>35333</v>
      </c>
      <c r="F9958" t="s">
        <v>35158</v>
      </c>
    </row>
    <row r="9959" spans="1:6">
      <c r="A9959" s="74">
        <v>221247</v>
      </c>
      <c r="B9959" s="160" t="s">
        <v>35336</v>
      </c>
      <c r="C9959" t="s">
        <v>34699</v>
      </c>
      <c r="D9959" t="s">
        <v>35335</v>
      </c>
      <c r="F9959" t="s">
        <v>34726</v>
      </c>
    </row>
    <row r="9960" spans="1:6">
      <c r="A9960" s="74">
        <v>221248</v>
      </c>
      <c r="B9960" s="160" t="s">
        <v>35338</v>
      </c>
      <c r="C9960" t="s">
        <v>34550</v>
      </c>
      <c r="D9960" t="s">
        <v>35337</v>
      </c>
      <c r="F9960" t="s">
        <v>35079</v>
      </c>
    </row>
    <row r="9961" spans="1:6">
      <c r="A9961" s="74">
        <v>221249</v>
      </c>
      <c r="B9961" s="160" t="s">
        <v>35340</v>
      </c>
      <c r="C9961" t="s">
        <v>31564</v>
      </c>
      <c r="D9961" t="s">
        <v>35339</v>
      </c>
      <c r="F9961" t="s">
        <v>35341</v>
      </c>
    </row>
    <row r="9962" spans="1:6">
      <c r="A9962" s="74">
        <v>221250</v>
      </c>
      <c r="B9962" s="160" t="s">
        <v>35343</v>
      </c>
      <c r="C9962" t="s">
        <v>34447</v>
      </c>
      <c r="D9962" t="s">
        <v>35342</v>
      </c>
      <c r="F9962" t="s">
        <v>31713</v>
      </c>
    </row>
    <row r="9963" spans="1:6">
      <c r="A9963" s="74">
        <v>221251</v>
      </c>
      <c r="B9963" s="160" t="s">
        <v>35345</v>
      </c>
      <c r="C9963" t="s">
        <v>31786</v>
      </c>
      <c r="D9963" t="s">
        <v>35344</v>
      </c>
      <c r="F9963" t="s">
        <v>31713</v>
      </c>
    </row>
    <row r="9964" spans="1:6">
      <c r="A9964" s="74">
        <v>221252</v>
      </c>
      <c r="B9964" s="160" t="s">
        <v>35347</v>
      </c>
      <c r="C9964" t="s">
        <v>33780</v>
      </c>
      <c r="D9964" t="s">
        <v>35346</v>
      </c>
      <c r="F9964" t="s">
        <v>33436</v>
      </c>
    </row>
    <row r="9965" spans="1:6">
      <c r="A9965" s="74">
        <v>221253</v>
      </c>
      <c r="B9965" s="160" t="s">
        <v>35350</v>
      </c>
      <c r="C9965" t="s">
        <v>35348</v>
      </c>
      <c r="D9965" t="s">
        <v>35349</v>
      </c>
      <c r="F9965" t="s">
        <v>35351</v>
      </c>
    </row>
    <row r="9966" spans="1:6">
      <c r="A9966" s="74">
        <v>221254</v>
      </c>
      <c r="B9966" s="160" t="s">
        <v>35354</v>
      </c>
      <c r="C9966" t="s">
        <v>35352</v>
      </c>
      <c r="D9966" t="s">
        <v>35353</v>
      </c>
      <c r="F9966" t="s">
        <v>31713</v>
      </c>
    </row>
    <row r="9967" spans="1:6">
      <c r="A9967" s="74">
        <v>221255</v>
      </c>
      <c r="B9967" s="160" t="s">
        <v>35356</v>
      </c>
      <c r="C9967" t="s">
        <v>33977</v>
      </c>
      <c r="D9967" t="s">
        <v>35355</v>
      </c>
      <c r="F9967" t="s">
        <v>33436</v>
      </c>
    </row>
    <row r="9968" spans="1:6">
      <c r="A9968" s="74">
        <v>221256</v>
      </c>
      <c r="B9968" s="160" t="s">
        <v>35359</v>
      </c>
      <c r="C9968" t="s">
        <v>35073</v>
      </c>
      <c r="D9968" t="s">
        <v>35357</v>
      </c>
      <c r="E9968" t="s">
        <v>35358</v>
      </c>
      <c r="F9968" t="s">
        <v>35360</v>
      </c>
    </row>
    <row r="9969" spans="1:6">
      <c r="A9969" s="74">
        <v>221257</v>
      </c>
      <c r="B9969" s="160" t="s">
        <v>35362</v>
      </c>
      <c r="C9969" t="s">
        <v>32480</v>
      </c>
      <c r="D9969" t="s">
        <v>35361</v>
      </c>
      <c r="E9969" t="s">
        <v>22582</v>
      </c>
      <c r="F9969" t="s">
        <v>35363</v>
      </c>
    </row>
    <row r="9970" spans="1:6">
      <c r="A9970" s="74">
        <v>221258</v>
      </c>
      <c r="B9970" s="160" t="s">
        <v>35365</v>
      </c>
      <c r="C9970" t="s">
        <v>31608</v>
      </c>
      <c r="D9970" t="s">
        <v>35364</v>
      </c>
      <c r="E9970" t="s">
        <v>3416</v>
      </c>
      <c r="F9970" t="s">
        <v>31421</v>
      </c>
    </row>
    <row r="9971" spans="1:6">
      <c r="A9971" s="74">
        <v>221259</v>
      </c>
      <c r="B9971" s="160" t="s">
        <v>35368</v>
      </c>
      <c r="C9971" t="s">
        <v>33125</v>
      </c>
      <c r="D9971" t="s">
        <v>35366</v>
      </c>
      <c r="E9971" t="s">
        <v>35367</v>
      </c>
      <c r="F9971" t="s">
        <v>35369</v>
      </c>
    </row>
    <row r="9972" spans="1:6">
      <c r="A9972" s="74">
        <v>221260</v>
      </c>
      <c r="B9972" s="160" t="s">
        <v>35371</v>
      </c>
      <c r="C9972" t="s">
        <v>33947</v>
      </c>
      <c r="D9972" t="s">
        <v>35370</v>
      </c>
      <c r="F9972" t="s">
        <v>35372</v>
      </c>
    </row>
    <row r="9973" spans="1:6">
      <c r="A9973" s="74">
        <v>221261</v>
      </c>
      <c r="B9973" s="160" t="s">
        <v>35374</v>
      </c>
      <c r="C9973" t="s">
        <v>31866</v>
      </c>
      <c r="D9973" t="s">
        <v>35373</v>
      </c>
      <c r="F9973" t="s">
        <v>35375</v>
      </c>
    </row>
    <row r="9974" spans="1:6">
      <c r="A9974" s="74">
        <v>221262</v>
      </c>
      <c r="B9974" s="160" t="s">
        <v>35378</v>
      </c>
      <c r="C9974" t="s">
        <v>35376</v>
      </c>
      <c r="D9974" t="s">
        <v>35377</v>
      </c>
      <c r="F9974" t="s">
        <v>35379</v>
      </c>
    </row>
    <row r="9975" spans="1:6">
      <c r="A9975" s="74">
        <v>221263</v>
      </c>
      <c r="B9975" s="160" t="s">
        <v>35382</v>
      </c>
      <c r="C9975" t="s">
        <v>35380</v>
      </c>
      <c r="D9975" t="s">
        <v>35381</v>
      </c>
      <c r="F9975" t="s">
        <v>31432</v>
      </c>
    </row>
    <row r="9976" spans="1:6">
      <c r="A9976" s="74">
        <v>221264</v>
      </c>
      <c r="B9976" s="160" t="s">
        <v>35384</v>
      </c>
      <c r="C9976" t="s">
        <v>34810</v>
      </c>
      <c r="D9976" t="s">
        <v>35383</v>
      </c>
      <c r="F9976" t="s">
        <v>35385</v>
      </c>
    </row>
    <row r="9977" spans="1:6">
      <c r="A9977" s="74">
        <v>221265</v>
      </c>
      <c r="B9977" s="160" t="s">
        <v>35387</v>
      </c>
      <c r="C9977" t="s">
        <v>32553</v>
      </c>
      <c r="D9977" t="s">
        <v>35386</v>
      </c>
      <c r="F9977" t="s">
        <v>35387</v>
      </c>
    </row>
    <row r="9978" spans="1:6">
      <c r="A9978" s="74">
        <v>221266</v>
      </c>
      <c r="B9978" s="160" t="s">
        <v>35390</v>
      </c>
      <c r="C9978" t="s">
        <v>35388</v>
      </c>
      <c r="D9978" t="s">
        <v>35389</v>
      </c>
      <c r="F9978" t="s">
        <v>31923</v>
      </c>
    </row>
    <row r="9979" spans="1:6">
      <c r="A9979" s="74">
        <v>221267</v>
      </c>
      <c r="B9979" s="160" t="s">
        <v>35392</v>
      </c>
      <c r="C9979" t="s">
        <v>35376</v>
      </c>
      <c r="D9979" t="s">
        <v>35391</v>
      </c>
      <c r="F9979" t="s">
        <v>31601</v>
      </c>
    </row>
    <row r="9980" spans="1:6">
      <c r="A9980" s="74">
        <v>221268</v>
      </c>
      <c r="B9980" s="160" t="s">
        <v>35394</v>
      </c>
      <c r="C9980" t="s">
        <v>32410</v>
      </c>
      <c r="D9980" t="s">
        <v>35393</v>
      </c>
      <c r="F9980" t="s">
        <v>31713</v>
      </c>
    </row>
    <row r="9981" spans="1:6">
      <c r="A9981" s="74">
        <v>221269</v>
      </c>
      <c r="B9981" s="160" t="s">
        <v>35397</v>
      </c>
      <c r="C9981" t="s">
        <v>35395</v>
      </c>
      <c r="D9981" t="s">
        <v>35396</v>
      </c>
      <c r="F9981" t="s">
        <v>35398</v>
      </c>
    </row>
    <row r="9982" spans="1:6">
      <c r="A9982" s="74">
        <v>221270</v>
      </c>
      <c r="B9982" s="160" t="s">
        <v>35401</v>
      </c>
      <c r="C9982" t="s">
        <v>35399</v>
      </c>
      <c r="D9982" t="s">
        <v>35400</v>
      </c>
      <c r="F9982" t="s">
        <v>31394</v>
      </c>
    </row>
    <row r="9983" spans="1:6">
      <c r="A9983" s="74">
        <v>221271</v>
      </c>
      <c r="B9983" s="160" t="s">
        <v>35403</v>
      </c>
      <c r="C9983" t="s">
        <v>34584</v>
      </c>
      <c r="D9983" t="s">
        <v>35402</v>
      </c>
      <c r="F9983" t="s">
        <v>34055</v>
      </c>
    </row>
    <row r="9984" spans="1:6">
      <c r="A9984" s="74">
        <v>221272</v>
      </c>
      <c r="B9984" s="160" t="s">
        <v>35406</v>
      </c>
      <c r="C9984" t="s">
        <v>35404</v>
      </c>
      <c r="D9984" t="s">
        <v>35405</v>
      </c>
      <c r="F9984" t="s">
        <v>35407</v>
      </c>
    </row>
    <row r="9985" spans="1:6">
      <c r="A9985" s="74">
        <v>221273</v>
      </c>
      <c r="B9985" s="160" t="s">
        <v>35409</v>
      </c>
      <c r="C9985" t="s">
        <v>34504</v>
      </c>
      <c r="D9985" t="s">
        <v>35408</v>
      </c>
      <c r="F9985" t="s">
        <v>35410</v>
      </c>
    </row>
    <row r="9986" spans="1:6">
      <c r="A9986" s="74">
        <v>221274</v>
      </c>
      <c r="B9986" s="160" t="s">
        <v>35412</v>
      </c>
      <c r="C9986" t="s">
        <v>33800</v>
      </c>
      <c r="D9986" t="s">
        <v>35411</v>
      </c>
      <c r="F9986" t="s">
        <v>32415</v>
      </c>
    </row>
    <row r="9987" spans="1:6">
      <c r="A9987" s="74">
        <v>221275</v>
      </c>
      <c r="B9987" s="160" t="s">
        <v>35414</v>
      </c>
      <c r="C9987" t="s">
        <v>32145</v>
      </c>
      <c r="D9987" t="s">
        <v>35413</v>
      </c>
      <c r="F9987" t="s">
        <v>32365</v>
      </c>
    </row>
    <row r="9988" spans="1:6">
      <c r="A9988" s="74">
        <v>221276</v>
      </c>
      <c r="B9988" s="160" t="s">
        <v>35418</v>
      </c>
      <c r="C9988" t="s">
        <v>35415</v>
      </c>
      <c r="D9988" t="s">
        <v>35416</v>
      </c>
      <c r="E9988" t="s">
        <v>35417</v>
      </c>
      <c r="F9988" t="s">
        <v>34634</v>
      </c>
    </row>
    <row r="9989" spans="1:6">
      <c r="A9989" s="74">
        <v>221277</v>
      </c>
      <c r="B9989" s="160" t="s">
        <v>35421</v>
      </c>
      <c r="C9989" t="s">
        <v>35419</v>
      </c>
      <c r="D9989" t="s">
        <v>35420</v>
      </c>
      <c r="F9989" t="s">
        <v>35422</v>
      </c>
    </row>
    <row r="9990" spans="1:6">
      <c r="A9990" s="74">
        <v>221278</v>
      </c>
      <c r="B9990" s="160" t="s">
        <v>35424</v>
      </c>
      <c r="C9990" t="s">
        <v>32049</v>
      </c>
      <c r="D9990" t="s">
        <v>35423</v>
      </c>
      <c r="F9990" t="s">
        <v>35425</v>
      </c>
    </row>
    <row r="9991" spans="1:6">
      <c r="A9991" s="74">
        <v>221279</v>
      </c>
      <c r="B9991" s="160" t="s">
        <v>32114</v>
      </c>
      <c r="C9991" t="s">
        <v>35426</v>
      </c>
      <c r="D9991" t="s">
        <v>35427</v>
      </c>
      <c r="F9991" t="s">
        <v>35428</v>
      </c>
    </row>
    <row r="9992" spans="1:6">
      <c r="A9992" s="74">
        <v>221280</v>
      </c>
      <c r="B9992" s="160" t="s">
        <v>35430</v>
      </c>
      <c r="C9992" t="s">
        <v>32209</v>
      </c>
      <c r="D9992" t="s">
        <v>35429</v>
      </c>
      <c r="F9992" t="s">
        <v>31580</v>
      </c>
    </row>
    <row r="9993" spans="1:6">
      <c r="A9993" s="74">
        <v>221281</v>
      </c>
      <c r="B9993" s="160" t="s">
        <v>35433</v>
      </c>
      <c r="C9993" t="s">
        <v>35431</v>
      </c>
      <c r="D9993" t="s">
        <v>35432</v>
      </c>
      <c r="F9993" t="s">
        <v>35040</v>
      </c>
    </row>
    <row r="9994" spans="1:6">
      <c r="A9994" s="74">
        <v>221282</v>
      </c>
      <c r="B9994" s="160" t="s">
        <v>35435</v>
      </c>
      <c r="C9994" t="s">
        <v>34972</v>
      </c>
      <c r="D9994" t="s">
        <v>35434</v>
      </c>
      <c r="E9994" t="s">
        <v>12837</v>
      </c>
      <c r="F9994" t="s">
        <v>31429</v>
      </c>
    </row>
    <row r="9995" spans="1:6">
      <c r="A9995" s="74">
        <v>221283</v>
      </c>
      <c r="B9995" s="160" t="s">
        <v>35437</v>
      </c>
      <c r="C9995" t="s">
        <v>32148</v>
      </c>
      <c r="D9995" t="s">
        <v>35436</v>
      </c>
      <c r="F9995" t="s">
        <v>32276</v>
      </c>
    </row>
    <row r="9996" spans="1:6">
      <c r="A9996" s="74">
        <v>221284</v>
      </c>
      <c r="B9996" s="160" t="s">
        <v>35439</v>
      </c>
      <c r="C9996" t="s">
        <v>33977</v>
      </c>
      <c r="D9996" t="s">
        <v>35438</v>
      </c>
      <c r="F9996" t="s">
        <v>35040</v>
      </c>
    </row>
    <row r="9997" spans="1:6">
      <c r="A9997" s="74">
        <v>221285</v>
      </c>
      <c r="B9997" s="160" t="s">
        <v>35441</v>
      </c>
      <c r="C9997" t="s">
        <v>33977</v>
      </c>
      <c r="D9997" t="s">
        <v>35440</v>
      </c>
      <c r="F9997" t="s">
        <v>35040</v>
      </c>
    </row>
    <row r="9998" spans="1:6">
      <c r="A9998" s="74">
        <v>221286</v>
      </c>
      <c r="B9998" s="160" t="s">
        <v>35444</v>
      </c>
      <c r="C9998" t="s">
        <v>35442</v>
      </c>
      <c r="D9998" t="s">
        <v>35443</v>
      </c>
      <c r="F9998" t="s">
        <v>35445</v>
      </c>
    </row>
    <row r="9999" spans="1:6">
      <c r="A9999" s="74">
        <v>221287</v>
      </c>
      <c r="B9999" s="160" t="s">
        <v>35448</v>
      </c>
      <c r="C9999" t="s">
        <v>33719</v>
      </c>
      <c r="D9999" t="s">
        <v>35446</v>
      </c>
      <c r="E9999" t="s">
        <v>35447</v>
      </c>
      <c r="F9999" t="s">
        <v>33765</v>
      </c>
    </row>
    <row r="10000" spans="1:6">
      <c r="A10000" s="74">
        <v>221288</v>
      </c>
      <c r="B10000" s="160" t="s">
        <v>35451</v>
      </c>
      <c r="C10000" t="s">
        <v>35449</v>
      </c>
      <c r="D10000" t="s">
        <v>35450</v>
      </c>
      <c r="F10000" t="s">
        <v>32344</v>
      </c>
    </row>
    <row r="10001" spans="1:6">
      <c r="A10001" s="74">
        <v>221289</v>
      </c>
      <c r="B10001" s="160" t="s">
        <v>35454</v>
      </c>
      <c r="C10001" t="s">
        <v>35279</v>
      </c>
      <c r="D10001" t="s">
        <v>35452</v>
      </c>
      <c r="E10001" t="s">
        <v>35453</v>
      </c>
      <c r="F10001" t="s">
        <v>35455</v>
      </c>
    </row>
    <row r="10002" spans="1:6">
      <c r="A10002" s="74">
        <v>221290</v>
      </c>
      <c r="B10002" s="160" t="s">
        <v>35458</v>
      </c>
      <c r="C10002" t="s">
        <v>35456</v>
      </c>
      <c r="D10002" t="s">
        <v>35457</v>
      </c>
      <c r="F10002" t="s">
        <v>35055</v>
      </c>
    </row>
    <row r="10003" spans="1:6">
      <c r="A10003" s="74">
        <v>221291</v>
      </c>
      <c r="B10003" s="160" t="s">
        <v>35460</v>
      </c>
      <c r="C10003" t="s">
        <v>35324</v>
      </c>
      <c r="D10003" t="s">
        <v>35459</v>
      </c>
      <c r="F10003" t="s">
        <v>32272</v>
      </c>
    </row>
    <row r="10004" spans="1:6">
      <c r="A10004" s="74">
        <v>221292</v>
      </c>
      <c r="B10004" s="160" t="s">
        <v>35463</v>
      </c>
      <c r="C10004" t="s">
        <v>35461</v>
      </c>
      <c r="D10004" t="s">
        <v>35462</v>
      </c>
      <c r="F10004" t="s">
        <v>35464</v>
      </c>
    </row>
    <row r="10005" spans="1:6">
      <c r="A10005" s="74">
        <v>221293</v>
      </c>
      <c r="B10005" s="160" t="s">
        <v>35466</v>
      </c>
      <c r="C10005" t="s">
        <v>33716</v>
      </c>
      <c r="D10005" t="s">
        <v>35465</v>
      </c>
      <c r="F10005" t="s">
        <v>33636</v>
      </c>
    </row>
    <row r="10006" spans="1:6">
      <c r="A10006" s="74">
        <v>221294</v>
      </c>
      <c r="B10006" s="160" t="s">
        <v>35469</v>
      </c>
      <c r="C10006" t="s">
        <v>35467</v>
      </c>
      <c r="D10006" t="s">
        <v>35468</v>
      </c>
      <c r="F10006" t="s">
        <v>31686</v>
      </c>
    </row>
    <row r="10007" spans="1:6">
      <c r="A10007" s="74">
        <v>221295</v>
      </c>
      <c r="B10007" s="160" t="s">
        <v>35472</v>
      </c>
      <c r="C10007" t="s">
        <v>35470</v>
      </c>
      <c r="D10007" t="s">
        <v>35471</v>
      </c>
      <c r="F10007" t="s">
        <v>33436</v>
      </c>
    </row>
    <row r="10008" spans="1:6">
      <c r="A10008" s="74">
        <v>221296</v>
      </c>
      <c r="B10008" s="160" t="s">
        <v>35475</v>
      </c>
      <c r="C10008" t="s">
        <v>35473</v>
      </c>
      <c r="D10008" t="s">
        <v>35474</v>
      </c>
      <c r="F10008" t="s">
        <v>32695</v>
      </c>
    </row>
    <row r="10009" spans="1:6">
      <c r="A10009" s="74">
        <v>221297</v>
      </c>
      <c r="B10009" s="160" t="s">
        <v>32631</v>
      </c>
      <c r="C10009" t="s">
        <v>34425</v>
      </c>
      <c r="D10009" t="s">
        <v>35476</v>
      </c>
      <c r="F10009" t="s">
        <v>35477</v>
      </c>
    </row>
    <row r="10010" spans="1:6">
      <c r="A10010" s="74">
        <v>221298</v>
      </c>
      <c r="B10010" s="160" t="s">
        <v>35479</v>
      </c>
      <c r="C10010" t="s">
        <v>33981</v>
      </c>
      <c r="D10010" t="s">
        <v>35478</v>
      </c>
      <c r="F10010" t="s">
        <v>34779</v>
      </c>
    </row>
    <row r="10011" spans="1:6">
      <c r="A10011" s="74">
        <v>221299</v>
      </c>
      <c r="B10011" s="160" t="s">
        <v>35481</v>
      </c>
      <c r="C10011" t="s">
        <v>33780</v>
      </c>
      <c r="D10011" t="s">
        <v>35480</v>
      </c>
      <c r="F10011" t="s">
        <v>34779</v>
      </c>
    </row>
    <row r="10012" spans="1:6">
      <c r="A10012" s="74">
        <v>221300</v>
      </c>
      <c r="B10012" s="160" t="s">
        <v>35484</v>
      </c>
      <c r="C10012" t="s">
        <v>35482</v>
      </c>
      <c r="D10012" t="s">
        <v>35483</v>
      </c>
      <c r="F10012" t="s">
        <v>31923</v>
      </c>
    </row>
    <row r="10013" spans="1:6">
      <c r="A10013" s="74">
        <v>221301</v>
      </c>
      <c r="B10013" s="160" t="s">
        <v>35487</v>
      </c>
      <c r="C10013" t="s">
        <v>35485</v>
      </c>
      <c r="D10013" t="s">
        <v>35486</v>
      </c>
      <c r="F10013" t="s">
        <v>34495</v>
      </c>
    </row>
    <row r="10014" spans="1:6">
      <c r="A10014" s="74">
        <v>221302</v>
      </c>
      <c r="B10014" s="160" t="s">
        <v>33337</v>
      </c>
      <c r="C10014" t="s">
        <v>35488</v>
      </c>
      <c r="D10014" t="s">
        <v>35489</v>
      </c>
      <c r="F10014" t="s">
        <v>34779</v>
      </c>
    </row>
    <row r="10015" spans="1:6">
      <c r="A10015" s="74">
        <v>221303</v>
      </c>
      <c r="B10015" s="160" t="s">
        <v>35491</v>
      </c>
      <c r="C10015" t="s">
        <v>34504</v>
      </c>
      <c r="D10015" t="s">
        <v>35490</v>
      </c>
      <c r="F10015" t="s">
        <v>34495</v>
      </c>
    </row>
    <row r="10016" spans="1:6">
      <c r="A10016" s="74">
        <v>221304</v>
      </c>
      <c r="B10016" s="160" t="s">
        <v>35493</v>
      </c>
      <c r="C10016" t="s">
        <v>33039</v>
      </c>
      <c r="D10016" t="s">
        <v>35492</v>
      </c>
      <c r="F10016" t="s">
        <v>35494</v>
      </c>
    </row>
    <row r="10017" spans="1:6">
      <c r="A10017" s="74">
        <v>221305</v>
      </c>
      <c r="B10017" s="160" t="s">
        <v>35496</v>
      </c>
      <c r="C10017" t="s">
        <v>33069</v>
      </c>
      <c r="D10017" t="s">
        <v>35495</v>
      </c>
      <c r="F10017" t="s">
        <v>31394</v>
      </c>
    </row>
    <row r="10018" spans="1:6">
      <c r="A10018" s="74">
        <v>221306</v>
      </c>
      <c r="B10018" s="160" t="s">
        <v>35499</v>
      </c>
      <c r="C10018" t="s">
        <v>35497</v>
      </c>
      <c r="D10018" t="s">
        <v>35498</v>
      </c>
      <c r="F10018" t="s">
        <v>34838</v>
      </c>
    </row>
    <row r="10019" spans="1:6">
      <c r="A10019" s="74">
        <v>221307</v>
      </c>
      <c r="B10019" s="160" t="s">
        <v>35502</v>
      </c>
      <c r="C10019" t="s">
        <v>35500</v>
      </c>
      <c r="D10019" t="s">
        <v>35501</v>
      </c>
      <c r="F10019" t="s">
        <v>35503</v>
      </c>
    </row>
    <row r="10020" spans="1:6">
      <c r="A10020" s="74">
        <v>221308</v>
      </c>
      <c r="B10020" s="160" t="s">
        <v>35505</v>
      </c>
      <c r="C10020" t="s">
        <v>33633</v>
      </c>
      <c r="D10020" t="s">
        <v>35504</v>
      </c>
      <c r="F10020" t="s">
        <v>33563</v>
      </c>
    </row>
    <row r="10021" spans="1:6">
      <c r="A10021" s="74">
        <v>221309</v>
      </c>
      <c r="B10021" s="160" t="s">
        <v>35507</v>
      </c>
      <c r="C10021" t="s">
        <v>33560</v>
      </c>
      <c r="D10021" t="s">
        <v>35506</v>
      </c>
      <c r="F10021" t="s">
        <v>31713</v>
      </c>
    </row>
    <row r="10022" spans="1:6">
      <c r="A10022" s="74">
        <v>221310</v>
      </c>
      <c r="B10022" s="160" t="s">
        <v>35510</v>
      </c>
      <c r="C10022" t="s">
        <v>35508</v>
      </c>
      <c r="D10022" t="s">
        <v>35509</v>
      </c>
      <c r="F10022" t="s">
        <v>32695</v>
      </c>
    </row>
    <row r="10023" spans="1:6">
      <c r="A10023" s="74">
        <v>221311</v>
      </c>
      <c r="B10023" s="160" t="s">
        <v>35513</v>
      </c>
      <c r="C10023" t="s">
        <v>35511</v>
      </c>
      <c r="D10023" t="s">
        <v>35512</v>
      </c>
      <c r="F10023" t="s">
        <v>35514</v>
      </c>
    </row>
    <row r="10024" spans="1:6">
      <c r="A10024" s="74">
        <v>221312</v>
      </c>
      <c r="B10024" s="160" t="s">
        <v>35516</v>
      </c>
      <c r="C10024" t="s">
        <v>33357</v>
      </c>
      <c r="D10024" t="s">
        <v>35515</v>
      </c>
      <c r="F10024" t="s">
        <v>35517</v>
      </c>
    </row>
    <row r="10025" spans="1:6">
      <c r="A10025" s="74">
        <v>221313</v>
      </c>
      <c r="B10025" s="160" t="s">
        <v>35499</v>
      </c>
      <c r="C10025" t="s">
        <v>32229</v>
      </c>
      <c r="D10025" t="s">
        <v>35518</v>
      </c>
      <c r="F10025" t="s">
        <v>35519</v>
      </c>
    </row>
    <row r="10026" spans="1:6">
      <c r="A10026" s="74">
        <v>221314</v>
      </c>
      <c r="B10026" s="160" t="s">
        <v>35521</v>
      </c>
      <c r="C10026" t="s">
        <v>35073</v>
      </c>
      <c r="D10026" t="s">
        <v>35520</v>
      </c>
      <c r="F10026" t="s">
        <v>35522</v>
      </c>
    </row>
    <row r="10027" spans="1:6">
      <c r="A10027" s="74">
        <v>221315</v>
      </c>
      <c r="B10027" s="160" t="s">
        <v>35524</v>
      </c>
      <c r="C10027" t="s">
        <v>32179</v>
      </c>
      <c r="D10027" t="s">
        <v>35523</v>
      </c>
      <c r="F10027" t="s">
        <v>33436</v>
      </c>
    </row>
    <row r="10028" spans="1:6">
      <c r="A10028" s="74">
        <v>221316</v>
      </c>
      <c r="B10028" s="160" t="s">
        <v>32849</v>
      </c>
      <c r="C10028" t="s">
        <v>35525</v>
      </c>
      <c r="D10028" t="s">
        <v>35526</v>
      </c>
      <c r="E10028" t="s">
        <v>35527</v>
      </c>
      <c r="F10028" t="s">
        <v>35528</v>
      </c>
    </row>
    <row r="10029" spans="1:6">
      <c r="A10029" s="74">
        <v>221317</v>
      </c>
      <c r="B10029" s="160" t="s">
        <v>35530</v>
      </c>
      <c r="C10029" t="s">
        <v>33932</v>
      </c>
      <c r="D10029" t="s">
        <v>35529</v>
      </c>
      <c r="F10029" t="s">
        <v>34775</v>
      </c>
    </row>
    <row r="10030" spans="1:6">
      <c r="A10030" s="74">
        <v>221318</v>
      </c>
      <c r="B10030" s="160" t="s">
        <v>33577</v>
      </c>
      <c r="C10030" t="s">
        <v>33596</v>
      </c>
      <c r="D10030" t="s">
        <v>35531</v>
      </c>
      <c r="F10030" t="s">
        <v>35532</v>
      </c>
    </row>
    <row r="10031" spans="1:6">
      <c r="A10031" s="74">
        <v>221319</v>
      </c>
      <c r="B10031" s="160" t="s">
        <v>35535</v>
      </c>
      <c r="C10031" t="s">
        <v>35533</v>
      </c>
      <c r="D10031" t="s">
        <v>35534</v>
      </c>
      <c r="F10031" t="s">
        <v>35536</v>
      </c>
    </row>
    <row r="10032" spans="1:6">
      <c r="A10032" s="74">
        <v>221320</v>
      </c>
      <c r="B10032" s="160" t="s">
        <v>35539</v>
      </c>
      <c r="C10032" t="s">
        <v>31848</v>
      </c>
      <c r="D10032" t="s">
        <v>35537</v>
      </c>
      <c r="E10032" t="s">
        <v>35538</v>
      </c>
      <c r="F10032" t="s">
        <v>33436</v>
      </c>
    </row>
    <row r="10033" spans="1:6">
      <c r="A10033" s="74">
        <v>221321</v>
      </c>
      <c r="B10033" s="160" t="s">
        <v>35541</v>
      </c>
      <c r="C10033" t="s">
        <v>32264</v>
      </c>
      <c r="D10033" t="s">
        <v>35540</v>
      </c>
      <c r="F10033" t="s">
        <v>35542</v>
      </c>
    </row>
    <row r="10034" spans="1:6">
      <c r="A10034" s="74">
        <v>221322</v>
      </c>
      <c r="B10034" s="160" t="s">
        <v>35545</v>
      </c>
      <c r="C10034" t="s">
        <v>35543</v>
      </c>
      <c r="D10034" t="s">
        <v>35544</v>
      </c>
      <c r="F10034" t="s">
        <v>35546</v>
      </c>
    </row>
    <row r="10035" spans="1:6">
      <c r="A10035" s="74">
        <v>221323</v>
      </c>
      <c r="B10035" s="160" t="s">
        <v>35548</v>
      </c>
      <c r="C10035" t="s">
        <v>33606</v>
      </c>
      <c r="D10035" t="s">
        <v>35547</v>
      </c>
      <c r="F10035" t="s">
        <v>31832</v>
      </c>
    </row>
    <row r="10036" spans="1:6">
      <c r="A10036" s="74">
        <v>221324</v>
      </c>
      <c r="B10036" s="160" t="s">
        <v>35551</v>
      </c>
      <c r="C10036" t="s">
        <v>35549</v>
      </c>
      <c r="D10036" t="s">
        <v>35550</v>
      </c>
      <c r="F10036" t="s">
        <v>31923</v>
      </c>
    </row>
    <row r="10037" spans="1:6">
      <c r="A10037" s="74">
        <v>221325</v>
      </c>
      <c r="B10037" s="160" t="s">
        <v>35554</v>
      </c>
      <c r="C10037" t="s">
        <v>35552</v>
      </c>
      <c r="D10037" t="s">
        <v>35553</v>
      </c>
      <c r="F10037" t="s">
        <v>31696</v>
      </c>
    </row>
    <row r="10038" spans="1:6">
      <c r="A10038" s="74">
        <v>221326</v>
      </c>
      <c r="B10038" s="160" t="s">
        <v>35556</v>
      </c>
      <c r="C10038" t="s">
        <v>33932</v>
      </c>
      <c r="D10038" t="s">
        <v>35555</v>
      </c>
      <c r="F10038" t="s">
        <v>31976</v>
      </c>
    </row>
    <row r="10039" spans="1:6">
      <c r="A10039" s="74">
        <v>221327</v>
      </c>
      <c r="B10039" s="160" t="s">
        <v>35558</v>
      </c>
      <c r="C10039" t="s">
        <v>33390</v>
      </c>
      <c r="D10039" t="s">
        <v>35557</v>
      </c>
      <c r="F10039" t="s">
        <v>31394</v>
      </c>
    </row>
    <row r="10040" spans="1:6">
      <c r="A10040" s="74">
        <v>221328</v>
      </c>
      <c r="B10040" s="160" t="s">
        <v>35560</v>
      </c>
      <c r="C10040" t="s">
        <v>31992</v>
      </c>
      <c r="D10040" t="s">
        <v>35559</v>
      </c>
      <c r="F10040" t="s">
        <v>33743</v>
      </c>
    </row>
    <row r="10041" spans="1:6">
      <c r="A10041" s="74">
        <v>221329</v>
      </c>
      <c r="B10041" s="160" t="s">
        <v>35563</v>
      </c>
      <c r="C10041" t="s">
        <v>35561</v>
      </c>
      <c r="D10041" t="s">
        <v>35562</v>
      </c>
      <c r="F10041" t="s">
        <v>35564</v>
      </c>
    </row>
    <row r="10042" spans="1:6">
      <c r="A10042" s="74">
        <v>221330</v>
      </c>
      <c r="B10042" s="160" t="s">
        <v>31664</v>
      </c>
      <c r="C10042" t="s">
        <v>32952</v>
      </c>
      <c r="D10042" t="s">
        <v>35565</v>
      </c>
      <c r="F10042" t="s">
        <v>33682</v>
      </c>
    </row>
    <row r="10043" spans="1:6">
      <c r="A10043" s="74">
        <v>221331</v>
      </c>
      <c r="B10043" s="160" t="s">
        <v>35568</v>
      </c>
      <c r="C10043" t="s">
        <v>35566</v>
      </c>
      <c r="D10043" t="s">
        <v>35567</v>
      </c>
      <c r="F10043" t="s">
        <v>31617</v>
      </c>
    </row>
    <row r="10044" spans="1:6">
      <c r="A10044" s="74">
        <v>221332</v>
      </c>
      <c r="B10044" s="160" t="s">
        <v>35571</v>
      </c>
      <c r="C10044" t="s">
        <v>35569</v>
      </c>
      <c r="D10044" t="s">
        <v>35570</v>
      </c>
      <c r="F10044" t="s">
        <v>33783</v>
      </c>
    </row>
    <row r="10045" spans="1:6">
      <c r="A10045" s="74">
        <v>221333</v>
      </c>
      <c r="B10045" s="160" t="s">
        <v>35573</v>
      </c>
      <c r="C10045" t="s">
        <v>32327</v>
      </c>
      <c r="D10045" t="s">
        <v>35572</v>
      </c>
      <c r="F10045" t="s">
        <v>35564</v>
      </c>
    </row>
    <row r="10046" spans="1:6">
      <c r="A10046" s="74">
        <v>221334</v>
      </c>
      <c r="B10046" s="160" t="s">
        <v>35575</v>
      </c>
      <c r="C10046" t="s">
        <v>35285</v>
      </c>
      <c r="D10046" t="s">
        <v>35574</v>
      </c>
      <c r="F10046" t="s">
        <v>34184</v>
      </c>
    </row>
    <row r="10047" spans="1:6">
      <c r="A10047" s="74">
        <v>221335</v>
      </c>
      <c r="B10047" s="160" t="s">
        <v>35578</v>
      </c>
      <c r="C10047" t="s">
        <v>35576</v>
      </c>
      <c r="D10047" t="s">
        <v>35577</v>
      </c>
      <c r="F10047" t="s">
        <v>31394</v>
      </c>
    </row>
    <row r="10048" spans="1:6">
      <c r="A10048" s="74">
        <v>221336</v>
      </c>
      <c r="B10048" s="160" t="s">
        <v>35581</v>
      </c>
      <c r="C10048" t="s">
        <v>35579</v>
      </c>
      <c r="D10048" t="s">
        <v>35580</v>
      </c>
      <c r="F10048" t="s">
        <v>33141</v>
      </c>
    </row>
    <row r="10049" spans="1:6">
      <c r="A10049" s="74">
        <v>221337</v>
      </c>
      <c r="B10049" s="160" t="s">
        <v>35584</v>
      </c>
      <c r="C10049" t="s">
        <v>35582</v>
      </c>
      <c r="D10049" t="s">
        <v>35583</v>
      </c>
      <c r="F10049" t="s">
        <v>31648</v>
      </c>
    </row>
    <row r="10050" spans="1:6">
      <c r="A10050" s="74">
        <v>221338</v>
      </c>
      <c r="B10050" s="160" t="s">
        <v>35586</v>
      </c>
      <c r="C10050" t="s">
        <v>33524</v>
      </c>
      <c r="D10050" t="s">
        <v>35585</v>
      </c>
      <c r="E10050" t="s">
        <v>2990</v>
      </c>
      <c r="F10050" t="s">
        <v>33436</v>
      </c>
    </row>
    <row r="10051" spans="1:6">
      <c r="A10051" s="74">
        <v>221339</v>
      </c>
      <c r="B10051" s="160" t="s">
        <v>35588</v>
      </c>
      <c r="C10051" t="s">
        <v>32733</v>
      </c>
      <c r="D10051" t="s">
        <v>35587</v>
      </c>
      <c r="F10051" t="s">
        <v>32678</v>
      </c>
    </row>
    <row r="10052" spans="1:6">
      <c r="A10052" s="74">
        <v>221340</v>
      </c>
      <c r="B10052" s="160" t="s">
        <v>35591</v>
      </c>
      <c r="C10052" t="s">
        <v>35589</v>
      </c>
      <c r="D10052" t="s">
        <v>35590</v>
      </c>
      <c r="F10052" t="s">
        <v>31394</v>
      </c>
    </row>
    <row r="10053" spans="1:6">
      <c r="A10053" s="74">
        <v>221341</v>
      </c>
      <c r="B10053" s="160" t="s">
        <v>35593</v>
      </c>
      <c r="C10053" t="s">
        <v>33885</v>
      </c>
      <c r="D10053" t="s">
        <v>35592</v>
      </c>
      <c r="F10053" t="s">
        <v>35594</v>
      </c>
    </row>
    <row r="10054" spans="1:6">
      <c r="A10054" s="74">
        <v>221342</v>
      </c>
      <c r="B10054" s="160" t="s">
        <v>35597</v>
      </c>
      <c r="C10054" t="s">
        <v>35595</v>
      </c>
      <c r="D10054" t="s">
        <v>35596</v>
      </c>
      <c r="F10054" t="s">
        <v>35598</v>
      </c>
    </row>
    <row r="10055" spans="1:6">
      <c r="A10055" s="74">
        <v>221343</v>
      </c>
      <c r="B10055" s="160" t="s">
        <v>35601</v>
      </c>
      <c r="C10055" t="s">
        <v>35599</v>
      </c>
      <c r="D10055" t="s">
        <v>35600</v>
      </c>
      <c r="F10055" t="s">
        <v>35602</v>
      </c>
    </row>
    <row r="10056" spans="1:6">
      <c r="A10056" s="74">
        <v>221344</v>
      </c>
      <c r="B10056" s="160" t="s">
        <v>35605</v>
      </c>
      <c r="C10056" t="s">
        <v>35603</v>
      </c>
      <c r="D10056" t="s">
        <v>35604</v>
      </c>
      <c r="F10056" t="s">
        <v>31713</v>
      </c>
    </row>
    <row r="10057" spans="1:6">
      <c r="A10057" s="74">
        <v>221345</v>
      </c>
      <c r="B10057" s="160" t="s">
        <v>35607</v>
      </c>
      <c r="C10057" t="s">
        <v>34507</v>
      </c>
      <c r="D10057" t="s">
        <v>35606</v>
      </c>
      <c r="F10057" t="s">
        <v>31832</v>
      </c>
    </row>
    <row r="10058" spans="1:6">
      <c r="A10058" s="74">
        <v>221346</v>
      </c>
      <c r="B10058" s="160" t="s">
        <v>35610</v>
      </c>
      <c r="C10058" t="s">
        <v>35608</v>
      </c>
      <c r="D10058" t="s">
        <v>35609</v>
      </c>
      <c r="F10058" t="s">
        <v>35611</v>
      </c>
    </row>
    <row r="10059" spans="1:6">
      <c r="A10059" s="74">
        <v>221347</v>
      </c>
      <c r="B10059" s="160" t="s">
        <v>35613</v>
      </c>
      <c r="C10059" t="s">
        <v>34138</v>
      </c>
      <c r="D10059" t="s">
        <v>35612</v>
      </c>
      <c r="F10059" t="s">
        <v>32395</v>
      </c>
    </row>
    <row r="10060" spans="1:6">
      <c r="A10060" s="74">
        <v>221348</v>
      </c>
      <c r="B10060" s="160" t="s">
        <v>35616</v>
      </c>
      <c r="C10060" t="s">
        <v>35614</v>
      </c>
      <c r="D10060" t="s">
        <v>35615</v>
      </c>
      <c r="F10060" t="s">
        <v>35617</v>
      </c>
    </row>
    <row r="10061" spans="1:6">
      <c r="A10061" s="74">
        <v>221349</v>
      </c>
      <c r="B10061" s="160" t="s">
        <v>35619</v>
      </c>
      <c r="C10061" t="s">
        <v>31786</v>
      </c>
      <c r="D10061" t="s">
        <v>35618</v>
      </c>
      <c r="F10061" t="s">
        <v>35620</v>
      </c>
    </row>
    <row r="10062" spans="1:6">
      <c r="A10062" s="74">
        <v>221350</v>
      </c>
      <c r="B10062" s="160" t="s">
        <v>35623</v>
      </c>
      <c r="C10062" t="s">
        <v>31855</v>
      </c>
      <c r="D10062" t="s">
        <v>35621</v>
      </c>
      <c r="E10062" t="s">
        <v>35622</v>
      </c>
      <c r="F10062" t="s">
        <v>32173</v>
      </c>
    </row>
    <row r="10063" spans="1:6">
      <c r="A10063" s="74">
        <v>221351</v>
      </c>
      <c r="B10063" s="160" t="s">
        <v>35625</v>
      </c>
      <c r="C10063" t="s">
        <v>31809</v>
      </c>
      <c r="D10063" t="s">
        <v>35624</v>
      </c>
      <c r="F10063" t="s">
        <v>31394</v>
      </c>
    </row>
    <row r="10064" spans="1:6">
      <c r="A10064" s="74">
        <v>221352</v>
      </c>
      <c r="B10064" s="160" t="s">
        <v>35628</v>
      </c>
      <c r="C10064" t="s">
        <v>35626</v>
      </c>
      <c r="D10064" t="s">
        <v>35627</v>
      </c>
      <c r="F10064" t="s">
        <v>35629</v>
      </c>
    </row>
    <row r="10065" spans="1:6">
      <c r="A10065" s="74">
        <v>221353</v>
      </c>
      <c r="B10065" s="160" t="s">
        <v>35632</v>
      </c>
      <c r="C10065" t="s">
        <v>35630</v>
      </c>
      <c r="D10065" t="s">
        <v>35631</v>
      </c>
      <c r="F10065" t="s">
        <v>35633</v>
      </c>
    </row>
    <row r="10066" spans="1:6">
      <c r="A10066" s="74">
        <v>221354</v>
      </c>
      <c r="B10066" s="160" t="s">
        <v>35636</v>
      </c>
      <c r="C10066" t="s">
        <v>35634</v>
      </c>
      <c r="D10066" t="s">
        <v>35635</v>
      </c>
      <c r="F10066" t="s">
        <v>35546</v>
      </c>
    </row>
    <row r="10067" spans="1:6">
      <c r="A10067" s="74">
        <v>221355</v>
      </c>
      <c r="B10067" s="160" t="s">
        <v>35638</v>
      </c>
      <c r="C10067" t="s">
        <v>33349</v>
      </c>
      <c r="D10067" t="s">
        <v>35637</v>
      </c>
      <c r="F10067" t="s">
        <v>35639</v>
      </c>
    </row>
    <row r="10068" spans="1:6">
      <c r="A10068" s="74">
        <v>221356</v>
      </c>
      <c r="B10068" s="160" t="s">
        <v>35641</v>
      </c>
      <c r="C10068" t="s">
        <v>32527</v>
      </c>
      <c r="D10068" t="s">
        <v>35640</v>
      </c>
      <c r="F10068" t="s">
        <v>31713</v>
      </c>
    </row>
    <row r="10069" spans="1:6">
      <c r="A10069" s="74">
        <v>221357</v>
      </c>
      <c r="B10069" s="160" t="s">
        <v>35644</v>
      </c>
      <c r="C10069" t="s">
        <v>35642</v>
      </c>
      <c r="D10069" t="s">
        <v>35643</v>
      </c>
      <c r="F10069" t="s">
        <v>35546</v>
      </c>
    </row>
    <row r="10070" spans="1:6">
      <c r="A10070" s="74">
        <v>221358</v>
      </c>
      <c r="B10070" s="160" t="s">
        <v>35647</v>
      </c>
      <c r="C10070" t="s">
        <v>35645</v>
      </c>
      <c r="D10070" t="s">
        <v>35646</v>
      </c>
      <c r="F10070" t="s">
        <v>35546</v>
      </c>
    </row>
    <row r="10071" spans="1:6">
      <c r="A10071" s="74">
        <v>221359</v>
      </c>
      <c r="B10071" s="160" t="s">
        <v>35650</v>
      </c>
      <c r="C10071" t="s">
        <v>35648</v>
      </c>
      <c r="D10071" t="s">
        <v>35649</v>
      </c>
      <c r="F10071" t="s">
        <v>35546</v>
      </c>
    </row>
    <row r="10072" spans="1:6">
      <c r="A10072" s="74">
        <v>221360</v>
      </c>
      <c r="B10072" s="160" t="s">
        <v>34896</v>
      </c>
      <c r="C10072" t="s">
        <v>35651</v>
      </c>
      <c r="D10072" t="s">
        <v>35652</v>
      </c>
      <c r="F10072" t="s">
        <v>35546</v>
      </c>
    </row>
    <row r="10073" spans="1:6">
      <c r="A10073" s="74">
        <v>221361</v>
      </c>
      <c r="B10073" s="160" t="s">
        <v>35654</v>
      </c>
      <c r="C10073" t="s">
        <v>34874</v>
      </c>
      <c r="D10073" t="s">
        <v>35653</v>
      </c>
      <c r="F10073" t="s">
        <v>35546</v>
      </c>
    </row>
    <row r="10074" spans="1:6">
      <c r="A10074" s="74">
        <v>221362</v>
      </c>
      <c r="B10074" s="160" t="s">
        <v>35656</v>
      </c>
      <c r="C10074" t="s">
        <v>34181</v>
      </c>
      <c r="D10074" t="s">
        <v>35655</v>
      </c>
      <c r="F10074" t="s">
        <v>35546</v>
      </c>
    </row>
    <row r="10075" spans="1:6">
      <c r="A10075" s="74">
        <v>221363</v>
      </c>
      <c r="B10075" s="160" t="s">
        <v>35659</v>
      </c>
      <c r="C10075" t="s">
        <v>35657</v>
      </c>
      <c r="D10075" t="s">
        <v>35658</v>
      </c>
      <c r="F10075" t="s">
        <v>35546</v>
      </c>
    </row>
    <row r="10076" spans="1:6">
      <c r="A10076" s="74">
        <v>221364</v>
      </c>
      <c r="B10076" s="160" t="s">
        <v>35661</v>
      </c>
      <c r="C10076" t="s">
        <v>32847</v>
      </c>
      <c r="D10076" t="s">
        <v>35660</v>
      </c>
      <c r="F10076" t="s">
        <v>35662</v>
      </c>
    </row>
    <row r="10077" spans="1:6">
      <c r="A10077" s="74">
        <v>221365</v>
      </c>
      <c r="B10077" s="160" t="s">
        <v>35665</v>
      </c>
      <c r="C10077" t="s">
        <v>35663</v>
      </c>
      <c r="D10077" t="s">
        <v>35664</v>
      </c>
      <c r="F10077" t="s">
        <v>35546</v>
      </c>
    </row>
    <row r="10078" spans="1:6">
      <c r="A10078" s="74">
        <v>221366</v>
      </c>
      <c r="B10078" s="160" t="s">
        <v>35667</v>
      </c>
      <c r="C10078" t="s">
        <v>35095</v>
      </c>
      <c r="D10078" t="s">
        <v>35666</v>
      </c>
      <c r="F10078" t="s">
        <v>35546</v>
      </c>
    </row>
    <row r="10079" spans="1:6">
      <c r="A10079" s="74">
        <v>221367</v>
      </c>
      <c r="B10079" s="160" t="s">
        <v>31498</v>
      </c>
      <c r="C10079" t="s">
        <v>35668</v>
      </c>
      <c r="D10079" t="s">
        <v>35669</v>
      </c>
      <c r="F10079" t="s">
        <v>31498</v>
      </c>
    </row>
    <row r="10080" spans="1:6">
      <c r="A10080" s="74">
        <v>221368</v>
      </c>
      <c r="B10080" s="160" t="s">
        <v>35672</v>
      </c>
      <c r="C10080" t="s">
        <v>35670</v>
      </c>
      <c r="D10080" t="s">
        <v>35671</v>
      </c>
      <c r="F10080" t="s">
        <v>35546</v>
      </c>
    </row>
    <row r="10081" spans="1:6">
      <c r="A10081" s="74">
        <v>221369</v>
      </c>
      <c r="B10081" s="160" t="s">
        <v>35675</v>
      </c>
      <c r="C10081" t="s">
        <v>35673</v>
      </c>
      <c r="D10081" t="s">
        <v>35674</v>
      </c>
      <c r="F10081" t="s">
        <v>35546</v>
      </c>
    </row>
    <row r="10082" spans="1:6">
      <c r="A10082" s="74">
        <v>221370</v>
      </c>
      <c r="B10082" s="160" t="s">
        <v>35677</v>
      </c>
      <c r="C10082" t="s">
        <v>32261</v>
      </c>
      <c r="D10082" t="s">
        <v>35676</v>
      </c>
      <c r="F10082" t="s">
        <v>35542</v>
      </c>
    </row>
    <row r="10083" spans="1:6">
      <c r="A10083" s="74">
        <v>221371</v>
      </c>
      <c r="B10083" s="160" t="s">
        <v>35679</v>
      </c>
      <c r="C10083" t="s">
        <v>33784</v>
      </c>
      <c r="D10083" t="s">
        <v>35678</v>
      </c>
      <c r="F10083" t="s">
        <v>33956</v>
      </c>
    </row>
    <row r="10084" spans="1:6">
      <c r="A10084" s="74">
        <v>221372</v>
      </c>
      <c r="B10084" s="160" t="s">
        <v>35682</v>
      </c>
      <c r="C10084" t="s">
        <v>35680</v>
      </c>
      <c r="D10084" t="s">
        <v>35681</v>
      </c>
      <c r="F10084" t="s">
        <v>31700</v>
      </c>
    </row>
    <row r="10085" spans="1:6">
      <c r="A10085" s="74">
        <v>221373</v>
      </c>
      <c r="B10085" s="160" t="s">
        <v>35685</v>
      </c>
      <c r="C10085" t="s">
        <v>35683</v>
      </c>
      <c r="D10085" t="s">
        <v>35684</v>
      </c>
      <c r="F10085" t="s">
        <v>32990</v>
      </c>
    </row>
    <row r="10086" spans="1:6">
      <c r="A10086" s="74">
        <v>221374</v>
      </c>
      <c r="B10086" s="160" t="s">
        <v>35687</v>
      </c>
      <c r="C10086" t="s">
        <v>32527</v>
      </c>
      <c r="D10086" t="s">
        <v>35686</v>
      </c>
      <c r="F10086" t="s">
        <v>31713</v>
      </c>
    </row>
    <row r="10087" spans="1:6">
      <c r="A10087" s="74">
        <v>221375</v>
      </c>
      <c r="B10087" s="160" t="s">
        <v>35690</v>
      </c>
      <c r="C10087" t="s">
        <v>35688</v>
      </c>
      <c r="D10087" t="s">
        <v>35689</v>
      </c>
      <c r="F10087" t="s">
        <v>31617</v>
      </c>
    </row>
    <row r="10088" spans="1:6">
      <c r="A10088" s="74">
        <v>221376</v>
      </c>
      <c r="B10088" s="160" t="s">
        <v>35693</v>
      </c>
      <c r="C10088" t="s">
        <v>35691</v>
      </c>
      <c r="D10088" t="s">
        <v>35692</v>
      </c>
      <c r="F10088" t="s">
        <v>35694</v>
      </c>
    </row>
    <row r="10089" spans="1:6">
      <c r="A10089" s="74">
        <v>221377</v>
      </c>
      <c r="B10089" s="160" t="s">
        <v>35697</v>
      </c>
      <c r="C10089" t="s">
        <v>35695</v>
      </c>
      <c r="D10089" t="s">
        <v>35696</v>
      </c>
      <c r="F10089" t="s">
        <v>31926</v>
      </c>
    </row>
    <row r="10090" spans="1:6">
      <c r="A10090" s="74">
        <v>221378</v>
      </c>
      <c r="B10090" s="160" t="s">
        <v>35699</v>
      </c>
      <c r="C10090" t="s">
        <v>32617</v>
      </c>
      <c r="D10090" t="s">
        <v>35698</v>
      </c>
      <c r="F10090" t="s">
        <v>32498</v>
      </c>
    </row>
    <row r="10091" spans="1:6">
      <c r="A10091" s="74">
        <v>221379</v>
      </c>
      <c r="B10091" s="160" t="s">
        <v>35702</v>
      </c>
      <c r="C10091" t="s">
        <v>35700</v>
      </c>
      <c r="D10091" t="s">
        <v>35701</v>
      </c>
      <c r="F10091" t="s">
        <v>31394</v>
      </c>
    </row>
    <row r="10092" spans="1:6">
      <c r="A10092" s="74">
        <v>221380</v>
      </c>
      <c r="B10092" s="160" t="s">
        <v>35705</v>
      </c>
      <c r="C10092" t="s">
        <v>35703</v>
      </c>
      <c r="D10092" t="s">
        <v>35704</v>
      </c>
      <c r="F10092" t="s">
        <v>31764</v>
      </c>
    </row>
    <row r="10093" spans="1:6">
      <c r="A10093" s="74">
        <v>221381</v>
      </c>
      <c r="B10093" s="160" t="s">
        <v>35707</v>
      </c>
      <c r="C10093" t="s">
        <v>34195</v>
      </c>
      <c r="D10093" t="s">
        <v>35706</v>
      </c>
      <c r="F10093" t="s">
        <v>35708</v>
      </c>
    </row>
    <row r="10094" spans="1:6">
      <c r="A10094" s="74">
        <v>221382</v>
      </c>
      <c r="B10094" s="160" t="s">
        <v>35710</v>
      </c>
      <c r="C10094" t="s">
        <v>34145</v>
      </c>
      <c r="D10094" t="s">
        <v>35709</v>
      </c>
      <c r="F10094" t="s">
        <v>34137</v>
      </c>
    </row>
    <row r="10095" spans="1:6">
      <c r="A10095" s="74">
        <v>221383</v>
      </c>
      <c r="B10095" s="160" t="s">
        <v>35712</v>
      </c>
      <c r="C10095" t="s">
        <v>32145</v>
      </c>
      <c r="D10095" t="s">
        <v>35711</v>
      </c>
      <c r="F10095" t="s">
        <v>32282</v>
      </c>
    </row>
    <row r="10096" spans="1:6">
      <c r="A10096" s="74">
        <v>221384</v>
      </c>
      <c r="B10096" s="160" t="s">
        <v>35715</v>
      </c>
      <c r="C10096" t="s">
        <v>35713</v>
      </c>
      <c r="D10096" t="s">
        <v>35714</v>
      </c>
      <c r="F10096" t="s">
        <v>31923</v>
      </c>
    </row>
    <row r="10097" spans="1:6">
      <c r="A10097" s="74">
        <v>221385</v>
      </c>
      <c r="B10097" s="160" t="s">
        <v>35717</v>
      </c>
      <c r="C10097" t="s">
        <v>32766</v>
      </c>
      <c r="D10097" t="s">
        <v>35716</v>
      </c>
      <c r="F10097" t="s">
        <v>31749</v>
      </c>
    </row>
    <row r="10098" spans="1:6">
      <c r="A10098" s="74">
        <v>221386</v>
      </c>
      <c r="B10098" s="160" t="s">
        <v>35719</v>
      </c>
      <c r="C10098" t="s">
        <v>32330</v>
      </c>
      <c r="D10098" t="s">
        <v>35718</v>
      </c>
      <c r="F10098" t="s">
        <v>35094</v>
      </c>
    </row>
    <row r="10099" spans="1:6">
      <c r="A10099" s="74">
        <v>221387</v>
      </c>
      <c r="B10099" s="160" t="s">
        <v>35722</v>
      </c>
      <c r="C10099" t="s">
        <v>35720</v>
      </c>
      <c r="D10099" t="s">
        <v>35721</v>
      </c>
      <c r="F10099" t="s">
        <v>31641</v>
      </c>
    </row>
    <row r="10100" spans="1:6">
      <c r="A10100" s="74">
        <v>221388</v>
      </c>
      <c r="B10100" s="160" t="s">
        <v>35725</v>
      </c>
      <c r="C10100" t="s">
        <v>35723</v>
      </c>
      <c r="D10100" t="s">
        <v>35724</v>
      </c>
      <c r="F10100" t="s">
        <v>33907</v>
      </c>
    </row>
    <row r="10101" spans="1:6">
      <c r="A10101" s="74">
        <v>221389</v>
      </c>
      <c r="B10101" s="160" t="s">
        <v>35727</v>
      </c>
      <c r="C10101" t="s">
        <v>32196</v>
      </c>
      <c r="D10101" t="s">
        <v>35726</v>
      </c>
      <c r="F10101" t="s">
        <v>35728</v>
      </c>
    </row>
    <row r="10102" spans="1:6">
      <c r="A10102" s="74">
        <v>221390</v>
      </c>
      <c r="B10102" s="160" t="s">
        <v>35730</v>
      </c>
      <c r="C10102" t="s">
        <v>32289</v>
      </c>
      <c r="D10102" t="s">
        <v>35729</v>
      </c>
      <c r="F10102" t="s">
        <v>35731</v>
      </c>
    </row>
    <row r="10103" spans="1:6">
      <c r="A10103" s="74">
        <v>221391</v>
      </c>
      <c r="B10103" s="160" t="s">
        <v>35733</v>
      </c>
      <c r="C10103" t="s">
        <v>32225</v>
      </c>
      <c r="D10103" t="s">
        <v>35732</v>
      </c>
      <c r="F10103" t="s">
        <v>31641</v>
      </c>
    </row>
    <row r="10104" spans="1:6">
      <c r="A10104" s="74">
        <v>221392</v>
      </c>
      <c r="B10104" s="160" t="s">
        <v>35736</v>
      </c>
      <c r="C10104" t="s">
        <v>35734</v>
      </c>
      <c r="D10104" t="s">
        <v>35735</v>
      </c>
      <c r="F10104" t="s">
        <v>35737</v>
      </c>
    </row>
    <row r="10105" spans="1:6">
      <c r="A10105" s="74">
        <v>221393</v>
      </c>
      <c r="B10105" s="160" t="s">
        <v>35739</v>
      </c>
      <c r="C10105" t="s">
        <v>35056</v>
      </c>
      <c r="D10105" t="s">
        <v>35738</v>
      </c>
      <c r="F10105" t="s">
        <v>35740</v>
      </c>
    </row>
    <row r="10106" spans="1:6">
      <c r="A10106" s="74">
        <v>221394</v>
      </c>
      <c r="B10106" s="160" t="s">
        <v>35743</v>
      </c>
      <c r="C10106" t="s">
        <v>35741</v>
      </c>
      <c r="D10106" t="s">
        <v>35742</v>
      </c>
      <c r="F10106" t="s">
        <v>32510</v>
      </c>
    </row>
    <row r="10107" spans="1:6">
      <c r="A10107" s="74">
        <v>221395</v>
      </c>
      <c r="B10107" s="160" t="s">
        <v>35745</v>
      </c>
      <c r="C10107" t="s">
        <v>35146</v>
      </c>
      <c r="D10107" t="s">
        <v>35744</v>
      </c>
      <c r="F10107" t="s">
        <v>35746</v>
      </c>
    </row>
    <row r="10108" spans="1:6">
      <c r="A10108" s="74">
        <v>221396</v>
      </c>
      <c r="B10108" s="160" t="s">
        <v>35748</v>
      </c>
      <c r="C10108" t="s">
        <v>32109</v>
      </c>
      <c r="D10108" t="s">
        <v>35747</v>
      </c>
      <c r="F10108" t="s">
        <v>35542</v>
      </c>
    </row>
    <row r="10109" spans="1:6">
      <c r="A10109" s="74">
        <v>221397</v>
      </c>
      <c r="B10109" s="160" t="s">
        <v>35751</v>
      </c>
      <c r="C10109" t="s">
        <v>35749</v>
      </c>
      <c r="D10109" t="s">
        <v>35750</v>
      </c>
      <c r="F10109" t="s">
        <v>32282</v>
      </c>
    </row>
    <row r="10110" spans="1:6">
      <c r="A10110" s="74">
        <v>221398</v>
      </c>
      <c r="B10110" s="160" t="s">
        <v>35754</v>
      </c>
      <c r="C10110" t="s">
        <v>35279</v>
      </c>
      <c r="D10110" t="s">
        <v>35752</v>
      </c>
      <c r="E10110" t="s">
        <v>35753</v>
      </c>
      <c r="F10110" t="s">
        <v>35755</v>
      </c>
    </row>
    <row r="10111" spans="1:6">
      <c r="A10111" s="74">
        <v>221399</v>
      </c>
      <c r="B10111" s="160" t="s">
        <v>35757</v>
      </c>
      <c r="C10111" t="s">
        <v>34093</v>
      </c>
      <c r="D10111" t="s">
        <v>35756</v>
      </c>
      <c r="F10111" t="s">
        <v>35758</v>
      </c>
    </row>
    <row r="10112" spans="1:6">
      <c r="A10112" s="74">
        <v>221400</v>
      </c>
      <c r="B10112" s="160" t="s">
        <v>35760</v>
      </c>
      <c r="C10112" t="s">
        <v>32366</v>
      </c>
      <c r="D10112" t="s">
        <v>35759</v>
      </c>
      <c r="F10112" t="s">
        <v>35761</v>
      </c>
    </row>
    <row r="10113" spans="1:6">
      <c r="A10113" s="74">
        <v>221401</v>
      </c>
      <c r="B10113" s="160" t="s">
        <v>35763</v>
      </c>
      <c r="C10113" t="s">
        <v>32075</v>
      </c>
      <c r="D10113" t="s">
        <v>35762</v>
      </c>
      <c r="F10113" t="s">
        <v>31749</v>
      </c>
    </row>
    <row r="10114" spans="1:6">
      <c r="A10114" s="74">
        <v>221402</v>
      </c>
      <c r="B10114" s="160" t="s">
        <v>35765</v>
      </c>
      <c r="C10114" t="s">
        <v>32248</v>
      </c>
      <c r="D10114" t="s">
        <v>35764</v>
      </c>
      <c r="F10114" t="s">
        <v>31749</v>
      </c>
    </row>
    <row r="10115" spans="1:6">
      <c r="A10115" s="74">
        <v>221403</v>
      </c>
      <c r="B10115" s="160" t="s">
        <v>35767</v>
      </c>
      <c r="C10115" t="s">
        <v>32401</v>
      </c>
      <c r="D10115" t="s">
        <v>35766</v>
      </c>
      <c r="F10115" t="s">
        <v>31749</v>
      </c>
    </row>
    <row r="10116" spans="1:6">
      <c r="A10116" s="74">
        <v>221404</v>
      </c>
      <c r="B10116" s="160" t="s">
        <v>35770</v>
      </c>
      <c r="C10116" t="s">
        <v>35768</v>
      </c>
      <c r="D10116" t="s">
        <v>35769</v>
      </c>
      <c r="F10116" t="s">
        <v>31976</v>
      </c>
    </row>
    <row r="10117" spans="1:6">
      <c r="A10117" s="74">
        <v>221405</v>
      </c>
      <c r="B10117" s="160" t="s">
        <v>35773</v>
      </c>
      <c r="C10117" t="s">
        <v>35771</v>
      </c>
      <c r="D10117" t="s">
        <v>35772</v>
      </c>
      <c r="F10117" t="s">
        <v>31394</v>
      </c>
    </row>
    <row r="10118" spans="1:6">
      <c r="A10118" s="74">
        <v>221406</v>
      </c>
      <c r="B10118" s="160" t="s">
        <v>35775</v>
      </c>
      <c r="C10118" t="s">
        <v>32330</v>
      </c>
      <c r="D10118" t="s">
        <v>35774</v>
      </c>
      <c r="F10118" t="s">
        <v>31749</v>
      </c>
    </row>
    <row r="10119" spans="1:6">
      <c r="A10119" s="74">
        <v>221407</v>
      </c>
      <c r="B10119" s="160" t="s">
        <v>35777</v>
      </c>
      <c r="C10119" t="s">
        <v>32255</v>
      </c>
      <c r="D10119" t="s">
        <v>35776</v>
      </c>
      <c r="F10119" t="s">
        <v>31749</v>
      </c>
    </row>
    <row r="10120" spans="1:6">
      <c r="A10120" s="74">
        <v>221408</v>
      </c>
      <c r="B10120" s="160" t="s">
        <v>35780</v>
      </c>
      <c r="C10120" t="s">
        <v>35778</v>
      </c>
      <c r="D10120" t="s">
        <v>35779</v>
      </c>
      <c r="F10120" t="s">
        <v>31749</v>
      </c>
    </row>
    <row r="10121" spans="1:6">
      <c r="A10121" s="74">
        <v>221409</v>
      </c>
      <c r="B10121" s="160" t="s">
        <v>35782</v>
      </c>
      <c r="C10121" t="s">
        <v>32635</v>
      </c>
      <c r="D10121" t="s">
        <v>35781</v>
      </c>
      <c r="F10121" t="s">
        <v>31749</v>
      </c>
    </row>
    <row r="10122" spans="1:6">
      <c r="A10122" s="74">
        <v>221410</v>
      </c>
      <c r="B10122" s="160" t="s">
        <v>35784</v>
      </c>
      <c r="C10122" t="s">
        <v>32647</v>
      </c>
      <c r="D10122" t="s">
        <v>35783</v>
      </c>
      <c r="F10122" t="s">
        <v>31749</v>
      </c>
    </row>
    <row r="10123" spans="1:6">
      <c r="A10123" s="74">
        <v>221411</v>
      </c>
      <c r="B10123" s="160" t="s">
        <v>35786</v>
      </c>
      <c r="C10123" t="s">
        <v>32527</v>
      </c>
      <c r="D10123" t="s">
        <v>35785</v>
      </c>
      <c r="F10123" t="s">
        <v>31923</v>
      </c>
    </row>
    <row r="10124" spans="1:6">
      <c r="A10124" s="74">
        <v>221412</v>
      </c>
      <c r="B10124" s="160" t="s">
        <v>35788</v>
      </c>
      <c r="C10124" t="s">
        <v>32635</v>
      </c>
      <c r="D10124" t="s">
        <v>35787</v>
      </c>
      <c r="F10124" t="s">
        <v>31923</v>
      </c>
    </row>
    <row r="10125" spans="1:6">
      <c r="A10125" s="74">
        <v>221413</v>
      </c>
      <c r="B10125" s="160" t="s">
        <v>35790</v>
      </c>
      <c r="C10125" t="s">
        <v>34581</v>
      </c>
      <c r="D10125" t="s">
        <v>35789</v>
      </c>
      <c r="F10125" t="s">
        <v>31923</v>
      </c>
    </row>
    <row r="10126" spans="1:6">
      <c r="A10126" s="74">
        <v>221414</v>
      </c>
      <c r="B10126" s="160" t="s">
        <v>35792</v>
      </c>
      <c r="C10126" t="s">
        <v>32876</v>
      </c>
      <c r="D10126" t="s">
        <v>35791</v>
      </c>
      <c r="F10126" t="s">
        <v>33436</v>
      </c>
    </row>
    <row r="10127" spans="1:6">
      <c r="A10127" s="74">
        <v>221415</v>
      </c>
      <c r="B10127" s="160" t="s">
        <v>35794</v>
      </c>
      <c r="C10127" t="s">
        <v>31387</v>
      </c>
      <c r="D10127" t="s">
        <v>35793</v>
      </c>
      <c r="F10127" t="s">
        <v>31641</v>
      </c>
    </row>
    <row r="10128" spans="1:6">
      <c r="A10128" s="74">
        <v>221416</v>
      </c>
      <c r="B10128" s="160" t="s">
        <v>35796</v>
      </c>
      <c r="C10128" t="s">
        <v>32847</v>
      </c>
      <c r="D10128" t="s">
        <v>35795</v>
      </c>
      <c r="F10128" t="s">
        <v>34846</v>
      </c>
    </row>
    <row r="10129" spans="1:6">
      <c r="A10129" s="74">
        <v>221417</v>
      </c>
      <c r="B10129" s="160" t="s">
        <v>35798</v>
      </c>
      <c r="C10129" t="s">
        <v>32067</v>
      </c>
      <c r="D10129" t="s">
        <v>35797</v>
      </c>
      <c r="F10129" t="s">
        <v>32871</v>
      </c>
    </row>
    <row r="10130" spans="1:6">
      <c r="A10130" s="74">
        <v>221418</v>
      </c>
      <c r="B10130" s="160" t="s">
        <v>35800</v>
      </c>
      <c r="C10130" t="s">
        <v>31594</v>
      </c>
      <c r="D10130" t="s">
        <v>35799</v>
      </c>
      <c r="F10130" t="s">
        <v>35801</v>
      </c>
    </row>
    <row r="10131" spans="1:6">
      <c r="A10131" s="74">
        <v>221419</v>
      </c>
      <c r="B10131" s="160" t="s">
        <v>35804</v>
      </c>
      <c r="C10131" t="s">
        <v>34759</v>
      </c>
      <c r="D10131" t="s">
        <v>35802</v>
      </c>
      <c r="E10131" t="s">
        <v>35803</v>
      </c>
      <c r="F10131" t="s">
        <v>31749</v>
      </c>
    </row>
    <row r="10132" spans="1:6">
      <c r="A10132" s="74">
        <v>221420</v>
      </c>
      <c r="B10132" s="160" t="s">
        <v>35807</v>
      </c>
      <c r="C10132" t="s">
        <v>35805</v>
      </c>
      <c r="D10132" t="s">
        <v>35806</v>
      </c>
      <c r="F10132" t="s">
        <v>31749</v>
      </c>
    </row>
    <row r="10133" spans="1:6">
      <c r="A10133" s="74">
        <v>221421</v>
      </c>
      <c r="B10133" s="160" t="s">
        <v>35809</v>
      </c>
      <c r="C10133" t="s">
        <v>33825</v>
      </c>
      <c r="D10133" t="s">
        <v>35808</v>
      </c>
      <c r="F10133" t="s">
        <v>32695</v>
      </c>
    </row>
    <row r="10134" spans="1:6">
      <c r="A10134" s="74">
        <v>221422</v>
      </c>
      <c r="B10134" s="160" t="s">
        <v>35812</v>
      </c>
      <c r="C10134" t="s">
        <v>35810</v>
      </c>
      <c r="D10134" t="s">
        <v>35811</v>
      </c>
      <c r="F10134" t="s">
        <v>31923</v>
      </c>
    </row>
    <row r="10135" spans="1:6">
      <c r="A10135" s="74">
        <v>221423</v>
      </c>
      <c r="B10135" s="160" t="s">
        <v>35814</v>
      </c>
      <c r="C10135" t="s">
        <v>34064</v>
      </c>
      <c r="D10135" t="s">
        <v>35813</v>
      </c>
      <c r="F10135" t="s">
        <v>34806</v>
      </c>
    </row>
    <row r="10136" spans="1:6">
      <c r="A10136" s="74">
        <v>221424</v>
      </c>
      <c r="B10136" s="160" t="s">
        <v>35816</v>
      </c>
      <c r="C10136" t="s">
        <v>32067</v>
      </c>
      <c r="D10136" t="s">
        <v>35815</v>
      </c>
      <c r="F10136" t="s">
        <v>35817</v>
      </c>
    </row>
    <row r="10137" spans="1:6">
      <c r="A10137" s="74">
        <v>221425</v>
      </c>
      <c r="B10137" s="160" t="s">
        <v>33337</v>
      </c>
      <c r="C10137" t="s">
        <v>35818</v>
      </c>
      <c r="D10137" t="s">
        <v>35819</v>
      </c>
      <c r="F10137" t="s">
        <v>35820</v>
      </c>
    </row>
    <row r="10138" spans="1:6">
      <c r="A10138" s="74">
        <v>221426</v>
      </c>
      <c r="B10138" s="160" t="s">
        <v>35823</v>
      </c>
      <c r="C10138" t="s">
        <v>35821</v>
      </c>
      <c r="D10138" t="s">
        <v>35822</v>
      </c>
      <c r="F10138" t="s">
        <v>34647</v>
      </c>
    </row>
    <row r="10139" spans="1:6">
      <c r="A10139" s="74">
        <v>221427</v>
      </c>
      <c r="B10139" s="160" t="s">
        <v>35825</v>
      </c>
      <c r="C10139" t="s">
        <v>32366</v>
      </c>
      <c r="D10139" t="s">
        <v>35824</v>
      </c>
      <c r="F10139" t="s">
        <v>31394</v>
      </c>
    </row>
    <row r="10140" spans="1:6">
      <c r="A10140" s="74">
        <v>221428</v>
      </c>
      <c r="B10140" s="160" t="s">
        <v>35828</v>
      </c>
      <c r="C10140" t="s">
        <v>33262</v>
      </c>
      <c r="D10140" t="s">
        <v>35826</v>
      </c>
      <c r="E10140" t="s">
        <v>35827</v>
      </c>
      <c r="F10140" t="s">
        <v>35829</v>
      </c>
    </row>
    <row r="10141" spans="1:6">
      <c r="A10141" s="74">
        <v>221429</v>
      </c>
      <c r="B10141" s="160" t="s">
        <v>35832</v>
      </c>
      <c r="C10141" t="s">
        <v>35830</v>
      </c>
      <c r="D10141" t="s">
        <v>35831</v>
      </c>
      <c r="F10141" t="s">
        <v>35829</v>
      </c>
    </row>
    <row r="10142" spans="1:6">
      <c r="A10142" s="74">
        <v>221430</v>
      </c>
      <c r="B10142" s="160" t="s">
        <v>35834</v>
      </c>
      <c r="C10142" t="s">
        <v>34064</v>
      </c>
      <c r="D10142" t="s">
        <v>35833</v>
      </c>
      <c r="F10142" t="s">
        <v>33436</v>
      </c>
    </row>
    <row r="10143" spans="1:6">
      <c r="A10143" s="74">
        <v>221431</v>
      </c>
      <c r="B10143" s="160" t="s">
        <v>35836</v>
      </c>
      <c r="C10143" t="s">
        <v>31590</v>
      </c>
      <c r="D10143" t="s">
        <v>35835</v>
      </c>
      <c r="F10143" t="s">
        <v>35837</v>
      </c>
    </row>
    <row r="10144" spans="1:6">
      <c r="A10144" s="74">
        <v>221432</v>
      </c>
      <c r="B10144" s="160" t="s">
        <v>35839</v>
      </c>
      <c r="C10144" t="s">
        <v>33006</v>
      </c>
      <c r="D10144" t="s">
        <v>35838</v>
      </c>
      <c r="F10144" t="s">
        <v>31394</v>
      </c>
    </row>
    <row r="10145" spans="1:6">
      <c r="A10145" s="74">
        <v>221433</v>
      </c>
      <c r="B10145" s="160" t="s">
        <v>35842</v>
      </c>
      <c r="C10145" t="s">
        <v>32221</v>
      </c>
      <c r="D10145" t="s">
        <v>35840</v>
      </c>
      <c r="E10145" t="s">
        <v>35841</v>
      </c>
      <c r="F10145" t="s">
        <v>31749</v>
      </c>
    </row>
    <row r="10146" spans="1:6">
      <c r="A10146" s="74">
        <v>221434</v>
      </c>
      <c r="B10146" s="160" t="s">
        <v>35844</v>
      </c>
      <c r="C10146" t="s">
        <v>33103</v>
      </c>
      <c r="D10146" t="s">
        <v>35843</v>
      </c>
      <c r="F10146" t="s">
        <v>31749</v>
      </c>
    </row>
    <row r="10147" spans="1:6">
      <c r="A10147" s="74">
        <v>221435</v>
      </c>
      <c r="B10147" s="160" t="s">
        <v>35847</v>
      </c>
      <c r="C10147" t="s">
        <v>35845</v>
      </c>
      <c r="D10147" t="s">
        <v>35846</v>
      </c>
      <c r="F10147" t="s">
        <v>31749</v>
      </c>
    </row>
    <row r="10148" spans="1:6">
      <c r="A10148" s="74">
        <v>221436</v>
      </c>
      <c r="B10148" s="160" t="s">
        <v>35850</v>
      </c>
      <c r="C10148" t="s">
        <v>35848</v>
      </c>
      <c r="D10148" t="s">
        <v>35849</v>
      </c>
      <c r="F10148" t="s">
        <v>31749</v>
      </c>
    </row>
    <row r="10149" spans="1:6">
      <c r="A10149" s="74">
        <v>221437</v>
      </c>
      <c r="B10149" s="160" t="s">
        <v>35852</v>
      </c>
      <c r="C10149" t="s">
        <v>32553</v>
      </c>
      <c r="D10149" t="s">
        <v>35851</v>
      </c>
      <c r="F10149" t="s">
        <v>31713</v>
      </c>
    </row>
    <row r="10150" spans="1:6">
      <c r="A10150" s="74">
        <v>221438</v>
      </c>
      <c r="B10150" s="160" t="s">
        <v>35854</v>
      </c>
      <c r="C10150" t="s">
        <v>31409</v>
      </c>
      <c r="D10150" t="s">
        <v>35853</v>
      </c>
      <c r="F10150" t="s">
        <v>31749</v>
      </c>
    </row>
    <row r="10151" spans="1:6">
      <c r="A10151" s="74">
        <v>221439</v>
      </c>
      <c r="B10151" s="160" t="s">
        <v>35857</v>
      </c>
      <c r="C10151" t="s">
        <v>35855</v>
      </c>
      <c r="D10151" t="s">
        <v>35856</v>
      </c>
      <c r="F10151" t="s">
        <v>31749</v>
      </c>
    </row>
    <row r="10152" spans="1:6">
      <c r="A10152" s="74">
        <v>221440</v>
      </c>
      <c r="B10152" s="160" t="s">
        <v>35860</v>
      </c>
      <c r="C10152" t="s">
        <v>35858</v>
      </c>
      <c r="D10152" t="s">
        <v>35859</v>
      </c>
      <c r="F10152" t="s">
        <v>31749</v>
      </c>
    </row>
    <row r="10153" spans="1:6">
      <c r="A10153" s="74">
        <v>221441</v>
      </c>
      <c r="B10153" s="160" t="s">
        <v>35863</v>
      </c>
      <c r="C10153" t="s">
        <v>35861</v>
      </c>
      <c r="D10153" t="s">
        <v>35862</v>
      </c>
      <c r="F10153" t="s">
        <v>31749</v>
      </c>
    </row>
    <row r="10154" spans="1:6">
      <c r="A10154" s="74">
        <v>221442</v>
      </c>
      <c r="B10154" s="160" t="s">
        <v>35866</v>
      </c>
      <c r="C10154" t="s">
        <v>35864</v>
      </c>
      <c r="D10154" t="s">
        <v>35865</v>
      </c>
      <c r="F10154" t="s">
        <v>31749</v>
      </c>
    </row>
    <row r="10155" spans="1:6">
      <c r="A10155" s="74">
        <v>221443</v>
      </c>
      <c r="B10155" s="160" t="s">
        <v>35868</v>
      </c>
      <c r="C10155" t="s">
        <v>32221</v>
      </c>
      <c r="D10155" t="s">
        <v>35867</v>
      </c>
      <c r="F10155" t="s">
        <v>35869</v>
      </c>
    </row>
    <row r="10156" spans="1:6">
      <c r="A10156" s="74">
        <v>221444</v>
      </c>
      <c r="B10156" s="160" t="s">
        <v>35872</v>
      </c>
      <c r="C10156" t="s">
        <v>35870</v>
      </c>
      <c r="D10156" t="s">
        <v>35871</v>
      </c>
      <c r="F10156" t="s">
        <v>33963</v>
      </c>
    </row>
    <row r="10157" spans="1:6">
      <c r="A10157" s="74">
        <v>221445</v>
      </c>
      <c r="B10157" s="160" t="s">
        <v>35875</v>
      </c>
      <c r="C10157" t="s">
        <v>35873</v>
      </c>
      <c r="D10157" t="s">
        <v>35874</v>
      </c>
      <c r="F10157" t="s">
        <v>31851</v>
      </c>
    </row>
    <row r="10158" spans="1:6">
      <c r="A10158" s="74">
        <v>221446</v>
      </c>
      <c r="B10158" s="160" t="s">
        <v>35877</v>
      </c>
      <c r="C10158" t="s">
        <v>33159</v>
      </c>
      <c r="D10158" t="s">
        <v>35876</v>
      </c>
      <c r="F10158" t="s">
        <v>31749</v>
      </c>
    </row>
    <row r="10159" spans="1:6">
      <c r="A10159" s="74">
        <v>221447</v>
      </c>
      <c r="B10159" s="160" t="s">
        <v>35879</v>
      </c>
      <c r="C10159" t="s">
        <v>33177</v>
      </c>
      <c r="D10159" t="s">
        <v>35878</v>
      </c>
      <c r="F10159" t="s">
        <v>31749</v>
      </c>
    </row>
    <row r="10160" spans="1:6">
      <c r="A10160" s="74">
        <v>221448</v>
      </c>
      <c r="B10160" s="160" t="s">
        <v>35882</v>
      </c>
      <c r="C10160" t="s">
        <v>35880</v>
      </c>
      <c r="D10160" t="s">
        <v>35881</v>
      </c>
      <c r="F10160" t="s">
        <v>31749</v>
      </c>
    </row>
    <row r="10161" spans="1:6">
      <c r="A10161" s="74">
        <v>221449</v>
      </c>
      <c r="B10161" s="160" t="s">
        <v>35884</v>
      </c>
      <c r="C10161" t="s">
        <v>34348</v>
      </c>
      <c r="D10161" t="s">
        <v>35883</v>
      </c>
      <c r="F10161" t="s">
        <v>34377</v>
      </c>
    </row>
    <row r="10162" spans="1:6">
      <c r="A10162" s="74">
        <v>221450</v>
      </c>
      <c r="B10162" s="160" t="s">
        <v>34423</v>
      </c>
      <c r="C10162" t="s">
        <v>33752</v>
      </c>
      <c r="D10162" t="s">
        <v>35885</v>
      </c>
      <c r="F10162" t="s">
        <v>35886</v>
      </c>
    </row>
    <row r="10163" spans="1:6">
      <c r="A10163" s="74">
        <v>221451</v>
      </c>
      <c r="B10163" s="160" t="s">
        <v>35888</v>
      </c>
      <c r="C10163" t="s">
        <v>34797</v>
      </c>
      <c r="D10163" t="s">
        <v>35887</v>
      </c>
      <c r="F10163" t="s">
        <v>31806</v>
      </c>
    </row>
    <row r="10164" spans="1:6">
      <c r="A10164" s="74">
        <v>221452</v>
      </c>
      <c r="B10164" s="160" t="s">
        <v>35890</v>
      </c>
      <c r="C10164" t="s">
        <v>33103</v>
      </c>
      <c r="D10164" t="s">
        <v>35889</v>
      </c>
      <c r="F10164" t="s">
        <v>31749</v>
      </c>
    </row>
    <row r="10165" spans="1:6">
      <c r="A10165" s="74">
        <v>221453</v>
      </c>
      <c r="B10165" s="160" t="s">
        <v>35893</v>
      </c>
      <c r="C10165" t="s">
        <v>35891</v>
      </c>
      <c r="D10165" t="s">
        <v>35892</v>
      </c>
      <c r="F10165" t="s">
        <v>31401</v>
      </c>
    </row>
    <row r="10166" spans="1:6">
      <c r="A10166" s="74">
        <v>221454</v>
      </c>
      <c r="B10166" s="160" t="s">
        <v>35895</v>
      </c>
      <c r="C10166" t="s">
        <v>31988</v>
      </c>
      <c r="D10166" t="s">
        <v>35894</v>
      </c>
      <c r="F10166" t="s">
        <v>31749</v>
      </c>
    </row>
    <row r="10167" spans="1:6">
      <c r="A10167" s="74">
        <v>221455</v>
      </c>
      <c r="B10167" s="160" t="s">
        <v>35897</v>
      </c>
      <c r="C10167" t="s">
        <v>31802</v>
      </c>
      <c r="D10167" t="s">
        <v>35896</v>
      </c>
      <c r="F10167" t="s">
        <v>31749</v>
      </c>
    </row>
    <row r="10168" spans="1:6">
      <c r="A10168" s="74">
        <v>221456</v>
      </c>
      <c r="B10168" s="160" t="s">
        <v>35899</v>
      </c>
      <c r="C10168" t="s">
        <v>31917</v>
      </c>
      <c r="D10168" t="s">
        <v>35898</v>
      </c>
      <c r="F10168" t="s">
        <v>31749</v>
      </c>
    </row>
    <row r="10169" spans="1:6">
      <c r="A10169" s="74">
        <v>221457</v>
      </c>
      <c r="B10169" s="160" t="s">
        <v>35901</v>
      </c>
      <c r="C10169" t="s">
        <v>31945</v>
      </c>
      <c r="D10169" t="s">
        <v>35900</v>
      </c>
      <c r="F10169" t="s">
        <v>31749</v>
      </c>
    </row>
    <row r="10170" spans="1:6">
      <c r="A10170" s="74">
        <v>221458</v>
      </c>
      <c r="B10170" s="160" t="s">
        <v>35903</v>
      </c>
      <c r="C10170" t="s">
        <v>32269</v>
      </c>
      <c r="D10170" t="s">
        <v>35902</v>
      </c>
      <c r="F10170" t="s">
        <v>33436</v>
      </c>
    </row>
    <row r="10171" spans="1:6">
      <c r="A10171" s="74">
        <v>221459</v>
      </c>
      <c r="B10171" s="160" t="s">
        <v>35906</v>
      </c>
      <c r="C10171" t="s">
        <v>32104</v>
      </c>
      <c r="D10171" t="s">
        <v>35904</v>
      </c>
      <c r="E10171" t="s">
        <v>35905</v>
      </c>
      <c r="F10171" t="s">
        <v>31394</v>
      </c>
    </row>
    <row r="10172" spans="1:6">
      <c r="A10172" s="74">
        <v>221460</v>
      </c>
      <c r="B10172" s="160" t="s">
        <v>35910</v>
      </c>
      <c r="C10172" t="s">
        <v>35907</v>
      </c>
      <c r="D10172" t="s">
        <v>35908</v>
      </c>
      <c r="E10172" t="s">
        <v>35909</v>
      </c>
      <c r="F10172" t="s">
        <v>31749</v>
      </c>
    </row>
    <row r="10173" spans="1:6">
      <c r="A10173" s="74">
        <v>221461</v>
      </c>
      <c r="B10173" s="160" t="s">
        <v>35912</v>
      </c>
      <c r="C10173" t="s">
        <v>34181</v>
      </c>
      <c r="D10173" t="s">
        <v>35911</v>
      </c>
      <c r="F10173" t="s">
        <v>35913</v>
      </c>
    </row>
    <row r="10174" spans="1:6">
      <c r="A10174" s="74">
        <v>221462</v>
      </c>
      <c r="B10174" s="160" t="s">
        <v>35915</v>
      </c>
      <c r="C10174" t="s">
        <v>32946</v>
      </c>
      <c r="D10174" t="s">
        <v>35914</v>
      </c>
      <c r="F10174" t="s">
        <v>35916</v>
      </c>
    </row>
    <row r="10175" spans="1:6">
      <c r="A10175" s="74">
        <v>221463</v>
      </c>
      <c r="B10175" s="160" t="s">
        <v>35919</v>
      </c>
      <c r="C10175" t="s">
        <v>35917</v>
      </c>
      <c r="D10175" t="s">
        <v>35918</v>
      </c>
      <c r="F10175" t="s">
        <v>31394</v>
      </c>
    </row>
    <row r="10176" spans="1:6">
      <c r="A10176" s="74">
        <v>221464</v>
      </c>
      <c r="B10176" s="160" t="s">
        <v>35921</v>
      </c>
      <c r="C10176" t="s">
        <v>33935</v>
      </c>
      <c r="D10176" t="s">
        <v>35920</v>
      </c>
      <c r="F10176" t="s">
        <v>31394</v>
      </c>
    </row>
    <row r="10177" spans="1:6">
      <c r="A10177" s="74">
        <v>221465</v>
      </c>
      <c r="B10177" s="160" t="s">
        <v>35923</v>
      </c>
      <c r="C10177" t="s">
        <v>33582</v>
      </c>
      <c r="D10177" t="s">
        <v>35922</v>
      </c>
      <c r="F10177" t="s">
        <v>33228</v>
      </c>
    </row>
    <row r="10178" spans="1:6">
      <c r="A10178" s="74">
        <v>221466</v>
      </c>
      <c r="B10178" s="160" t="s">
        <v>35925</v>
      </c>
      <c r="C10178" t="s">
        <v>33641</v>
      </c>
      <c r="D10178" t="s">
        <v>35924</v>
      </c>
      <c r="F10178" t="s">
        <v>31580</v>
      </c>
    </row>
    <row r="10179" spans="1:6">
      <c r="A10179" s="74">
        <v>221467</v>
      </c>
      <c r="B10179" s="160" t="s">
        <v>35927</v>
      </c>
      <c r="C10179" t="s">
        <v>32042</v>
      </c>
      <c r="D10179" t="s">
        <v>35926</v>
      </c>
      <c r="F10179" t="s">
        <v>35542</v>
      </c>
    </row>
    <row r="10180" spans="1:6">
      <c r="A10180" s="74">
        <v>221468</v>
      </c>
      <c r="B10180" s="160" t="s">
        <v>35929</v>
      </c>
      <c r="C10180" t="s">
        <v>32770</v>
      </c>
      <c r="D10180" t="s">
        <v>35928</v>
      </c>
      <c r="F10180" t="s">
        <v>32871</v>
      </c>
    </row>
    <row r="10181" spans="1:6">
      <c r="A10181" s="74">
        <v>221469</v>
      </c>
      <c r="B10181" s="160" t="s">
        <v>35932</v>
      </c>
      <c r="C10181" t="s">
        <v>35930</v>
      </c>
      <c r="D10181" t="s">
        <v>35931</v>
      </c>
      <c r="F10181" t="s">
        <v>35933</v>
      </c>
    </row>
    <row r="10182" spans="1:6">
      <c r="A10182" s="74">
        <v>221470</v>
      </c>
      <c r="B10182" s="160" t="s">
        <v>35936</v>
      </c>
      <c r="C10182" t="s">
        <v>35934</v>
      </c>
      <c r="D10182" t="s">
        <v>35935</v>
      </c>
      <c r="F10182" t="s">
        <v>33436</v>
      </c>
    </row>
    <row r="10183" spans="1:6">
      <c r="A10183" s="74">
        <v>221471</v>
      </c>
      <c r="B10183" s="160" t="s">
        <v>35939</v>
      </c>
      <c r="C10183" t="s">
        <v>35937</v>
      </c>
      <c r="D10183" t="s">
        <v>35938</v>
      </c>
      <c r="F10183" t="s">
        <v>35940</v>
      </c>
    </row>
    <row r="10184" spans="1:6">
      <c r="A10184" s="74">
        <v>221472</v>
      </c>
      <c r="B10184" s="160" t="s">
        <v>35943</v>
      </c>
      <c r="C10184" t="s">
        <v>35941</v>
      </c>
      <c r="D10184" t="s">
        <v>35942</v>
      </c>
      <c r="F10184" t="s">
        <v>35940</v>
      </c>
    </row>
    <row r="10185" spans="1:6">
      <c r="A10185" s="74">
        <v>221473</v>
      </c>
      <c r="B10185" s="160" t="s">
        <v>35946</v>
      </c>
      <c r="C10185" t="s">
        <v>32067</v>
      </c>
      <c r="D10185" t="s">
        <v>35944</v>
      </c>
      <c r="E10185" t="s">
        <v>35945</v>
      </c>
      <c r="F10185" t="s">
        <v>32752</v>
      </c>
    </row>
    <row r="10186" spans="1:6">
      <c r="A10186" s="74">
        <v>221474</v>
      </c>
      <c r="B10186" s="160" t="s">
        <v>35948</v>
      </c>
      <c r="C10186" t="s">
        <v>32760</v>
      </c>
      <c r="D10186" t="s">
        <v>35947</v>
      </c>
      <c r="F10186" t="s">
        <v>32885</v>
      </c>
    </row>
    <row r="10187" spans="1:6">
      <c r="A10187" s="74">
        <v>221475</v>
      </c>
      <c r="B10187" s="160" t="s">
        <v>35950</v>
      </c>
      <c r="C10187" t="s">
        <v>35864</v>
      </c>
      <c r="D10187" t="s">
        <v>35949</v>
      </c>
      <c r="F10187" t="s">
        <v>31713</v>
      </c>
    </row>
    <row r="10188" spans="1:6">
      <c r="A10188" s="74">
        <v>221476</v>
      </c>
      <c r="B10188" s="160" t="s">
        <v>35953</v>
      </c>
      <c r="C10188" t="s">
        <v>35951</v>
      </c>
      <c r="D10188" t="s">
        <v>35952</v>
      </c>
      <c r="F10188" t="s">
        <v>35954</v>
      </c>
    </row>
    <row r="10189" spans="1:6">
      <c r="A10189" s="74">
        <v>221477</v>
      </c>
      <c r="B10189" s="160" t="s">
        <v>35956</v>
      </c>
      <c r="C10189" t="s">
        <v>33825</v>
      </c>
      <c r="D10189" t="s">
        <v>35955</v>
      </c>
      <c r="F10189" t="s">
        <v>31394</v>
      </c>
    </row>
    <row r="10190" spans="1:6">
      <c r="A10190" s="74">
        <v>221478</v>
      </c>
      <c r="B10190" s="160" t="s">
        <v>35959</v>
      </c>
      <c r="C10190" t="s">
        <v>35957</v>
      </c>
      <c r="D10190" t="s">
        <v>35958</v>
      </c>
      <c r="F10190" t="s">
        <v>31571</v>
      </c>
    </row>
    <row r="10191" spans="1:6">
      <c r="A10191" s="74">
        <v>221479</v>
      </c>
      <c r="B10191" s="160" t="s">
        <v>35961</v>
      </c>
      <c r="C10191" t="s">
        <v>35497</v>
      </c>
      <c r="D10191" t="s">
        <v>35960</v>
      </c>
      <c r="F10191" t="s">
        <v>35962</v>
      </c>
    </row>
    <row r="10192" spans="1:6">
      <c r="A10192" s="74">
        <v>221480</v>
      </c>
      <c r="B10192" s="160" t="s">
        <v>35965</v>
      </c>
      <c r="C10192" t="s">
        <v>35963</v>
      </c>
      <c r="D10192" t="s">
        <v>35964</v>
      </c>
      <c r="F10192" t="s">
        <v>33436</v>
      </c>
    </row>
    <row r="10193" spans="1:6">
      <c r="A10193" s="74">
        <v>221481</v>
      </c>
      <c r="B10193" s="160" t="s">
        <v>35968</v>
      </c>
      <c r="C10193" t="s">
        <v>35966</v>
      </c>
      <c r="D10193" t="s">
        <v>35967</v>
      </c>
      <c r="F10193" t="s">
        <v>31401</v>
      </c>
    </row>
    <row r="10194" spans="1:6">
      <c r="A10194" s="74">
        <v>221482</v>
      </c>
      <c r="B10194" s="160" t="s">
        <v>35970</v>
      </c>
      <c r="C10194" t="s">
        <v>33319</v>
      </c>
      <c r="D10194" t="s">
        <v>35969</v>
      </c>
      <c r="F10194" t="s">
        <v>31832</v>
      </c>
    </row>
    <row r="10195" spans="1:6">
      <c r="A10195" s="74">
        <v>221483</v>
      </c>
      <c r="B10195" s="160" t="s">
        <v>35973</v>
      </c>
      <c r="C10195" t="s">
        <v>34080</v>
      </c>
      <c r="D10195" t="s">
        <v>35971</v>
      </c>
      <c r="E10195" t="s">
        <v>35972</v>
      </c>
      <c r="F10195" t="s">
        <v>35974</v>
      </c>
    </row>
    <row r="10196" spans="1:6">
      <c r="A10196" s="74">
        <v>221484</v>
      </c>
      <c r="B10196" s="160" t="s">
        <v>35976</v>
      </c>
      <c r="C10196" t="s">
        <v>35663</v>
      </c>
      <c r="D10196" t="s">
        <v>35975</v>
      </c>
      <c r="F10196" t="s">
        <v>31832</v>
      </c>
    </row>
    <row r="10197" spans="1:6">
      <c r="A10197" s="74">
        <v>221485</v>
      </c>
      <c r="B10197" s="160" t="s">
        <v>31944</v>
      </c>
      <c r="C10197" t="s">
        <v>35977</v>
      </c>
      <c r="D10197" t="s">
        <v>35978</v>
      </c>
      <c r="F10197" t="s">
        <v>31832</v>
      </c>
    </row>
    <row r="10198" spans="1:6">
      <c r="A10198" s="74">
        <v>221486</v>
      </c>
      <c r="B10198" s="160" t="s">
        <v>35981</v>
      </c>
      <c r="C10198" t="s">
        <v>35979</v>
      </c>
      <c r="D10198" t="s">
        <v>35980</v>
      </c>
      <c r="F10198" t="s">
        <v>31832</v>
      </c>
    </row>
    <row r="10199" spans="1:6">
      <c r="A10199" s="74">
        <v>221487</v>
      </c>
      <c r="B10199" s="160" t="s">
        <v>35983</v>
      </c>
      <c r="C10199" t="s">
        <v>32366</v>
      </c>
      <c r="D10199" t="s">
        <v>35982</v>
      </c>
      <c r="F10199" t="s">
        <v>35984</v>
      </c>
    </row>
    <row r="10200" spans="1:6">
      <c r="A10200" s="74">
        <v>221488</v>
      </c>
      <c r="B10200" s="160" t="s">
        <v>35987</v>
      </c>
      <c r="C10200" t="s">
        <v>35985</v>
      </c>
      <c r="D10200" t="s">
        <v>35986</v>
      </c>
      <c r="F10200" t="s">
        <v>31926</v>
      </c>
    </row>
    <row r="10201" spans="1:6">
      <c r="A10201" s="74">
        <v>221489</v>
      </c>
      <c r="B10201" s="160" t="s">
        <v>35989</v>
      </c>
      <c r="C10201" t="s">
        <v>33390</v>
      </c>
      <c r="D10201" t="s">
        <v>35988</v>
      </c>
      <c r="F10201" t="s">
        <v>35990</v>
      </c>
    </row>
    <row r="10202" spans="1:6">
      <c r="A10202" s="74">
        <v>221490</v>
      </c>
      <c r="B10202" s="160" t="s">
        <v>35992</v>
      </c>
      <c r="C10202" t="s">
        <v>32876</v>
      </c>
      <c r="D10202" t="s">
        <v>35991</v>
      </c>
      <c r="F10202" t="s">
        <v>31926</v>
      </c>
    </row>
    <row r="10203" spans="1:6">
      <c r="A10203" s="74">
        <v>221491</v>
      </c>
      <c r="B10203" s="160" t="s">
        <v>35995</v>
      </c>
      <c r="C10203" t="s">
        <v>35993</v>
      </c>
      <c r="D10203" t="s">
        <v>35994</v>
      </c>
      <c r="F10203" t="s">
        <v>35996</v>
      </c>
    </row>
    <row r="10204" spans="1:6">
      <c r="A10204" s="74">
        <v>221492</v>
      </c>
      <c r="B10204" s="160" t="s">
        <v>35998</v>
      </c>
      <c r="C10204" t="s">
        <v>35388</v>
      </c>
      <c r="D10204" t="s">
        <v>35997</v>
      </c>
      <c r="F10204" t="s">
        <v>31926</v>
      </c>
    </row>
    <row r="10205" spans="1:6">
      <c r="A10205" s="74">
        <v>221493</v>
      </c>
      <c r="B10205" s="160" t="s">
        <v>36000</v>
      </c>
      <c r="C10205" t="s">
        <v>31757</v>
      </c>
      <c r="D10205" t="s">
        <v>35999</v>
      </c>
      <c r="F10205" t="s">
        <v>31926</v>
      </c>
    </row>
    <row r="10206" spans="1:6">
      <c r="A10206" s="74">
        <v>221494</v>
      </c>
      <c r="B10206" s="160" t="s">
        <v>36002</v>
      </c>
      <c r="C10206" t="s">
        <v>31917</v>
      </c>
      <c r="D10206" t="s">
        <v>36001</v>
      </c>
      <c r="F10206" t="s">
        <v>31926</v>
      </c>
    </row>
    <row r="10207" spans="1:6">
      <c r="A10207" s="74">
        <v>221495</v>
      </c>
      <c r="B10207" s="160" t="s">
        <v>36004</v>
      </c>
      <c r="C10207" t="s">
        <v>33671</v>
      </c>
      <c r="D10207" t="s">
        <v>36003</v>
      </c>
      <c r="F10207" t="s">
        <v>36005</v>
      </c>
    </row>
    <row r="10208" spans="1:6">
      <c r="A10208" s="74">
        <v>221496</v>
      </c>
      <c r="B10208" s="160" t="s">
        <v>36007</v>
      </c>
      <c r="C10208" t="s">
        <v>33644</v>
      </c>
      <c r="D10208" t="s">
        <v>36006</v>
      </c>
      <c r="F10208" t="s">
        <v>36005</v>
      </c>
    </row>
    <row r="10209" spans="1:6">
      <c r="A10209" s="74">
        <v>221497</v>
      </c>
      <c r="B10209" s="160" t="s">
        <v>36010</v>
      </c>
      <c r="C10209" t="s">
        <v>36008</v>
      </c>
      <c r="D10209" t="s">
        <v>36009</v>
      </c>
      <c r="F10209" t="s">
        <v>31926</v>
      </c>
    </row>
    <row r="10210" spans="1:6">
      <c r="A10210" s="74">
        <v>221498</v>
      </c>
      <c r="B10210" s="160" t="s">
        <v>36013</v>
      </c>
      <c r="C10210" t="s">
        <v>33977</v>
      </c>
      <c r="D10210" t="s">
        <v>36011</v>
      </c>
      <c r="E10210" t="s">
        <v>36012</v>
      </c>
      <c r="F10210" t="s">
        <v>31926</v>
      </c>
    </row>
    <row r="10211" spans="1:6">
      <c r="A10211" s="74">
        <v>221499</v>
      </c>
      <c r="B10211" s="160" t="s">
        <v>36015</v>
      </c>
      <c r="C10211" t="s">
        <v>32366</v>
      </c>
      <c r="D10211" t="s">
        <v>36014</v>
      </c>
      <c r="F10211" t="s">
        <v>31926</v>
      </c>
    </row>
    <row r="10212" spans="1:6">
      <c r="A10212" s="74">
        <v>221500</v>
      </c>
      <c r="B10212" s="160" t="s">
        <v>36018</v>
      </c>
      <c r="C10212" t="s">
        <v>36016</v>
      </c>
      <c r="D10212" t="s">
        <v>36017</v>
      </c>
      <c r="F10212" t="s">
        <v>31926</v>
      </c>
    </row>
    <row r="10213" spans="1:6">
      <c r="A10213" s="74">
        <v>221501</v>
      </c>
      <c r="B10213" s="160" t="s">
        <v>36020</v>
      </c>
      <c r="C10213" t="s">
        <v>35657</v>
      </c>
      <c r="D10213" t="s">
        <v>36019</v>
      </c>
      <c r="F10213" t="s">
        <v>31926</v>
      </c>
    </row>
    <row r="10214" spans="1:6">
      <c r="A10214" s="74">
        <v>221502</v>
      </c>
      <c r="B10214" s="160" t="s">
        <v>36023</v>
      </c>
      <c r="C10214" t="s">
        <v>36021</v>
      </c>
      <c r="D10214" t="s">
        <v>36022</v>
      </c>
      <c r="F10214" t="s">
        <v>33743</v>
      </c>
    </row>
    <row r="10215" spans="1:6">
      <c r="A10215" s="74">
        <v>221503</v>
      </c>
      <c r="B10215" s="160" t="s">
        <v>36025</v>
      </c>
      <c r="C10215" t="s">
        <v>33033</v>
      </c>
      <c r="D10215" t="s">
        <v>36024</v>
      </c>
      <c r="F10215" t="s">
        <v>31926</v>
      </c>
    </row>
    <row r="10216" spans="1:6">
      <c r="A10216" s="74">
        <v>221504</v>
      </c>
      <c r="B10216" s="160" t="s">
        <v>36027</v>
      </c>
      <c r="C10216" t="s">
        <v>33033</v>
      </c>
      <c r="D10216" t="s">
        <v>36026</v>
      </c>
      <c r="F10216" t="s">
        <v>31926</v>
      </c>
    </row>
    <row r="10217" spans="1:6">
      <c r="A10217" s="74">
        <v>221505</v>
      </c>
      <c r="B10217" s="160" t="s">
        <v>36029</v>
      </c>
      <c r="C10217" t="s">
        <v>33033</v>
      </c>
      <c r="D10217" t="s">
        <v>36028</v>
      </c>
      <c r="F10217" t="s">
        <v>31926</v>
      </c>
    </row>
    <row r="10218" spans="1:6">
      <c r="A10218" s="74">
        <v>221506</v>
      </c>
      <c r="B10218" s="160" t="s">
        <v>36032</v>
      </c>
      <c r="C10218" t="s">
        <v>36030</v>
      </c>
      <c r="D10218" t="s">
        <v>36031</v>
      </c>
      <c r="F10218" t="s">
        <v>31926</v>
      </c>
    </row>
    <row r="10219" spans="1:6">
      <c r="A10219" s="74">
        <v>221507</v>
      </c>
      <c r="B10219" s="160" t="s">
        <v>36034</v>
      </c>
      <c r="C10219" t="s">
        <v>35864</v>
      </c>
      <c r="D10219" t="s">
        <v>36033</v>
      </c>
      <c r="F10219" t="s">
        <v>31926</v>
      </c>
    </row>
    <row r="10220" spans="1:6">
      <c r="A10220" s="74">
        <v>221508</v>
      </c>
      <c r="B10220" s="160" t="s">
        <v>36037</v>
      </c>
      <c r="C10220" t="s">
        <v>36035</v>
      </c>
      <c r="D10220" t="s">
        <v>36036</v>
      </c>
      <c r="F10220" t="s">
        <v>32510</v>
      </c>
    </row>
    <row r="10221" spans="1:6">
      <c r="A10221" s="74">
        <v>221509</v>
      </c>
      <c r="B10221" s="160" t="s">
        <v>36039</v>
      </c>
      <c r="C10221" t="s">
        <v>31761</v>
      </c>
      <c r="D10221" t="s">
        <v>36038</v>
      </c>
      <c r="F10221" t="s">
        <v>31976</v>
      </c>
    </row>
    <row r="10222" spans="1:6">
      <c r="A10222" s="74">
        <v>221510</v>
      </c>
      <c r="B10222" s="160" t="s">
        <v>36042</v>
      </c>
      <c r="C10222" t="s">
        <v>36040</v>
      </c>
      <c r="D10222" t="s">
        <v>36041</v>
      </c>
      <c r="F10222" t="s">
        <v>31976</v>
      </c>
    </row>
    <row r="10223" spans="1:6">
      <c r="A10223" s="74">
        <v>221511</v>
      </c>
      <c r="B10223" s="160" t="s">
        <v>36044</v>
      </c>
      <c r="C10223" t="s">
        <v>34378</v>
      </c>
      <c r="D10223" t="s">
        <v>36043</v>
      </c>
      <c r="F10223" t="s">
        <v>31926</v>
      </c>
    </row>
    <row r="10224" spans="1:6">
      <c r="A10224" s="74">
        <v>221512</v>
      </c>
      <c r="B10224" s="160" t="s">
        <v>36046</v>
      </c>
      <c r="C10224" t="s">
        <v>34138</v>
      </c>
      <c r="D10224" t="s">
        <v>36045</v>
      </c>
      <c r="F10224" t="s">
        <v>36047</v>
      </c>
    </row>
    <row r="10225" spans="1:6">
      <c r="A10225" s="74">
        <v>221513</v>
      </c>
      <c r="B10225" s="160" t="s">
        <v>36050</v>
      </c>
      <c r="C10225" t="s">
        <v>36048</v>
      </c>
      <c r="D10225" t="s">
        <v>36049</v>
      </c>
      <c r="F10225" t="s">
        <v>31713</v>
      </c>
    </row>
    <row r="10226" spans="1:6">
      <c r="A10226" s="74">
        <v>221514</v>
      </c>
      <c r="B10226" s="160" t="s">
        <v>36052</v>
      </c>
      <c r="C10226" t="s">
        <v>32264</v>
      </c>
      <c r="D10226" t="s">
        <v>36051</v>
      </c>
      <c r="F10226" t="s">
        <v>35055</v>
      </c>
    </row>
    <row r="10227" spans="1:6">
      <c r="A10227" s="74">
        <v>221515</v>
      </c>
      <c r="B10227" s="160" t="s">
        <v>36055</v>
      </c>
      <c r="C10227" t="s">
        <v>36053</v>
      </c>
      <c r="D10227" t="s">
        <v>36054</v>
      </c>
      <c r="F10227" t="s">
        <v>35542</v>
      </c>
    </row>
    <row r="10228" spans="1:6">
      <c r="A10228" s="74">
        <v>221516</v>
      </c>
      <c r="B10228" s="160" t="s">
        <v>36057</v>
      </c>
      <c r="C10228" t="s">
        <v>33787</v>
      </c>
      <c r="D10228" t="s">
        <v>36056</v>
      </c>
      <c r="F10228" t="s">
        <v>36058</v>
      </c>
    </row>
    <row r="10229" spans="1:6">
      <c r="A10229" s="74">
        <v>221517</v>
      </c>
      <c r="B10229" s="160" t="s">
        <v>36060</v>
      </c>
      <c r="C10229" t="s">
        <v>32320</v>
      </c>
      <c r="D10229" t="s">
        <v>36059</v>
      </c>
      <c r="F10229" t="s">
        <v>32282</v>
      </c>
    </row>
    <row r="10230" spans="1:6">
      <c r="A10230" s="74">
        <v>221518</v>
      </c>
      <c r="B10230" s="160" t="s">
        <v>36062</v>
      </c>
      <c r="C10230" t="s">
        <v>33524</v>
      </c>
      <c r="D10230" t="s">
        <v>36061</v>
      </c>
      <c r="F10230" t="s">
        <v>31580</v>
      </c>
    </row>
    <row r="10231" spans="1:6">
      <c r="A10231" s="74">
        <v>221519</v>
      </c>
      <c r="B10231" s="160" t="s">
        <v>36064</v>
      </c>
      <c r="C10231" t="s">
        <v>33532</v>
      </c>
      <c r="D10231" t="s">
        <v>36063</v>
      </c>
      <c r="F10231" t="s">
        <v>35003</v>
      </c>
    </row>
    <row r="10232" spans="1:6">
      <c r="A10232" s="74">
        <v>221520</v>
      </c>
      <c r="B10232" s="160" t="s">
        <v>36067</v>
      </c>
      <c r="C10232" t="s">
        <v>36065</v>
      </c>
      <c r="D10232" t="s">
        <v>36066</v>
      </c>
      <c r="F10232" t="s">
        <v>36068</v>
      </c>
    </row>
    <row r="10233" spans="1:6">
      <c r="A10233" s="74">
        <v>221521</v>
      </c>
      <c r="B10233" s="160" t="s">
        <v>36070</v>
      </c>
      <c r="C10233" t="s">
        <v>33451</v>
      </c>
      <c r="D10233" t="s">
        <v>36069</v>
      </c>
      <c r="F10233" t="s">
        <v>36071</v>
      </c>
    </row>
    <row r="10234" spans="1:6">
      <c r="A10234" s="74">
        <v>221522</v>
      </c>
      <c r="B10234" s="160" t="s">
        <v>36073</v>
      </c>
      <c r="C10234" t="s">
        <v>34394</v>
      </c>
      <c r="D10234" t="s">
        <v>36072</v>
      </c>
      <c r="F10234" t="s">
        <v>36074</v>
      </c>
    </row>
    <row r="10235" spans="1:6">
      <c r="A10235" s="74">
        <v>221523</v>
      </c>
      <c r="B10235" s="160" t="s">
        <v>36076</v>
      </c>
      <c r="C10235" t="s">
        <v>35818</v>
      </c>
      <c r="D10235" t="s">
        <v>36075</v>
      </c>
      <c r="F10235" t="s">
        <v>34779</v>
      </c>
    </row>
    <row r="10236" spans="1:6">
      <c r="A10236" s="74">
        <v>221524</v>
      </c>
      <c r="B10236" s="160" t="s">
        <v>36078</v>
      </c>
      <c r="C10236" t="s">
        <v>31564</v>
      </c>
      <c r="D10236" t="s">
        <v>36077</v>
      </c>
      <c r="F10236" t="s">
        <v>31401</v>
      </c>
    </row>
    <row r="10237" spans="1:6">
      <c r="A10237" s="74">
        <v>221525</v>
      </c>
      <c r="B10237" s="160" t="s">
        <v>36080</v>
      </c>
      <c r="C10237" t="s">
        <v>34440</v>
      </c>
      <c r="D10237" t="s">
        <v>36079</v>
      </c>
      <c r="F10237" t="s">
        <v>31394</v>
      </c>
    </row>
    <row r="10238" spans="1:6">
      <c r="A10238" s="74">
        <v>221526</v>
      </c>
      <c r="B10238" s="160" t="s">
        <v>36084</v>
      </c>
      <c r="C10238" t="s">
        <v>36081</v>
      </c>
      <c r="D10238" t="s">
        <v>36082</v>
      </c>
      <c r="E10238" t="s">
        <v>36083</v>
      </c>
      <c r="F10238" t="s">
        <v>31394</v>
      </c>
    </row>
    <row r="10239" spans="1:6">
      <c r="A10239" s="74">
        <v>221527</v>
      </c>
      <c r="B10239" s="160" t="s">
        <v>36087</v>
      </c>
      <c r="C10239" t="s">
        <v>36085</v>
      </c>
      <c r="D10239" t="s">
        <v>36086</v>
      </c>
      <c r="F10239" t="s">
        <v>32812</v>
      </c>
    </row>
    <row r="10240" spans="1:6">
      <c r="A10240" s="74">
        <v>221528</v>
      </c>
      <c r="B10240" s="160" t="s">
        <v>36091</v>
      </c>
      <c r="C10240" t="s">
        <v>36088</v>
      </c>
      <c r="D10240" t="s">
        <v>36089</v>
      </c>
      <c r="E10240" t="s">
        <v>36090</v>
      </c>
      <c r="F10240" t="s">
        <v>36092</v>
      </c>
    </row>
    <row r="10241" spans="1:6">
      <c r="A10241" s="74">
        <v>221529</v>
      </c>
      <c r="B10241" s="160" t="s">
        <v>36095</v>
      </c>
      <c r="C10241" t="s">
        <v>36093</v>
      </c>
      <c r="D10241" t="s">
        <v>36094</v>
      </c>
      <c r="F10241" t="s">
        <v>31923</v>
      </c>
    </row>
    <row r="10242" spans="1:6">
      <c r="A10242" s="74">
        <v>221530</v>
      </c>
      <c r="B10242" s="160" t="s">
        <v>36098</v>
      </c>
      <c r="C10242" t="s">
        <v>36096</v>
      </c>
      <c r="D10242" t="s">
        <v>36097</v>
      </c>
      <c r="F10242" t="s">
        <v>31394</v>
      </c>
    </row>
    <row r="10243" spans="1:6">
      <c r="A10243" s="74">
        <v>221531</v>
      </c>
      <c r="B10243" s="160" t="s">
        <v>36100</v>
      </c>
      <c r="C10243" t="s">
        <v>33080</v>
      </c>
      <c r="D10243" t="s">
        <v>36099</v>
      </c>
      <c r="F10243" t="s">
        <v>31404</v>
      </c>
    </row>
    <row r="10244" spans="1:6">
      <c r="A10244" s="74">
        <v>221532</v>
      </c>
      <c r="B10244" s="160" t="s">
        <v>36103</v>
      </c>
      <c r="C10244" t="s">
        <v>36101</v>
      </c>
      <c r="D10244" t="s">
        <v>36102</v>
      </c>
      <c r="F10244" t="s">
        <v>36104</v>
      </c>
    </row>
    <row r="10245" spans="1:6">
      <c r="A10245" s="74">
        <v>221533</v>
      </c>
      <c r="B10245" s="160" t="s">
        <v>36106</v>
      </c>
      <c r="C10245" t="s">
        <v>32987</v>
      </c>
      <c r="D10245" t="s">
        <v>36105</v>
      </c>
      <c r="F10245" t="s">
        <v>36107</v>
      </c>
    </row>
    <row r="10246" spans="1:6">
      <c r="A10246" s="74">
        <v>221534</v>
      </c>
      <c r="B10246" s="160" t="s">
        <v>33078</v>
      </c>
      <c r="C10246" t="s">
        <v>32847</v>
      </c>
      <c r="D10246" t="s">
        <v>36108</v>
      </c>
      <c r="E10246" t="s">
        <v>36109</v>
      </c>
      <c r="F10246" t="s">
        <v>34775</v>
      </c>
    </row>
    <row r="10247" spans="1:6">
      <c r="A10247" s="74">
        <v>221535</v>
      </c>
      <c r="B10247" s="160" t="s">
        <v>36111</v>
      </c>
      <c r="C10247" t="s">
        <v>34584</v>
      </c>
      <c r="D10247" t="s">
        <v>36110</v>
      </c>
      <c r="F10247" t="s">
        <v>34647</v>
      </c>
    </row>
    <row r="10248" spans="1:6">
      <c r="A10248" s="74">
        <v>221536</v>
      </c>
      <c r="B10248" s="160" t="s">
        <v>35220</v>
      </c>
      <c r="C10248" t="s">
        <v>34411</v>
      </c>
      <c r="D10248" t="s">
        <v>36112</v>
      </c>
      <c r="F10248" t="s">
        <v>34474</v>
      </c>
    </row>
    <row r="10249" spans="1:6">
      <c r="A10249" s="74">
        <v>221537</v>
      </c>
      <c r="B10249" s="160" t="s">
        <v>36114</v>
      </c>
      <c r="C10249" t="s">
        <v>33808</v>
      </c>
      <c r="D10249" t="s">
        <v>36113</v>
      </c>
      <c r="F10249" t="s">
        <v>35422</v>
      </c>
    </row>
    <row r="10250" spans="1:6">
      <c r="A10250" s="74">
        <v>221538</v>
      </c>
      <c r="B10250" s="160" t="s">
        <v>36116</v>
      </c>
      <c r="C10250" t="s">
        <v>34478</v>
      </c>
      <c r="D10250" t="s">
        <v>36115</v>
      </c>
      <c r="F10250" t="s">
        <v>31976</v>
      </c>
    </row>
    <row r="10251" spans="1:6">
      <c r="A10251" s="74">
        <v>221539</v>
      </c>
      <c r="B10251" s="160" t="s">
        <v>36119</v>
      </c>
      <c r="C10251" t="s">
        <v>36117</v>
      </c>
      <c r="D10251" t="s">
        <v>36118</v>
      </c>
      <c r="F10251" t="s">
        <v>35079</v>
      </c>
    </row>
    <row r="10252" spans="1:6">
      <c r="A10252" s="74">
        <v>221540</v>
      </c>
      <c r="B10252" s="160" t="s">
        <v>36123</v>
      </c>
      <c r="C10252" t="s">
        <v>36120</v>
      </c>
      <c r="D10252" t="s">
        <v>36121</v>
      </c>
      <c r="E10252" t="s">
        <v>36122</v>
      </c>
      <c r="F10252" t="s">
        <v>31429</v>
      </c>
    </row>
    <row r="10253" spans="1:6">
      <c r="A10253" s="74">
        <v>221541</v>
      </c>
      <c r="B10253" s="160" t="s">
        <v>36125</v>
      </c>
      <c r="C10253" t="s">
        <v>33661</v>
      </c>
      <c r="D10253" t="s">
        <v>36124</v>
      </c>
      <c r="F10253" t="s">
        <v>36126</v>
      </c>
    </row>
    <row r="10254" spans="1:6">
      <c r="A10254" s="74">
        <v>221542</v>
      </c>
      <c r="B10254" s="160" t="s">
        <v>36128</v>
      </c>
      <c r="C10254" t="s">
        <v>33475</v>
      </c>
      <c r="D10254" t="s">
        <v>36127</v>
      </c>
      <c r="F10254" t="s">
        <v>35079</v>
      </c>
    </row>
    <row r="10255" spans="1:6">
      <c r="A10255" s="74">
        <v>221543</v>
      </c>
      <c r="B10255" s="160" t="s">
        <v>36130</v>
      </c>
      <c r="C10255" t="s">
        <v>34415</v>
      </c>
      <c r="D10255" t="s">
        <v>36129</v>
      </c>
      <c r="F10255" t="s">
        <v>36131</v>
      </c>
    </row>
    <row r="10256" spans="1:6">
      <c r="A10256" s="74">
        <v>221544</v>
      </c>
      <c r="B10256" s="160" t="s">
        <v>36134</v>
      </c>
      <c r="C10256" t="s">
        <v>36132</v>
      </c>
      <c r="D10256" t="s">
        <v>36133</v>
      </c>
      <c r="F10256" t="s">
        <v>36134</v>
      </c>
    </row>
    <row r="10257" spans="1:6">
      <c r="A10257" s="74">
        <v>221545</v>
      </c>
      <c r="B10257" s="160" t="s">
        <v>36136</v>
      </c>
      <c r="C10257" t="s">
        <v>31559</v>
      </c>
      <c r="D10257" t="s">
        <v>36135</v>
      </c>
      <c r="F10257" t="s">
        <v>35385</v>
      </c>
    </row>
    <row r="10258" spans="1:6">
      <c r="A10258" s="74">
        <v>221546</v>
      </c>
      <c r="B10258" s="160" t="s">
        <v>36138</v>
      </c>
      <c r="C10258" t="s">
        <v>33587</v>
      </c>
      <c r="D10258" t="s">
        <v>36137</v>
      </c>
      <c r="F10258" t="s">
        <v>31976</v>
      </c>
    </row>
    <row r="10259" spans="1:6">
      <c r="A10259" s="74">
        <v>221547</v>
      </c>
      <c r="B10259" s="160" t="s">
        <v>36141</v>
      </c>
      <c r="C10259" t="s">
        <v>36139</v>
      </c>
      <c r="D10259" t="s">
        <v>36140</v>
      </c>
      <c r="F10259" t="s">
        <v>35755</v>
      </c>
    </row>
    <row r="10260" spans="1:6">
      <c r="A10260" s="74">
        <v>221548</v>
      </c>
      <c r="B10260" s="160" t="s">
        <v>36143</v>
      </c>
      <c r="C10260" t="s">
        <v>33606</v>
      </c>
      <c r="D10260" t="s">
        <v>36142</v>
      </c>
      <c r="F10260" t="s">
        <v>31394</v>
      </c>
    </row>
    <row r="10261" spans="1:6">
      <c r="A10261" s="74">
        <v>221549</v>
      </c>
      <c r="B10261" s="160" t="s">
        <v>36145</v>
      </c>
      <c r="C10261" t="s">
        <v>32330</v>
      </c>
      <c r="D10261" t="s">
        <v>36144</v>
      </c>
      <c r="F10261" t="s">
        <v>35542</v>
      </c>
    </row>
    <row r="10262" spans="1:6">
      <c r="A10262" s="74">
        <v>221550</v>
      </c>
      <c r="B10262" s="160" t="s">
        <v>36147</v>
      </c>
      <c r="C10262" t="s">
        <v>32320</v>
      </c>
      <c r="D10262" t="s">
        <v>36146</v>
      </c>
      <c r="F10262" t="s">
        <v>33436</v>
      </c>
    </row>
    <row r="10263" spans="1:6">
      <c r="A10263" s="74">
        <v>221551</v>
      </c>
      <c r="B10263" s="160" t="s">
        <v>36149</v>
      </c>
      <c r="C10263" t="s">
        <v>32289</v>
      </c>
      <c r="D10263" t="s">
        <v>36148</v>
      </c>
      <c r="F10263" t="s">
        <v>36150</v>
      </c>
    </row>
    <row r="10264" spans="1:6">
      <c r="A10264" s="74">
        <v>221552</v>
      </c>
      <c r="B10264" s="160" t="s">
        <v>36152</v>
      </c>
      <c r="C10264" t="s">
        <v>33346</v>
      </c>
      <c r="D10264" t="s">
        <v>36151</v>
      </c>
      <c r="F10264" t="s">
        <v>33743</v>
      </c>
    </row>
    <row r="10265" spans="1:6">
      <c r="A10265" s="74">
        <v>221553</v>
      </c>
      <c r="B10265" s="160" t="s">
        <v>36155</v>
      </c>
      <c r="C10265" t="s">
        <v>33273</v>
      </c>
      <c r="D10265" t="s">
        <v>36153</v>
      </c>
      <c r="E10265" t="s">
        <v>36154</v>
      </c>
      <c r="F10265" t="s">
        <v>31394</v>
      </c>
    </row>
    <row r="10266" spans="1:6">
      <c r="A10266" s="74">
        <v>221554</v>
      </c>
      <c r="B10266" s="160" t="s">
        <v>36157</v>
      </c>
      <c r="C10266" t="s">
        <v>34518</v>
      </c>
      <c r="D10266" t="s">
        <v>36156</v>
      </c>
      <c r="F10266" t="s">
        <v>31976</v>
      </c>
    </row>
    <row r="10267" spans="1:6">
      <c r="A10267" s="74">
        <v>221555</v>
      </c>
      <c r="B10267" s="160" t="s">
        <v>36159</v>
      </c>
      <c r="C10267" t="s">
        <v>33103</v>
      </c>
      <c r="D10267" t="s">
        <v>36158</v>
      </c>
      <c r="F10267" t="s">
        <v>32369</v>
      </c>
    </row>
    <row r="10268" spans="1:6">
      <c r="A10268" s="74">
        <v>221556</v>
      </c>
      <c r="B10268" s="160" t="s">
        <v>36161</v>
      </c>
      <c r="C10268" t="s">
        <v>33567</v>
      </c>
      <c r="D10268" t="s">
        <v>36160</v>
      </c>
      <c r="F10268" t="s">
        <v>36162</v>
      </c>
    </row>
    <row r="10269" spans="1:6">
      <c r="A10269" s="74">
        <v>221557</v>
      </c>
      <c r="B10269" s="160" t="s">
        <v>36165</v>
      </c>
      <c r="C10269" t="s">
        <v>36163</v>
      </c>
      <c r="D10269" t="s">
        <v>36164</v>
      </c>
      <c r="F10269" t="s">
        <v>31976</v>
      </c>
    </row>
    <row r="10270" spans="1:6">
      <c r="A10270" s="74">
        <v>221558</v>
      </c>
      <c r="B10270" s="160" t="s">
        <v>36168</v>
      </c>
      <c r="C10270" t="s">
        <v>36166</v>
      </c>
      <c r="D10270" t="s">
        <v>36167</v>
      </c>
      <c r="F10270" t="s">
        <v>35974</v>
      </c>
    </row>
    <row r="10271" spans="1:6">
      <c r="A10271" s="74">
        <v>221559</v>
      </c>
      <c r="B10271" s="160" t="s">
        <v>36170</v>
      </c>
      <c r="C10271" t="s">
        <v>34313</v>
      </c>
      <c r="D10271" t="s">
        <v>36169</v>
      </c>
      <c r="F10271" t="s">
        <v>36171</v>
      </c>
    </row>
    <row r="10272" spans="1:6">
      <c r="A10272" s="74">
        <v>221560</v>
      </c>
      <c r="B10272" s="160" t="s">
        <v>36173</v>
      </c>
      <c r="C10272" t="s">
        <v>35703</v>
      </c>
      <c r="D10272" t="s">
        <v>36172</v>
      </c>
      <c r="F10272" t="s">
        <v>33682</v>
      </c>
    </row>
    <row r="10273" spans="1:6">
      <c r="A10273" s="74">
        <v>221561</v>
      </c>
      <c r="B10273" s="160" t="s">
        <v>36175</v>
      </c>
      <c r="C10273" t="s">
        <v>31917</v>
      </c>
      <c r="D10273" t="s">
        <v>36174</v>
      </c>
      <c r="F10273" t="s">
        <v>31394</v>
      </c>
    </row>
    <row r="10274" spans="1:6">
      <c r="A10274" s="74">
        <v>221562</v>
      </c>
      <c r="B10274" s="160" t="s">
        <v>36177</v>
      </c>
      <c r="C10274" t="s">
        <v>34107</v>
      </c>
      <c r="D10274" t="s">
        <v>36176</v>
      </c>
      <c r="F10274" t="s">
        <v>36178</v>
      </c>
    </row>
    <row r="10275" spans="1:6">
      <c r="A10275" s="74">
        <v>221563</v>
      </c>
      <c r="B10275" s="160" t="s">
        <v>36180</v>
      </c>
      <c r="C10275" t="s">
        <v>33875</v>
      </c>
      <c r="D10275" t="s">
        <v>36179</v>
      </c>
      <c r="F10275" t="s">
        <v>31799</v>
      </c>
    </row>
    <row r="10276" spans="1:6">
      <c r="A10276" s="74">
        <v>221564</v>
      </c>
      <c r="B10276" s="160" t="s">
        <v>36183</v>
      </c>
      <c r="C10276" t="s">
        <v>36181</v>
      </c>
      <c r="D10276" t="s">
        <v>36182</v>
      </c>
      <c r="F10276" t="s">
        <v>36184</v>
      </c>
    </row>
    <row r="10277" spans="1:6">
      <c r="A10277" s="74">
        <v>221565</v>
      </c>
      <c r="B10277" s="160" t="s">
        <v>36187</v>
      </c>
      <c r="C10277" t="s">
        <v>36185</v>
      </c>
      <c r="D10277" t="s">
        <v>36186</v>
      </c>
      <c r="F10277" t="s">
        <v>33783</v>
      </c>
    </row>
    <row r="10278" spans="1:6">
      <c r="A10278" s="74">
        <v>221566</v>
      </c>
      <c r="B10278" s="160" t="s">
        <v>36190</v>
      </c>
      <c r="C10278" t="s">
        <v>36188</v>
      </c>
      <c r="D10278" t="s">
        <v>36189</v>
      </c>
      <c r="F10278" t="s">
        <v>34495</v>
      </c>
    </row>
    <row r="10279" spans="1:6">
      <c r="A10279" s="74">
        <v>221567</v>
      </c>
      <c r="B10279" s="160" t="s">
        <v>36194</v>
      </c>
      <c r="C10279" t="s">
        <v>36191</v>
      </c>
      <c r="D10279" t="s">
        <v>36192</v>
      </c>
      <c r="E10279" t="s">
        <v>36193</v>
      </c>
      <c r="F10279" t="s">
        <v>31709</v>
      </c>
    </row>
    <row r="10280" spans="1:6">
      <c r="A10280" s="74">
        <v>221568</v>
      </c>
      <c r="B10280" s="160" t="s">
        <v>36197</v>
      </c>
      <c r="C10280" t="s">
        <v>36195</v>
      </c>
      <c r="D10280" t="s">
        <v>36196</v>
      </c>
      <c r="F10280" t="s">
        <v>31749</v>
      </c>
    </row>
    <row r="10281" spans="1:6">
      <c r="A10281" s="74">
        <v>221569</v>
      </c>
      <c r="B10281" s="160" t="s">
        <v>36200</v>
      </c>
      <c r="C10281" t="s">
        <v>34471</v>
      </c>
      <c r="D10281" t="s">
        <v>36198</v>
      </c>
      <c r="E10281" t="s">
        <v>36199</v>
      </c>
      <c r="F10281" t="s">
        <v>31394</v>
      </c>
    </row>
    <row r="10282" spans="1:6">
      <c r="A10282" s="74">
        <v>221570</v>
      </c>
      <c r="B10282" s="160" t="s">
        <v>36202</v>
      </c>
      <c r="C10282" t="s">
        <v>34174</v>
      </c>
      <c r="D10282" t="s">
        <v>36201</v>
      </c>
      <c r="F10282" t="s">
        <v>31713</v>
      </c>
    </row>
    <row r="10283" spans="1:6">
      <c r="A10283" s="74">
        <v>221571</v>
      </c>
      <c r="B10283" s="160" t="s">
        <v>36204</v>
      </c>
      <c r="C10283" t="s">
        <v>34754</v>
      </c>
      <c r="D10283" t="s">
        <v>36203</v>
      </c>
      <c r="F10283" t="s">
        <v>35065</v>
      </c>
    </row>
    <row r="10284" spans="1:6">
      <c r="A10284" s="74">
        <v>221572</v>
      </c>
      <c r="B10284" s="160" t="s">
        <v>36206</v>
      </c>
      <c r="C10284" t="s">
        <v>31967</v>
      </c>
      <c r="D10284" t="s">
        <v>36205</v>
      </c>
      <c r="E10284" t="s">
        <v>3416</v>
      </c>
      <c r="F10284" t="s">
        <v>36207</v>
      </c>
    </row>
    <row r="10285" spans="1:6">
      <c r="A10285" s="74">
        <v>221573</v>
      </c>
      <c r="B10285" s="160" t="s">
        <v>36211</v>
      </c>
      <c r="C10285" t="s">
        <v>36208</v>
      </c>
      <c r="D10285" t="s">
        <v>36209</v>
      </c>
      <c r="E10285" t="s">
        <v>36210</v>
      </c>
      <c r="F10285" t="s">
        <v>35040</v>
      </c>
    </row>
    <row r="10286" spans="1:6">
      <c r="A10286" s="74">
        <v>221574</v>
      </c>
      <c r="B10286" s="160" t="s">
        <v>36214</v>
      </c>
      <c r="C10286" t="s">
        <v>36212</v>
      </c>
      <c r="D10286" t="s">
        <v>36213</v>
      </c>
      <c r="F10286" t="s">
        <v>36215</v>
      </c>
    </row>
    <row r="10287" spans="1:6">
      <c r="A10287" s="74">
        <v>221575</v>
      </c>
      <c r="B10287" s="160" t="s">
        <v>36217</v>
      </c>
      <c r="C10287" t="s">
        <v>34626</v>
      </c>
      <c r="D10287" t="s">
        <v>36216</v>
      </c>
      <c r="F10287" t="s">
        <v>36218</v>
      </c>
    </row>
    <row r="10288" spans="1:6">
      <c r="A10288" s="74">
        <v>221576</v>
      </c>
      <c r="B10288" s="160" t="s">
        <v>35232</v>
      </c>
      <c r="C10288" t="s">
        <v>34447</v>
      </c>
      <c r="D10288" t="s">
        <v>36219</v>
      </c>
      <c r="F10288" t="s">
        <v>36220</v>
      </c>
    </row>
    <row r="10289" spans="1:6">
      <c r="A10289" s="74">
        <v>221577</v>
      </c>
      <c r="B10289" s="160" t="s">
        <v>36221</v>
      </c>
      <c r="C10289" t="s">
        <v>34122</v>
      </c>
      <c r="D10289" t="s">
        <v>34123</v>
      </c>
      <c r="F10289" t="s">
        <v>31394</v>
      </c>
    </row>
    <row r="10290" spans="1:6">
      <c r="A10290" s="74">
        <v>221578</v>
      </c>
      <c r="B10290" s="160" t="s">
        <v>36225</v>
      </c>
      <c r="C10290" t="s">
        <v>36222</v>
      </c>
      <c r="D10290" t="s">
        <v>36223</v>
      </c>
      <c r="E10290" t="s">
        <v>36224</v>
      </c>
      <c r="F10290" t="s">
        <v>31686</v>
      </c>
    </row>
    <row r="10291" spans="1:6">
      <c r="A10291" s="74">
        <v>221579</v>
      </c>
      <c r="B10291" s="160" t="s">
        <v>36227</v>
      </c>
      <c r="C10291" t="s">
        <v>33331</v>
      </c>
      <c r="D10291" t="s">
        <v>36226</v>
      </c>
      <c r="F10291" t="s">
        <v>35040</v>
      </c>
    </row>
    <row r="10292" spans="1:6">
      <c r="A10292" s="74">
        <v>221580</v>
      </c>
      <c r="B10292" s="160" t="s">
        <v>36229</v>
      </c>
      <c r="C10292" t="s">
        <v>33254</v>
      </c>
      <c r="D10292" t="s">
        <v>36228</v>
      </c>
      <c r="F10292" t="s">
        <v>31976</v>
      </c>
    </row>
    <row r="10293" spans="1:6">
      <c r="A10293" s="74">
        <v>221581</v>
      </c>
      <c r="B10293" s="160" t="s">
        <v>36232</v>
      </c>
      <c r="C10293" t="s">
        <v>36230</v>
      </c>
      <c r="D10293" t="s">
        <v>36231</v>
      </c>
      <c r="F10293" t="s">
        <v>36233</v>
      </c>
    </row>
    <row r="10294" spans="1:6">
      <c r="A10294" s="74">
        <v>221582</v>
      </c>
      <c r="B10294" s="160" t="s">
        <v>36236</v>
      </c>
      <c r="C10294" t="s">
        <v>36234</v>
      </c>
      <c r="D10294" t="s">
        <v>36235</v>
      </c>
      <c r="F10294" t="s">
        <v>36237</v>
      </c>
    </row>
    <row r="10295" spans="1:6">
      <c r="A10295" s="74">
        <v>221583</v>
      </c>
      <c r="B10295" s="160" t="s">
        <v>32722</v>
      </c>
      <c r="C10295" t="s">
        <v>36238</v>
      </c>
      <c r="D10295" t="s">
        <v>36239</v>
      </c>
      <c r="F10295" t="s">
        <v>36240</v>
      </c>
    </row>
    <row r="10296" spans="1:6">
      <c r="A10296" s="74">
        <v>221584</v>
      </c>
      <c r="B10296" s="160" t="s">
        <v>36243</v>
      </c>
      <c r="C10296" t="s">
        <v>36241</v>
      </c>
      <c r="D10296" t="s">
        <v>36242</v>
      </c>
      <c r="F10296" t="s">
        <v>31923</v>
      </c>
    </row>
    <row r="10297" spans="1:6">
      <c r="A10297" s="74">
        <v>221585</v>
      </c>
      <c r="B10297" s="160" t="s">
        <v>36246</v>
      </c>
      <c r="C10297" t="s">
        <v>36244</v>
      </c>
      <c r="D10297" t="s">
        <v>36245</v>
      </c>
      <c r="F10297" t="s">
        <v>36247</v>
      </c>
    </row>
    <row r="10298" spans="1:6">
      <c r="A10298" s="74">
        <v>221586</v>
      </c>
      <c r="B10298" s="160" t="s">
        <v>36250</v>
      </c>
      <c r="C10298" t="s">
        <v>36248</v>
      </c>
      <c r="D10298" t="s">
        <v>36249</v>
      </c>
      <c r="F10298" t="s">
        <v>36251</v>
      </c>
    </row>
    <row r="10299" spans="1:6">
      <c r="A10299" s="74">
        <v>221587</v>
      </c>
      <c r="B10299" s="160" t="s">
        <v>36253</v>
      </c>
      <c r="C10299" t="s">
        <v>34563</v>
      </c>
      <c r="D10299" t="s">
        <v>36252</v>
      </c>
      <c r="F10299" t="s">
        <v>36254</v>
      </c>
    </row>
    <row r="10300" spans="1:6">
      <c r="A10300" s="74">
        <v>221588</v>
      </c>
      <c r="B10300" s="160" t="s">
        <v>36256</v>
      </c>
      <c r="C10300" t="s">
        <v>32401</v>
      </c>
      <c r="D10300" t="s">
        <v>36255</v>
      </c>
      <c r="F10300" t="s">
        <v>32871</v>
      </c>
    </row>
    <row r="10301" spans="1:6">
      <c r="A10301" s="74">
        <v>221589</v>
      </c>
      <c r="B10301" s="160" t="s">
        <v>36259</v>
      </c>
      <c r="C10301" t="s">
        <v>36257</v>
      </c>
      <c r="D10301" t="s">
        <v>36258</v>
      </c>
      <c r="F10301" t="s">
        <v>36260</v>
      </c>
    </row>
    <row r="10302" spans="1:6">
      <c r="A10302" s="74">
        <v>221590</v>
      </c>
      <c r="B10302" s="160" t="s">
        <v>36263</v>
      </c>
      <c r="C10302" t="s">
        <v>36261</v>
      </c>
      <c r="D10302" t="s">
        <v>36262</v>
      </c>
      <c r="F10302" t="s">
        <v>36264</v>
      </c>
    </row>
    <row r="10303" spans="1:6">
      <c r="A10303" s="74">
        <v>221591</v>
      </c>
      <c r="B10303" s="160" t="s">
        <v>36266</v>
      </c>
      <c r="C10303" t="s">
        <v>32538</v>
      </c>
      <c r="D10303" t="s">
        <v>36265</v>
      </c>
      <c r="F10303" t="s">
        <v>32749</v>
      </c>
    </row>
    <row r="10304" spans="1:6">
      <c r="A10304" s="74">
        <v>221592</v>
      </c>
      <c r="B10304" s="160" t="s">
        <v>36268</v>
      </c>
      <c r="C10304" t="s">
        <v>33780</v>
      </c>
      <c r="D10304" t="s">
        <v>36267</v>
      </c>
      <c r="F10304" t="s">
        <v>36269</v>
      </c>
    </row>
    <row r="10305" spans="1:6">
      <c r="A10305" s="74">
        <v>221593</v>
      </c>
      <c r="B10305" s="160" t="s">
        <v>36271</v>
      </c>
      <c r="C10305" t="s">
        <v>31899</v>
      </c>
      <c r="D10305" t="s">
        <v>36270</v>
      </c>
      <c r="F10305" t="s">
        <v>31976</v>
      </c>
    </row>
    <row r="10306" spans="1:6">
      <c r="A10306" s="74">
        <v>221594</v>
      </c>
      <c r="B10306" s="160" t="s">
        <v>36273</v>
      </c>
      <c r="C10306" t="s">
        <v>32553</v>
      </c>
      <c r="D10306" t="s">
        <v>36272</v>
      </c>
      <c r="F10306" t="s">
        <v>32749</v>
      </c>
    </row>
    <row r="10307" spans="1:6">
      <c r="A10307" s="74">
        <v>221595</v>
      </c>
      <c r="B10307" s="160" t="s">
        <v>36275</v>
      </c>
      <c r="C10307" t="s">
        <v>32970</v>
      </c>
      <c r="D10307" t="s">
        <v>36274</v>
      </c>
      <c r="F10307" t="s">
        <v>31401</v>
      </c>
    </row>
    <row r="10308" spans="1:6">
      <c r="A10308" s="74">
        <v>221596</v>
      </c>
      <c r="B10308" s="160" t="s">
        <v>36277</v>
      </c>
      <c r="C10308" t="s">
        <v>32766</v>
      </c>
      <c r="D10308" t="s">
        <v>36276</v>
      </c>
      <c r="F10308" t="s">
        <v>35422</v>
      </c>
    </row>
    <row r="10309" spans="1:6">
      <c r="A10309" s="74">
        <v>221597</v>
      </c>
      <c r="B10309" s="160" t="s">
        <v>36280</v>
      </c>
      <c r="C10309" t="s">
        <v>33868</v>
      </c>
      <c r="D10309" t="s">
        <v>36278</v>
      </c>
      <c r="E10309" t="s">
        <v>36279</v>
      </c>
      <c r="F10309" t="s">
        <v>31394</v>
      </c>
    </row>
    <row r="10310" spans="1:6">
      <c r="A10310" s="74">
        <v>221598</v>
      </c>
      <c r="B10310" s="160" t="s">
        <v>36283</v>
      </c>
      <c r="C10310" t="s">
        <v>36281</v>
      </c>
      <c r="D10310" t="s">
        <v>36282</v>
      </c>
      <c r="F10310" t="s">
        <v>31686</v>
      </c>
    </row>
    <row r="10311" spans="1:6">
      <c r="A10311" s="74">
        <v>221599</v>
      </c>
      <c r="B10311" s="160" t="s">
        <v>36286</v>
      </c>
      <c r="C10311" t="s">
        <v>36284</v>
      </c>
      <c r="D10311" t="s">
        <v>36285</v>
      </c>
      <c r="F10311" t="s">
        <v>33079</v>
      </c>
    </row>
    <row r="10312" spans="1:6">
      <c r="A10312" s="74">
        <v>221600</v>
      </c>
      <c r="B10312" s="160" t="s">
        <v>36288</v>
      </c>
      <c r="C10312" t="s">
        <v>33606</v>
      </c>
      <c r="D10312" t="s">
        <v>36287</v>
      </c>
      <c r="F10312" t="s">
        <v>36289</v>
      </c>
    </row>
    <row r="10313" spans="1:6">
      <c r="A10313" s="74">
        <v>221601</v>
      </c>
      <c r="B10313" s="160" t="s">
        <v>36292</v>
      </c>
      <c r="C10313" t="s">
        <v>36290</v>
      </c>
      <c r="D10313" t="s">
        <v>36291</v>
      </c>
      <c r="F10313" t="s">
        <v>31749</v>
      </c>
    </row>
    <row r="10314" spans="1:6">
      <c r="A10314" s="74">
        <v>221602</v>
      </c>
      <c r="B10314" s="160" t="s">
        <v>36295</v>
      </c>
      <c r="C10314" t="s">
        <v>36293</v>
      </c>
      <c r="D10314" t="s">
        <v>36294</v>
      </c>
      <c r="F10314" t="s">
        <v>31394</v>
      </c>
    </row>
    <row r="10315" spans="1:6">
      <c r="A10315" s="74">
        <v>221603</v>
      </c>
      <c r="B10315" s="160" t="s">
        <v>36298</v>
      </c>
      <c r="C10315" t="s">
        <v>36296</v>
      </c>
      <c r="D10315" t="s">
        <v>36297</v>
      </c>
      <c r="F10315" t="s">
        <v>35542</v>
      </c>
    </row>
    <row r="10316" spans="1:6">
      <c r="A10316" s="74">
        <v>221604</v>
      </c>
      <c r="B10316" s="160" t="s">
        <v>36300</v>
      </c>
      <c r="C10316" t="s">
        <v>34238</v>
      </c>
      <c r="D10316" t="s">
        <v>36299</v>
      </c>
      <c r="F10316" t="s">
        <v>31713</v>
      </c>
    </row>
    <row r="10317" spans="1:6">
      <c r="A10317" s="74">
        <v>221605</v>
      </c>
      <c r="B10317" s="160" t="s">
        <v>36303</v>
      </c>
      <c r="C10317" t="s">
        <v>36301</v>
      </c>
      <c r="D10317" t="s">
        <v>36302</v>
      </c>
      <c r="F10317" t="s">
        <v>36304</v>
      </c>
    </row>
    <row r="10318" spans="1:6">
      <c r="A10318" s="74">
        <v>221606</v>
      </c>
      <c r="B10318" s="160" t="s">
        <v>36306</v>
      </c>
      <c r="C10318" t="s">
        <v>35579</v>
      </c>
      <c r="D10318" t="s">
        <v>36305</v>
      </c>
      <c r="F10318" t="s">
        <v>32914</v>
      </c>
    </row>
    <row r="10319" spans="1:6">
      <c r="A10319" s="74">
        <v>221607</v>
      </c>
      <c r="B10319" s="160" t="s">
        <v>36308</v>
      </c>
      <c r="C10319" t="s">
        <v>33582</v>
      </c>
      <c r="D10319" t="s">
        <v>36307</v>
      </c>
      <c r="F10319" t="s">
        <v>31976</v>
      </c>
    </row>
    <row r="10320" spans="1:6">
      <c r="A10320" s="74">
        <v>221608</v>
      </c>
      <c r="B10320" s="160" t="s">
        <v>36311</v>
      </c>
      <c r="C10320" t="s">
        <v>36309</v>
      </c>
      <c r="D10320" t="s">
        <v>36310</v>
      </c>
      <c r="F10320" t="s">
        <v>36312</v>
      </c>
    </row>
    <row r="10321" spans="1:6">
      <c r="A10321" s="74">
        <v>221609</v>
      </c>
      <c r="B10321" s="160" t="s">
        <v>36314</v>
      </c>
      <c r="C10321" t="s">
        <v>34005</v>
      </c>
      <c r="D10321" t="s">
        <v>36313</v>
      </c>
      <c r="F10321" t="s">
        <v>31976</v>
      </c>
    </row>
    <row r="10322" spans="1:6">
      <c r="A10322" s="74">
        <v>221610</v>
      </c>
      <c r="B10322" s="160" t="s">
        <v>36316</v>
      </c>
      <c r="C10322" t="s">
        <v>31681</v>
      </c>
      <c r="D10322" t="s">
        <v>36315</v>
      </c>
      <c r="F10322" t="s">
        <v>31806</v>
      </c>
    </row>
    <row r="10323" spans="1:6">
      <c r="A10323" s="74">
        <v>221611</v>
      </c>
      <c r="B10323" s="160" t="s">
        <v>36319</v>
      </c>
      <c r="C10323" t="s">
        <v>36317</v>
      </c>
      <c r="D10323" t="s">
        <v>36318</v>
      </c>
      <c r="F10323" t="s">
        <v>31976</v>
      </c>
    </row>
    <row r="10324" spans="1:6">
      <c r="A10324" s="74">
        <v>221612</v>
      </c>
      <c r="B10324" s="160" t="s">
        <v>36321</v>
      </c>
      <c r="C10324" t="s">
        <v>32109</v>
      </c>
      <c r="D10324" t="s">
        <v>36320</v>
      </c>
      <c r="F10324" t="s">
        <v>36322</v>
      </c>
    </row>
    <row r="10325" spans="1:6">
      <c r="A10325" s="74">
        <v>221613</v>
      </c>
      <c r="B10325" s="160" t="s">
        <v>36325</v>
      </c>
      <c r="C10325" t="s">
        <v>36323</v>
      </c>
      <c r="D10325" t="s">
        <v>36324</v>
      </c>
      <c r="F10325" t="s">
        <v>31923</v>
      </c>
    </row>
    <row r="10326" spans="1:6">
      <c r="A10326" s="74">
        <v>221614</v>
      </c>
      <c r="B10326" s="160" t="s">
        <v>36328</v>
      </c>
      <c r="C10326" t="s">
        <v>33289</v>
      </c>
      <c r="D10326" t="s">
        <v>36326</v>
      </c>
      <c r="E10326" t="s">
        <v>36327</v>
      </c>
      <c r="F10326" t="s">
        <v>33464</v>
      </c>
    </row>
    <row r="10327" spans="1:6">
      <c r="A10327" s="74">
        <v>221615</v>
      </c>
      <c r="B10327" s="160" t="s">
        <v>36331</v>
      </c>
      <c r="C10327" t="s">
        <v>36329</v>
      </c>
      <c r="D10327" t="s">
        <v>36330</v>
      </c>
      <c r="F10327" t="s">
        <v>36332</v>
      </c>
    </row>
    <row r="10328" spans="1:6">
      <c r="A10328" s="74">
        <v>221616</v>
      </c>
      <c r="B10328" s="160" t="s">
        <v>36334</v>
      </c>
      <c r="C10328" t="s">
        <v>33623</v>
      </c>
      <c r="D10328" t="s">
        <v>36333</v>
      </c>
      <c r="F10328" t="s">
        <v>31976</v>
      </c>
    </row>
    <row r="10329" spans="1:6">
      <c r="A10329" s="74">
        <v>221617</v>
      </c>
      <c r="B10329" s="160" t="s">
        <v>36336</v>
      </c>
      <c r="C10329" t="s">
        <v>31786</v>
      </c>
      <c r="D10329" t="s">
        <v>36335</v>
      </c>
      <c r="F10329" t="s">
        <v>31401</v>
      </c>
    </row>
    <row r="10330" spans="1:6">
      <c r="A10330" s="74">
        <v>221618</v>
      </c>
      <c r="B10330" s="160" t="s">
        <v>36339</v>
      </c>
      <c r="C10330" t="s">
        <v>36337</v>
      </c>
      <c r="D10330" t="s">
        <v>36338</v>
      </c>
      <c r="F10330" t="s">
        <v>36340</v>
      </c>
    </row>
    <row r="10331" spans="1:6">
      <c r="A10331" s="74">
        <v>221619</v>
      </c>
      <c r="B10331" s="160" t="s">
        <v>36343</v>
      </c>
      <c r="C10331" t="s">
        <v>36341</v>
      </c>
      <c r="D10331" t="s">
        <v>36342</v>
      </c>
      <c r="F10331" t="s">
        <v>32871</v>
      </c>
    </row>
    <row r="10332" spans="1:6">
      <c r="A10332" s="74">
        <v>221620</v>
      </c>
      <c r="B10332" s="160" t="s">
        <v>36345</v>
      </c>
      <c r="C10332" t="s">
        <v>33069</v>
      </c>
      <c r="D10332" t="s">
        <v>36344</v>
      </c>
      <c r="F10332" t="s">
        <v>36346</v>
      </c>
    </row>
    <row r="10333" spans="1:6">
      <c r="A10333" s="74">
        <v>221621</v>
      </c>
      <c r="B10333" s="160" t="s">
        <v>36348</v>
      </c>
      <c r="C10333" t="s">
        <v>35566</v>
      </c>
      <c r="D10333" t="s">
        <v>36347</v>
      </c>
      <c r="F10333" t="s">
        <v>31713</v>
      </c>
    </row>
    <row r="10334" spans="1:6">
      <c r="A10334" s="74">
        <v>221622</v>
      </c>
      <c r="B10334" s="160" t="s">
        <v>36351</v>
      </c>
      <c r="C10334" t="s">
        <v>36349</v>
      </c>
      <c r="D10334" t="s">
        <v>36350</v>
      </c>
      <c r="F10334" t="s">
        <v>36352</v>
      </c>
    </row>
    <row r="10335" spans="1:6">
      <c r="A10335" s="74">
        <v>221623</v>
      </c>
      <c r="B10335" s="160" t="s">
        <v>36354</v>
      </c>
      <c r="C10335" t="s">
        <v>33036</v>
      </c>
      <c r="D10335" t="s">
        <v>36353</v>
      </c>
      <c r="F10335" t="s">
        <v>32938</v>
      </c>
    </row>
    <row r="10336" spans="1:6">
      <c r="A10336" s="74">
        <v>221624</v>
      </c>
      <c r="B10336" s="160" t="s">
        <v>36358</v>
      </c>
      <c r="C10336" t="s">
        <v>36355</v>
      </c>
      <c r="D10336" t="s">
        <v>36356</v>
      </c>
      <c r="E10336" t="s">
        <v>36357</v>
      </c>
      <c r="F10336" t="s">
        <v>31709</v>
      </c>
    </row>
    <row r="10337" spans="1:6">
      <c r="A10337" s="74">
        <v>221625</v>
      </c>
      <c r="B10337" s="160" t="s">
        <v>36360</v>
      </c>
      <c r="C10337" t="s">
        <v>35180</v>
      </c>
      <c r="D10337" t="s">
        <v>36359</v>
      </c>
      <c r="F10337" t="s">
        <v>34894</v>
      </c>
    </row>
    <row r="10338" spans="1:6">
      <c r="A10338" s="74">
        <v>221626</v>
      </c>
      <c r="B10338" s="160" t="s">
        <v>36363</v>
      </c>
      <c r="C10338" t="s">
        <v>36361</v>
      </c>
      <c r="D10338" t="s">
        <v>36362</v>
      </c>
      <c r="F10338" t="s">
        <v>36364</v>
      </c>
    </row>
    <row r="10339" spans="1:6">
      <c r="A10339" s="74">
        <v>221627</v>
      </c>
      <c r="B10339" s="160" t="s">
        <v>36367</v>
      </c>
      <c r="C10339" t="s">
        <v>36365</v>
      </c>
      <c r="D10339" t="s">
        <v>36366</v>
      </c>
      <c r="F10339" t="s">
        <v>36368</v>
      </c>
    </row>
    <row r="10340" spans="1:6">
      <c r="A10340" s="74">
        <v>221628</v>
      </c>
      <c r="B10340" s="160" t="s">
        <v>36371</v>
      </c>
      <c r="C10340" t="s">
        <v>36369</v>
      </c>
      <c r="D10340" t="s">
        <v>36370</v>
      </c>
      <c r="F10340" t="s">
        <v>36371</v>
      </c>
    </row>
    <row r="10341" spans="1:6">
      <c r="A10341" s="74">
        <v>221629</v>
      </c>
      <c r="B10341" s="160" t="s">
        <v>36374</v>
      </c>
      <c r="C10341" t="s">
        <v>36372</v>
      </c>
      <c r="D10341" t="s">
        <v>36373</v>
      </c>
      <c r="F10341" t="s">
        <v>36375</v>
      </c>
    </row>
    <row r="10342" spans="1:6">
      <c r="A10342" s="74">
        <v>221630</v>
      </c>
      <c r="B10342" s="160" t="s">
        <v>36379</v>
      </c>
      <c r="C10342" t="s">
        <v>36376</v>
      </c>
      <c r="D10342" t="s">
        <v>36377</v>
      </c>
      <c r="E10342" t="s">
        <v>36378</v>
      </c>
      <c r="F10342" t="s">
        <v>36379</v>
      </c>
    </row>
    <row r="10343" spans="1:6">
      <c r="A10343" s="74">
        <v>221631</v>
      </c>
      <c r="B10343" s="160" t="s">
        <v>36381</v>
      </c>
      <c r="C10343" t="s">
        <v>36372</v>
      </c>
      <c r="D10343" t="s">
        <v>36380</v>
      </c>
      <c r="F10343" t="s">
        <v>36382</v>
      </c>
    </row>
    <row r="10344" spans="1:6">
      <c r="A10344" s="74">
        <v>221632</v>
      </c>
      <c r="B10344" s="160" t="s">
        <v>36385</v>
      </c>
      <c r="C10344" t="s">
        <v>36383</v>
      </c>
      <c r="D10344" t="s">
        <v>36384</v>
      </c>
      <c r="F10344" t="s">
        <v>36386</v>
      </c>
    </row>
    <row r="10345" spans="1:6">
      <c r="A10345" s="74">
        <v>221633</v>
      </c>
      <c r="B10345" s="160" t="s">
        <v>36389</v>
      </c>
      <c r="C10345" t="s">
        <v>36387</v>
      </c>
      <c r="D10345" t="s">
        <v>36388</v>
      </c>
      <c r="F10345" t="s">
        <v>36390</v>
      </c>
    </row>
    <row r="10346" spans="1:6">
      <c r="A10346" s="74">
        <v>221634</v>
      </c>
      <c r="B10346" s="160" t="s">
        <v>36393</v>
      </c>
      <c r="C10346" t="s">
        <v>36391</v>
      </c>
      <c r="D10346" t="s">
        <v>36392</v>
      </c>
      <c r="F10346" t="s">
        <v>36394</v>
      </c>
    </row>
    <row r="10347" spans="1:6">
      <c r="A10347" s="74">
        <v>221635</v>
      </c>
      <c r="B10347" s="160" t="s">
        <v>36397</v>
      </c>
      <c r="C10347" t="s">
        <v>36395</v>
      </c>
      <c r="D10347" t="s">
        <v>36396</v>
      </c>
      <c r="F10347" t="s">
        <v>36397</v>
      </c>
    </row>
    <row r="10348" spans="1:6">
      <c r="A10348" s="74">
        <v>221636</v>
      </c>
      <c r="B10348" s="160" t="s">
        <v>36400</v>
      </c>
      <c r="C10348" t="s">
        <v>36398</v>
      </c>
      <c r="D10348" t="s">
        <v>36399</v>
      </c>
      <c r="F10348" t="s">
        <v>36401</v>
      </c>
    </row>
    <row r="10349" spans="1:6">
      <c r="A10349" s="74">
        <v>221637</v>
      </c>
      <c r="B10349" s="160" t="s">
        <v>36404</v>
      </c>
      <c r="C10349" t="s">
        <v>36402</v>
      </c>
      <c r="D10349" t="s">
        <v>36403</v>
      </c>
      <c r="F10349" t="s">
        <v>31571</v>
      </c>
    </row>
    <row r="10350" spans="1:6">
      <c r="A10350" s="74">
        <v>221638</v>
      </c>
      <c r="B10350" s="160" t="s">
        <v>36407</v>
      </c>
      <c r="C10350" t="s">
        <v>36405</v>
      </c>
      <c r="D10350" t="s">
        <v>36406</v>
      </c>
      <c r="F10350" t="s">
        <v>31571</v>
      </c>
    </row>
    <row r="10351" spans="1:6">
      <c r="A10351" s="74">
        <v>221639</v>
      </c>
      <c r="B10351" s="160" t="s">
        <v>36410</v>
      </c>
      <c r="C10351" t="s">
        <v>36408</v>
      </c>
      <c r="D10351" t="s">
        <v>36409</v>
      </c>
      <c r="F10351" t="s">
        <v>36410</v>
      </c>
    </row>
    <row r="10352" spans="1:6">
      <c r="A10352" s="74">
        <v>221640</v>
      </c>
      <c r="B10352" s="160" t="s">
        <v>36413</v>
      </c>
      <c r="C10352" t="s">
        <v>36411</v>
      </c>
      <c r="D10352" t="s">
        <v>36412</v>
      </c>
      <c r="F10352" t="s">
        <v>36414</v>
      </c>
    </row>
    <row r="10353" spans="1:6">
      <c r="A10353" s="74">
        <v>221641</v>
      </c>
      <c r="B10353" s="160" t="s">
        <v>36417</v>
      </c>
      <c r="C10353" t="s">
        <v>36415</v>
      </c>
      <c r="D10353" t="s">
        <v>36416</v>
      </c>
      <c r="F10353" t="s">
        <v>36418</v>
      </c>
    </row>
    <row r="10354" spans="1:6">
      <c r="A10354" s="74">
        <v>221642</v>
      </c>
      <c r="B10354" s="160" t="s">
        <v>36421</v>
      </c>
      <c r="C10354" t="s">
        <v>36419</v>
      </c>
      <c r="D10354" t="s">
        <v>36420</v>
      </c>
      <c r="F10354" t="s">
        <v>36422</v>
      </c>
    </row>
    <row r="10355" spans="1:6">
      <c r="A10355" s="74">
        <v>221643</v>
      </c>
      <c r="B10355" s="160" t="s">
        <v>36424</v>
      </c>
      <c r="C10355" t="s">
        <v>36372</v>
      </c>
      <c r="D10355" t="s">
        <v>36423</v>
      </c>
      <c r="F10355" t="s">
        <v>36425</v>
      </c>
    </row>
    <row r="10356" spans="1:6">
      <c r="A10356" s="74">
        <v>221644</v>
      </c>
      <c r="B10356" s="160" t="s">
        <v>36428</v>
      </c>
      <c r="C10356" t="s">
        <v>36426</v>
      </c>
      <c r="D10356" t="s">
        <v>36427</v>
      </c>
      <c r="F10356" t="s">
        <v>36429</v>
      </c>
    </row>
    <row r="10357" spans="1:6">
      <c r="A10357" s="74">
        <v>221645</v>
      </c>
      <c r="B10357" s="160" t="s">
        <v>36432</v>
      </c>
      <c r="C10357" t="s">
        <v>36430</v>
      </c>
      <c r="D10357" t="s">
        <v>36431</v>
      </c>
      <c r="F10357" t="s">
        <v>36432</v>
      </c>
    </row>
    <row r="10358" spans="1:6">
      <c r="A10358" s="74">
        <v>221646</v>
      </c>
      <c r="B10358" s="160" t="s">
        <v>36435</v>
      </c>
      <c r="C10358" t="s">
        <v>36433</v>
      </c>
      <c r="D10358" t="s">
        <v>36434</v>
      </c>
      <c r="F10358" t="s">
        <v>36436</v>
      </c>
    </row>
    <row r="10359" spans="1:6">
      <c r="A10359" s="74">
        <v>221647</v>
      </c>
      <c r="B10359" s="160" t="s">
        <v>36439</v>
      </c>
      <c r="C10359" t="s">
        <v>36437</v>
      </c>
      <c r="D10359" t="s">
        <v>36438</v>
      </c>
      <c r="F10359" t="s">
        <v>36440</v>
      </c>
    </row>
    <row r="10360" spans="1:6">
      <c r="A10360" s="74">
        <v>221648</v>
      </c>
      <c r="B10360" s="160" t="s">
        <v>36443</v>
      </c>
      <c r="C10360" t="s">
        <v>36441</v>
      </c>
      <c r="D10360" t="s">
        <v>36442</v>
      </c>
      <c r="F10360" t="s">
        <v>36440</v>
      </c>
    </row>
    <row r="10361" spans="1:6">
      <c r="A10361" s="74">
        <v>221649</v>
      </c>
      <c r="B10361" s="160" t="s">
        <v>36446</v>
      </c>
      <c r="C10361" t="s">
        <v>36444</v>
      </c>
      <c r="D10361" t="s">
        <v>36445</v>
      </c>
      <c r="F10361" t="s">
        <v>36447</v>
      </c>
    </row>
    <row r="10362" spans="1:6">
      <c r="A10362" s="74">
        <v>221650</v>
      </c>
      <c r="B10362" s="160" t="s">
        <v>36450</v>
      </c>
      <c r="C10362" t="s">
        <v>36448</v>
      </c>
      <c r="D10362" t="s">
        <v>36449</v>
      </c>
      <c r="F10362" t="s">
        <v>36451</v>
      </c>
    </row>
    <row r="10363" spans="1:6">
      <c r="A10363" s="74">
        <v>221651</v>
      </c>
      <c r="B10363" s="160" t="s">
        <v>34158</v>
      </c>
      <c r="C10363" t="s">
        <v>36452</v>
      </c>
      <c r="D10363" t="s">
        <v>36453</v>
      </c>
      <c r="F10363" t="s">
        <v>36454</v>
      </c>
    </row>
    <row r="10364" spans="1:6">
      <c r="A10364" s="74">
        <v>221652</v>
      </c>
      <c r="B10364" s="160" t="s">
        <v>36457</v>
      </c>
      <c r="C10364" t="s">
        <v>36455</v>
      </c>
      <c r="D10364" t="s">
        <v>36456</v>
      </c>
      <c r="F10364" t="s">
        <v>36458</v>
      </c>
    </row>
    <row r="10365" spans="1:6">
      <c r="A10365" s="74">
        <v>221653</v>
      </c>
      <c r="B10365" s="160" t="s">
        <v>36461</v>
      </c>
      <c r="C10365" t="s">
        <v>36459</v>
      </c>
      <c r="D10365" t="s">
        <v>36460</v>
      </c>
      <c r="F10365" t="s">
        <v>36462</v>
      </c>
    </row>
    <row r="10366" spans="1:6">
      <c r="A10366" s="74">
        <v>221654</v>
      </c>
      <c r="B10366" s="160" t="s">
        <v>36464</v>
      </c>
      <c r="C10366" t="s">
        <v>36452</v>
      </c>
      <c r="D10366" t="s">
        <v>36463</v>
      </c>
      <c r="F10366" t="s">
        <v>31429</v>
      </c>
    </row>
    <row r="10367" spans="1:6">
      <c r="A10367" s="74">
        <v>221655</v>
      </c>
      <c r="B10367" s="160" t="s">
        <v>36466</v>
      </c>
      <c r="C10367" t="s">
        <v>36430</v>
      </c>
      <c r="D10367" t="s">
        <v>36465</v>
      </c>
      <c r="F10367" t="s">
        <v>36467</v>
      </c>
    </row>
    <row r="10368" spans="1:6">
      <c r="A10368" s="74">
        <v>221656</v>
      </c>
      <c r="B10368" s="160" t="s">
        <v>36470</v>
      </c>
      <c r="C10368" t="s">
        <v>36468</v>
      </c>
      <c r="D10368" t="s">
        <v>36469</v>
      </c>
      <c r="F10368" t="s">
        <v>36471</v>
      </c>
    </row>
    <row r="10369" spans="1:6">
      <c r="A10369" s="74">
        <v>221657</v>
      </c>
      <c r="B10369" s="160" t="s">
        <v>36473</v>
      </c>
      <c r="C10369" t="s">
        <v>36426</v>
      </c>
      <c r="D10369" t="s">
        <v>36472</v>
      </c>
      <c r="F10369" t="s">
        <v>36451</v>
      </c>
    </row>
    <row r="10370" spans="1:6">
      <c r="A10370" s="74">
        <v>221658</v>
      </c>
      <c r="B10370" s="160" t="s">
        <v>36476</v>
      </c>
      <c r="C10370" t="s">
        <v>36474</v>
      </c>
      <c r="D10370" t="s">
        <v>36475</v>
      </c>
      <c r="F10370" t="s">
        <v>31580</v>
      </c>
    </row>
    <row r="10371" spans="1:6">
      <c r="A10371" s="74">
        <v>221659</v>
      </c>
      <c r="B10371" s="160" t="s">
        <v>36479</v>
      </c>
      <c r="C10371" t="s">
        <v>36477</v>
      </c>
      <c r="D10371" t="s">
        <v>36478</v>
      </c>
      <c r="F10371" t="s">
        <v>36480</v>
      </c>
    </row>
    <row r="10372" spans="1:6">
      <c r="A10372" s="74">
        <v>221660</v>
      </c>
      <c r="B10372" s="160" t="s">
        <v>32017</v>
      </c>
      <c r="C10372" t="s">
        <v>36481</v>
      </c>
      <c r="D10372" t="s">
        <v>36482</v>
      </c>
      <c r="F10372" t="s">
        <v>31507</v>
      </c>
    </row>
    <row r="10373" spans="1:6">
      <c r="A10373" s="74">
        <v>221661</v>
      </c>
      <c r="B10373" s="160" t="s">
        <v>36485</v>
      </c>
      <c r="C10373" t="s">
        <v>36483</v>
      </c>
      <c r="D10373" t="s">
        <v>36484</v>
      </c>
      <c r="F10373" t="s">
        <v>36454</v>
      </c>
    </row>
    <row r="10374" spans="1:6">
      <c r="A10374" s="74">
        <v>221662</v>
      </c>
      <c r="B10374" s="160" t="s">
        <v>36488</v>
      </c>
      <c r="C10374" t="s">
        <v>36486</v>
      </c>
      <c r="D10374" t="s">
        <v>36487</v>
      </c>
      <c r="F10374" t="s">
        <v>31571</v>
      </c>
    </row>
    <row r="10375" spans="1:6">
      <c r="A10375" s="74">
        <v>221663</v>
      </c>
      <c r="B10375" s="160" t="s">
        <v>36491</v>
      </c>
      <c r="C10375" t="s">
        <v>36489</v>
      </c>
      <c r="D10375" t="s">
        <v>36490</v>
      </c>
      <c r="F10375" t="s">
        <v>36492</v>
      </c>
    </row>
    <row r="10376" spans="1:6">
      <c r="A10376" s="74">
        <v>221664</v>
      </c>
      <c r="B10376" s="160" t="s">
        <v>36495</v>
      </c>
      <c r="C10376" t="s">
        <v>36493</v>
      </c>
      <c r="D10376" t="s">
        <v>36494</v>
      </c>
      <c r="F10376" t="s">
        <v>31621</v>
      </c>
    </row>
    <row r="10377" spans="1:6">
      <c r="A10377" s="74">
        <v>221665</v>
      </c>
      <c r="B10377" s="160" t="s">
        <v>36498</v>
      </c>
      <c r="C10377" t="s">
        <v>36496</v>
      </c>
      <c r="D10377" t="s">
        <v>36497</v>
      </c>
      <c r="F10377" t="s">
        <v>36499</v>
      </c>
    </row>
    <row r="10378" spans="1:6">
      <c r="A10378" s="74">
        <v>221666</v>
      </c>
      <c r="B10378" s="160" t="s">
        <v>36502</v>
      </c>
      <c r="C10378" t="s">
        <v>36500</v>
      </c>
      <c r="D10378" t="s">
        <v>36501</v>
      </c>
      <c r="F10378" t="s">
        <v>36503</v>
      </c>
    </row>
    <row r="10379" spans="1:6">
      <c r="A10379" s="74">
        <v>221667</v>
      </c>
      <c r="B10379" s="160" t="s">
        <v>36506</v>
      </c>
      <c r="C10379" t="s">
        <v>36504</v>
      </c>
      <c r="D10379" t="s">
        <v>36505</v>
      </c>
      <c r="F10379" t="s">
        <v>36506</v>
      </c>
    </row>
    <row r="10380" spans="1:6">
      <c r="A10380" s="74">
        <v>221668</v>
      </c>
      <c r="B10380" s="160" t="s">
        <v>36509</v>
      </c>
      <c r="C10380" t="s">
        <v>36507</v>
      </c>
      <c r="D10380" t="s">
        <v>36508</v>
      </c>
      <c r="F10380" t="s">
        <v>36480</v>
      </c>
    </row>
    <row r="10381" spans="1:6">
      <c r="A10381" s="74">
        <v>221669</v>
      </c>
      <c r="B10381" s="160" t="s">
        <v>36513</v>
      </c>
      <c r="C10381" t="s">
        <v>36510</v>
      </c>
      <c r="D10381" t="s">
        <v>36511</v>
      </c>
      <c r="E10381" t="s">
        <v>36512</v>
      </c>
      <c r="F10381" t="s">
        <v>36514</v>
      </c>
    </row>
    <row r="10382" spans="1:6">
      <c r="A10382" s="74">
        <v>221670</v>
      </c>
      <c r="B10382" s="160" t="s">
        <v>36517</v>
      </c>
      <c r="C10382" t="s">
        <v>36515</v>
      </c>
      <c r="D10382" t="s">
        <v>36516</v>
      </c>
      <c r="F10382" t="s">
        <v>36518</v>
      </c>
    </row>
    <row r="10383" spans="1:6">
      <c r="A10383" s="74">
        <v>221671</v>
      </c>
      <c r="B10383" s="160" t="s">
        <v>36521</v>
      </c>
      <c r="C10383" t="s">
        <v>36519</v>
      </c>
      <c r="D10383" t="s">
        <v>36520</v>
      </c>
      <c r="F10383" t="s">
        <v>36480</v>
      </c>
    </row>
    <row r="10384" spans="1:6">
      <c r="A10384" s="74">
        <v>221672</v>
      </c>
      <c r="B10384" s="160" t="s">
        <v>36524</v>
      </c>
      <c r="C10384" t="s">
        <v>36522</v>
      </c>
      <c r="D10384" t="s">
        <v>36523</v>
      </c>
      <c r="F10384" t="s">
        <v>36525</v>
      </c>
    </row>
    <row r="10385" spans="1:6">
      <c r="A10385" s="74">
        <v>221673</v>
      </c>
      <c r="B10385" s="160" t="s">
        <v>36527</v>
      </c>
      <c r="C10385" t="s">
        <v>36437</v>
      </c>
      <c r="D10385" t="s">
        <v>36526</v>
      </c>
      <c r="F10385" t="s">
        <v>31507</v>
      </c>
    </row>
    <row r="10386" spans="1:6">
      <c r="A10386" s="74">
        <v>221674</v>
      </c>
      <c r="B10386" s="160" t="s">
        <v>36529</v>
      </c>
      <c r="C10386" t="s">
        <v>36430</v>
      </c>
      <c r="D10386" t="s">
        <v>36528</v>
      </c>
      <c r="F10386" t="s">
        <v>32279</v>
      </c>
    </row>
    <row r="10387" spans="1:6">
      <c r="A10387" s="74">
        <v>221675</v>
      </c>
      <c r="B10387" s="160" t="s">
        <v>33965</v>
      </c>
      <c r="C10387" t="s">
        <v>36530</v>
      </c>
      <c r="D10387" t="s">
        <v>36531</v>
      </c>
      <c r="F10387" t="s">
        <v>31390</v>
      </c>
    </row>
    <row r="10388" spans="1:6">
      <c r="A10388" s="74">
        <v>221676</v>
      </c>
      <c r="B10388" s="160" t="s">
        <v>36534</v>
      </c>
      <c r="C10388" t="s">
        <v>36532</v>
      </c>
      <c r="D10388" t="s">
        <v>36533</v>
      </c>
      <c r="F10388" t="s">
        <v>33072</v>
      </c>
    </row>
    <row r="10389" spans="1:6">
      <c r="A10389" s="74">
        <v>221677</v>
      </c>
      <c r="B10389" s="160" t="s">
        <v>36537</v>
      </c>
      <c r="C10389" t="s">
        <v>36535</v>
      </c>
      <c r="D10389" t="s">
        <v>36536</v>
      </c>
      <c r="F10389" t="s">
        <v>31617</v>
      </c>
    </row>
    <row r="10390" spans="1:6">
      <c r="A10390" s="74">
        <v>221678</v>
      </c>
      <c r="B10390" s="160" t="s">
        <v>36539</v>
      </c>
      <c r="C10390" t="s">
        <v>36468</v>
      </c>
      <c r="D10390" t="s">
        <v>36538</v>
      </c>
      <c r="F10390" t="s">
        <v>31617</v>
      </c>
    </row>
    <row r="10391" spans="1:6">
      <c r="A10391" s="74">
        <v>221679</v>
      </c>
      <c r="B10391" s="160" t="s">
        <v>36541</v>
      </c>
      <c r="C10391" t="s">
        <v>36455</v>
      </c>
      <c r="D10391" t="s">
        <v>36540</v>
      </c>
      <c r="F10391" t="s">
        <v>31709</v>
      </c>
    </row>
    <row r="10392" spans="1:6">
      <c r="A10392" s="74">
        <v>221680</v>
      </c>
      <c r="B10392" s="160" t="s">
        <v>36543</v>
      </c>
      <c r="C10392" t="s">
        <v>36477</v>
      </c>
      <c r="D10392" t="s">
        <v>36542</v>
      </c>
      <c r="F10392" t="s">
        <v>31394</v>
      </c>
    </row>
    <row r="10393" spans="1:6">
      <c r="A10393" s="74">
        <v>221681</v>
      </c>
      <c r="B10393" s="160" t="s">
        <v>36545</v>
      </c>
      <c r="C10393" t="s">
        <v>36519</v>
      </c>
      <c r="D10393" t="s">
        <v>36544</v>
      </c>
      <c r="F10393" t="s">
        <v>31394</v>
      </c>
    </row>
    <row r="10394" spans="1:6">
      <c r="A10394" s="74">
        <v>221682</v>
      </c>
      <c r="B10394" s="160" t="s">
        <v>36547</v>
      </c>
      <c r="C10394" t="s">
        <v>36510</v>
      </c>
      <c r="D10394" t="s">
        <v>36546</v>
      </c>
      <c r="F10394" t="s">
        <v>31394</v>
      </c>
    </row>
    <row r="10395" spans="1:6">
      <c r="A10395" s="74">
        <v>221683</v>
      </c>
      <c r="B10395" s="160" t="s">
        <v>36549</v>
      </c>
      <c r="C10395" t="s">
        <v>36452</v>
      </c>
      <c r="D10395" t="s">
        <v>36548</v>
      </c>
      <c r="F10395" t="s">
        <v>36454</v>
      </c>
    </row>
    <row r="10396" spans="1:6">
      <c r="A10396" s="74">
        <v>221684</v>
      </c>
      <c r="B10396" s="160" t="s">
        <v>36551</v>
      </c>
      <c r="C10396" t="s">
        <v>36452</v>
      </c>
      <c r="D10396" t="s">
        <v>36550</v>
      </c>
      <c r="F10396" t="s">
        <v>36480</v>
      </c>
    </row>
    <row r="10397" spans="1:6">
      <c r="A10397" s="74">
        <v>221685</v>
      </c>
      <c r="B10397" s="160" t="s">
        <v>36554</v>
      </c>
      <c r="C10397" t="s">
        <v>36552</v>
      </c>
      <c r="D10397" t="s">
        <v>36553</v>
      </c>
      <c r="F10397" t="s">
        <v>36555</v>
      </c>
    </row>
    <row r="10398" spans="1:6">
      <c r="A10398" s="74">
        <v>221686</v>
      </c>
      <c r="B10398" s="160" t="s">
        <v>36558</v>
      </c>
      <c r="C10398" t="s">
        <v>36556</v>
      </c>
      <c r="D10398" t="s">
        <v>36557</v>
      </c>
      <c r="F10398" t="s">
        <v>31394</v>
      </c>
    </row>
    <row r="10399" spans="1:6">
      <c r="A10399" s="74">
        <v>221687</v>
      </c>
      <c r="B10399" s="160" t="s">
        <v>36561</v>
      </c>
      <c r="C10399" t="s">
        <v>36559</v>
      </c>
      <c r="D10399" t="s">
        <v>36560</v>
      </c>
      <c r="F10399" t="s">
        <v>36562</v>
      </c>
    </row>
    <row r="10400" spans="1:6">
      <c r="A10400" s="74">
        <v>221688</v>
      </c>
      <c r="B10400" s="160" t="s">
        <v>36565</v>
      </c>
      <c r="C10400" t="s">
        <v>36563</v>
      </c>
      <c r="D10400" t="s">
        <v>36564</v>
      </c>
      <c r="F10400" t="s">
        <v>31507</v>
      </c>
    </row>
    <row r="10401" spans="1:6">
      <c r="A10401" s="74">
        <v>221689</v>
      </c>
      <c r="B10401" s="160" t="s">
        <v>36568</v>
      </c>
      <c r="C10401" t="s">
        <v>36566</v>
      </c>
      <c r="D10401" t="s">
        <v>36567</v>
      </c>
      <c r="F10401" t="s">
        <v>36569</v>
      </c>
    </row>
    <row r="10402" spans="1:6">
      <c r="A10402" s="74">
        <v>221690</v>
      </c>
      <c r="B10402" s="160" t="s">
        <v>36571</v>
      </c>
      <c r="C10402" t="s">
        <v>36532</v>
      </c>
      <c r="D10402" t="s">
        <v>36570</v>
      </c>
      <c r="F10402" t="s">
        <v>31507</v>
      </c>
    </row>
    <row r="10403" spans="1:6">
      <c r="A10403" s="74">
        <v>221691</v>
      </c>
      <c r="B10403" s="160" t="s">
        <v>36574</v>
      </c>
      <c r="C10403" t="s">
        <v>36572</v>
      </c>
      <c r="D10403" t="s">
        <v>36573</v>
      </c>
      <c r="F10403" t="s">
        <v>36575</v>
      </c>
    </row>
    <row r="10404" spans="1:6">
      <c r="A10404" s="74">
        <v>221692</v>
      </c>
      <c r="B10404" s="160" t="s">
        <v>36577</v>
      </c>
      <c r="C10404" t="s">
        <v>36496</v>
      </c>
      <c r="D10404" t="s">
        <v>36576</v>
      </c>
      <c r="F10404" t="s">
        <v>32272</v>
      </c>
    </row>
    <row r="10405" spans="1:6">
      <c r="A10405" s="74">
        <v>221693</v>
      </c>
      <c r="B10405" s="160" t="s">
        <v>36579</v>
      </c>
      <c r="C10405" t="s">
        <v>36522</v>
      </c>
      <c r="D10405" t="s">
        <v>36578</v>
      </c>
      <c r="F10405" t="s">
        <v>36580</v>
      </c>
    </row>
    <row r="10406" spans="1:6">
      <c r="A10406" s="74">
        <v>221694</v>
      </c>
      <c r="B10406" s="160" t="s">
        <v>36583</v>
      </c>
      <c r="C10406" t="s">
        <v>36581</v>
      </c>
      <c r="D10406" t="s">
        <v>36582</v>
      </c>
      <c r="F10406" t="s">
        <v>36518</v>
      </c>
    </row>
    <row r="10407" spans="1:6">
      <c r="A10407" s="74">
        <v>221695</v>
      </c>
      <c r="B10407" s="160" t="s">
        <v>36585</v>
      </c>
      <c r="C10407" t="s">
        <v>36477</v>
      </c>
      <c r="D10407" t="s">
        <v>36584</v>
      </c>
      <c r="F10407" t="s">
        <v>31421</v>
      </c>
    </row>
    <row r="10408" spans="1:6">
      <c r="A10408" s="74">
        <v>221696</v>
      </c>
      <c r="B10408" s="160" t="s">
        <v>36587</v>
      </c>
      <c r="C10408" t="s">
        <v>36391</v>
      </c>
      <c r="D10408" t="s">
        <v>36586</v>
      </c>
      <c r="F10408" t="s">
        <v>36587</v>
      </c>
    </row>
    <row r="10409" spans="1:6">
      <c r="A10409" s="74">
        <v>221697</v>
      </c>
      <c r="B10409" s="160" t="s">
        <v>36589</v>
      </c>
      <c r="C10409" t="s">
        <v>36452</v>
      </c>
      <c r="D10409" t="s">
        <v>36588</v>
      </c>
      <c r="F10409" t="s">
        <v>32369</v>
      </c>
    </row>
    <row r="10410" spans="1:6">
      <c r="A10410" s="74">
        <v>221698</v>
      </c>
      <c r="B10410" s="160" t="s">
        <v>33877</v>
      </c>
      <c r="C10410" t="s">
        <v>36437</v>
      </c>
      <c r="D10410" t="s">
        <v>36590</v>
      </c>
      <c r="F10410" t="s">
        <v>36591</v>
      </c>
    </row>
    <row r="10411" spans="1:6">
      <c r="A10411" s="74">
        <v>221699</v>
      </c>
      <c r="B10411" s="160" t="s">
        <v>36594</v>
      </c>
      <c r="C10411" t="s">
        <v>36592</v>
      </c>
      <c r="D10411" t="s">
        <v>36593</v>
      </c>
      <c r="F10411" t="s">
        <v>36480</v>
      </c>
    </row>
    <row r="10412" spans="1:6">
      <c r="A10412" s="74">
        <v>221700</v>
      </c>
      <c r="B10412" s="160" t="s">
        <v>36596</v>
      </c>
      <c r="C10412" t="s">
        <v>36592</v>
      </c>
      <c r="D10412" t="s">
        <v>36595</v>
      </c>
      <c r="F10412" t="s">
        <v>36597</v>
      </c>
    </row>
    <row r="10413" spans="1:6">
      <c r="A10413" s="74">
        <v>221701</v>
      </c>
      <c r="B10413" s="160" t="s">
        <v>36600</v>
      </c>
      <c r="C10413" t="s">
        <v>36598</v>
      </c>
      <c r="D10413" t="s">
        <v>36599</v>
      </c>
      <c r="F10413" t="s">
        <v>36601</v>
      </c>
    </row>
    <row r="10414" spans="1:6">
      <c r="A10414" s="74">
        <v>221702</v>
      </c>
      <c r="B10414" s="160" t="s">
        <v>36603</v>
      </c>
      <c r="C10414" t="s">
        <v>36489</v>
      </c>
      <c r="D10414" t="s">
        <v>36602</v>
      </c>
      <c r="F10414" t="s">
        <v>36604</v>
      </c>
    </row>
    <row r="10415" spans="1:6">
      <c r="A10415" s="74">
        <v>221703</v>
      </c>
      <c r="B10415" s="160" t="s">
        <v>36607</v>
      </c>
      <c r="C10415" t="s">
        <v>36605</v>
      </c>
      <c r="D10415" t="s">
        <v>36606</v>
      </c>
      <c r="F10415" t="s">
        <v>34779</v>
      </c>
    </row>
    <row r="10416" spans="1:6">
      <c r="A10416" s="74">
        <v>221704</v>
      </c>
      <c r="B10416" s="160" t="s">
        <v>36609</v>
      </c>
      <c r="C10416" t="s">
        <v>36510</v>
      </c>
      <c r="D10416" t="s">
        <v>36608</v>
      </c>
      <c r="F10416" t="s">
        <v>36610</v>
      </c>
    </row>
    <row r="10417" spans="1:6">
      <c r="A10417" s="74">
        <v>221705</v>
      </c>
      <c r="B10417" s="160" t="s">
        <v>36612</v>
      </c>
      <c r="C10417" t="s">
        <v>36444</v>
      </c>
      <c r="D10417" t="s">
        <v>36611</v>
      </c>
      <c r="F10417" t="s">
        <v>35040</v>
      </c>
    </row>
    <row r="10418" spans="1:6">
      <c r="A10418" s="74">
        <v>221706</v>
      </c>
      <c r="B10418" s="160" t="s">
        <v>36614</v>
      </c>
      <c r="C10418" t="s">
        <v>36455</v>
      </c>
      <c r="D10418" t="s">
        <v>36613</v>
      </c>
      <c r="F10418" t="s">
        <v>32730</v>
      </c>
    </row>
    <row r="10419" spans="1:6">
      <c r="A10419" s="74">
        <v>221707</v>
      </c>
      <c r="B10419" s="160" t="s">
        <v>36617</v>
      </c>
      <c r="C10419" t="s">
        <v>36615</v>
      </c>
      <c r="D10419" t="s">
        <v>36616</v>
      </c>
      <c r="F10419" t="s">
        <v>36618</v>
      </c>
    </row>
    <row r="10420" spans="1:6">
      <c r="A10420" s="74">
        <v>221708</v>
      </c>
      <c r="B10420" s="160" t="s">
        <v>36620</v>
      </c>
      <c r="C10420" t="s">
        <v>36605</v>
      </c>
      <c r="D10420" t="s">
        <v>36619</v>
      </c>
      <c r="F10420" t="s">
        <v>36621</v>
      </c>
    </row>
    <row r="10421" spans="1:6">
      <c r="A10421" s="74">
        <v>221709</v>
      </c>
      <c r="B10421" s="160" t="s">
        <v>36623</v>
      </c>
      <c r="C10421" t="s">
        <v>36515</v>
      </c>
      <c r="D10421" t="s">
        <v>36622</v>
      </c>
      <c r="F10421" t="s">
        <v>36480</v>
      </c>
    </row>
    <row r="10422" spans="1:6">
      <c r="A10422" s="74">
        <v>221710</v>
      </c>
      <c r="B10422" s="160" t="s">
        <v>36625</v>
      </c>
      <c r="C10422" t="s">
        <v>36474</v>
      </c>
      <c r="D10422" t="s">
        <v>36624</v>
      </c>
      <c r="F10422" t="s">
        <v>35620</v>
      </c>
    </row>
    <row r="10423" spans="1:6">
      <c r="A10423" s="74">
        <v>221711</v>
      </c>
      <c r="B10423" s="160" t="s">
        <v>36628</v>
      </c>
      <c r="C10423" t="s">
        <v>36626</v>
      </c>
      <c r="D10423" t="s">
        <v>36627</v>
      </c>
      <c r="F10423" t="s">
        <v>36591</v>
      </c>
    </row>
    <row r="10424" spans="1:6">
      <c r="A10424" s="74">
        <v>221712</v>
      </c>
      <c r="B10424" s="160" t="s">
        <v>36630</v>
      </c>
      <c r="C10424" t="s">
        <v>36455</v>
      </c>
      <c r="D10424" t="s">
        <v>36629</v>
      </c>
      <c r="F10424" t="s">
        <v>36631</v>
      </c>
    </row>
    <row r="10425" spans="1:6">
      <c r="A10425" s="74">
        <v>221713</v>
      </c>
      <c r="B10425" s="160" t="s">
        <v>36634</v>
      </c>
      <c r="C10425" t="s">
        <v>36632</v>
      </c>
      <c r="D10425" t="s">
        <v>36633</v>
      </c>
      <c r="F10425" t="s">
        <v>31863</v>
      </c>
    </row>
    <row r="10426" spans="1:6">
      <c r="A10426" s="74">
        <v>221714</v>
      </c>
      <c r="B10426" s="160" t="s">
        <v>36636</v>
      </c>
      <c r="C10426" t="s">
        <v>36415</v>
      </c>
      <c r="D10426" t="s">
        <v>36635</v>
      </c>
      <c r="F10426" t="s">
        <v>32730</v>
      </c>
    </row>
    <row r="10427" spans="1:6">
      <c r="A10427" s="74">
        <v>221715</v>
      </c>
      <c r="B10427" s="160" t="s">
        <v>36639</v>
      </c>
      <c r="C10427" t="s">
        <v>36637</v>
      </c>
      <c r="D10427" t="s">
        <v>36638</v>
      </c>
      <c r="F10427" t="s">
        <v>31425</v>
      </c>
    </row>
    <row r="10428" spans="1:6">
      <c r="A10428" s="74">
        <v>221716</v>
      </c>
      <c r="B10428" s="160" t="s">
        <v>36642</v>
      </c>
      <c r="C10428" t="s">
        <v>36640</v>
      </c>
      <c r="D10428" t="s">
        <v>36641</v>
      </c>
      <c r="F10428" t="s">
        <v>36643</v>
      </c>
    </row>
    <row r="10429" spans="1:6">
      <c r="A10429" s="74">
        <v>221717</v>
      </c>
      <c r="B10429" s="160" t="s">
        <v>36646</v>
      </c>
      <c r="C10429" t="s">
        <v>36644</v>
      </c>
      <c r="D10429" t="s">
        <v>36645</v>
      </c>
      <c r="F10429" t="s">
        <v>36647</v>
      </c>
    </row>
    <row r="10430" spans="1:6">
      <c r="A10430" s="74">
        <v>221718</v>
      </c>
      <c r="B10430" s="160" t="s">
        <v>36650</v>
      </c>
      <c r="C10430" t="s">
        <v>36648</v>
      </c>
      <c r="D10430" t="s">
        <v>36649</v>
      </c>
      <c r="F10430" t="s">
        <v>31923</v>
      </c>
    </row>
    <row r="10431" spans="1:6">
      <c r="A10431" s="74">
        <v>221719</v>
      </c>
      <c r="B10431" s="160" t="s">
        <v>36652</v>
      </c>
      <c r="C10431" t="s">
        <v>36489</v>
      </c>
      <c r="D10431" t="s">
        <v>36651</v>
      </c>
      <c r="F10431" t="s">
        <v>32749</v>
      </c>
    </row>
    <row r="10432" spans="1:6">
      <c r="A10432" s="74">
        <v>221720</v>
      </c>
      <c r="B10432" s="160" t="s">
        <v>31705</v>
      </c>
      <c r="C10432" t="s">
        <v>36653</v>
      </c>
      <c r="D10432" t="s">
        <v>36654</v>
      </c>
      <c r="F10432" t="s">
        <v>36655</v>
      </c>
    </row>
    <row r="10433" spans="1:6">
      <c r="A10433" s="74">
        <v>221721</v>
      </c>
      <c r="B10433" s="160" t="s">
        <v>36658</v>
      </c>
      <c r="C10433" t="s">
        <v>36656</v>
      </c>
      <c r="D10433" t="s">
        <v>36657</v>
      </c>
      <c r="F10433" t="s">
        <v>31429</v>
      </c>
    </row>
    <row r="10434" spans="1:6">
      <c r="A10434" s="74">
        <v>221722</v>
      </c>
      <c r="B10434" s="160" t="s">
        <v>36660</v>
      </c>
      <c r="C10434" t="s">
        <v>36372</v>
      </c>
      <c r="D10434" t="s">
        <v>36659</v>
      </c>
      <c r="F10434" t="s">
        <v>36661</v>
      </c>
    </row>
    <row r="10435" spans="1:6">
      <c r="A10435" s="74">
        <v>221723</v>
      </c>
      <c r="B10435" s="160" t="s">
        <v>36663</v>
      </c>
      <c r="C10435" t="s">
        <v>36474</v>
      </c>
      <c r="D10435" t="s">
        <v>36662</v>
      </c>
      <c r="F10435" t="s">
        <v>31976</v>
      </c>
    </row>
    <row r="10436" spans="1:6">
      <c r="A10436" s="74">
        <v>221724</v>
      </c>
      <c r="B10436" s="160" t="s">
        <v>36666</v>
      </c>
      <c r="C10436" t="s">
        <v>36664</v>
      </c>
      <c r="D10436" t="s">
        <v>36665</v>
      </c>
      <c r="F10436" t="s">
        <v>31425</v>
      </c>
    </row>
    <row r="10437" spans="1:6">
      <c r="A10437" s="74">
        <v>221725</v>
      </c>
      <c r="B10437" s="160" t="s">
        <v>36669</v>
      </c>
      <c r="C10437" t="s">
        <v>36667</v>
      </c>
      <c r="D10437" t="s">
        <v>36668</v>
      </c>
      <c r="F10437" t="s">
        <v>32627</v>
      </c>
    </row>
    <row r="10438" spans="1:6">
      <c r="A10438" s="74">
        <v>221726</v>
      </c>
      <c r="B10438" s="160" t="s">
        <v>36671</v>
      </c>
      <c r="C10438" t="s">
        <v>36615</v>
      </c>
      <c r="D10438" t="s">
        <v>36670</v>
      </c>
      <c r="F10438" t="s">
        <v>32319</v>
      </c>
    </row>
    <row r="10439" spans="1:6">
      <c r="A10439" s="74">
        <v>221727</v>
      </c>
      <c r="B10439" s="160" t="s">
        <v>36674</v>
      </c>
      <c r="C10439" t="s">
        <v>36672</v>
      </c>
      <c r="D10439" t="s">
        <v>36673</v>
      </c>
      <c r="F10439" t="s">
        <v>32695</v>
      </c>
    </row>
    <row r="10440" spans="1:6">
      <c r="A10440" s="74">
        <v>221728</v>
      </c>
      <c r="B10440" s="160" t="s">
        <v>36677</v>
      </c>
      <c r="C10440" t="s">
        <v>36675</v>
      </c>
      <c r="D10440" t="s">
        <v>36676</v>
      </c>
      <c r="F10440" t="s">
        <v>36480</v>
      </c>
    </row>
    <row r="10441" spans="1:6">
      <c r="A10441" s="74">
        <v>221729</v>
      </c>
      <c r="B10441" s="160" t="s">
        <v>36680</v>
      </c>
      <c r="C10441" t="s">
        <v>36678</v>
      </c>
      <c r="D10441" t="s">
        <v>36679</v>
      </c>
      <c r="F10441" t="s">
        <v>36429</v>
      </c>
    </row>
    <row r="10442" spans="1:6">
      <c r="A10442" s="74">
        <v>221730</v>
      </c>
      <c r="B10442" s="160" t="s">
        <v>36683</v>
      </c>
      <c r="C10442" t="s">
        <v>36681</v>
      </c>
      <c r="D10442" t="s">
        <v>36682</v>
      </c>
      <c r="F10442" t="s">
        <v>36451</v>
      </c>
    </row>
    <row r="10443" spans="1:6">
      <c r="A10443" s="74">
        <v>221731</v>
      </c>
      <c r="B10443" s="160" t="s">
        <v>36685</v>
      </c>
      <c r="C10443" t="s">
        <v>36640</v>
      </c>
      <c r="D10443" t="s">
        <v>36684</v>
      </c>
      <c r="F10443" t="s">
        <v>36518</v>
      </c>
    </row>
    <row r="10444" spans="1:6">
      <c r="A10444" s="74">
        <v>221732</v>
      </c>
      <c r="B10444" s="160" t="s">
        <v>36687</v>
      </c>
      <c r="C10444" t="s">
        <v>36452</v>
      </c>
      <c r="D10444" t="s">
        <v>36686</v>
      </c>
      <c r="F10444" t="s">
        <v>35755</v>
      </c>
    </row>
    <row r="10445" spans="1:6">
      <c r="A10445" s="74">
        <v>221733</v>
      </c>
      <c r="B10445" s="160" t="s">
        <v>36689</v>
      </c>
      <c r="C10445" t="s">
        <v>36398</v>
      </c>
      <c r="D10445" t="s">
        <v>36688</v>
      </c>
      <c r="F10445" t="s">
        <v>31641</v>
      </c>
    </row>
    <row r="10446" spans="1:6">
      <c r="A10446" s="74">
        <v>221734</v>
      </c>
      <c r="B10446" s="160" t="s">
        <v>36691</v>
      </c>
      <c r="C10446" t="s">
        <v>36372</v>
      </c>
      <c r="D10446" t="s">
        <v>36690</v>
      </c>
      <c r="F10446" t="s">
        <v>32355</v>
      </c>
    </row>
    <row r="10447" spans="1:6">
      <c r="A10447" s="74">
        <v>221735</v>
      </c>
      <c r="B10447" s="160" t="s">
        <v>36693</v>
      </c>
      <c r="C10447" t="s">
        <v>36430</v>
      </c>
      <c r="D10447" t="s">
        <v>36692</v>
      </c>
      <c r="F10447" t="s">
        <v>31439</v>
      </c>
    </row>
    <row r="10448" spans="1:6">
      <c r="A10448" s="74">
        <v>221736</v>
      </c>
      <c r="B10448" s="160" t="s">
        <v>36695</v>
      </c>
      <c r="C10448" t="s">
        <v>36444</v>
      </c>
      <c r="D10448" t="s">
        <v>36694</v>
      </c>
      <c r="F10448" t="s">
        <v>32752</v>
      </c>
    </row>
    <row r="10449" spans="1:6">
      <c r="A10449" s="74">
        <v>221737</v>
      </c>
      <c r="B10449" s="160" t="s">
        <v>36698</v>
      </c>
      <c r="C10449" t="s">
        <v>36696</v>
      </c>
      <c r="D10449" t="s">
        <v>36697</v>
      </c>
      <c r="F10449" t="s">
        <v>36699</v>
      </c>
    </row>
    <row r="10450" spans="1:6">
      <c r="A10450" s="74">
        <v>221738</v>
      </c>
      <c r="B10450" s="160" t="s">
        <v>36701</v>
      </c>
      <c r="C10450" t="s">
        <v>36656</v>
      </c>
      <c r="D10450" t="s">
        <v>36700</v>
      </c>
      <c r="F10450" t="s">
        <v>31515</v>
      </c>
    </row>
    <row r="10451" spans="1:6">
      <c r="A10451" s="74">
        <v>221739</v>
      </c>
      <c r="B10451" s="160" t="s">
        <v>36703</v>
      </c>
      <c r="C10451" t="s">
        <v>36522</v>
      </c>
      <c r="D10451" t="s">
        <v>36702</v>
      </c>
      <c r="F10451" t="s">
        <v>32749</v>
      </c>
    </row>
    <row r="10452" spans="1:6">
      <c r="A10452" s="74">
        <v>221740</v>
      </c>
      <c r="B10452" s="160" t="s">
        <v>36706</v>
      </c>
      <c r="C10452" t="s">
        <v>36704</v>
      </c>
      <c r="D10452" t="s">
        <v>36705</v>
      </c>
      <c r="F10452" t="s">
        <v>32319</v>
      </c>
    </row>
    <row r="10453" spans="1:6">
      <c r="A10453" s="74">
        <v>221741</v>
      </c>
      <c r="B10453" s="160" t="s">
        <v>36708</v>
      </c>
      <c r="C10453" t="s">
        <v>36455</v>
      </c>
      <c r="D10453" t="s">
        <v>36707</v>
      </c>
      <c r="F10453" t="s">
        <v>36709</v>
      </c>
    </row>
    <row r="10454" spans="1:6">
      <c r="A10454" s="74">
        <v>221742</v>
      </c>
      <c r="B10454" s="160" t="s">
        <v>36711</v>
      </c>
      <c r="C10454" t="s">
        <v>36672</v>
      </c>
      <c r="D10454" t="s">
        <v>36710</v>
      </c>
      <c r="F10454" t="s">
        <v>31425</v>
      </c>
    </row>
    <row r="10455" spans="1:6">
      <c r="A10455" s="74">
        <v>221743</v>
      </c>
      <c r="B10455" s="160" t="s">
        <v>36714</v>
      </c>
      <c r="C10455" t="s">
        <v>36712</v>
      </c>
      <c r="D10455" t="s">
        <v>36713</v>
      </c>
      <c r="F10455" t="s">
        <v>36480</v>
      </c>
    </row>
    <row r="10456" spans="1:6">
      <c r="A10456" s="74">
        <v>221744</v>
      </c>
      <c r="B10456" s="160" t="s">
        <v>36716</v>
      </c>
      <c r="C10456" t="s">
        <v>36387</v>
      </c>
      <c r="D10456" t="s">
        <v>36715</v>
      </c>
      <c r="F10456" t="s">
        <v>34339</v>
      </c>
    </row>
    <row r="10457" spans="1:6">
      <c r="A10457" s="74">
        <v>221745</v>
      </c>
      <c r="B10457" s="160" t="s">
        <v>36718</v>
      </c>
      <c r="C10457" t="s">
        <v>36402</v>
      </c>
      <c r="D10457" t="s">
        <v>36717</v>
      </c>
      <c r="F10457" t="s">
        <v>36719</v>
      </c>
    </row>
    <row r="10458" spans="1:6">
      <c r="A10458" s="74">
        <v>221746</v>
      </c>
      <c r="B10458" s="160" t="s">
        <v>36721</v>
      </c>
      <c r="C10458" t="s">
        <v>36430</v>
      </c>
      <c r="D10458" t="s">
        <v>36720</v>
      </c>
      <c r="F10458" t="s">
        <v>32749</v>
      </c>
    </row>
    <row r="10459" spans="1:6">
      <c r="A10459" s="74">
        <v>221747</v>
      </c>
      <c r="B10459" s="160" t="s">
        <v>36723</v>
      </c>
      <c r="C10459" t="s">
        <v>36581</v>
      </c>
      <c r="D10459" t="s">
        <v>36722</v>
      </c>
      <c r="F10459" t="s">
        <v>32749</v>
      </c>
    </row>
    <row r="10460" spans="1:6">
      <c r="A10460" s="74">
        <v>221748</v>
      </c>
      <c r="B10460" s="160" t="s">
        <v>36726</v>
      </c>
      <c r="C10460" t="s">
        <v>36724</v>
      </c>
      <c r="D10460" t="s">
        <v>36725</v>
      </c>
      <c r="F10460" t="s">
        <v>31571</v>
      </c>
    </row>
    <row r="10461" spans="1:6">
      <c r="A10461" s="74">
        <v>221749</v>
      </c>
      <c r="B10461" s="160" t="s">
        <v>36728</v>
      </c>
      <c r="C10461" t="s">
        <v>36452</v>
      </c>
      <c r="D10461" t="s">
        <v>36727</v>
      </c>
      <c r="F10461" t="s">
        <v>35079</v>
      </c>
    </row>
    <row r="10462" spans="1:6">
      <c r="A10462" s="74">
        <v>221750</v>
      </c>
      <c r="B10462" s="160" t="s">
        <v>36730</v>
      </c>
      <c r="C10462" t="s">
        <v>36519</v>
      </c>
      <c r="D10462" t="s">
        <v>36729</v>
      </c>
      <c r="F10462" t="s">
        <v>35079</v>
      </c>
    </row>
    <row r="10463" spans="1:6">
      <c r="A10463" s="74">
        <v>221751</v>
      </c>
      <c r="B10463" s="160" t="s">
        <v>36732</v>
      </c>
      <c r="C10463" t="s">
        <v>36452</v>
      </c>
      <c r="D10463" t="s">
        <v>36731</v>
      </c>
      <c r="F10463" t="s">
        <v>35094</v>
      </c>
    </row>
    <row r="10464" spans="1:6">
      <c r="A10464" s="74">
        <v>221752</v>
      </c>
      <c r="B10464" s="160" t="s">
        <v>36734</v>
      </c>
      <c r="C10464" t="s">
        <v>36474</v>
      </c>
      <c r="D10464" t="s">
        <v>36733</v>
      </c>
      <c r="F10464" t="s">
        <v>35094</v>
      </c>
    </row>
    <row r="10465" spans="1:6">
      <c r="A10465" s="74">
        <v>221753</v>
      </c>
      <c r="B10465" s="160" t="s">
        <v>36737</v>
      </c>
      <c r="C10465" t="s">
        <v>36735</v>
      </c>
      <c r="D10465" t="s">
        <v>36736</v>
      </c>
      <c r="F10465" t="s">
        <v>35094</v>
      </c>
    </row>
    <row r="10466" spans="1:6">
      <c r="A10466" s="74">
        <v>221754</v>
      </c>
      <c r="B10466" s="160" t="s">
        <v>36739</v>
      </c>
      <c r="C10466" t="s">
        <v>36522</v>
      </c>
      <c r="D10466" t="s">
        <v>36738</v>
      </c>
      <c r="F10466" t="s">
        <v>35094</v>
      </c>
    </row>
    <row r="10467" spans="1:6">
      <c r="A10467" s="74">
        <v>221755</v>
      </c>
      <c r="B10467" s="160" t="s">
        <v>36741</v>
      </c>
      <c r="C10467" t="s">
        <v>36376</v>
      </c>
      <c r="D10467" t="s">
        <v>36740</v>
      </c>
      <c r="F10467" t="s">
        <v>36597</v>
      </c>
    </row>
    <row r="10468" spans="1:6">
      <c r="A10468" s="74">
        <v>221756</v>
      </c>
      <c r="B10468" s="160" t="s">
        <v>36744</v>
      </c>
      <c r="C10468" t="s">
        <v>36742</v>
      </c>
      <c r="D10468" t="s">
        <v>36743</v>
      </c>
      <c r="F10468" t="s">
        <v>36745</v>
      </c>
    </row>
    <row r="10469" spans="1:6">
      <c r="A10469" s="74">
        <v>221757</v>
      </c>
      <c r="B10469" s="160" t="s">
        <v>36748</v>
      </c>
      <c r="C10469" t="s">
        <v>36746</v>
      </c>
      <c r="D10469" t="s">
        <v>36747</v>
      </c>
      <c r="F10469" t="s">
        <v>36749</v>
      </c>
    </row>
    <row r="10470" spans="1:6">
      <c r="A10470" s="74">
        <v>221758</v>
      </c>
      <c r="B10470" s="160" t="s">
        <v>36751</v>
      </c>
      <c r="C10470" t="s">
        <v>36696</v>
      </c>
      <c r="D10470" t="s">
        <v>36750</v>
      </c>
      <c r="F10470" t="s">
        <v>31571</v>
      </c>
    </row>
    <row r="10471" spans="1:6">
      <c r="A10471" s="74">
        <v>221759</v>
      </c>
      <c r="B10471" s="160" t="s">
        <v>36754</v>
      </c>
      <c r="C10471" t="s">
        <v>36752</v>
      </c>
      <c r="D10471" t="s">
        <v>36753</v>
      </c>
      <c r="F10471" t="s">
        <v>31923</v>
      </c>
    </row>
    <row r="10472" spans="1:6">
      <c r="A10472" s="74">
        <v>221760</v>
      </c>
      <c r="B10472" s="160" t="s">
        <v>36756</v>
      </c>
      <c r="C10472" t="s">
        <v>36430</v>
      </c>
      <c r="D10472" t="s">
        <v>36755</v>
      </c>
      <c r="F10472" t="s">
        <v>35166</v>
      </c>
    </row>
    <row r="10473" spans="1:6">
      <c r="A10473" s="74">
        <v>221761</v>
      </c>
      <c r="B10473" s="160" t="s">
        <v>36758</v>
      </c>
      <c r="C10473" t="s">
        <v>36656</v>
      </c>
      <c r="D10473" t="s">
        <v>36757</v>
      </c>
      <c r="F10473" t="s">
        <v>35166</v>
      </c>
    </row>
    <row r="10474" spans="1:6">
      <c r="A10474" s="74">
        <v>221762</v>
      </c>
      <c r="B10474" s="160" t="s">
        <v>36761</v>
      </c>
      <c r="C10474" t="s">
        <v>36759</v>
      </c>
      <c r="D10474" t="s">
        <v>36760</v>
      </c>
      <c r="F10474" t="s">
        <v>36762</v>
      </c>
    </row>
    <row r="10475" spans="1:6">
      <c r="A10475" s="74">
        <v>221763</v>
      </c>
      <c r="B10475" s="160" t="s">
        <v>36765</v>
      </c>
      <c r="C10475" t="s">
        <v>36763</v>
      </c>
      <c r="D10475" t="s">
        <v>36764</v>
      </c>
      <c r="F10475" t="s">
        <v>31394</v>
      </c>
    </row>
    <row r="10476" spans="1:6">
      <c r="A10476" s="74">
        <v>221764</v>
      </c>
      <c r="B10476" s="160" t="s">
        <v>36767</v>
      </c>
      <c r="C10476" t="s">
        <v>36648</v>
      </c>
      <c r="D10476" t="s">
        <v>36766</v>
      </c>
      <c r="F10476" t="s">
        <v>31507</v>
      </c>
    </row>
    <row r="10477" spans="1:6">
      <c r="A10477" s="74">
        <v>221765</v>
      </c>
      <c r="B10477" s="160" t="s">
        <v>36770</v>
      </c>
      <c r="C10477" t="s">
        <v>36768</v>
      </c>
      <c r="D10477" t="s">
        <v>36769</v>
      </c>
      <c r="F10477" t="s">
        <v>36771</v>
      </c>
    </row>
    <row r="10478" spans="1:6">
      <c r="A10478" s="74">
        <v>221766</v>
      </c>
      <c r="B10478" s="160" t="s">
        <v>36774</v>
      </c>
      <c r="C10478" t="s">
        <v>36772</v>
      </c>
      <c r="D10478" t="s">
        <v>36773</v>
      </c>
      <c r="F10478" t="s">
        <v>36775</v>
      </c>
    </row>
    <row r="10479" spans="1:6">
      <c r="A10479" s="74">
        <v>221767</v>
      </c>
      <c r="B10479" s="160" t="s">
        <v>36777</v>
      </c>
      <c r="C10479" t="s">
        <v>36500</v>
      </c>
      <c r="D10479" t="s">
        <v>36776</v>
      </c>
      <c r="F10479" t="s">
        <v>36778</v>
      </c>
    </row>
    <row r="10480" spans="1:6">
      <c r="A10480" s="74">
        <v>221768</v>
      </c>
      <c r="B10480" s="160" t="s">
        <v>36780</v>
      </c>
      <c r="C10480" t="s">
        <v>36592</v>
      </c>
      <c r="D10480" t="s">
        <v>36779</v>
      </c>
      <c r="F10480" t="s">
        <v>36518</v>
      </c>
    </row>
    <row r="10481" spans="1:6">
      <c r="A10481" s="74">
        <v>221769</v>
      </c>
      <c r="B10481" s="160" t="s">
        <v>36782</v>
      </c>
      <c r="C10481" t="s">
        <v>36681</v>
      </c>
      <c r="D10481" t="s">
        <v>36781</v>
      </c>
      <c r="F10481" t="s">
        <v>33436</v>
      </c>
    </row>
    <row r="10482" spans="1:6">
      <c r="A10482" s="74">
        <v>221770</v>
      </c>
      <c r="B10482" s="160" t="s">
        <v>36784</v>
      </c>
      <c r="C10482" t="s">
        <v>36448</v>
      </c>
      <c r="D10482" t="s">
        <v>36783</v>
      </c>
      <c r="F10482" t="s">
        <v>36655</v>
      </c>
    </row>
    <row r="10483" spans="1:6">
      <c r="A10483" s="74">
        <v>221771</v>
      </c>
      <c r="B10483" s="160" t="s">
        <v>36786</v>
      </c>
      <c r="C10483" t="s">
        <v>36455</v>
      </c>
      <c r="D10483" t="s">
        <v>36785</v>
      </c>
      <c r="F10483" t="s">
        <v>35290</v>
      </c>
    </row>
    <row r="10484" spans="1:6">
      <c r="A10484" s="74">
        <v>221772</v>
      </c>
      <c r="B10484" s="160" t="s">
        <v>36788</v>
      </c>
      <c r="C10484" t="s">
        <v>36496</v>
      </c>
      <c r="D10484" t="s">
        <v>36787</v>
      </c>
      <c r="F10484" t="s">
        <v>35755</v>
      </c>
    </row>
    <row r="10485" spans="1:6">
      <c r="A10485" s="74">
        <v>221773</v>
      </c>
      <c r="B10485" s="160" t="s">
        <v>36791</v>
      </c>
      <c r="C10485" t="s">
        <v>36789</v>
      </c>
      <c r="D10485" t="s">
        <v>36790</v>
      </c>
      <c r="F10485" t="s">
        <v>36661</v>
      </c>
    </row>
    <row r="10486" spans="1:6">
      <c r="A10486" s="74">
        <v>221774</v>
      </c>
      <c r="B10486" s="160" t="s">
        <v>36793</v>
      </c>
      <c r="C10486" t="s">
        <v>36455</v>
      </c>
      <c r="D10486" t="s">
        <v>36792</v>
      </c>
      <c r="F10486" t="s">
        <v>31593</v>
      </c>
    </row>
    <row r="10487" spans="1:6">
      <c r="A10487" s="74">
        <v>221775</v>
      </c>
      <c r="B10487" s="160" t="s">
        <v>36796</v>
      </c>
      <c r="C10487" t="s">
        <v>36794</v>
      </c>
      <c r="D10487" t="s">
        <v>36795</v>
      </c>
      <c r="F10487" t="s">
        <v>36480</v>
      </c>
    </row>
    <row r="10488" spans="1:6">
      <c r="A10488" s="74">
        <v>221776</v>
      </c>
      <c r="B10488" s="160" t="s">
        <v>36799</v>
      </c>
      <c r="C10488" t="s">
        <v>36797</v>
      </c>
      <c r="D10488" t="s">
        <v>36798</v>
      </c>
      <c r="F10488" t="s">
        <v>31401</v>
      </c>
    </row>
    <row r="10489" spans="1:6">
      <c r="A10489" s="74">
        <v>221777</v>
      </c>
      <c r="B10489" s="160" t="s">
        <v>36801</v>
      </c>
      <c r="C10489" t="s">
        <v>36519</v>
      </c>
      <c r="D10489" t="s">
        <v>36800</v>
      </c>
      <c r="F10489" t="s">
        <v>36802</v>
      </c>
    </row>
    <row r="10490" spans="1:6">
      <c r="A10490" s="74">
        <v>221778</v>
      </c>
      <c r="B10490" s="160" t="s">
        <v>36805</v>
      </c>
      <c r="C10490" t="s">
        <v>36803</v>
      </c>
      <c r="D10490" t="s">
        <v>36804</v>
      </c>
      <c r="F10490" t="s">
        <v>35755</v>
      </c>
    </row>
    <row r="10491" spans="1:6">
      <c r="A10491" s="74">
        <v>221779</v>
      </c>
      <c r="B10491" s="160" t="s">
        <v>36808</v>
      </c>
      <c r="C10491" t="s">
        <v>36806</v>
      </c>
      <c r="D10491" t="s">
        <v>36807</v>
      </c>
      <c r="F10491" t="s">
        <v>36809</v>
      </c>
    </row>
    <row r="10492" spans="1:6">
      <c r="A10492" s="74">
        <v>221780</v>
      </c>
      <c r="B10492" s="160" t="s">
        <v>36811</v>
      </c>
      <c r="C10492" t="s">
        <v>36452</v>
      </c>
      <c r="D10492" t="s">
        <v>36810</v>
      </c>
      <c r="F10492" t="s">
        <v>35166</v>
      </c>
    </row>
    <row r="10493" spans="1:6">
      <c r="A10493" s="74">
        <v>221781</v>
      </c>
      <c r="B10493" s="160" t="s">
        <v>36813</v>
      </c>
      <c r="C10493" t="s">
        <v>36794</v>
      </c>
      <c r="D10493" t="s">
        <v>36812</v>
      </c>
      <c r="F10493" t="s">
        <v>31394</v>
      </c>
    </row>
    <row r="10494" spans="1:6">
      <c r="A10494" s="74">
        <v>221782</v>
      </c>
      <c r="B10494" s="160" t="s">
        <v>36815</v>
      </c>
      <c r="C10494" t="s">
        <v>36752</v>
      </c>
      <c r="D10494" t="s">
        <v>36814</v>
      </c>
      <c r="F10494" t="s">
        <v>31617</v>
      </c>
    </row>
    <row r="10495" spans="1:6">
      <c r="A10495" s="74">
        <v>221783</v>
      </c>
      <c r="B10495" s="160" t="s">
        <v>36817</v>
      </c>
      <c r="C10495" t="s">
        <v>36510</v>
      </c>
      <c r="D10495" t="s">
        <v>36816</v>
      </c>
      <c r="F10495" t="s">
        <v>31749</v>
      </c>
    </row>
    <row r="10496" spans="1:6">
      <c r="A10496" s="74">
        <v>221784</v>
      </c>
      <c r="B10496" s="160" t="s">
        <v>36819</v>
      </c>
      <c r="C10496" t="s">
        <v>36532</v>
      </c>
      <c r="D10496" t="s">
        <v>36818</v>
      </c>
      <c r="F10496" t="s">
        <v>31749</v>
      </c>
    </row>
    <row r="10497" spans="1:6">
      <c r="A10497" s="74">
        <v>221785</v>
      </c>
      <c r="B10497" s="160" t="s">
        <v>36821</v>
      </c>
      <c r="C10497" t="s">
        <v>36474</v>
      </c>
      <c r="D10497" t="s">
        <v>36820</v>
      </c>
      <c r="F10497" t="s">
        <v>31421</v>
      </c>
    </row>
    <row r="10498" spans="1:6">
      <c r="A10498" s="74">
        <v>221786</v>
      </c>
      <c r="B10498" s="160" t="s">
        <v>36824</v>
      </c>
      <c r="C10498" t="s">
        <v>36822</v>
      </c>
      <c r="D10498" t="s">
        <v>36823</v>
      </c>
      <c r="F10498" t="s">
        <v>31923</v>
      </c>
    </row>
    <row r="10499" spans="1:6">
      <c r="A10499" s="74">
        <v>221787</v>
      </c>
      <c r="B10499" s="160" t="s">
        <v>36827</v>
      </c>
      <c r="C10499" t="s">
        <v>36825</v>
      </c>
      <c r="D10499" t="s">
        <v>36826</v>
      </c>
      <c r="F10499" t="s">
        <v>33436</v>
      </c>
    </row>
    <row r="10500" spans="1:6">
      <c r="A10500" s="74">
        <v>221788</v>
      </c>
      <c r="B10500" s="160" t="s">
        <v>36829</v>
      </c>
      <c r="C10500" t="s">
        <v>36496</v>
      </c>
      <c r="D10500" t="s">
        <v>36828</v>
      </c>
      <c r="F10500" t="s">
        <v>32749</v>
      </c>
    </row>
    <row r="10501" spans="1:6">
      <c r="A10501" s="74">
        <v>221789</v>
      </c>
      <c r="B10501" s="160" t="s">
        <v>36831</v>
      </c>
      <c r="C10501" t="s">
        <v>36556</v>
      </c>
      <c r="D10501" t="s">
        <v>36830</v>
      </c>
      <c r="F10501" t="s">
        <v>34775</v>
      </c>
    </row>
    <row r="10502" spans="1:6">
      <c r="A10502" s="74">
        <v>221790</v>
      </c>
      <c r="B10502" s="160" t="s">
        <v>36833</v>
      </c>
      <c r="C10502" t="s">
        <v>36372</v>
      </c>
      <c r="D10502" t="s">
        <v>36832</v>
      </c>
      <c r="F10502" t="s">
        <v>36719</v>
      </c>
    </row>
    <row r="10503" spans="1:6">
      <c r="A10503" s="74">
        <v>221791</v>
      </c>
      <c r="B10503" s="160" t="s">
        <v>36835</v>
      </c>
      <c r="C10503" t="s">
        <v>36452</v>
      </c>
      <c r="D10503" t="s">
        <v>36834</v>
      </c>
      <c r="F10503" t="s">
        <v>35755</v>
      </c>
    </row>
    <row r="10504" spans="1:6">
      <c r="A10504" s="74">
        <v>221792</v>
      </c>
      <c r="B10504" s="160" t="s">
        <v>36837</v>
      </c>
      <c r="C10504" t="s">
        <v>36474</v>
      </c>
      <c r="D10504" t="s">
        <v>36836</v>
      </c>
      <c r="F10504" t="s">
        <v>31749</v>
      </c>
    </row>
    <row r="10505" spans="1:6">
      <c r="A10505" s="74">
        <v>221793</v>
      </c>
      <c r="B10505" s="160" t="s">
        <v>36839</v>
      </c>
      <c r="C10505" t="s">
        <v>36644</v>
      </c>
      <c r="D10505" t="s">
        <v>36838</v>
      </c>
      <c r="F10505" t="s">
        <v>33436</v>
      </c>
    </row>
    <row r="10506" spans="1:6">
      <c r="A10506" s="74">
        <v>221794</v>
      </c>
      <c r="B10506" s="160" t="s">
        <v>36842</v>
      </c>
      <c r="C10506" t="s">
        <v>36840</v>
      </c>
      <c r="D10506" t="s">
        <v>36841</v>
      </c>
      <c r="F10506" t="s">
        <v>31580</v>
      </c>
    </row>
    <row r="10507" spans="1:6">
      <c r="A10507" s="74">
        <v>221795</v>
      </c>
      <c r="B10507" s="160" t="s">
        <v>36844</v>
      </c>
      <c r="C10507" t="s">
        <v>36474</v>
      </c>
      <c r="D10507" t="s">
        <v>36843</v>
      </c>
      <c r="F10507" t="s">
        <v>35916</v>
      </c>
    </row>
    <row r="10508" spans="1:6">
      <c r="A10508" s="74">
        <v>221796</v>
      </c>
      <c r="B10508" s="160" t="s">
        <v>36847</v>
      </c>
      <c r="C10508" t="s">
        <v>36845</v>
      </c>
      <c r="D10508" t="s">
        <v>36846</v>
      </c>
      <c r="F10508" t="s">
        <v>36848</v>
      </c>
    </row>
    <row r="10509" spans="1:6">
      <c r="A10509" s="74">
        <v>221797</v>
      </c>
      <c r="B10509" s="160" t="s">
        <v>36850</v>
      </c>
      <c r="C10509" t="s">
        <v>36712</v>
      </c>
      <c r="D10509" t="s">
        <v>36849</v>
      </c>
      <c r="F10509" t="s">
        <v>36851</v>
      </c>
    </row>
    <row r="10510" spans="1:6">
      <c r="A10510" s="74">
        <v>221798</v>
      </c>
      <c r="B10510" s="160" t="s">
        <v>36854</v>
      </c>
      <c r="C10510" t="s">
        <v>36852</v>
      </c>
      <c r="D10510" t="s">
        <v>36853</v>
      </c>
      <c r="F10510" t="s">
        <v>36518</v>
      </c>
    </row>
    <row r="10511" spans="1:6">
      <c r="A10511" s="74">
        <v>221799</v>
      </c>
      <c r="B10511" s="160" t="s">
        <v>36856</v>
      </c>
      <c r="C10511" t="s">
        <v>36772</v>
      </c>
      <c r="D10511" t="s">
        <v>36855</v>
      </c>
      <c r="F10511" t="s">
        <v>36857</v>
      </c>
    </row>
    <row r="10512" spans="1:6">
      <c r="A10512" s="74">
        <v>221800</v>
      </c>
      <c r="B10512" s="160" t="s">
        <v>36859</v>
      </c>
      <c r="C10512" t="s">
        <v>36598</v>
      </c>
      <c r="D10512" t="s">
        <v>36858</v>
      </c>
      <c r="F10512" t="s">
        <v>31926</v>
      </c>
    </row>
    <row r="10513" spans="1:6">
      <c r="A10513" s="74">
        <v>221801</v>
      </c>
      <c r="B10513" s="160" t="s">
        <v>36862</v>
      </c>
      <c r="C10513" t="s">
        <v>36860</v>
      </c>
      <c r="D10513" t="s">
        <v>36861</v>
      </c>
      <c r="F10513" t="s">
        <v>31926</v>
      </c>
    </row>
    <row r="10514" spans="1:6">
      <c r="A10514" s="74">
        <v>221802</v>
      </c>
      <c r="B10514" s="160" t="s">
        <v>36864</v>
      </c>
      <c r="C10514" t="s">
        <v>36496</v>
      </c>
      <c r="D10514" t="s">
        <v>36863</v>
      </c>
      <c r="F10514" t="s">
        <v>36865</v>
      </c>
    </row>
    <row r="10515" spans="1:6">
      <c r="A10515" s="74">
        <v>221803</v>
      </c>
      <c r="B10515" s="160" t="s">
        <v>36867</v>
      </c>
      <c r="C10515" t="s">
        <v>36369</v>
      </c>
      <c r="D10515" t="s">
        <v>36866</v>
      </c>
      <c r="F10515" t="s">
        <v>36865</v>
      </c>
    </row>
    <row r="10516" spans="1:6">
      <c r="A10516" s="74">
        <v>221804</v>
      </c>
      <c r="B10516" s="160" t="s">
        <v>36869</v>
      </c>
      <c r="C10516" t="s">
        <v>36735</v>
      </c>
      <c r="D10516" t="s">
        <v>36868</v>
      </c>
      <c r="F10516" t="s">
        <v>36870</v>
      </c>
    </row>
    <row r="10517" spans="1:6">
      <c r="A10517" s="74">
        <v>221805</v>
      </c>
      <c r="B10517" s="160" t="s">
        <v>36873</v>
      </c>
      <c r="C10517" t="s">
        <v>36871</v>
      </c>
      <c r="D10517" t="s">
        <v>36872</v>
      </c>
      <c r="F10517" t="s">
        <v>36865</v>
      </c>
    </row>
    <row r="10518" spans="1:6">
      <c r="A10518" s="74">
        <v>221806</v>
      </c>
      <c r="B10518" s="160" t="s">
        <v>36875</v>
      </c>
      <c r="C10518" t="s">
        <v>36419</v>
      </c>
      <c r="D10518" t="s">
        <v>36874</v>
      </c>
      <c r="F10518" t="s">
        <v>36865</v>
      </c>
    </row>
    <row r="10519" spans="1:6">
      <c r="A10519" s="74">
        <v>221807</v>
      </c>
      <c r="B10519" s="160" t="s">
        <v>36877</v>
      </c>
      <c r="C10519" t="s">
        <v>36437</v>
      </c>
      <c r="D10519" t="s">
        <v>36876</v>
      </c>
      <c r="F10519" t="s">
        <v>35542</v>
      </c>
    </row>
    <row r="10520" spans="1:6">
      <c r="A10520" s="74">
        <v>221808</v>
      </c>
      <c r="B10520" s="160" t="s">
        <v>36880</v>
      </c>
      <c r="C10520" t="s">
        <v>36763</v>
      </c>
      <c r="D10520" t="s">
        <v>36878</v>
      </c>
      <c r="E10520" t="s">
        <v>36879</v>
      </c>
      <c r="F10520" t="s">
        <v>31394</v>
      </c>
    </row>
    <row r="10521" spans="1:6">
      <c r="A10521" s="74">
        <v>221809</v>
      </c>
      <c r="B10521" s="160" t="s">
        <v>36882</v>
      </c>
      <c r="C10521" t="s">
        <v>36455</v>
      </c>
      <c r="D10521" t="s">
        <v>36881</v>
      </c>
      <c r="F10521" t="s">
        <v>36883</v>
      </c>
    </row>
    <row r="10522" spans="1:6">
      <c r="A10522" s="74">
        <v>221810</v>
      </c>
      <c r="B10522" s="160" t="s">
        <v>33625</v>
      </c>
      <c r="C10522" t="s">
        <v>36884</v>
      </c>
      <c r="D10522" t="s">
        <v>36885</v>
      </c>
      <c r="F10522" t="s">
        <v>36886</v>
      </c>
    </row>
    <row r="10523" spans="1:6">
      <c r="A10523" s="74">
        <v>221811</v>
      </c>
      <c r="B10523" s="160" t="s">
        <v>36888</v>
      </c>
      <c r="C10523" t="s">
        <v>36376</v>
      </c>
      <c r="D10523" t="s">
        <v>36887</v>
      </c>
      <c r="F10523" t="s">
        <v>34063</v>
      </c>
    </row>
    <row r="10524" spans="1:6">
      <c r="A10524" s="74">
        <v>221812</v>
      </c>
      <c r="B10524" s="160" t="s">
        <v>36891</v>
      </c>
      <c r="C10524" t="s">
        <v>36489</v>
      </c>
      <c r="D10524" t="s">
        <v>36889</v>
      </c>
      <c r="E10524" t="s">
        <v>36890</v>
      </c>
      <c r="F10524" t="s">
        <v>32752</v>
      </c>
    </row>
    <row r="10525" spans="1:6">
      <c r="A10525" s="74">
        <v>221813</v>
      </c>
      <c r="B10525" s="160" t="s">
        <v>36893</v>
      </c>
      <c r="C10525" t="s">
        <v>36455</v>
      </c>
      <c r="D10525" t="s">
        <v>36892</v>
      </c>
      <c r="F10525" t="s">
        <v>32272</v>
      </c>
    </row>
    <row r="10526" spans="1:6">
      <c r="A10526" s="74">
        <v>221814</v>
      </c>
      <c r="B10526" s="160" t="s">
        <v>36895</v>
      </c>
      <c r="C10526" t="s">
        <v>36672</v>
      </c>
      <c r="D10526" t="s">
        <v>36894</v>
      </c>
      <c r="F10526" t="s">
        <v>36480</v>
      </c>
    </row>
    <row r="10527" spans="1:6">
      <c r="A10527" s="74">
        <v>221815</v>
      </c>
      <c r="B10527" s="160" t="s">
        <v>36897</v>
      </c>
      <c r="C10527" t="s">
        <v>36532</v>
      </c>
      <c r="D10527" t="s">
        <v>36896</v>
      </c>
      <c r="F10527" t="s">
        <v>36898</v>
      </c>
    </row>
    <row r="10528" spans="1:6">
      <c r="A10528" s="74">
        <v>221816</v>
      </c>
      <c r="B10528" s="160" t="s">
        <v>36900</v>
      </c>
      <c r="C10528" t="s">
        <v>36644</v>
      </c>
      <c r="D10528" t="s">
        <v>36899</v>
      </c>
      <c r="F10528" t="s">
        <v>32871</v>
      </c>
    </row>
    <row r="10529" spans="1:6">
      <c r="A10529" s="74">
        <v>221817</v>
      </c>
      <c r="B10529" s="160" t="s">
        <v>36902</v>
      </c>
      <c r="C10529" t="s">
        <v>36572</v>
      </c>
      <c r="D10529" t="s">
        <v>36901</v>
      </c>
      <c r="F10529" t="s">
        <v>36903</v>
      </c>
    </row>
    <row r="10530" spans="1:6">
      <c r="A10530" s="74">
        <v>221818</v>
      </c>
      <c r="B10530" s="160" t="s">
        <v>36905</v>
      </c>
      <c r="C10530" t="s">
        <v>36510</v>
      </c>
      <c r="D10530" t="s">
        <v>36904</v>
      </c>
      <c r="F10530" t="s">
        <v>36906</v>
      </c>
    </row>
    <row r="10531" spans="1:6">
      <c r="A10531" s="74">
        <v>221819</v>
      </c>
      <c r="B10531" s="160" t="s">
        <v>36908</v>
      </c>
      <c r="C10531" t="s">
        <v>36455</v>
      </c>
      <c r="D10531" t="s">
        <v>36907</v>
      </c>
      <c r="F10531" t="s">
        <v>36909</v>
      </c>
    </row>
    <row r="10532" spans="1:6">
      <c r="A10532" s="74">
        <v>221820</v>
      </c>
      <c r="B10532" s="160" t="s">
        <v>36911</v>
      </c>
      <c r="C10532" t="s">
        <v>36455</v>
      </c>
      <c r="D10532" t="s">
        <v>36910</v>
      </c>
      <c r="F10532" t="s">
        <v>33436</v>
      </c>
    </row>
    <row r="10533" spans="1:6">
      <c r="A10533" s="74">
        <v>221821</v>
      </c>
      <c r="B10533" s="160" t="s">
        <v>36914</v>
      </c>
      <c r="C10533" t="s">
        <v>36912</v>
      </c>
      <c r="D10533" t="s">
        <v>36913</v>
      </c>
      <c r="F10533" t="s">
        <v>32279</v>
      </c>
    </row>
    <row r="10534" spans="1:6">
      <c r="A10534" s="74">
        <v>221822</v>
      </c>
      <c r="B10534" s="160" t="s">
        <v>36916</v>
      </c>
      <c r="C10534" t="s">
        <v>36430</v>
      </c>
      <c r="D10534" t="s">
        <v>36915</v>
      </c>
      <c r="F10534" t="s">
        <v>31394</v>
      </c>
    </row>
    <row r="10535" spans="1:6">
      <c r="A10535" s="74">
        <v>221823</v>
      </c>
      <c r="B10535" s="160" t="s">
        <v>36919</v>
      </c>
      <c r="C10535" t="s">
        <v>36917</v>
      </c>
      <c r="D10535" t="s">
        <v>36918</v>
      </c>
      <c r="F10535" t="s">
        <v>36920</v>
      </c>
    </row>
    <row r="10536" spans="1:6">
      <c r="A10536" s="74">
        <v>221824</v>
      </c>
      <c r="B10536" s="160" t="s">
        <v>36923</v>
      </c>
      <c r="C10536" t="s">
        <v>36921</v>
      </c>
      <c r="D10536" t="s">
        <v>36922</v>
      </c>
      <c r="F10536" t="s">
        <v>36924</v>
      </c>
    </row>
    <row r="10537" spans="1:6">
      <c r="A10537" s="74">
        <v>221825</v>
      </c>
      <c r="B10537" s="160" t="s">
        <v>36927</v>
      </c>
      <c r="C10537" t="s">
        <v>36925</v>
      </c>
      <c r="D10537" t="s">
        <v>36926</v>
      </c>
      <c r="F10537" t="s">
        <v>36927</v>
      </c>
    </row>
    <row r="10538" spans="1:6">
      <c r="A10538" s="74">
        <v>221826</v>
      </c>
      <c r="B10538" s="160" t="s">
        <v>36923</v>
      </c>
      <c r="C10538" t="s">
        <v>36928</v>
      </c>
      <c r="D10538" t="s">
        <v>36929</v>
      </c>
      <c r="F10538" t="s">
        <v>36930</v>
      </c>
    </row>
    <row r="10539" spans="1:6">
      <c r="A10539" s="74">
        <v>221827</v>
      </c>
      <c r="B10539" s="160" t="s">
        <v>36933</v>
      </c>
      <c r="C10539" t="s">
        <v>36931</v>
      </c>
      <c r="D10539" t="s">
        <v>36932</v>
      </c>
      <c r="F10539" t="s">
        <v>36440</v>
      </c>
    </row>
    <row r="10540" spans="1:6">
      <c r="A10540" s="74">
        <v>221828</v>
      </c>
      <c r="B10540" s="160" t="s">
        <v>33810</v>
      </c>
      <c r="C10540" t="s">
        <v>36934</v>
      </c>
      <c r="D10540" t="s">
        <v>36935</v>
      </c>
      <c r="F10540" t="s">
        <v>36936</v>
      </c>
    </row>
    <row r="10541" spans="1:6">
      <c r="A10541" s="74">
        <v>221829</v>
      </c>
      <c r="B10541" s="160" t="s">
        <v>36939</v>
      </c>
      <c r="C10541" t="s">
        <v>36937</v>
      </c>
      <c r="D10541" t="s">
        <v>36938</v>
      </c>
      <c r="F10541" t="s">
        <v>36940</v>
      </c>
    </row>
    <row r="10542" spans="1:6">
      <c r="A10542" s="74">
        <v>221830</v>
      </c>
      <c r="B10542" s="160" t="s">
        <v>36943</v>
      </c>
      <c r="C10542" t="s">
        <v>36941</v>
      </c>
      <c r="D10542" t="s">
        <v>36942</v>
      </c>
      <c r="F10542" t="s">
        <v>36944</v>
      </c>
    </row>
    <row r="10543" spans="1:6">
      <c r="A10543" s="74">
        <v>221831</v>
      </c>
      <c r="B10543" s="160" t="s">
        <v>36947</v>
      </c>
      <c r="C10543" t="s">
        <v>36945</v>
      </c>
      <c r="D10543" t="s">
        <v>36946</v>
      </c>
      <c r="F10543" t="s">
        <v>36948</v>
      </c>
    </row>
    <row r="10544" spans="1:6">
      <c r="A10544" s="74">
        <v>221832</v>
      </c>
      <c r="B10544" s="160" t="s">
        <v>36951</v>
      </c>
      <c r="C10544" t="s">
        <v>36949</v>
      </c>
      <c r="D10544" t="s">
        <v>36950</v>
      </c>
      <c r="F10544" t="s">
        <v>36952</v>
      </c>
    </row>
    <row r="10545" spans="1:6">
      <c r="A10545" s="74">
        <v>221833</v>
      </c>
      <c r="B10545" s="160" t="s">
        <v>36955</v>
      </c>
      <c r="C10545" t="s">
        <v>36953</v>
      </c>
      <c r="D10545" t="s">
        <v>36954</v>
      </c>
      <c r="F10545" t="s">
        <v>36955</v>
      </c>
    </row>
    <row r="10546" spans="1:6">
      <c r="A10546" s="74">
        <v>221834</v>
      </c>
      <c r="B10546" s="160" t="s">
        <v>36958</v>
      </c>
      <c r="C10546" t="s">
        <v>36956</v>
      </c>
      <c r="D10546" t="s">
        <v>36957</v>
      </c>
      <c r="F10546" t="s">
        <v>36959</v>
      </c>
    </row>
    <row r="10547" spans="1:6">
      <c r="A10547" s="74">
        <v>221835</v>
      </c>
      <c r="B10547" s="160" t="s">
        <v>36962</v>
      </c>
      <c r="C10547" t="s">
        <v>36960</v>
      </c>
      <c r="D10547" t="s">
        <v>36961</v>
      </c>
      <c r="F10547" t="s">
        <v>35445</v>
      </c>
    </row>
    <row r="10548" spans="1:6">
      <c r="A10548" s="74">
        <v>221836</v>
      </c>
      <c r="B10548" s="160" t="s">
        <v>36965</v>
      </c>
      <c r="C10548" t="s">
        <v>36963</v>
      </c>
      <c r="D10548" t="s">
        <v>36964</v>
      </c>
      <c r="F10548" t="s">
        <v>36966</v>
      </c>
    </row>
    <row r="10549" spans="1:6">
      <c r="A10549" s="74">
        <v>221837</v>
      </c>
      <c r="B10549" s="160" t="s">
        <v>34113</v>
      </c>
      <c r="C10549" t="s">
        <v>36967</v>
      </c>
      <c r="D10549" t="s">
        <v>36968</v>
      </c>
      <c r="F10549" t="s">
        <v>36969</v>
      </c>
    </row>
    <row r="10550" spans="1:6">
      <c r="A10550" s="74">
        <v>221838</v>
      </c>
      <c r="B10550" s="160" t="s">
        <v>36972</v>
      </c>
      <c r="C10550" t="s">
        <v>36970</v>
      </c>
      <c r="D10550" t="s">
        <v>36971</v>
      </c>
      <c r="F10550" t="s">
        <v>36972</v>
      </c>
    </row>
    <row r="10551" spans="1:6">
      <c r="A10551" s="74">
        <v>221839</v>
      </c>
      <c r="B10551" s="160" t="s">
        <v>36975</v>
      </c>
      <c r="C10551" t="s">
        <v>36973</v>
      </c>
      <c r="D10551" t="s">
        <v>36974</v>
      </c>
      <c r="F10551" t="s">
        <v>36976</v>
      </c>
    </row>
    <row r="10552" spans="1:6">
      <c r="A10552" s="74">
        <v>221840</v>
      </c>
      <c r="B10552" s="160" t="s">
        <v>36979</v>
      </c>
      <c r="C10552" t="s">
        <v>36977</v>
      </c>
      <c r="D10552" t="s">
        <v>36978</v>
      </c>
      <c r="F10552" t="s">
        <v>36980</v>
      </c>
    </row>
    <row r="10553" spans="1:6">
      <c r="A10553" s="74">
        <v>221841</v>
      </c>
      <c r="B10553" s="160" t="s">
        <v>36982</v>
      </c>
      <c r="C10553" t="s">
        <v>36945</v>
      </c>
      <c r="D10553" t="s">
        <v>36981</v>
      </c>
      <c r="F10553" t="s">
        <v>36982</v>
      </c>
    </row>
    <row r="10554" spans="1:6">
      <c r="A10554" s="74">
        <v>221842</v>
      </c>
      <c r="B10554" s="160" t="s">
        <v>36985</v>
      </c>
      <c r="C10554" t="s">
        <v>36983</v>
      </c>
      <c r="D10554" t="s">
        <v>36984</v>
      </c>
      <c r="F10554" t="s">
        <v>34312</v>
      </c>
    </row>
    <row r="10555" spans="1:6">
      <c r="A10555" s="74">
        <v>221843</v>
      </c>
      <c r="B10555" s="160" t="s">
        <v>36988</v>
      </c>
      <c r="C10555" t="s">
        <v>36986</v>
      </c>
      <c r="D10555" t="s">
        <v>36987</v>
      </c>
      <c r="F10555" t="s">
        <v>36988</v>
      </c>
    </row>
    <row r="10556" spans="1:6">
      <c r="A10556" s="74">
        <v>221844</v>
      </c>
      <c r="B10556" s="160" t="s">
        <v>36990</v>
      </c>
      <c r="C10556" t="s">
        <v>36960</v>
      </c>
      <c r="D10556" t="s">
        <v>36989</v>
      </c>
      <c r="F10556" t="s">
        <v>36990</v>
      </c>
    </row>
    <row r="10557" spans="1:6">
      <c r="A10557" s="74">
        <v>221845</v>
      </c>
      <c r="B10557" s="160" t="s">
        <v>33337</v>
      </c>
      <c r="C10557" t="s">
        <v>36991</v>
      </c>
      <c r="D10557" t="s">
        <v>36992</v>
      </c>
      <c r="F10557" t="s">
        <v>36993</v>
      </c>
    </row>
    <row r="10558" spans="1:6">
      <c r="A10558" s="74">
        <v>221846</v>
      </c>
      <c r="B10558" s="160" t="s">
        <v>36996</v>
      </c>
      <c r="C10558" t="s">
        <v>36994</v>
      </c>
      <c r="D10558" t="s">
        <v>36995</v>
      </c>
      <c r="F10558" t="s">
        <v>34499</v>
      </c>
    </row>
    <row r="10559" spans="1:6">
      <c r="A10559" s="74">
        <v>221847</v>
      </c>
      <c r="B10559" s="160" t="s">
        <v>36998</v>
      </c>
      <c r="C10559" t="s">
        <v>36931</v>
      </c>
      <c r="D10559" t="s">
        <v>36997</v>
      </c>
      <c r="F10559" t="s">
        <v>36999</v>
      </c>
    </row>
    <row r="10560" spans="1:6">
      <c r="A10560" s="74">
        <v>221848</v>
      </c>
      <c r="B10560" s="160" t="s">
        <v>37002</v>
      </c>
      <c r="C10560" t="s">
        <v>37000</v>
      </c>
      <c r="D10560" t="s">
        <v>37001</v>
      </c>
      <c r="F10560" t="s">
        <v>37003</v>
      </c>
    </row>
    <row r="10561" spans="1:6">
      <c r="A10561" s="74">
        <v>221849</v>
      </c>
      <c r="B10561" s="160" t="s">
        <v>35943</v>
      </c>
      <c r="C10561" t="s">
        <v>37004</v>
      </c>
      <c r="D10561" t="s">
        <v>37005</v>
      </c>
      <c r="F10561" t="s">
        <v>35270</v>
      </c>
    </row>
    <row r="10562" spans="1:6">
      <c r="A10562" s="74">
        <v>221850</v>
      </c>
      <c r="B10562" s="160" t="s">
        <v>37008</v>
      </c>
      <c r="C10562" t="s">
        <v>37006</v>
      </c>
      <c r="D10562" t="s">
        <v>37007</v>
      </c>
      <c r="F10562" t="s">
        <v>32453</v>
      </c>
    </row>
    <row r="10563" spans="1:6">
      <c r="A10563" s="74">
        <v>221851</v>
      </c>
      <c r="B10563" s="160" t="s">
        <v>37011</v>
      </c>
      <c r="C10563" t="s">
        <v>37009</v>
      </c>
      <c r="D10563" t="s">
        <v>37010</v>
      </c>
      <c r="F10563" t="s">
        <v>37012</v>
      </c>
    </row>
    <row r="10564" spans="1:6">
      <c r="A10564" s="74">
        <v>221852</v>
      </c>
      <c r="B10564" s="160" t="s">
        <v>37014</v>
      </c>
      <c r="C10564" t="s">
        <v>36973</v>
      </c>
      <c r="D10564" t="s">
        <v>37013</v>
      </c>
      <c r="F10564" t="s">
        <v>35445</v>
      </c>
    </row>
    <row r="10565" spans="1:6">
      <c r="A10565" s="74">
        <v>221853</v>
      </c>
      <c r="B10565" s="160" t="s">
        <v>37017</v>
      </c>
      <c r="C10565" t="s">
        <v>37015</v>
      </c>
      <c r="D10565" t="s">
        <v>37016</v>
      </c>
      <c r="F10565" t="s">
        <v>37018</v>
      </c>
    </row>
    <row r="10566" spans="1:6">
      <c r="A10566" s="74">
        <v>221854</v>
      </c>
      <c r="B10566" s="160" t="s">
        <v>37022</v>
      </c>
      <c r="C10566" t="s">
        <v>37019</v>
      </c>
      <c r="D10566" t="s">
        <v>37020</v>
      </c>
      <c r="E10566" t="s">
        <v>37021</v>
      </c>
      <c r="F10566" t="s">
        <v>34198</v>
      </c>
    </row>
    <row r="10567" spans="1:6">
      <c r="A10567" s="74">
        <v>221855</v>
      </c>
      <c r="B10567" s="160" t="s">
        <v>37025</v>
      </c>
      <c r="C10567" t="s">
        <v>37023</v>
      </c>
      <c r="D10567" t="s">
        <v>37024</v>
      </c>
      <c r="F10567" t="s">
        <v>37026</v>
      </c>
    </row>
    <row r="10568" spans="1:6">
      <c r="A10568" s="74">
        <v>221856</v>
      </c>
      <c r="B10568" s="160" t="s">
        <v>37029</v>
      </c>
      <c r="C10568" t="s">
        <v>37027</v>
      </c>
      <c r="D10568" t="s">
        <v>37028</v>
      </c>
      <c r="F10568" t="s">
        <v>31421</v>
      </c>
    </row>
    <row r="10569" spans="1:6">
      <c r="A10569" s="74">
        <v>221857</v>
      </c>
      <c r="B10569" s="160" t="s">
        <v>37032</v>
      </c>
      <c r="C10569" t="s">
        <v>37030</v>
      </c>
      <c r="D10569" t="s">
        <v>37031</v>
      </c>
      <c r="F10569" t="s">
        <v>37012</v>
      </c>
    </row>
    <row r="10570" spans="1:6">
      <c r="A10570" s="74">
        <v>221858</v>
      </c>
      <c r="B10570" s="160" t="s">
        <v>37034</v>
      </c>
      <c r="C10570" t="s">
        <v>36925</v>
      </c>
      <c r="D10570" t="s">
        <v>37033</v>
      </c>
      <c r="F10570" t="s">
        <v>36944</v>
      </c>
    </row>
    <row r="10571" spans="1:6">
      <c r="A10571" s="74">
        <v>221859</v>
      </c>
      <c r="B10571" s="160" t="s">
        <v>37037</v>
      </c>
      <c r="C10571" t="s">
        <v>37035</v>
      </c>
      <c r="D10571" t="s">
        <v>37036</v>
      </c>
      <c r="F10571" t="s">
        <v>36993</v>
      </c>
    </row>
    <row r="10572" spans="1:6">
      <c r="A10572" s="74">
        <v>221860</v>
      </c>
      <c r="B10572" s="160" t="s">
        <v>37039</v>
      </c>
      <c r="C10572" t="s">
        <v>36973</v>
      </c>
      <c r="D10572" t="s">
        <v>37038</v>
      </c>
      <c r="F10572" t="s">
        <v>35445</v>
      </c>
    </row>
    <row r="10573" spans="1:6">
      <c r="A10573" s="74">
        <v>221861</v>
      </c>
      <c r="B10573" s="160" t="s">
        <v>37042</v>
      </c>
      <c r="C10573" t="s">
        <v>37040</v>
      </c>
      <c r="D10573" t="s">
        <v>37041</v>
      </c>
      <c r="F10573" t="s">
        <v>34339</v>
      </c>
    </row>
    <row r="10574" spans="1:6">
      <c r="A10574" s="74">
        <v>221862</v>
      </c>
      <c r="B10574" s="160" t="s">
        <v>37045</v>
      </c>
      <c r="C10574" t="s">
        <v>37043</v>
      </c>
      <c r="D10574" t="s">
        <v>37044</v>
      </c>
      <c r="F10574" t="s">
        <v>37046</v>
      </c>
    </row>
    <row r="10575" spans="1:6">
      <c r="A10575" s="74">
        <v>221863</v>
      </c>
      <c r="B10575" s="160" t="s">
        <v>37049</v>
      </c>
      <c r="C10575" t="s">
        <v>37047</v>
      </c>
      <c r="D10575" t="s">
        <v>37048</v>
      </c>
      <c r="F10575" t="s">
        <v>37050</v>
      </c>
    </row>
    <row r="10576" spans="1:6">
      <c r="A10576" s="74">
        <v>221864</v>
      </c>
      <c r="B10576" s="160" t="s">
        <v>37053</v>
      </c>
      <c r="C10576" t="s">
        <v>37051</v>
      </c>
      <c r="D10576" t="s">
        <v>37052</v>
      </c>
      <c r="F10576" t="s">
        <v>35270</v>
      </c>
    </row>
    <row r="10577" spans="1:6">
      <c r="A10577" s="74">
        <v>221865</v>
      </c>
      <c r="B10577" s="160" t="s">
        <v>37056</v>
      </c>
      <c r="C10577" t="s">
        <v>37054</v>
      </c>
      <c r="D10577" t="s">
        <v>37055</v>
      </c>
      <c r="F10577" t="s">
        <v>37057</v>
      </c>
    </row>
    <row r="10578" spans="1:6">
      <c r="A10578" s="74">
        <v>221866</v>
      </c>
      <c r="B10578" s="160" t="s">
        <v>37060</v>
      </c>
      <c r="C10578" t="s">
        <v>37058</v>
      </c>
      <c r="D10578" t="s">
        <v>37059</v>
      </c>
      <c r="F10578" t="s">
        <v>31394</v>
      </c>
    </row>
    <row r="10579" spans="1:6">
      <c r="A10579" s="74">
        <v>221867</v>
      </c>
      <c r="B10579" s="160" t="s">
        <v>37063</v>
      </c>
      <c r="C10579" t="s">
        <v>37061</v>
      </c>
      <c r="D10579" t="s">
        <v>37062</v>
      </c>
      <c r="F10579" t="s">
        <v>31394</v>
      </c>
    </row>
    <row r="10580" spans="1:6">
      <c r="A10580" s="74">
        <v>221868</v>
      </c>
      <c r="B10580" s="160" t="s">
        <v>37065</v>
      </c>
      <c r="C10580" t="s">
        <v>37000</v>
      </c>
      <c r="D10580" t="s">
        <v>37064</v>
      </c>
      <c r="F10580" t="s">
        <v>31394</v>
      </c>
    </row>
    <row r="10581" spans="1:6">
      <c r="A10581" s="74">
        <v>221869</v>
      </c>
      <c r="B10581" s="160" t="s">
        <v>37068</v>
      </c>
      <c r="C10581" t="s">
        <v>37066</v>
      </c>
      <c r="D10581" t="s">
        <v>37067</v>
      </c>
      <c r="F10581" t="s">
        <v>31394</v>
      </c>
    </row>
    <row r="10582" spans="1:6">
      <c r="A10582" s="74">
        <v>221870</v>
      </c>
      <c r="B10582" s="160" t="s">
        <v>37071</v>
      </c>
      <c r="C10582" t="s">
        <v>37069</v>
      </c>
      <c r="D10582" t="s">
        <v>37070</v>
      </c>
      <c r="F10582" t="s">
        <v>31394</v>
      </c>
    </row>
    <row r="10583" spans="1:6">
      <c r="A10583" s="74">
        <v>221871</v>
      </c>
      <c r="B10583" s="160" t="s">
        <v>37074</v>
      </c>
      <c r="C10583" t="s">
        <v>37072</v>
      </c>
      <c r="D10583" t="s">
        <v>37073</v>
      </c>
      <c r="F10583" t="s">
        <v>31394</v>
      </c>
    </row>
    <row r="10584" spans="1:6">
      <c r="A10584" s="74">
        <v>221872</v>
      </c>
      <c r="B10584" s="160" t="s">
        <v>37076</v>
      </c>
      <c r="C10584" t="s">
        <v>37027</v>
      </c>
      <c r="D10584" t="s">
        <v>37075</v>
      </c>
      <c r="F10584" t="s">
        <v>31394</v>
      </c>
    </row>
    <row r="10585" spans="1:6">
      <c r="A10585" s="74">
        <v>221873</v>
      </c>
      <c r="B10585" s="160" t="s">
        <v>37079</v>
      </c>
      <c r="C10585" t="s">
        <v>37077</v>
      </c>
      <c r="D10585" t="s">
        <v>37078</v>
      </c>
      <c r="F10585" t="s">
        <v>31394</v>
      </c>
    </row>
    <row r="10586" spans="1:6">
      <c r="A10586" s="74">
        <v>221874</v>
      </c>
      <c r="B10586" s="160" t="s">
        <v>37082</v>
      </c>
      <c r="C10586" t="s">
        <v>37080</v>
      </c>
      <c r="D10586" t="s">
        <v>37081</v>
      </c>
      <c r="F10586" t="s">
        <v>31394</v>
      </c>
    </row>
    <row r="10587" spans="1:6">
      <c r="A10587" s="74">
        <v>221875</v>
      </c>
      <c r="B10587" s="160" t="s">
        <v>37085</v>
      </c>
      <c r="C10587" t="s">
        <v>37083</v>
      </c>
      <c r="D10587" t="s">
        <v>37084</v>
      </c>
      <c r="E10587" t="s">
        <v>24912</v>
      </c>
      <c r="F10587" t="s">
        <v>31394</v>
      </c>
    </row>
    <row r="10588" spans="1:6">
      <c r="A10588" s="74">
        <v>221876</v>
      </c>
      <c r="B10588" s="160" t="s">
        <v>37087</v>
      </c>
      <c r="C10588" t="s">
        <v>36934</v>
      </c>
      <c r="D10588" t="s">
        <v>37086</v>
      </c>
      <c r="F10588" t="s">
        <v>31709</v>
      </c>
    </row>
    <row r="10589" spans="1:6">
      <c r="A10589" s="74">
        <v>221877</v>
      </c>
      <c r="B10589" s="160" t="s">
        <v>37089</v>
      </c>
      <c r="C10589" t="s">
        <v>36934</v>
      </c>
      <c r="D10589" t="s">
        <v>37088</v>
      </c>
      <c r="F10589" t="s">
        <v>37090</v>
      </c>
    </row>
    <row r="10590" spans="1:6">
      <c r="A10590" s="74">
        <v>221878</v>
      </c>
      <c r="B10590" s="160" t="s">
        <v>37093</v>
      </c>
      <c r="C10590" t="s">
        <v>37091</v>
      </c>
      <c r="D10590" t="s">
        <v>37092</v>
      </c>
      <c r="F10590" t="s">
        <v>37094</v>
      </c>
    </row>
    <row r="10591" spans="1:6">
      <c r="A10591" s="74">
        <v>221879</v>
      </c>
      <c r="B10591" s="160" t="s">
        <v>37097</v>
      </c>
      <c r="C10591" t="s">
        <v>37095</v>
      </c>
      <c r="D10591" t="s">
        <v>37096</v>
      </c>
      <c r="F10591" t="s">
        <v>35298</v>
      </c>
    </row>
    <row r="10592" spans="1:6">
      <c r="A10592" s="74">
        <v>221880</v>
      </c>
      <c r="B10592" s="160" t="s">
        <v>37100</v>
      </c>
      <c r="C10592" t="s">
        <v>37098</v>
      </c>
      <c r="D10592" t="s">
        <v>37099</v>
      </c>
      <c r="F10592" t="s">
        <v>37101</v>
      </c>
    </row>
    <row r="10593" spans="1:6">
      <c r="A10593" s="74">
        <v>221881</v>
      </c>
      <c r="B10593" s="160" t="s">
        <v>37104</v>
      </c>
      <c r="C10593" t="s">
        <v>37102</v>
      </c>
      <c r="D10593" t="s">
        <v>37103</v>
      </c>
      <c r="F10593" t="s">
        <v>37105</v>
      </c>
    </row>
    <row r="10594" spans="1:6">
      <c r="A10594" s="74">
        <v>221882</v>
      </c>
      <c r="B10594" s="160" t="s">
        <v>37108</v>
      </c>
      <c r="C10594" t="s">
        <v>37106</v>
      </c>
      <c r="D10594" t="s">
        <v>37107</v>
      </c>
      <c r="F10594" t="s">
        <v>37109</v>
      </c>
    </row>
    <row r="10595" spans="1:6">
      <c r="A10595" s="74">
        <v>221883</v>
      </c>
      <c r="B10595" s="160" t="s">
        <v>36161</v>
      </c>
      <c r="C10595" t="s">
        <v>37110</v>
      </c>
      <c r="D10595" t="s">
        <v>37111</v>
      </c>
      <c r="F10595" t="s">
        <v>33907</v>
      </c>
    </row>
    <row r="10596" spans="1:6">
      <c r="A10596" s="74">
        <v>221884</v>
      </c>
      <c r="B10596" s="160" t="s">
        <v>37114</v>
      </c>
      <c r="C10596" t="s">
        <v>37112</v>
      </c>
      <c r="D10596" t="s">
        <v>37113</v>
      </c>
      <c r="F10596" t="s">
        <v>33087</v>
      </c>
    </row>
    <row r="10597" spans="1:6">
      <c r="A10597" s="74">
        <v>221885</v>
      </c>
      <c r="B10597" s="160" t="s">
        <v>37116</v>
      </c>
      <c r="C10597" t="s">
        <v>37027</v>
      </c>
      <c r="D10597" t="s">
        <v>37115</v>
      </c>
      <c r="F10597" t="s">
        <v>33911</v>
      </c>
    </row>
    <row r="10598" spans="1:6">
      <c r="A10598" s="74">
        <v>221886</v>
      </c>
      <c r="B10598" s="160" t="s">
        <v>37119</v>
      </c>
      <c r="C10598" t="s">
        <v>37117</v>
      </c>
      <c r="D10598" t="s">
        <v>37118</v>
      </c>
      <c r="F10598" t="s">
        <v>31394</v>
      </c>
    </row>
    <row r="10599" spans="1:6">
      <c r="A10599" s="74">
        <v>221887</v>
      </c>
      <c r="B10599" s="160" t="s">
        <v>37122</v>
      </c>
      <c r="C10599" t="s">
        <v>37120</v>
      </c>
      <c r="D10599" t="s">
        <v>37121</v>
      </c>
      <c r="F10599" t="s">
        <v>34055</v>
      </c>
    </row>
    <row r="10600" spans="1:6">
      <c r="A10600" s="74">
        <v>221888</v>
      </c>
      <c r="B10600" s="160" t="s">
        <v>37124</v>
      </c>
      <c r="C10600" t="s">
        <v>37080</v>
      </c>
      <c r="D10600" t="s">
        <v>37123</v>
      </c>
      <c r="F10600" t="s">
        <v>37125</v>
      </c>
    </row>
    <row r="10601" spans="1:6">
      <c r="A10601" s="74">
        <v>221889</v>
      </c>
      <c r="B10601" s="160" t="s">
        <v>37127</v>
      </c>
      <c r="C10601" t="s">
        <v>36941</v>
      </c>
      <c r="D10601" t="s">
        <v>37126</v>
      </c>
      <c r="F10601" t="s">
        <v>31429</v>
      </c>
    </row>
    <row r="10602" spans="1:6">
      <c r="A10602" s="74">
        <v>221890</v>
      </c>
      <c r="B10602" s="160" t="s">
        <v>37129</v>
      </c>
      <c r="C10602" t="s">
        <v>37117</v>
      </c>
      <c r="D10602" t="s">
        <v>37128</v>
      </c>
      <c r="F10602" t="s">
        <v>37130</v>
      </c>
    </row>
    <row r="10603" spans="1:6">
      <c r="A10603" s="74">
        <v>221891</v>
      </c>
      <c r="B10603" s="160" t="s">
        <v>37133</v>
      </c>
      <c r="C10603" t="s">
        <v>37131</v>
      </c>
      <c r="D10603" t="s">
        <v>37132</v>
      </c>
      <c r="F10603" t="s">
        <v>37134</v>
      </c>
    </row>
    <row r="10604" spans="1:6">
      <c r="A10604" s="74">
        <v>221892</v>
      </c>
      <c r="B10604" s="160" t="s">
        <v>37137</v>
      </c>
      <c r="C10604" t="s">
        <v>37135</v>
      </c>
      <c r="D10604" t="s">
        <v>37136</v>
      </c>
      <c r="F10604" t="s">
        <v>37101</v>
      </c>
    </row>
    <row r="10605" spans="1:6">
      <c r="A10605" s="74">
        <v>221893</v>
      </c>
      <c r="B10605" s="160" t="s">
        <v>37139</v>
      </c>
      <c r="C10605" t="s">
        <v>37000</v>
      </c>
      <c r="D10605" t="s">
        <v>37138</v>
      </c>
      <c r="F10605" t="s">
        <v>37140</v>
      </c>
    </row>
    <row r="10606" spans="1:6">
      <c r="A10606" s="74">
        <v>221894</v>
      </c>
      <c r="B10606" s="160" t="s">
        <v>37143</v>
      </c>
      <c r="C10606" t="s">
        <v>37141</v>
      </c>
      <c r="D10606" t="s">
        <v>37142</v>
      </c>
      <c r="F10606" t="s">
        <v>37144</v>
      </c>
    </row>
    <row r="10607" spans="1:6">
      <c r="A10607" s="74">
        <v>221895</v>
      </c>
      <c r="B10607" s="160" t="s">
        <v>37146</v>
      </c>
      <c r="C10607" t="s">
        <v>37000</v>
      </c>
      <c r="D10607" t="s">
        <v>37145</v>
      </c>
      <c r="F10607" t="s">
        <v>31394</v>
      </c>
    </row>
    <row r="10608" spans="1:6">
      <c r="A10608" s="74">
        <v>221896</v>
      </c>
      <c r="B10608" s="160" t="s">
        <v>37149</v>
      </c>
      <c r="C10608" t="s">
        <v>37147</v>
      </c>
      <c r="D10608" t="s">
        <v>37148</v>
      </c>
      <c r="F10608" t="s">
        <v>31394</v>
      </c>
    </row>
    <row r="10609" spans="1:6">
      <c r="A10609" s="74">
        <v>221897</v>
      </c>
      <c r="B10609" s="160" t="s">
        <v>37151</v>
      </c>
      <c r="C10609" t="s">
        <v>37047</v>
      </c>
      <c r="D10609" t="s">
        <v>37150</v>
      </c>
      <c r="F10609" t="s">
        <v>31394</v>
      </c>
    </row>
    <row r="10610" spans="1:6">
      <c r="A10610" s="74">
        <v>221898</v>
      </c>
      <c r="B10610" s="160" t="s">
        <v>37154</v>
      </c>
      <c r="C10610" t="s">
        <v>37152</v>
      </c>
      <c r="D10610" t="s">
        <v>37153</v>
      </c>
      <c r="F10610" t="s">
        <v>31394</v>
      </c>
    </row>
    <row r="10611" spans="1:6">
      <c r="A10611" s="74">
        <v>221899</v>
      </c>
      <c r="B10611" s="160" t="s">
        <v>37157</v>
      </c>
      <c r="C10611" t="s">
        <v>37155</v>
      </c>
      <c r="D10611" t="s">
        <v>37156</v>
      </c>
      <c r="F10611" t="s">
        <v>35445</v>
      </c>
    </row>
    <row r="10612" spans="1:6">
      <c r="A10612" s="74">
        <v>221900</v>
      </c>
      <c r="B10612" s="160" t="s">
        <v>37160</v>
      </c>
      <c r="C10612" t="s">
        <v>37158</v>
      </c>
      <c r="D10612" t="s">
        <v>37159</v>
      </c>
      <c r="F10612" t="s">
        <v>37101</v>
      </c>
    </row>
    <row r="10613" spans="1:6">
      <c r="A10613" s="74">
        <v>221901</v>
      </c>
      <c r="B10613" s="160" t="s">
        <v>37163</v>
      </c>
      <c r="C10613" t="s">
        <v>37161</v>
      </c>
      <c r="D10613" t="s">
        <v>37162</v>
      </c>
      <c r="F10613" t="s">
        <v>31394</v>
      </c>
    </row>
    <row r="10614" spans="1:6">
      <c r="A10614" s="74">
        <v>221902</v>
      </c>
      <c r="B10614" s="160" t="s">
        <v>36568</v>
      </c>
      <c r="C10614" t="s">
        <v>37164</v>
      </c>
      <c r="D10614" t="s">
        <v>37165</v>
      </c>
      <c r="F10614" t="s">
        <v>37166</v>
      </c>
    </row>
    <row r="10615" spans="1:6">
      <c r="A10615" s="74">
        <v>221903</v>
      </c>
      <c r="B10615" s="160" t="s">
        <v>37168</v>
      </c>
      <c r="C10615" t="s">
        <v>37155</v>
      </c>
      <c r="D10615" t="s">
        <v>37167</v>
      </c>
      <c r="F10615" t="s">
        <v>33436</v>
      </c>
    </row>
    <row r="10616" spans="1:6">
      <c r="A10616" s="74">
        <v>221904</v>
      </c>
      <c r="B10616" s="160" t="s">
        <v>37170</v>
      </c>
      <c r="C10616" t="s">
        <v>37006</v>
      </c>
      <c r="D10616" t="s">
        <v>37169</v>
      </c>
      <c r="F10616" t="s">
        <v>31439</v>
      </c>
    </row>
    <row r="10617" spans="1:6">
      <c r="A10617" s="74">
        <v>221905</v>
      </c>
      <c r="B10617" s="160" t="s">
        <v>37173</v>
      </c>
      <c r="C10617" t="s">
        <v>37171</v>
      </c>
      <c r="D10617" t="s">
        <v>37172</v>
      </c>
      <c r="F10617" t="s">
        <v>31439</v>
      </c>
    </row>
    <row r="10618" spans="1:6">
      <c r="A10618" s="74">
        <v>221906</v>
      </c>
      <c r="B10618" s="160" t="s">
        <v>37176</v>
      </c>
      <c r="C10618" t="s">
        <v>37174</v>
      </c>
      <c r="D10618" t="s">
        <v>37175</v>
      </c>
      <c r="F10618" t="s">
        <v>31439</v>
      </c>
    </row>
    <row r="10619" spans="1:6">
      <c r="A10619" s="74">
        <v>221907</v>
      </c>
      <c r="B10619" s="160" t="s">
        <v>37179</v>
      </c>
      <c r="C10619" t="s">
        <v>37177</v>
      </c>
      <c r="D10619" t="s">
        <v>37178</v>
      </c>
      <c r="F10619" t="s">
        <v>31439</v>
      </c>
    </row>
    <row r="10620" spans="1:6">
      <c r="A10620" s="74">
        <v>221908</v>
      </c>
      <c r="B10620" s="160" t="s">
        <v>37181</v>
      </c>
      <c r="C10620" t="s">
        <v>37091</v>
      </c>
      <c r="D10620" t="s">
        <v>37180</v>
      </c>
      <c r="F10620" t="s">
        <v>31439</v>
      </c>
    </row>
    <row r="10621" spans="1:6">
      <c r="A10621" s="74">
        <v>221909</v>
      </c>
      <c r="B10621" s="160" t="s">
        <v>37184</v>
      </c>
      <c r="C10621" t="s">
        <v>37182</v>
      </c>
      <c r="D10621" t="s">
        <v>37183</v>
      </c>
      <c r="F10621" t="s">
        <v>31439</v>
      </c>
    </row>
    <row r="10622" spans="1:6">
      <c r="A10622" s="74">
        <v>221910</v>
      </c>
      <c r="B10622" s="160" t="s">
        <v>37187</v>
      </c>
      <c r="C10622" t="s">
        <v>37185</v>
      </c>
      <c r="D10622" t="s">
        <v>37186</v>
      </c>
      <c r="F10622" t="s">
        <v>31439</v>
      </c>
    </row>
    <row r="10623" spans="1:6">
      <c r="A10623" s="74">
        <v>221911</v>
      </c>
      <c r="B10623" s="160" t="s">
        <v>37189</v>
      </c>
      <c r="C10623" t="s">
        <v>37185</v>
      </c>
      <c r="D10623" t="s">
        <v>37188</v>
      </c>
      <c r="F10623" t="s">
        <v>31439</v>
      </c>
    </row>
    <row r="10624" spans="1:6">
      <c r="A10624" s="74">
        <v>221912</v>
      </c>
      <c r="B10624" s="160" t="s">
        <v>37192</v>
      </c>
      <c r="C10624" t="s">
        <v>37190</v>
      </c>
      <c r="D10624" t="s">
        <v>37191</v>
      </c>
      <c r="F10624" t="s">
        <v>31439</v>
      </c>
    </row>
    <row r="10625" spans="1:6">
      <c r="A10625" s="74">
        <v>221913</v>
      </c>
      <c r="B10625" s="160" t="s">
        <v>37194</v>
      </c>
      <c r="C10625" t="s">
        <v>37035</v>
      </c>
      <c r="D10625" t="s">
        <v>37193</v>
      </c>
      <c r="F10625" t="s">
        <v>31394</v>
      </c>
    </row>
    <row r="10626" spans="1:6">
      <c r="A10626" s="74">
        <v>221914</v>
      </c>
      <c r="B10626" s="160" t="s">
        <v>37196</v>
      </c>
      <c r="C10626" t="s">
        <v>36956</v>
      </c>
      <c r="D10626" t="s">
        <v>37195</v>
      </c>
      <c r="F10626" t="s">
        <v>37197</v>
      </c>
    </row>
    <row r="10627" spans="1:6">
      <c r="A10627" s="74">
        <v>221915</v>
      </c>
      <c r="B10627" s="160" t="s">
        <v>37199</v>
      </c>
      <c r="C10627" t="s">
        <v>36977</v>
      </c>
      <c r="D10627" t="s">
        <v>37198</v>
      </c>
      <c r="F10627" t="s">
        <v>37199</v>
      </c>
    </row>
    <row r="10628" spans="1:6">
      <c r="A10628" s="74">
        <v>221916</v>
      </c>
      <c r="B10628" s="160" t="s">
        <v>37201</v>
      </c>
      <c r="C10628" t="s">
        <v>37095</v>
      </c>
      <c r="D10628" t="s">
        <v>37200</v>
      </c>
      <c r="F10628" t="s">
        <v>31923</v>
      </c>
    </row>
    <row r="10629" spans="1:6">
      <c r="A10629" s="74">
        <v>221917</v>
      </c>
      <c r="B10629" s="160" t="s">
        <v>37204</v>
      </c>
      <c r="C10629" t="s">
        <v>37202</v>
      </c>
      <c r="D10629" t="s">
        <v>37203</v>
      </c>
      <c r="F10629" t="s">
        <v>37205</v>
      </c>
    </row>
    <row r="10630" spans="1:6">
      <c r="A10630" s="74">
        <v>221918</v>
      </c>
      <c r="B10630" s="160" t="s">
        <v>34013</v>
      </c>
      <c r="C10630" t="s">
        <v>37206</v>
      </c>
      <c r="D10630" t="s">
        <v>37207</v>
      </c>
      <c r="F10630" t="s">
        <v>37205</v>
      </c>
    </row>
    <row r="10631" spans="1:6">
      <c r="A10631" s="74">
        <v>221919</v>
      </c>
      <c r="B10631" s="160" t="s">
        <v>37210</v>
      </c>
      <c r="C10631" t="s">
        <v>37208</v>
      </c>
      <c r="D10631" t="s">
        <v>37209</v>
      </c>
      <c r="F10631" t="s">
        <v>35298</v>
      </c>
    </row>
    <row r="10632" spans="1:6">
      <c r="A10632" s="74">
        <v>221920</v>
      </c>
      <c r="B10632" s="160" t="s">
        <v>37213</v>
      </c>
      <c r="C10632" t="s">
        <v>37190</v>
      </c>
      <c r="D10632" t="s">
        <v>37211</v>
      </c>
      <c r="E10632" t="s">
        <v>37212</v>
      </c>
      <c r="F10632" t="s">
        <v>35445</v>
      </c>
    </row>
    <row r="10633" spans="1:6">
      <c r="A10633" s="74">
        <v>221921</v>
      </c>
      <c r="B10633" s="160" t="s">
        <v>37216</v>
      </c>
      <c r="C10633" t="s">
        <v>37214</v>
      </c>
      <c r="D10633" t="s">
        <v>37215</v>
      </c>
      <c r="F10633" t="s">
        <v>37217</v>
      </c>
    </row>
    <row r="10634" spans="1:6">
      <c r="A10634" s="74">
        <v>221922</v>
      </c>
      <c r="B10634" s="160" t="s">
        <v>37220</v>
      </c>
      <c r="C10634" t="s">
        <v>37218</v>
      </c>
      <c r="D10634" t="s">
        <v>37219</v>
      </c>
      <c r="F10634" t="s">
        <v>31713</v>
      </c>
    </row>
    <row r="10635" spans="1:6">
      <c r="A10635" s="74">
        <v>221923</v>
      </c>
      <c r="B10635" s="160" t="s">
        <v>37222</v>
      </c>
      <c r="C10635" t="s">
        <v>37080</v>
      </c>
      <c r="D10635" t="s">
        <v>37221</v>
      </c>
      <c r="F10635" t="s">
        <v>33436</v>
      </c>
    </row>
    <row r="10636" spans="1:6">
      <c r="A10636" s="74">
        <v>221924</v>
      </c>
      <c r="B10636" s="160" t="s">
        <v>37224</v>
      </c>
      <c r="C10636" t="s">
        <v>37035</v>
      </c>
      <c r="D10636" t="s">
        <v>37223</v>
      </c>
      <c r="F10636" t="s">
        <v>34663</v>
      </c>
    </row>
    <row r="10637" spans="1:6">
      <c r="A10637" s="74">
        <v>221925</v>
      </c>
      <c r="B10637" s="160" t="s">
        <v>37227</v>
      </c>
      <c r="C10637" t="s">
        <v>37225</v>
      </c>
      <c r="D10637" t="s">
        <v>37226</v>
      </c>
      <c r="F10637" t="s">
        <v>37228</v>
      </c>
    </row>
    <row r="10638" spans="1:6">
      <c r="A10638" s="74">
        <v>221926</v>
      </c>
      <c r="B10638" s="160" t="s">
        <v>37230</v>
      </c>
      <c r="C10638" t="s">
        <v>37171</v>
      </c>
      <c r="D10638" t="s">
        <v>37229</v>
      </c>
      <c r="F10638" t="s">
        <v>37228</v>
      </c>
    </row>
    <row r="10639" spans="1:6">
      <c r="A10639" s="74">
        <v>221927</v>
      </c>
      <c r="B10639" s="160" t="s">
        <v>37232</v>
      </c>
      <c r="C10639" t="s">
        <v>36934</v>
      </c>
      <c r="D10639" t="s">
        <v>37231</v>
      </c>
      <c r="F10639" t="s">
        <v>37228</v>
      </c>
    </row>
    <row r="10640" spans="1:6">
      <c r="A10640" s="74">
        <v>221928</v>
      </c>
      <c r="B10640" s="160" t="s">
        <v>37235</v>
      </c>
      <c r="C10640" t="s">
        <v>37233</v>
      </c>
      <c r="D10640" t="s">
        <v>37234</v>
      </c>
      <c r="F10640" t="s">
        <v>37012</v>
      </c>
    </row>
    <row r="10641" spans="1:6">
      <c r="A10641" s="74">
        <v>221929</v>
      </c>
      <c r="B10641" s="160" t="s">
        <v>37237</v>
      </c>
      <c r="C10641" t="s">
        <v>36931</v>
      </c>
      <c r="D10641" t="s">
        <v>37236</v>
      </c>
      <c r="F10641" t="s">
        <v>37012</v>
      </c>
    </row>
    <row r="10642" spans="1:6">
      <c r="A10642" s="74">
        <v>221930</v>
      </c>
      <c r="B10642" s="160" t="s">
        <v>33285</v>
      </c>
      <c r="C10642" t="s">
        <v>37035</v>
      </c>
      <c r="D10642" t="s">
        <v>37238</v>
      </c>
      <c r="F10642" t="s">
        <v>35055</v>
      </c>
    </row>
    <row r="10643" spans="1:6">
      <c r="A10643" s="74">
        <v>221931</v>
      </c>
      <c r="B10643" s="160" t="s">
        <v>37240</v>
      </c>
      <c r="C10643" t="s">
        <v>37054</v>
      </c>
      <c r="D10643" t="s">
        <v>37239</v>
      </c>
      <c r="F10643" t="s">
        <v>35094</v>
      </c>
    </row>
    <row r="10644" spans="1:6">
      <c r="A10644" s="74">
        <v>221932</v>
      </c>
      <c r="B10644" s="160" t="s">
        <v>37244</v>
      </c>
      <c r="C10644" t="s">
        <v>37241</v>
      </c>
      <c r="D10644" t="s">
        <v>37242</v>
      </c>
      <c r="E10644" t="s">
        <v>37243</v>
      </c>
      <c r="F10644" t="s">
        <v>35094</v>
      </c>
    </row>
    <row r="10645" spans="1:6">
      <c r="A10645" s="74">
        <v>221933</v>
      </c>
      <c r="B10645" s="160" t="s">
        <v>37246</v>
      </c>
      <c r="C10645" t="s">
        <v>37110</v>
      </c>
      <c r="D10645" t="s">
        <v>37245</v>
      </c>
      <c r="F10645" t="s">
        <v>31394</v>
      </c>
    </row>
    <row r="10646" spans="1:6">
      <c r="A10646" s="74">
        <v>221934</v>
      </c>
      <c r="B10646" s="160" t="s">
        <v>37249</v>
      </c>
      <c r="C10646" t="s">
        <v>37247</v>
      </c>
      <c r="D10646" t="s">
        <v>37248</v>
      </c>
      <c r="F10646" t="s">
        <v>37250</v>
      </c>
    </row>
    <row r="10647" spans="1:6">
      <c r="A10647" s="74">
        <v>221935</v>
      </c>
      <c r="B10647" s="160" t="s">
        <v>37253</v>
      </c>
      <c r="C10647" t="s">
        <v>37251</v>
      </c>
      <c r="D10647" t="s">
        <v>37252</v>
      </c>
      <c r="F10647" t="s">
        <v>33436</v>
      </c>
    </row>
    <row r="10648" spans="1:6">
      <c r="A10648" s="74">
        <v>221936</v>
      </c>
      <c r="B10648" s="160" t="s">
        <v>37256</v>
      </c>
      <c r="C10648" t="s">
        <v>37254</v>
      </c>
      <c r="D10648" t="s">
        <v>37255</v>
      </c>
      <c r="F10648" t="s">
        <v>34077</v>
      </c>
    </row>
    <row r="10649" spans="1:6">
      <c r="A10649" s="74">
        <v>221937</v>
      </c>
      <c r="B10649" s="160" t="s">
        <v>37258</v>
      </c>
      <c r="C10649" t="s">
        <v>37023</v>
      </c>
      <c r="D10649" t="s">
        <v>37257</v>
      </c>
      <c r="F10649" t="s">
        <v>35094</v>
      </c>
    </row>
    <row r="10650" spans="1:6">
      <c r="A10650" s="74">
        <v>221938</v>
      </c>
      <c r="B10650" s="160" t="s">
        <v>37260</v>
      </c>
      <c r="C10650" t="s">
        <v>37083</v>
      </c>
      <c r="D10650" t="s">
        <v>37259</v>
      </c>
      <c r="F10650" t="s">
        <v>37101</v>
      </c>
    </row>
    <row r="10651" spans="1:6">
      <c r="A10651" s="74">
        <v>221939</v>
      </c>
      <c r="B10651" s="160" t="s">
        <v>37262</v>
      </c>
      <c r="C10651" t="s">
        <v>37185</v>
      </c>
      <c r="D10651" t="s">
        <v>37261</v>
      </c>
      <c r="F10651" t="s">
        <v>37263</v>
      </c>
    </row>
    <row r="10652" spans="1:6">
      <c r="A10652" s="74">
        <v>221940</v>
      </c>
      <c r="B10652" s="160" t="s">
        <v>37266</v>
      </c>
      <c r="C10652" t="s">
        <v>37264</v>
      </c>
      <c r="D10652" t="s">
        <v>37265</v>
      </c>
      <c r="F10652" t="s">
        <v>36990</v>
      </c>
    </row>
    <row r="10653" spans="1:6">
      <c r="A10653" s="74">
        <v>221941</v>
      </c>
      <c r="B10653" s="160" t="s">
        <v>37268</v>
      </c>
      <c r="C10653" t="s">
        <v>36973</v>
      </c>
      <c r="D10653" t="s">
        <v>37267</v>
      </c>
      <c r="F10653" t="s">
        <v>37268</v>
      </c>
    </row>
    <row r="10654" spans="1:6">
      <c r="A10654" s="74">
        <v>221942</v>
      </c>
      <c r="B10654" s="160" t="s">
        <v>37271</v>
      </c>
      <c r="C10654" t="s">
        <v>37269</v>
      </c>
      <c r="D10654" t="s">
        <v>37270</v>
      </c>
      <c r="F10654" t="s">
        <v>31394</v>
      </c>
    </row>
    <row r="10655" spans="1:6">
      <c r="A10655" s="74">
        <v>221943</v>
      </c>
      <c r="B10655" s="160" t="s">
        <v>37273</v>
      </c>
      <c r="C10655" t="s">
        <v>36986</v>
      </c>
      <c r="D10655" t="s">
        <v>37272</v>
      </c>
      <c r="F10655" t="s">
        <v>34198</v>
      </c>
    </row>
    <row r="10656" spans="1:6">
      <c r="A10656" s="74">
        <v>221944</v>
      </c>
      <c r="B10656" s="160" t="s">
        <v>37276</v>
      </c>
      <c r="C10656" t="s">
        <v>37274</v>
      </c>
      <c r="D10656" t="s">
        <v>37275</v>
      </c>
      <c r="F10656" t="s">
        <v>36988</v>
      </c>
    </row>
    <row r="10657" spans="1:6">
      <c r="A10657" s="74">
        <v>221945</v>
      </c>
      <c r="B10657" s="160" t="s">
        <v>37279</v>
      </c>
      <c r="C10657" t="s">
        <v>37277</v>
      </c>
      <c r="D10657" t="s">
        <v>37278</v>
      </c>
      <c r="F10657" t="s">
        <v>37280</v>
      </c>
    </row>
    <row r="10658" spans="1:6">
      <c r="A10658" s="74">
        <v>221946</v>
      </c>
      <c r="B10658" s="160" t="s">
        <v>37282</v>
      </c>
      <c r="C10658" t="s">
        <v>36934</v>
      </c>
      <c r="D10658" t="s">
        <v>37281</v>
      </c>
      <c r="F10658" t="s">
        <v>37046</v>
      </c>
    </row>
    <row r="10659" spans="1:6">
      <c r="A10659" s="74">
        <v>221947</v>
      </c>
      <c r="B10659" s="160" t="s">
        <v>37285</v>
      </c>
      <c r="C10659" t="s">
        <v>37283</v>
      </c>
      <c r="D10659" t="s">
        <v>37284</v>
      </c>
      <c r="F10659" t="s">
        <v>37286</v>
      </c>
    </row>
    <row r="10660" spans="1:6">
      <c r="A10660" s="74">
        <v>221948</v>
      </c>
      <c r="B10660" s="160" t="s">
        <v>37288</v>
      </c>
      <c r="C10660" t="s">
        <v>36986</v>
      </c>
      <c r="D10660" t="s">
        <v>37287</v>
      </c>
      <c r="F10660" t="s">
        <v>36178</v>
      </c>
    </row>
    <row r="10661" spans="1:6">
      <c r="A10661" s="74">
        <v>221949</v>
      </c>
      <c r="B10661" s="160" t="s">
        <v>37291</v>
      </c>
      <c r="C10661" t="s">
        <v>37289</v>
      </c>
      <c r="D10661" t="s">
        <v>37290</v>
      </c>
      <c r="F10661" t="s">
        <v>37292</v>
      </c>
    </row>
    <row r="10662" spans="1:6">
      <c r="A10662" s="74">
        <v>221950</v>
      </c>
      <c r="B10662" s="160" t="s">
        <v>37294</v>
      </c>
      <c r="C10662" t="s">
        <v>37091</v>
      </c>
      <c r="D10662" t="s">
        <v>37293</v>
      </c>
      <c r="F10662" t="s">
        <v>37295</v>
      </c>
    </row>
    <row r="10663" spans="1:6">
      <c r="A10663" s="74">
        <v>221951</v>
      </c>
      <c r="B10663" s="160" t="s">
        <v>37298</v>
      </c>
      <c r="C10663" t="s">
        <v>37296</v>
      </c>
      <c r="D10663" t="s">
        <v>37297</v>
      </c>
      <c r="F10663" t="s">
        <v>31976</v>
      </c>
    </row>
    <row r="10664" spans="1:6">
      <c r="A10664" s="74">
        <v>221952</v>
      </c>
      <c r="B10664" s="160" t="s">
        <v>37301</v>
      </c>
      <c r="C10664" t="s">
        <v>37299</v>
      </c>
      <c r="D10664" t="s">
        <v>37300</v>
      </c>
      <c r="F10664" t="s">
        <v>37302</v>
      </c>
    </row>
    <row r="10665" spans="1:6">
      <c r="A10665" s="74">
        <v>221953</v>
      </c>
      <c r="B10665" s="160" t="s">
        <v>37304</v>
      </c>
      <c r="C10665" t="s">
        <v>37182</v>
      </c>
      <c r="D10665" t="s">
        <v>37303</v>
      </c>
      <c r="F10665" t="s">
        <v>31394</v>
      </c>
    </row>
    <row r="10666" spans="1:6">
      <c r="A10666" s="74">
        <v>221954</v>
      </c>
      <c r="B10666" s="160" t="s">
        <v>37307</v>
      </c>
      <c r="C10666" t="s">
        <v>37035</v>
      </c>
      <c r="D10666" t="s">
        <v>37305</v>
      </c>
      <c r="E10666" t="s">
        <v>37306</v>
      </c>
      <c r="F10666" t="s">
        <v>33436</v>
      </c>
    </row>
    <row r="10667" spans="1:6">
      <c r="A10667" s="74">
        <v>221955</v>
      </c>
      <c r="B10667" s="160" t="s">
        <v>37309</v>
      </c>
      <c r="C10667" t="s">
        <v>37225</v>
      </c>
      <c r="D10667" t="s">
        <v>37308</v>
      </c>
      <c r="F10667" t="s">
        <v>33436</v>
      </c>
    </row>
    <row r="10668" spans="1:6">
      <c r="A10668" s="74">
        <v>221956</v>
      </c>
      <c r="B10668" s="160" t="s">
        <v>37312</v>
      </c>
      <c r="C10668" t="s">
        <v>37310</v>
      </c>
      <c r="D10668" t="s">
        <v>37311</v>
      </c>
      <c r="F10668" t="s">
        <v>35094</v>
      </c>
    </row>
    <row r="10669" spans="1:6">
      <c r="A10669" s="74">
        <v>221957</v>
      </c>
      <c r="B10669" s="160" t="s">
        <v>37314</v>
      </c>
      <c r="C10669" t="s">
        <v>37190</v>
      </c>
      <c r="D10669" t="s">
        <v>37313</v>
      </c>
      <c r="F10669" t="s">
        <v>31749</v>
      </c>
    </row>
    <row r="10670" spans="1:6">
      <c r="A10670" s="74">
        <v>221958</v>
      </c>
      <c r="B10670" s="160" t="s">
        <v>37317</v>
      </c>
      <c r="C10670" t="s">
        <v>37315</v>
      </c>
      <c r="D10670" t="s">
        <v>37316</v>
      </c>
      <c r="F10670" t="s">
        <v>31749</v>
      </c>
    </row>
    <row r="10671" spans="1:6">
      <c r="A10671" s="74">
        <v>221959</v>
      </c>
      <c r="B10671" s="160" t="s">
        <v>37319</v>
      </c>
      <c r="C10671" t="s">
        <v>37091</v>
      </c>
      <c r="D10671" t="s">
        <v>37318</v>
      </c>
      <c r="F10671" t="s">
        <v>33436</v>
      </c>
    </row>
    <row r="10672" spans="1:6">
      <c r="A10672" s="74">
        <v>221960</v>
      </c>
      <c r="B10672" s="160" t="s">
        <v>37321</v>
      </c>
      <c r="C10672" t="s">
        <v>37296</v>
      </c>
      <c r="D10672" t="s">
        <v>37320</v>
      </c>
      <c r="F10672" t="s">
        <v>31923</v>
      </c>
    </row>
    <row r="10673" spans="1:6">
      <c r="A10673" s="74">
        <v>221961</v>
      </c>
      <c r="B10673" s="160" t="s">
        <v>37323</v>
      </c>
      <c r="C10673" t="s">
        <v>36945</v>
      </c>
      <c r="D10673" t="s">
        <v>37322</v>
      </c>
      <c r="F10673" t="s">
        <v>33581</v>
      </c>
    </row>
    <row r="10674" spans="1:6">
      <c r="A10674" s="74">
        <v>221962</v>
      </c>
      <c r="B10674" s="160" t="s">
        <v>37326</v>
      </c>
      <c r="C10674" t="s">
        <v>37324</v>
      </c>
      <c r="D10674" t="s">
        <v>37325</v>
      </c>
      <c r="F10674" t="s">
        <v>31749</v>
      </c>
    </row>
    <row r="10675" spans="1:6">
      <c r="A10675" s="74">
        <v>221963</v>
      </c>
      <c r="B10675" s="160" t="s">
        <v>37328</v>
      </c>
      <c r="C10675" t="s">
        <v>37296</v>
      </c>
      <c r="D10675" t="s">
        <v>37327</v>
      </c>
      <c r="F10675" t="s">
        <v>37329</v>
      </c>
    </row>
    <row r="10676" spans="1:6">
      <c r="A10676" s="74">
        <v>221964</v>
      </c>
      <c r="B10676" s="160" t="s">
        <v>37333</v>
      </c>
      <c r="C10676" t="s">
        <v>37330</v>
      </c>
      <c r="D10676" t="s">
        <v>37331</v>
      </c>
      <c r="E10676" t="s">
        <v>37332</v>
      </c>
      <c r="F10676" t="s">
        <v>37334</v>
      </c>
    </row>
    <row r="10677" spans="1:6">
      <c r="A10677" s="74">
        <v>221965</v>
      </c>
      <c r="B10677" s="160" t="s">
        <v>37337</v>
      </c>
      <c r="C10677" t="s">
        <v>37335</v>
      </c>
      <c r="D10677" t="s">
        <v>37336</v>
      </c>
      <c r="F10677" t="s">
        <v>37338</v>
      </c>
    </row>
    <row r="10678" spans="1:6">
      <c r="A10678" s="74">
        <v>221966</v>
      </c>
      <c r="B10678" s="160" t="s">
        <v>37340</v>
      </c>
      <c r="C10678" t="s">
        <v>37035</v>
      </c>
      <c r="D10678" t="s">
        <v>37339</v>
      </c>
      <c r="F10678" t="s">
        <v>31421</v>
      </c>
    </row>
    <row r="10679" spans="1:6">
      <c r="A10679" s="74">
        <v>221967</v>
      </c>
      <c r="B10679" s="160" t="s">
        <v>37342</v>
      </c>
      <c r="C10679" t="s">
        <v>37171</v>
      </c>
      <c r="D10679" t="s">
        <v>37341</v>
      </c>
      <c r="F10679" t="s">
        <v>35740</v>
      </c>
    </row>
    <row r="10680" spans="1:6">
      <c r="A10680" s="74">
        <v>221968</v>
      </c>
      <c r="B10680" s="160" t="s">
        <v>37344</v>
      </c>
      <c r="C10680" t="s">
        <v>37000</v>
      </c>
      <c r="D10680" t="s">
        <v>37343</v>
      </c>
      <c r="F10680" t="s">
        <v>31926</v>
      </c>
    </row>
    <row r="10681" spans="1:6">
      <c r="A10681" s="74">
        <v>221969</v>
      </c>
      <c r="B10681" s="160" t="s">
        <v>37346</v>
      </c>
      <c r="C10681" t="s">
        <v>37289</v>
      </c>
      <c r="D10681" t="s">
        <v>37345</v>
      </c>
      <c r="F10681" t="s">
        <v>31926</v>
      </c>
    </row>
    <row r="10682" spans="1:6">
      <c r="A10682" s="74">
        <v>221970</v>
      </c>
      <c r="B10682" s="160" t="s">
        <v>37348</v>
      </c>
      <c r="C10682" t="s">
        <v>37117</v>
      </c>
      <c r="D10682" t="s">
        <v>37347</v>
      </c>
      <c r="F10682" t="s">
        <v>31926</v>
      </c>
    </row>
    <row r="10683" spans="1:6">
      <c r="A10683" s="74">
        <v>221971</v>
      </c>
      <c r="B10683" s="160" t="s">
        <v>37350</v>
      </c>
      <c r="C10683" t="s">
        <v>36994</v>
      </c>
      <c r="D10683" t="s">
        <v>37349</v>
      </c>
      <c r="F10683" t="s">
        <v>31926</v>
      </c>
    </row>
    <row r="10684" spans="1:6">
      <c r="A10684" s="74">
        <v>221972</v>
      </c>
      <c r="B10684" s="160" t="s">
        <v>37352</v>
      </c>
      <c r="C10684" t="s">
        <v>37254</v>
      </c>
      <c r="D10684" t="s">
        <v>37351</v>
      </c>
      <c r="F10684" t="s">
        <v>31926</v>
      </c>
    </row>
    <row r="10685" spans="1:6">
      <c r="A10685" s="74">
        <v>221973</v>
      </c>
      <c r="B10685" s="160" t="s">
        <v>37354</v>
      </c>
      <c r="C10685" t="s">
        <v>37335</v>
      </c>
      <c r="D10685" t="s">
        <v>37353</v>
      </c>
      <c r="F10685" t="s">
        <v>33553</v>
      </c>
    </row>
    <row r="10686" spans="1:6">
      <c r="A10686" s="74">
        <v>221974</v>
      </c>
      <c r="B10686" s="160" t="s">
        <v>37357</v>
      </c>
      <c r="C10686" t="s">
        <v>37355</v>
      </c>
      <c r="D10686" t="s">
        <v>37356</v>
      </c>
      <c r="F10686" t="s">
        <v>37358</v>
      </c>
    </row>
    <row r="10687" spans="1:6">
      <c r="A10687" s="74">
        <v>221975</v>
      </c>
      <c r="B10687" s="160" t="s">
        <v>37360</v>
      </c>
      <c r="C10687" t="s">
        <v>37251</v>
      </c>
      <c r="D10687" t="s">
        <v>37359</v>
      </c>
      <c r="F10687" t="s">
        <v>33154</v>
      </c>
    </row>
    <row r="10688" spans="1:6">
      <c r="A10688" s="74">
        <v>221976</v>
      </c>
      <c r="B10688" s="160" t="s">
        <v>37362</v>
      </c>
      <c r="C10688" t="s">
        <v>37171</v>
      </c>
      <c r="D10688" t="s">
        <v>37361</v>
      </c>
      <c r="F10688" t="s">
        <v>31394</v>
      </c>
    </row>
    <row r="10689" spans="1:6">
      <c r="A10689" s="74">
        <v>221977</v>
      </c>
      <c r="B10689" s="160" t="s">
        <v>37364</v>
      </c>
      <c r="C10689" t="s">
        <v>37000</v>
      </c>
      <c r="D10689" t="s">
        <v>37363</v>
      </c>
      <c r="F10689" t="s">
        <v>33436</v>
      </c>
    </row>
    <row r="10690" spans="1:6">
      <c r="A10690" s="74">
        <v>221978</v>
      </c>
      <c r="B10690" s="160" t="s">
        <v>37367</v>
      </c>
      <c r="C10690" t="s">
        <v>37365</v>
      </c>
      <c r="D10690" t="s">
        <v>37366</v>
      </c>
      <c r="F10690" t="s">
        <v>36988</v>
      </c>
    </row>
    <row r="10691" spans="1:6">
      <c r="A10691" s="74">
        <v>221979</v>
      </c>
      <c r="B10691" s="160" t="s">
        <v>37369</v>
      </c>
      <c r="C10691" t="s">
        <v>37208</v>
      </c>
      <c r="D10691" t="s">
        <v>37368</v>
      </c>
      <c r="F10691" t="s">
        <v>32871</v>
      </c>
    </row>
    <row r="10692" spans="1:6">
      <c r="A10692" s="74">
        <v>221980</v>
      </c>
      <c r="B10692" s="160" t="s">
        <v>37371</v>
      </c>
      <c r="C10692" t="s">
        <v>37177</v>
      </c>
      <c r="D10692" t="s">
        <v>37370</v>
      </c>
      <c r="F10692" t="s">
        <v>31923</v>
      </c>
    </row>
    <row r="10693" spans="1:6">
      <c r="A10693" s="74">
        <v>221981</v>
      </c>
      <c r="B10693" s="160" t="s">
        <v>37373</v>
      </c>
      <c r="C10693" t="s">
        <v>37009</v>
      </c>
      <c r="D10693" t="s">
        <v>37372</v>
      </c>
      <c r="F10693" t="s">
        <v>36289</v>
      </c>
    </row>
    <row r="10694" spans="1:6">
      <c r="A10694" s="74">
        <v>221982</v>
      </c>
      <c r="B10694" s="160" t="s">
        <v>37375</v>
      </c>
      <c r="C10694" t="s">
        <v>37277</v>
      </c>
      <c r="D10694" t="s">
        <v>37374</v>
      </c>
      <c r="F10694" t="s">
        <v>34198</v>
      </c>
    </row>
    <row r="10695" spans="1:6">
      <c r="A10695" s="74">
        <v>221983</v>
      </c>
      <c r="B10695" s="160" t="s">
        <v>37378</v>
      </c>
      <c r="C10695" t="s">
        <v>37182</v>
      </c>
      <c r="D10695" t="s">
        <v>37376</v>
      </c>
      <c r="E10695" t="s">
        <v>37377</v>
      </c>
      <c r="F10695" t="s">
        <v>37379</v>
      </c>
    </row>
    <row r="10696" spans="1:6">
      <c r="A10696" s="74">
        <v>221984</v>
      </c>
      <c r="B10696" s="160" t="s">
        <v>37381</v>
      </c>
      <c r="C10696" t="s">
        <v>37208</v>
      </c>
      <c r="D10696" t="s">
        <v>37380</v>
      </c>
      <c r="F10696" t="s">
        <v>37101</v>
      </c>
    </row>
    <row r="10697" spans="1:6">
      <c r="A10697" s="74">
        <v>221985</v>
      </c>
      <c r="B10697" s="160" t="s">
        <v>37383</v>
      </c>
      <c r="C10697" t="s">
        <v>37091</v>
      </c>
      <c r="D10697" t="s">
        <v>37382</v>
      </c>
      <c r="F10697" t="s">
        <v>37384</v>
      </c>
    </row>
    <row r="10698" spans="1:6">
      <c r="A10698" s="74">
        <v>221986</v>
      </c>
      <c r="B10698" s="160" t="s">
        <v>37387</v>
      </c>
      <c r="C10698" t="s">
        <v>37385</v>
      </c>
      <c r="D10698" t="s">
        <v>37386</v>
      </c>
      <c r="F10698" t="s">
        <v>37388</v>
      </c>
    </row>
    <row r="10699" spans="1:6">
      <c r="A10699" s="74">
        <v>221987</v>
      </c>
      <c r="B10699" s="160" t="s">
        <v>37391</v>
      </c>
      <c r="C10699" t="s">
        <v>37389</v>
      </c>
      <c r="D10699" t="s">
        <v>37390</v>
      </c>
      <c r="F10699" t="s">
        <v>37391</v>
      </c>
    </row>
    <row r="10700" spans="1:6">
      <c r="A10700" s="74">
        <v>221988</v>
      </c>
      <c r="B10700" s="160" t="s">
        <v>37394</v>
      </c>
      <c r="C10700" t="s">
        <v>37392</v>
      </c>
      <c r="D10700" t="s">
        <v>37393</v>
      </c>
      <c r="F10700" t="s">
        <v>37395</v>
      </c>
    </row>
    <row r="10701" spans="1:6">
      <c r="A10701" s="74">
        <v>221989</v>
      </c>
      <c r="B10701" s="160" t="s">
        <v>37399</v>
      </c>
      <c r="C10701" t="s">
        <v>37396</v>
      </c>
      <c r="D10701" t="s">
        <v>37397</v>
      </c>
      <c r="E10701" t="s">
        <v>37398</v>
      </c>
      <c r="F10701" t="s">
        <v>37400</v>
      </c>
    </row>
    <row r="10702" spans="1:6">
      <c r="A10702" s="74">
        <v>221990</v>
      </c>
      <c r="B10702" s="160" t="s">
        <v>37403</v>
      </c>
      <c r="C10702" t="s">
        <v>37401</v>
      </c>
      <c r="D10702" t="s">
        <v>37402</v>
      </c>
      <c r="F10702" t="s">
        <v>37404</v>
      </c>
    </row>
    <row r="10703" spans="1:6">
      <c r="A10703" s="74">
        <v>221991</v>
      </c>
      <c r="B10703" s="160" t="s">
        <v>37406</v>
      </c>
      <c r="C10703" t="s">
        <v>37396</v>
      </c>
      <c r="D10703" t="s">
        <v>37405</v>
      </c>
      <c r="F10703" t="s">
        <v>37407</v>
      </c>
    </row>
    <row r="10704" spans="1:6">
      <c r="A10704" s="74">
        <v>221992</v>
      </c>
      <c r="B10704" s="160" t="s">
        <v>37411</v>
      </c>
      <c r="C10704" t="s">
        <v>37408</v>
      </c>
      <c r="D10704" t="s">
        <v>37409</v>
      </c>
      <c r="E10704" t="s">
        <v>37410</v>
      </c>
      <c r="F10704" t="s">
        <v>37412</v>
      </c>
    </row>
    <row r="10705" spans="1:6">
      <c r="A10705" s="74">
        <v>221993</v>
      </c>
      <c r="B10705" s="160" t="s">
        <v>37415</v>
      </c>
      <c r="C10705" t="s">
        <v>37413</v>
      </c>
      <c r="D10705" t="s">
        <v>37414</v>
      </c>
      <c r="F10705" t="s">
        <v>37416</v>
      </c>
    </row>
    <row r="10706" spans="1:6">
      <c r="A10706" s="74">
        <v>221994</v>
      </c>
      <c r="B10706" s="160" t="s">
        <v>37419</v>
      </c>
      <c r="C10706" t="s">
        <v>37417</v>
      </c>
      <c r="D10706" t="s">
        <v>37418</v>
      </c>
      <c r="F10706" t="s">
        <v>37420</v>
      </c>
    </row>
    <row r="10707" spans="1:6">
      <c r="A10707" s="74">
        <v>221995</v>
      </c>
      <c r="B10707" s="160" t="s">
        <v>37423</v>
      </c>
      <c r="C10707" t="s">
        <v>37421</v>
      </c>
      <c r="D10707" t="s">
        <v>37422</v>
      </c>
      <c r="F10707" t="s">
        <v>32024</v>
      </c>
    </row>
    <row r="10708" spans="1:6">
      <c r="A10708" s="74">
        <v>221996</v>
      </c>
      <c r="B10708" s="160" t="s">
        <v>37426</v>
      </c>
      <c r="C10708" t="s">
        <v>37424</v>
      </c>
      <c r="D10708" t="s">
        <v>37425</v>
      </c>
      <c r="F10708" t="s">
        <v>32024</v>
      </c>
    </row>
    <row r="10709" spans="1:6">
      <c r="A10709" s="74">
        <v>221997</v>
      </c>
      <c r="B10709" s="160" t="s">
        <v>37429</v>
      </c>
      <c r="C10709" t="s">
        <v>37427</v>
      </c>
      <c r="D10709" t="s">
        <v>37428</v>
      </c>
      <c r="F10709" t="s">
        <v>32024</v>
      </c>
    </row>
    <row r="10710" spans="1:6">
      <c r="A10710" s="74">
        <v>221998</v>
      </c>
      <c r="B10710" s="160" t="s">
        <v>37432</v>
      </c>
      <c r="C10710" t="s">
        <v>37430</v>
      </c>
      <c r="D10710" t="s">
        <v>37431</v>
      </c>
      <c r="F10710" t="s">
        <v>37433</v>
      </c>
    </row>
    <row r="10711" spans="1:6">
      <c r="A10711" s="74">
        <v>221999</v>
      </c>
      <c r="B10711" s="160" t="s">
        <v>37437</v>
      </c>
      <c r="C10711" t="s">
        <v>37434</v>
      </c>
      <c r="D10711" t="s">
        <v>37435</v>
      </c>
      <c r="E10711" t="s">
        <v>37436</v>
      </c>
      <c r="F10711" t="s">
        <v>37437</v>
      </c>
    </row>
    <row r="10712" spans="1:6">
      <c r="A10712" s="74">
        <v>222000</v>
      </c>
      <c r="B10712" s="160" t="s">
        <v>37440</v>
      </c>
      <c r="C10712" t="s">
        <v>37438</v>
      </c>
      <c r="D10712" t="s">
        <v>37439</v>
      </c>
      <c r="F10712" t="s">
        <v>37441</v>
      </c>
    </row>
    <row r="10713" spans="1:6">
      <c r="A10713" s="74">
        <v>222001</v>
      </c>
      <c r="B10713" s="160" t="s">
        <v>37444</v>
      </c>
      <c r="C10713" t="s">
        <v>37442</v>
      </c>
      <c r="D10713" t="s">
        <v>37443</v>
      </c>
      <c r="F10713" t="s">
        <v>37445</v>
      </c>
    </row>
    <row r="10714" spans="1:6">
      <c r="A10714" s="74">
        <v>222002</v>
      </c>
      <c r="B10714" s="160" t="s">
        <v>37448</v>
      </c>
      <c r="C10714" t="s">
        <v>37446</v>
      </c>
      <c r="D10714" t="s">
        <v>37447</v>
      </c>
      <c r="F10714" t="s">
        <v>37449</v>
      </c>
    </row>
    <row r="10715" spans="1:6">
      <c r="A10715" s="74">
        <v>222003</v>
      </c>
      <c r="B10715" s="160" t="s">
        <v>37452</v>
      </c>
      <c r="C10715" t="s">
        <v>37450</v>
      </c>
      <c r="D10715" t="s">
        <v>37451</v>
      </c>
      <c r="F10715" t="s">
        <v>34198</v>
      </c>
    </row>
    <row r="10716" spans="1:6">
      <c r="A10716" s="74">
        <v>222004</v>
      </c>
      <c r="B10716" s="160" t="s">
        <v>37455</v>
      </c>
      <c r="C10716" t="s">
        <v>37453</v>
      </c>
      <c r="D10716" t="s">
        <v>37454</v>
      </c>
      <c r="F10716" t="s">
        <v>37456</v>
      </c>
    </row>
    <row r="10717" spans="1:6">
      <c r="A10717" s="74">
        <v>222005</v>
      </c>
      <c r="B10717" s="160" t="s">
        <v>37458</v>
      </c>
      <c r="C10717" t="s">
        <v>37413</v>
      </c>
      <c r="D10717" t="s">
        <v>37457</v>
      </c>
      <c r="F10717" t="s">
        <v>34198</v>
      </c>
    </row>
    <row r="10718" spans="1:6">
      <c r="A10718" s="74">
        <v>222006</v>
      </c>
      <c r="B10718" s="160" t="s">
        <v>37461</v>
      </c>
      <c r="C10718" t="s">
        <v>37459</v>
      </c>
      <c r="D10718" t="s">
        <v>37460</v>
      </c>
      <c r="F10718" t="s">
        <v>37462</v>
      </c>
    </row>
    <row r="10719" spans="1:6">
      <c r="A10719" s="74">
        <v>222007</v>
      </c>
      <c r="B10719" s="160" t="s">
        <v>33337</v>
      </c>
      <c r="C10719" t="s">
        <v>37463</v>
      </c>
      <c r="D10719" t="s">
        <v>37464</v>
      </c>
      <c r="F10719" t="s">
        <v>37465</v>
      </c>
    </row>
    <row r="10720" spans="1:6">
      <c r="A10720" s="74">
        <v>222008</v>
      </c>
      <c r="B10720" s="160" t="s">
        <v>37468</v>
      </c>
      <c r="C10720" t="s">
        <v>37466</v>
      </c>
      <c r="D10720" t="s">
        <v>37467</v>
      </c>
      <c r="F10720" t="s">
        <v>31976</v>
      </c>
    </row>
    <row r="10721" spans="1:6">
      <c r="A10721" s="74">
        <v>222009</v>
      </c>
      <c r="B10721" s="160" t="s">
        <v>37471</v>
      </c>
      <c r="C10721" t="s">
        <v>37469</v>
      </c>
      <c r="D10721" t="s">
        <v>37470</v>
      </c>
      <c r="F10721" t="s">
        <v>37472</v>
      </c>
    </row>
    <row r="10722" spans="1:6">
      <c r="A10722" s="74">
        <v>222010</v>
      </c>
      <c r="B10722" s="160" t="s">
        <v>37474</v>
      </c>
      <c r="C10722" t="s">
        <v>37401</v>
      </c>
      <c r="D10722" t="s">
        <v>37473</v>
      </c>
      <c r="F10722" t="s">
        <v>37475</v>
      </c>
    </row>
    <row r="10723" spans="1:6">
      <c r="A10723" s="74">
        <v>222011</v>
      </c>
      <c r="B10723" s="160" t="s">
        <v>37478</v>
      </c>
      <c r="C10723" t="s">
        <v>37476</v>
      </c>
      <c r="D10723" t="s">
        <v>37477</v>
      </c>
      <c r="F10723" t="s">
        <v>37479</v>
      </c>
    </row>
    <row r="10724" spans="1:6">
      <c r="A10724" s="74">
        <v>222012</v>
      </c>
      <c r="B10724" s="160" t="s">
        <v>37482</v>
      </c>
      <c r="C10724" t="s">
        <v>37480</v>
      </c>
      <c r="D10724" t="s">
        <v>37481</v>
      </c>
      <c r="F10724" t="s">
        <v>37483</v>
      </c>
    </row>
    <row r="10725" spans="1:6">
      <c r="A10725" s="74">
        <v>222013</v>
      </c>
      <c r="B10725" s="160" t="s">
        <v>37486</v>
      </c>
      <c r="C10725" t="s">
        <v>37484</v>
      </c>
      <c r="D10725" t="s">
        <v>37485</v>
      </c>
      <c r="F10725" t="s">
        <v>37487</v>
      </c>
    </row>
    <row r="10726" spans="1:6">
      <c r="A10726" s="74">
        <v>222014</v>
      </c>
      <c r="B10726" s="160" t="s">
        <v>37490</v>
      </c>
      <c r="C10726" t="s">
        <v>37488</v>
      </c>
      <c r="D10726" t="s">
        <v>37489</v>
      </c>
      <c r="F10726" t="s">
        <v>37491</v>
      </c>
    </row>
    <row r="10727" spans="1:6">
      <c r="A10727" s="74">
        <v>222015</v>
      </c>
      <c r="B10727" s="160" t="s">
        <v>37494</v>
      </c>
      <c r="C10727" t="s">
        <v>37492</v>
      </c>
      <c r="D10727" t="s">
        <v>37493</v>
      </c>
      <c r="F10727" t="s">
        <v>37495</v>
      </c>
    </row>
    <row r="10728" spans="1:6">
      <c r="A10728" s="74">
        <v>222016</v>
      </c>
      <c r="B10728" s="160" t="s">
        <v>37499</v>
      </c>
      <c r="C10728" t="s">
        <v>37496</v>
      </c>
      <c r="D10728" t="s">
        <v>37497</v>
      </c>
      <c r="E10728" t="s">
        <v>37498</v>
      </c>
      <c r="F10728" t="s">
        <v>37500</v>
      </c>
    </row>
    <row r="10729" spans="1:6">
      <c r="A10729" s="74">
        <v>222017</v>
      </c>
      <c r="B10729" s="160" t="s">
        <v>37502</v>
      </c>
      <c r="C10729" t="s">
        <v>37385</v>
      </c>
      <c r="D10729" t="s">
        <v>37501</v>
      </c>
      <c r="F10729" t="s">
        <v>37503</v>
      </c>
    </row>
    <row r="10730" spans="1:6">
      <c r="A10730" s="74">
        <v>222018</v>
      </c>
      <c r="B10730" s="160" t="s">
        <v>37506</v>
      </c>
      <c r="C10730" t="s">
        <v>37504</v>
      </c>
      <c r="D10730" t="s">
        <v>37505</v>
      </c>
      <c r="F10730" t="s">
        <v>37507</v>
      </c>
    </row>
    <row r="10731" spans="1:6">
      <c r="A10731" s="74">
        <v>222019</v>
      </c>
      <c r="B10731" s="160" t="s">
        <v>37510</v>
      </c>
      <c r="C10731" t="s">
        <v>37508</v>
      </c>
      <c r="D10731" t="s">
        <v>37509</v>
      </c>
      <c r="F10731" t="s">
        <v>37511</v>
      </c>
    </row>
    <row r="10732" spans="1:6">
      <c r="A10732" s="74">
        <v>222020</v>
      </c>
      <c r="B10732" s="160" t="s">
        <v>37514</v>
      </c>
      <c r="C10732" t="s">
        <v>37512</v>
      </c>
      <c r="D10732" t="s">
        <v>37513</v>
      </c>
      <c r="F10732" t="s">
        <v>34198</v>
      </c>
    </row>
    <row r="10733" spans="1:6">
      <c r="A10733" s="74">
        <v>222021</v>
      </c>
      <c r="B10733" s="160" t="s">
        <v>37516</v>
      </c>
      <c r="C10733" t="s">
        <v>37488</v>
      </c>
      <c r="D10733" t="s">
        <v>37515</v>
      </c>
      <c r="F10733" t="s">
        <v>37517</v>
      </c>
    </row>
    <row r="10734" spans="1:6">
      <c r="A10734" s="74">
        <v>222022</v>
      </c>
      <c r="B10734" s="160" t="s">
        <v>37519</v>
      </c>
      <c r="C10734" t="s">
        <v>37488</v>
      </c>
      <c r="D10734" t="s">
        <v>37518</v>
      </c>
      <c r="F10734" t="s">
        <v>37520</v>
      </c>
    </row>
    <row r="10735" spans="1:6">
      <c r="A10735" s="74">
        <v>222023</v>
      </c>
      <c r="B10735" s="160" t="s">
        <v>37522</v>
      </c>
      <c r="C10735" t="s">
        <v>37488</v>
      </c>
      <c r="D10735" t="s">
        <v>37521</v>
      </c>
      <c r="F10735" t="s">
        <v>37523</v>
      </c>
    </row>
    <row r="10736" spans="1:6">
      <c r="A10736" s="74">
        <v>222024</v>
      </c>
      <c r="B10736" s="160" t="s">
        <v>37525</v>
      </c>
      <c r="C10736" t="s">
        <v>37488</v>
      </c>
      <c r="D10736" t="s">
        <v>37524</v>
      </c>
      <c r="F10736" t="s">
        <v>31976</v>
      </c>
    </row>
    <row r="10737" spans="1:6">
      <c r="A10737" s="74">
        <v>222025</v>
      </c>
      <c r="B10737" s="160" t="s">
        <v>37527</v>
      </c>
      <c r="C10737" t="s">
        <v>37488</v>
      </c>
      <c r="D10737" t="s">
        <v>37526</v>
      </c>
      <c r="F10737" t="s">
        <v>37475</v>
      </c>
    </row>
    <row r="10738" spans="1:6">
      <c r="A10738" s="74">
        <v>222026</v>
      </c>
      <c r="B10738" s="160" t="s">
        <v>37529</v>
      </c>
      <c r="C10738" t="s">
        <v>37488</v>
      </c>
      <c r="D10738" t="s">
        <v>37528</v>
      </c>
      <c r="F10738" t="s">
        <v>37530</v>
      </c>
    </row>
    <row r="10739" spans="1:6">
      <c r="A10739" s="74">
        <v>222027</v>
      </c>
      <c r="B10739" s="160" t="s">
        <v>37532</v>
      </c>
      <c r="C10739" t="s">
        <v>37450</v>
      </c>
      <c r="D10739" t="s">
        <v>37531</v>
      </c>
      <c r="F10739" t="s">
        <v>37530</v>
      </c>
    </row>
    <row r="10740" spans="1:6">
      <c r="A10740" s="74">
        <v>222028</v>
      </c>
      <c r="B10740" s="160" t="s">
        <v>37534</v>
      </c>
      <c r="C10740" t="s">
        <v>37484</v>
      </c>
      <c r="D10740" t="s">
        <v>37533</v>
      </c>
      <c r="F10740" t="s">
        <v>37535</v>
      </c>
    </row>
    <row r="10741" spans="1:6">
      <c r="A10741" s="74">
        <v>222029</v>
      </c>
      <c r="B10741" s="160" t="s">
        <v>37537</v>
      </c>
      <c r="C10741" t="s">
        <v>37413</v>
      </c>
      <c r="D10741" t="s">
        <v>37536</v>
      </c>
      <c r="F10741" t="s">
        <v>37535</v>
      </c>
    </row>
    <row r="10742" spans="1:6">
      <c r="A10742" s="74">
        <v>222030</v>
      </c>
      <c r="B10742" s="160" t="s">
        <v>37540</v>
      </c>
      <c r="C10742" t="s">
        <v>37538</v>
      </c>
      <c r="D10742" t="s">
        <v>37539</v>
      </c>
      <c r="F10742" t="s">
        <v>37535</v>
      </c>
    </row>
    <row r="10743" spans="1:6">
      <c r="A10743" s="74">
        <v>222031</v>
      </c>
      <c r="B10743" s="160" t="s">
        <v>37543</v>
      </c>
      <c r="C10743" t="s">
        <v>37541</v>
      </c>
      <c r="D10743" t="s">
        <v>37542</v>
      </c>
      <c r="F10743" t="s">
        <v>37535</v>
      </c>
    </row>
    <row r="10744" spans="1:6">
      <c r="A10744" s="74">
        <v>222032</v>
      </c>
      <c r="B10744" s="160" t="s">
        <v>37546</v>
      </c>
      <c r="C10744" t="s">
        <v>37544</v>
      </c>
      <c r="D10744" t="s">
        <v>37545</v>
      </c>
      <c r="F10744" t="s">
        <v>37535</v>
      </c>
    </row>
    <row r="10745" spans="1:6">
      <c r="A10745" s="74">
        <v>222033</v>
      </c>
      <c r="B10745" s="160" t="s">
        <v>37549</v>
      </c>
      <c r="C10745" t="s">
        <v>37547</v>
      </c>
      <c r="D10745" t="s">
        <v>37548</v>
      </c>
      <c r="F10745" t="s">
        <v>37535</v>
      </c>
    </row>
    <row r="10746" spans="1:6">
      <c r="A10746" s="74">
        <v>222034</v>
      </c>
      <c r="B10746" s="160" t="s">
        <v>37551</v>
      </c>
      <c r="C10746" t="s">
        <v>37434</v>
      </c>
      <c r="D10746" t="s">
        <v>37550</v>
      </c>
      <c r="F10746" t="s">
        <v>37535</v>
      </c>
    </row>
    <row r="10747" spans="1:6">
      <c r="A10747" s="74">
        <v>222035</v>
      </c>
      <c r="B10747" s="160" t="s">
        <v>37554</v>
      </c>
      <c r="C10747" t="s">
        <v>37552</v>
      </c>
      <c r="D10747" t="s">
        <v>37553</v>
      </c>
      <c r="F10747" t="s">
        <v>37555</v>
      </c>
    </row>
    <row r="10748" spans="1:6">
      <c r="A10748" s="74">
        <v>222036</v>
      </c>
      <c r="B10748" s="160" t="s">
        <v>37558</v>
      </c>
      <c r="C10748" t="s">
        <v>37556</v>
      </c>
      <c r="D10748" t="s">
        <v>37557</v>
      </c>
      <c r="F10748" t="s">
        <v>37559</v>
      </c>
    </row>
    <row r="10749" spans="1:6">
      <c r="A10749" s="74">
        <v>222037</v>
      </c>
      <c r="B10749" s="160" t="s">
        <v>37562</v>
      </c>
      <c r="C10749" t="s">
        <v>37560</v>
      </c>
      <c r="D10749" t="s">
        <v>37561</v>
      </c>
      <c r="F10749" t="s">
        <v>37563</v>
      </c>
    </row>
    <row r="10750" spans="1:6">
      <c r="A10750" s="74">
        <v>222038</v>
      </c>
      <c r="B10750" s="160" t="s">
        <v>37566</v>
      </c>
      <c r="C10750" t="s">
        <v>37564</v>
      </c>
      <c r="D10750" t="s">
        <v>37565</v>
      </c>
      <c r="F10750" t="s">
        <v>37567</v>
      </c>
    </row>
    <row r="10751" spans="1:6">
      <c r="A10751" s="74">
        <v>222039</v>
      </c>
      <c r="B10751" s="160" t="s">
        <v>37569</v>
      </c>
      <c r="C10751" t="s">
        <v>37421</v>
      </c>
      <c r="D10751" t="s">
        <v>37568</v>
      </c>
      <c r="F10751" t="s">
        <v>37570</v>
      </c>
    </row>
    <row r="10752" spans="1:6">
      <c r="A10752" s="74">
        <v>222040</v>
      </c>
      <c r="B10752" s="160" t="s">
        <v>37573</v>
      </c>
      <c r="C10752" t="s">
        <v>37571</v>
      </c>
      <c r="D10752" t="s">
        <v>37572</v>
      </c>
      <c r="F10752" t="s">
        <v>37574</v>
      </c>
    </row>
    <row r="10753" spans="1:6">
      <c r="A10753" s="74">
        <v>222041</v>
      </c>
      <c r="B10753" s="160" t="s">
        <v>37578</v>
      </c>
      <c r="C10753" t="s">
        <v>37575</v>
      </c>
      <c r="D10753" t="s">
        <v>37576</v>
      </c>
      <c r="E10753" t="s">
        <v>37577</v>
      </c>
      <c r="F10753" t="s">
        <v>37579</v>
      </c>
    </row>
    <row r="10754" spans="1:6">
      <c r="A10754" s="74">
        <v>222042</v>
      </c>
      <c r="B10754" s="160" t="s">
        <v>37581</v>
      </c>
      <c r="C10754" t="s">
        <v>37492</v>
      </c>
      <c r="D10754" t="s">
        <v>37580</v>
      </c>
      <c r="F10754" t="s">
        <v>37582</v>
      </c>
    </row>
    <row r="10755" spans="1:6">
      <c r="A10755" s="74">
        <v>222043</v>
      </c>
      <c r="B10755" s="160" t="s">
        <v>37585</v>
      </c>
      <c r="C10755" t="s">
        <v>37583</v>
      </c>
      <c r="D10755" t="s">
        <v>37584</v>
      </c>
      <c r="F10755" t="s">
        <v>37586</v>
      </c>
    </row>
    <row r="10756" spans="1:6">
      <c r="A10756" s="74">
        <v>222044</v>
      </c>
      <c r="B10756" s="160" t="s">
        <v>37589</v>
      </c>
      <c r="C10756" t="s">
        <v>37587</v>
      </c>
      <c r="D10756" t="s">
        <v>37588</v>
      </c>
      <c r="F10756" t="s">
        <v>37590</v>
      </c>
    </row>
    <row r="10757" spans="1:6">
      <c r="A10757" s="74">
        <v>222045</v>
      </c>
      <c r="B10757" s="160" t="s">
        <v>37593</v>
      </c>
      <c r="C10757" t="s">
        <v>37492</v>
      </c>
      <c r="D10757" t="s">
        <v>37591</v>
      </c>
      <c r="E10757" t="s">
        <v>37592</v>
      </c>
      <c r="F10757" t="s">
        <v>37594</v>
      </c>
    </row>
    <row r="10758" spans="1:6">
      <c r="A10758" s="74">
        <v>222046</v>
      </c>
      <c r="B10758" s="160" t="s">
        <v>37597</v>
      </c>
      <c r="C10758" t="s">
        <v>37595</v>
      </c>
      <c r="D10758" t="s">
        <v>37596</v>
      </c>
      <c r="F10758" t="s">
        <v>37598</v>
      </c>
    </row>
    <row r="10759" spans="1:6">
      <c r="A10759" s="74">
        <v>222047</v>
      </c>
      <c r="B10759" s="160" t="s">
        <v>37600</v>
      </c>
      <c r="C10759" t="s">
        <v>37556</v>
      </c>
      <c r="D10759" t="s">
        <v>37599</v>
      </c>
      <c r="F10759" t="s">
        <v>37601</v>
      </c>
    </row>
    <row r="10760" spans="1:6">
      <c r="A10760" s="74">
        <v>222048</v>
      </c>
      <c r="B10760" s="160" t="s">
        <v>37604</v>
      </c>
      <c r="C10760" t="s">
        <v>37602</v>
      </c>
      <c r="D10760" t="s">
        <v>37603</v>
      </c>
      <c r="F10760" t="s">
        <v>37472</v>
      </c>
    </row>
    <row r="10761" spans="1:6">
      <c r="A10761" s="74">
        <v>222049</v>
      </c>
      <c r="B10761" s="160" t="s">
        <v>37607</v>
      </c>
      <c r="C10761" t="s">
        <v>37605</v>
      </c>
      <c r="D10761" t="s">
        <v>37606</v>
      </c>
      <c r="F10761" t="s">
        <v>37608</v>
      </c>
    </row>
    <row r="10762" spans="1:6">
      <c r="A10762" s="74">
        <v>222050</v>
      </c>
      <c r="B10762" s="160" t="s">
        <v>37611</v>
      </c>
      <c r="C10762" t="s">
        <v>37609</v>
      </c>
      <c r="D10762" t="s">
        <v>37610</v>
      </c>
      <c r="F10762" t="s">
        <v>37612</v>
      </c>
    </row>
    <row r="10763" spans="1:6">
      <c r="A10763" s="74">
        <v>222051</v>
      </c>
      <c r="B10763" s="160" t="s">
        <v>37615</v>
      </c>
      <c r="C10763" t="s">
        <v>37613</v>
      </c>
      <c r="D10763" t="s">
        <v>37614</v>
      </c>
      <c r="F10763" t="s">
        <v>37616</v>
      </c>
    </row>
    <row r="10764" spans="1:6">
      <c r="A10764" s="74">
        <v>222052</v>
      </c>
      <c r="B10764" s="160" t="s">
        <v>37619</v>
      </c>
      <c r="C10764" t="s">
        <v>37541</v>
      </c>
      <c r="D10764" t="s">
        <v>37617</v>
      </c>
      <c r="E10764" t="s">
        <v>37618</v>
      </c>
      <c r="F10764" t="s">
        <v>37620</v>
      </c>
    </row>
    <row r="10765" spans="1:6">
      <c r="A10765" s="74">
        <v>222053</v>
      </c>
      <c r="B10765" s="160" t="s">
        <v>37623</v>
      </c>
      <c r="C10765" t="s">
        <v>37621</v>
      </c>
      <c r="D10765" t="s">
        <v>37622</v>
      </c>
      <c r="F10765" t="s">
        <v>37624</v>
      </c>
    </row>
    <row r="10766" spans="1:6">
      <c r="A10766" s="74">
        <v>222054</v>
      </c>
      <c r="B10766" s="160" t="s">
        <v>35140</v>
      </c>
      <c r="C10766" t="s">
        <v>37625</v>
      </c>
      <c r="D10766" t="s">
        <v>37626</v>
      </c>
      <c r="F10766" t="s">
        <v>37627</v>
      </c>
    </row>
    <row r="10767" spans="1:6">
      <c r="A10767" s="74">
        <v>222055</v>
      </c>
      <c r="B10767" s="160" t="s">
        <v>37630</v>
      </c>
      <c r="C10767" t="s">
        <v>37628</v>
      </c>
      <c r="D10767" t="s">
        <v>37629</v>
      </c>
      <c r="F10767" t="s">
        <v>37567</v>
      </c>
    </row>
    <row r="10768" spans="1:6">
      <c r="A10768" s="74">
        <v>222056</v>
      </c>
      <c r="B10768" s="160" t="s">
        <v>37632</v>
      </c>
      <c r="C10768" t="s">
        <v>37392</v>
      </c>
      <c r="D10768" t="s">
        <v>37631</v>
      </c>
      <c r="F10768" t="s">
        <v>37633</v>
      </c>
    </row>
    <row r="10769" spans="1:6">
      <c r="A10769" s="74">
        <v>222057</v>
      </c>
      <c r="B10769" s="160" t="s">
        <v>37636</v>
      </c>
      <c r="C10769" t="s">
        <v>37634</v>
      </c>
      <c r="D10769" t="s">
        <v>37635</v>
      </c>
      <c r="F10769" t="s">
        <v>37637</v>
      </c>
    </row>
    <row r="10770" spans="1:6">
      <c r="A10770" s="74">
        <v>222058</v>
      </c>
      <c r="B10770" s="160" t="s">
        <v>37639</v>
      </c>
      <c r="C10770" t="s">
        <v>37609</v>
      </c>
      <c r="D10770" t="s">
        <v>37638</v>
      </c>
      <c r="F10770" t="s">
        <v>37475</v>
      </c>
    </row>
    <row r="10771" spans="1:6">
      <c r="A10771" s="74">
        <v>222059</v>
      </c>
      <c r="B10771" s="160" t="s">
        <v>37642</v>
      </c>
      <c r="C10771" t="s">
        <v>37640</v>
      </c>
      <c r="D10771" t="s">
        <v>37641</v>
      </c>
      <c r="F10771" t="s">
        <v>37643</v>
      </c>
    </row>
    <row r="10772" spans="1:6">
      <c r="A10772" s="74">
        <v>222060</v>
      </c>
      <c r="B10772" s="160" t="s">
        <v>37645</v>
      </c>
      <c r="C10772" t="s">
        <v>37541</v>
      </c>
      <c r="D10772" t="s">
        <v>37644</v>
      </c>
      <c r="F10772" t="s">
        <v>37646</v>
      </c>
    </row>
    <row r="10773" spans="1:6">
      <c r="A10773" s="74">
        <v>222061</v>
      </c>
      <c r="B10773" s="160" t="s">
        <v>37649</v>
      </c>
      <c r="C10773" t="s">
        <v>37647</v>
      </c>
      <c r="D10773" t="s">
        <v>37648</v>
      </c>
      <c r="F10773" t="s">
        <v>37650</v>
      </c>
    </row>
    <row r="10774" spans="1:6">
      <c r="A10774" s="74">
        <v>222062</v>
      </c>
      <c r="B10774" s="160" t="s">
        <v>37653</v>
      </c>
      <c r="C10774" t="s">
        <v>37651</v>
      </c>
      <c r="D10774" t="s">
        <v>37652</v>
      </c>
      <c r="F10774" t="s">
        <v>37465</v>
      </c>
    </row>
    <row r="10775" spans="1:6">
      <c r="A10775" s="74">
        <v>222063</v>
      </c>
      <c r="B10775" s="160" t="s">
        <v>37655</v>
      </c>
      <c r="C10775" t="s">
        <v>37488</v>
      </c>
      <c r="D10775" t="s">
        <v>37654</v>
      </c>
      <c r="F10775" t="s">
        <v>37656</v>
      </c>
    </row>
    <row r="10776" spans="1:6">
      <c r="A10776" s="74">
        <v>222064</v>
      </c>
      <c r="B10776" s="160" t="s">
        <v>37659</v>
      </c>
      <c r="C10776" t="s">
        <v>37657</v>
      </c>
      <c r="D10776" t="s">
        <v>37658</v>
      </c>
      <c r="F10776" t="s">
        <v>37660</v>
      </c>
    </row>
    <row r="10777" spans="1:6">
      <c r="A10777" s="74">
        <v>222065</v>
      </c>
      <c r="B10777" s="160" t="s">
        <v>37663</v>
      </c>
      <c r="C10777" t="s">
        <v>37661</v>
      </c>
      <c r="D10777" t="s">
        <v>37662</v>
      </c>
      <c r="F10777" t="s">
        <v>37664</v>
      </c>
    </row>
    <row r="10778" spans="1:6">
      <c r="A10778" s="74">
        <v>222066</v>
      </c>
      <c r="B10778" s="160" t="s">
        <v>37667</v>
      </c>
      <c r="C10778" t="s">
        <v>37665</v>
      </c>
      <c r="D10778" t="s">
        <v>37666</v>
      </c>
      <c r="F10778" t="s">
        <v>37664</v>
      </c>
    </row>
    <row r="10779" spans="1:6">
      <c r="A10779" s="74">
        <v>222067</v>
      </c>
      <c r="B10779" s="160" t="s">
        <v>37670</v>
      </c>
      <c r="C10779" t="s">
        <v>37668</v>
      </c>
      <c r="D10779" t="s">
        <v>37669</v>
      </c>
      <c r="F10779" t="s">
        <v>37643</v>
      </c>
    </row>
    <row r="10780" spans="1:6">
      <c r="A10780" s="74">
        <v>222068</v>
      </c>
      <c r="B10780" s="160" t="s">
        <v>33817</v>
      </c>
      <c r="C10780" t="s">
        <v>37602</v>
      </c>
      <c r="D10780" t="s">
        <v>37671</v>
      </c>
      <c r="F10780" t="s">
        <v>37672</v>
      </c>
    </row>
    <row r="10781" spans="1:6">
      <c r="A10781" s="74">
        <v>222069</v>
      </c>
      <c r="B10781" s="160" t="s">
        <v>37674</v>
      </c>
      <c r="C10781" t="s">
        <v>37508</v>
      </c>
      <c r="D10781" t="s">
        <v>37673</v>
      </c>
      <c r="F10781" t="s">
        <v>37675</v>
      </c>
    </row>
    <row r="10782" spans="1:6">
      <c r="A10782" s="74">
        <v>222070</v>
      </c>
      <c r="B10782" s="160" t="s">
        <v>37679</v>
      </c>
      <c r="C10782" t="s">
        <v>37676</v>
      </c>
      <c r="D10782" t="s">
        <v>37677</v>
      </c>
      <c r="E10782" t="s">
        <v>37678</v>
      </c>
      <c r="F10782" t="s">
        <v>37535</v>
      </c>
    </row>
    <row r="10783" spans="1:6">
      <c r="A10783" s="74">
        <v>222071</v>
      </c>
      <c r="B10783" s="160" t="s">
        <v>37682</v>
      </c>
      <c r="C10783" t="s">
        <v>37680</v>
      </c>
      <c r="D10783" t="s">
        <v>37681</v>
      </c>
      <c r="F10783" t="s">
        <v>37683</v>
      </c>
    </row>
    <row r="10784" spans="1:6">
      <c r="A10784" s="74">
        <v>222072</v>
      </c>
      <c r="B10784" s="160" t="s">
        <v>37685</v>
      </c>
      <c r="C10784" t="s">
        <v>37466</v>
      </c>
      <c r="D10784" t="s">
        <v>37684</v>
      </c>
      <c r="F10784" t="s">
        <v>37475</v>
      </c>
    </row>
    <row r="10785" spans="1:6">
      <c r="A10785" s="74">
        <v>222073</v>
      </c>
      <c r="B10785" s="160" t="s">
        <v>37688</v>
      </c>
      <c r="C10785" t="s">
        <v>37686</v>
      </c>
      <c r="D10785" t="s">
        <v>37687</v>
      </c>
      <c r="F10785" t="s">
        <v>37689</v>
      </c>
    </row>
    <row r="10786" spans="1:6">
      <c r="A10786" s="74">
        <v>222074</v>
      </c>
      <c r="B10786" s="160" t="s">
        <v>37691</v>
      </c>
      <c r="C10786" t="s">
        <v>37564</v>
      </c>
      <c r="D10786" t="s">
        <v>37690</v>
      </c>
      <c r="F10786" t="s">
        <v>37535</v>
      </c>
    </row>
    <row r="10787" spans="1:6">
      <c r="A10787" s="74">
        <v>222075</v>
      </c>
      <c r="B10787" s="160" t="s">
        <v>37693</v>
      </c>
      <c r="C10787" t="s">
        <v>37628</v>
      </c>
      <c r="D10787" t="s">
        <v>37692</v>
      </c>
      <c r="F10787" t="s">
        <v>37694</v>
      </c>
    </row>
    <row r="10788" spans="1:6">
      <c r="A10788" s="74">
        <v>222076</v>
      </c>
      <c r="B10788" s="160" t="s">
        <v>37698</v>
      </c>
      <c r="C10788" t="s">
        <v>37695</v>
      </c>
      <c r="D10788" t="s">
        <v>37696</v>
      </c>
      <c r="E10788" t="s">
        <v>37697</v>
      </c>
      <c r="F10788" t="s">
        <v>37699</v>
      </c>
    </row>
    <row r="10789" spans="1:6">
      <c r="A10789" s="74">
        <v>222077</v>
      </c>
      <c r="B10789" s="160" t="s">
        <v>37702</v>
      </c>
      <c r="C10789" t="s">
        <v>37700</v>
      </c>
      <c r="D10789" t="s">
        <v>37701</v>
      </c>
      <c r="F10789" t="s">
        <v>37703</v>
      </c>
    </row>
    <row r="10790" spans="1:6">
      <c r="A10790" s="74">
        <v>222078</v>
      </c>
      <c r="B10790" s="160" t="s">
        <v>37706</v>
      </c>
      <c r="C10790" t="s">
        <v>37575</v>
      </c>
      <c r="D10790" t="s">
        <v>37704</v>
      </c>
      <c r="E10790" t="s">
        <v>37705</v>
      </c>
      <c r="F10790" t="s">
        <v>37535</v>
      </c>
    </row>
    <row r="10791" spans="1:6">
      <c r="A10791" s="74">
        <v>222079</v>
      </c>
      <c r="B10791" s="160" t="s">
        <v>37709</v>
      </c>
      <c r="C10791" t="s">
        <v>37707</v>
      </c>
      <c r="D10791" t="s">
        <v>37708</v>
      </c>
      <c r="F10791" t="s">
        <v>37710</v>
      </c>
    </row>
    <row r="10792" spans="1:6">
      <c r="A10792" s="74">
        <v>222080</v>
      </c>
      <c r="B10792" s="160" t="s">
        <v>37713</v>
      </c>
      <c r="C10792" t="s">
        <v>37711</v>
      </c>
      <c r="D10792" t="s">
        <v>37712</v>
      </c>
      <c r="F10792" t="s">
        <v>37714</v>
      </c>
    </row>
    <row r="10793" spans="1:6">
      <c r="A10793" s="74">
        <v>222081</v>
      </c>
      <c r="B10793" s="160" t="s">
        <v>37717</v>
      </c>
      <c r="C10793" t="s">
        <v>37715</v>
      </c>
      <c r="D10793" t="s">
        <v>37716</v>
      </c>
      <c r="F10793" t="s">
        <v>37718</v>
      </c>
    </row>
    <row r="10794" spans="1:6">
      <c r="A10794" s="74">
        <v>222082</v>
      </c>
      <c r="B10794" s="160" t="s">
        <v>37721</v>
      </c>
      <c r="C10794" t="s">
        <v>37719</v>
      </c>
      <c r="D10794" t="s">
        <v>37720</v>
      </c>
      <c r="F10794" t="s">
        <v>37722</v>
      </c>
    </row>
    <row r="10795" spans="1:6">
      <c r="A10795" s="74">
        <v>222083</v>
      </c>
      <c r="B10795" s="160" t="s">
        <v>37725</v>
      </c>
      <c r="C10795" t="s">
        <v>37723</v>
      </c>
      <c r="D10795" t="s">
        <v>37724</v>
      </c>
      <c r="F10795" t="s">
        <v>37722</v>
      </c>
    </row>
    <row r="10796" spans="1:6">
      <c r="A10796" s="74">
        <v>222084</v>
      </c>
      <c r="B10796" s="160" t="s">
        <v>37728</v>
      </c>
      <c r="C10796" t="s">
        <v>37726</v>
      </c>
      <c r="D10796" t="s">
        <v>37727</v>
      </c>
      <c r="F10796" t="s">
        <v>37722</v>
      </c>
    </row>
    <row r="10797" spans="1:6">
      <c r="A10797" s="74">
        <v>222085</v>
      </c>
      <c r="B10797" s="160" t="s">
        <v>37731</v>
      </c>
      <c r="C10797" t="s">
        <v>37729</v>
      </c>
      <c r="D10797" t="s">
        <v>37730</v>
      </c>
      <c r="F10797" t="s">
        <v>37732</v>
      </c>
    </row>
    <row r="10798" spans="1:6">
      <c r="A10798" s="74">
        <v>222086</v>
      </c>
      <c r="B10798" s="160" t="s">
        <v>37735</v>
      </c>
      <c r="C10798" t="s">
        <v>37733</v>
      </c>
      <c r="D10798" t="s">
        <v>37734</v>
      </c>
      <c r="F10798" t="s">
        <v>37736</v>
      </c>
    </row>
    <row r="10799" spans="1:6">
      <c r="A10799" s="74">
        <v>222087</v>
      </c>
      <c r="B10799" s="160" t="s">
        <v>37738</v>
      </c>
      <c r="C10799" t="s">
        <v>37564</v>
      </c>
      <c r="D10799" t="s">
        <v>37737</v>
      </c>
      <c r="F10799" t="s">
        <v>37739</v>
      </c>
    </row>
    <row r="10800" spans="1:6">
      <c r="A10800" s="74">
        <v>222088</v>
      </c>
      <c r="B10800" s="160" t="s">
        <v>37742</v>
      </c>
      <c r="C10800" t="s">
        <v>37740</v>
      </c>
      <c r="D10800" t="s">
        <v>37741</v>
      </c>
      <c r="F10800" t="s">
        <v>37743</v>
      </c>
    </row>
    <row r="10801" spans="1:6">
      <c r="A10801" s="74">
        <v>222089</v>
      </c>
      <c r="B10801" s="160" t="s">
        <v>37746</v>
      </c>
      <c r="C10801" t="s">
        <v>37744</v>
      </c>
      <c r="D10801" t="s">
        <v>37745</v>
      </c>
      <c r="F10801" t="s">
        <v>37747</v>
      </c>
    </row>
    <row r="10802" spans="1:6">
      <c r="A10802" s="74">
        <v>222090</v>
      </c>
      <c r="B10802" s="160" t="s">
        <v>37749</v>
      </c>
      <c r="C10802" t="s">
        <v>37723</v>
      </c>
      <c r="D10802" t="s">
        <v>37748</v>
      </c>
      <c r="F10802" t="s">
        <v>37750</v>
      </c>
    </row>
    <row r="10803" spans="1:6">
      <c r="A10803" s="74">
        <v>222091</v>
      </c>
      <c r="B10803" s="160" t="s">
        <v>37752</v>
      </c>
      <c r="C10803" t="s">
        <v>37392</v>
      </c>
      <c r="D10803" t="s">
        <v>37751</v>
      </c>
      <c r="F10803" t="s">
        <v>37753</v>
      </c>
    </row>
    <row r="10804" spans="1:6">
      <c r="A10804" s="74">
        <v>222092</v>
      </c>
      <c r="B10804" s="160" t="s">
        <v>37756</v>
      </c>
      <c r="C10804" t="s">
        <v>37723</v>
      </c>
      <c r="D10804" t="s">
        <v>37754</v>
      </c>
      <c r="E10804" t="s">
        <v>37755</v>
      </c>
      <c r="F10804" t="s">
        <v>37750</v>
      </c>
    </row>
    <row r="10805" spans="1:6">
      <c r="A10805" s="74">
        <v>222093</v>
      </c>
      <c r="B10805" s="160" t="s">
        <v>37758</v>
      </c>
      <c r="C10805" t="s">
        <v>37733</v>
      </c>
      <c r="D10805" t="s">
        <v>37757</v>
      </c>
      <c r="F10805" t="s">
        <v>37759</v>
      </c>
    </row>
    <row r="10806" spans="1:6">
      <c r="A10806" s="74">
        <v>222094</v>
      </c>
      <c r="B10806" s="160" t="s">
        <v>37761</v>
      </c>
      <c r="C10806" t="s">
        <v>37686</v>
      </c>
      <c r="D10806" t="s">
        <v>37760</v>
      </c>
      <c r="F10806" t="s">
        <v>37762</v>
      </c>
    </row>
    <row r="10807" spans="1:6">
      <c r="A10807" s="74">
        <v>222095</v>
      </c>
      <c r="B10807" s="160" t="s">
        <v>37765</v>
      </c>
      <c r="C10807" t="s">
        <v>37763</v>
      </c>
      <c r="D10807" t="s">
        <v>37764</v>
      </c>
      <c r="E10807" t="s">
        <v>14818</v>
      </c>
      <c r="F10807" t="s">
        <v>37766</v>
      </c>
    </row>
    <row r="10808" spans="1:6">
      <c r="A10808" s="74">
        <v>222096</v>
      </c>
      <c r="B10808" s="160" t="s">
        <v>37769</v>
      </c>
      <c r="C10808" t="s">
        <v>37767</v>
      </c>
      <c r="D10808" t="s">
        <v>37768</v>
      </c>
      <c r="F10808" t="s">
        <v>37770</v>
      </c>
    </row>
    <row r="10809" spans="1:6">
      <c r="A10809" s="74">
        <v>222097</v>
      </c>
      <c r="B10809" s="160" t="s">
        <v>37772</v>
      </c>
      <c r="C10809" t="s">
        <v>37665</v>
      </c>
      <c r="D10809" t="s">
        <v>37771</v>
      </c>
      <c r="F10809" t="s">
        <v>37535</v>
      </c>
    </row>
    <row r="10810" spans="1:6">
      <c r="A10810" s="74">
        <v>222098</v>
      </c>
      <c r="B10810" s="160" t="s">
        <v>37775</v>
      </c>
      <c r="C10810" t="s">
        <v>37773</v>
      </c>
      <c r="D10810" t="s">
        <v>37774</v>
      </c>
      <c r="F10810" t="s">
        <v>37776</v>
      </c>
    </row>
    <row r="10811" spans="1:6">
      <c r="A10811" s="74">
        <v>222099</v>
      </c>
      <c r="B10811" s="160" t="s">
        <v>37779</v>
      </c>
      <c r="C10811" t="s">
        <v>37777</v>
      </c>
      <c r="D10811" t="s">
        <v>37778</v>
      </c>
      <c r="F10811" t="s">
        <v>37780</v>
      </c>
    </row>
    <row r="10812" spans="1:6">
      <c r="A10812" s="74">
        <v>222100</v>
      </c>
      <c r="B10812" s="160" t="s">
        <v>37783</v>
      </c>
      <c r="C10812" t="s">
        <v>37781</v>
      </c>
      <c r="D10812" t="s">
        <v>37782</v>
      </c>
      <c r="F10812" t="s">
        <v>37750</v>
      </c>
    </row>
    <row r="10813" spans="1:6">
      <c r="A10813" s="74">
        <v>222101</v>
      </c>
      <c r="B10813" s="160" t="s">
        <v>37786</v>
      </c>
      <c r="C10813" t="s">
        <v>37784</v>
      </c>
      <c r="D10813" t="s">
        <v>37785</v>
      </c>
      <c r="F10813" t="s">
        <v>37787</v>
      </c>
    </row>
    <row r="10814" spans="1:6">
      <c r="A10814" s="74">
        <v>222102</v>
      </c>
      <c r="B10814" s="160" t="s">
        <v>37789</v>
      </c>
      <c r="C10814" t="s">
        <v>37711</v>
      </c>
      <c r="D10814" t="s">
        <v>37788</v>
      </c>
      <c r="F10814" t="s">
        <v>37790</v>
      </c>
    </row>
    <row r="10815" spans="1:6">
      <c r="A10815" s="74">
        <v>222103</v>
      </c>
      <c r="B10815" s="160" t="s">
        <v>37793</v>
      </c>
      <c r="C10815" t="s">
        <v>37791</v>
      </c>
      <c r="D10815" t="s">
        <v>37792</v>
      </c>
      <c r="F10815" t="s">
        <v>35094</v>
      </c>
    </row>
    <row r="10816" spans="1:6">
      <c r="A10816" s="74">
        <v>222104</v>
      </c>
      <c r="B10816" s="160" t="s">
        <v>37795</v>
      </c>
      <c r="C10816" t="s">
        <v>37723</v>
      </c>
      <c r="D10816" t="s">
        <v>37794</v>
      </c>
      <c r="F10816" t="s">
        <v>37796</v>
      </c>
    </row>
    <row r="10817" spans="1:6">
      <c r="A10817" s="74">
        <v>222105</v>
      </c>
      <c r="B10817" s="160" t="s">
        <v>37799</v>
      </c>
      <c r="C10817" t="s">
        <v>37797</v>
      </c>
      <c r="D10817" t="s">
        <v>37798</v>
      </c>
      <c r="F10817" t="s">
        <v>37800</v>
      </c>
    </row>
    <row r="10818" spans="1:6">
      <c r="A10818" s="74">
        <v>222106</v>
      </c>
      <c r="B10818" s="160" t="s">
        <v>37802</v>
      </c>
      <c r="C10818" t="s">
        <v>37488</v>
      </c>
      <c r="D10818" t="s">
        <v>37801</v>
      </c>
      <c r="F10818" t="s">
        <v>37803</v>
      </c>
    </row>
    <row r="10819" spans="1:6">
      <c r="A10819" s="74">
        <v>222107</v>
      </c>
      <c r="B10819" s="160" t="s">
        <v>37806</v>
      </c>
      <c r="C10819" t="s">
        <v>37707</v>
      </c>
      <c r="D10819" t="s">
        <v>37804</v>
      </c>
      <c r="E10819" t="s">
        <v>37805</v>
      </c>
      <c r="F10819" t="s">
        <v>37567</v>
      </c>
    </row>
    <row r="10820" spans="1:6">
      <c r="A10820" s="74">
        <v>222108</v>
      </c>
      <c r="B10820" s="160" t="s">
        <v>37808</v>
      </c>
      <c r="C10820" t="s">
        <v>37634</v>
      </c>
      <c r="D10820" t="s">
        <v>37807</v>
      </c>
      <c r="F10820" t="s">
        <v>37809</v>
      </c>
    </row>
    <row r="10821" spans="1:6">
      <c r="A10821" s="74">
        <v>222109</v>
      </c>
      <c r="B10821" s="160" t="s">
        <v>37812</v>
      </c>
      <c r="C10821" t="s">
        <v>37810</v>
      </c>
      <c r="D10821" t="s">
        <v>37811</v>
      </c>
      <c r="F10821" t="s">
        <v>37813</v>
      </c>
    </row>
    <row r="10822" spans="1:6">
      <c r="A10822" s="74">
        <v>222110</v>
      </c>
      <c r="B10822" s="160" t="s">
        <v>37816</v>
      </c>
      <c r="C10822" t="s">
        <v>37814</v>
      </c>
      <c r="D10822" t="s">
        <v>37815</v>
      </c>
      <c r="F10822" t="s">
        <v>37530</v>
      </c>
    </row>
    <row r="10823" spans="1:6">
      <c r="A10823" s="74">
        <v>222111</v>
      </c>
      <c r="B10823" s="160" t="s">
        <v>37818</v>
      </c>
      <c r="C10823" t="s">
        <v>37719</v>
      </c>
      <c r="D10823" t="s">
        <v>37817</v>
      </c>
      <c r="F10823" t="s">
        <v>37819</v>
      </c>
    </row>
    <row r="10824" spans="1:6">
      <c r="A10824" s="74">
        <v>222112</v>
      </c>
      <c r="B10824" s="160" t="s">
        <v>37821</v>
      </c>
      <c r="C10824" t="s">
        <v>37463</v>
      </c>
      <c r="D10824" t="s">
        <v>37820</v>
      </c>
      <c r="F10824" t="s">
        <v>37822</v>
      </c>
    </row>
    <row r="10825" spans="1:6">
      <c r="A10825" s="74">
        <v>222113</v>
      </c>
      <c r="B10825" s="160" t="s">
        <v>37824</v>
      </c>
      <c r="C10825" t="s">
        <v>37676</v>
      </c>
      <c r="D10825" t="s">
        <v>37823</v>
      </c>
      <c r="F10825" t="s">
        <v>37825</v>
      </c>
    </row>
    <row r="10826" spans="1:6">
      <c r="A10826" s="74">
        <v>222114</v>
      </c>
      <c r="B10826" s="160" t="s">
        <v>37827</v>
      </c>
      <c r="C10826" t="s">
        <v>37476</v>
      </c>
      <c r="D10826" t="s">
        <v>37826</v>
      </c>
      <c r="F10826" t="s">
        <v>37790</v>
      </c>
    </row>
    <row r="10827" spans="1:6">
      <c r="A10827" s="74">
        <v>222115</v>
      </c>
      <c r="B10827" s="160" t="s">
        <v>37830</v>
      </c>
      <c r="C10827" t="s">
        <v>37828</v>
      </c>
      <c r="D10827" t="s">
        <v>37829</v>
      </c>
      <c r="F10827" t="s">
        <v>37831</v>
      </c>
    </row>
    <row r="10828" spans="1:6">
      <c r="A10828" s="74">
        <v>222116</v>
      </c>
      <c r="B10828" s="160" t="s">
        <v>37834</v>
      </c>
      <c r="C10828" t="s">
        <v>37832</v>
      </c>
      <c r="D10828" t="s">
        <v>37833</v>
      </c>
      <c r="F10828" t="s">
        <v>37835</v>
      </c>
    </row>
    <row r="10829" spans="1:6">
      <c r="A10829" s="74">
        <v>222117</v>
      </c>
      <c r="B10829" s="160" t="s">
        <v>37837</v>
      </c>
      <c r="C10829" t="s">
        <v>37417</v>
      </c>
      <c r="D10829" t="s">
        <v>37836</v>
      </c>
      <c r="F10829" t="s">
        <v>37838</v>
      </c>
    </row>
    <row r="10830" spans="1:6">
      <c r="A10830" s="74">
        <v>222118</v>
      </c>
      <c r="B10830" s="160" t="s">
        <v>33078</v>
      </c>
      <c r="C10830" t="s">
        <v>37442</v>
      </c>
      <c r="D10830" t="s">
        <v>37839</v>
      </c>
      <c r="F10830" t="s">
        <v>37840</v>
      </c>
    </row>
    <row r="10831" spans="1:6">
      <c r="A10831" s="74">
        <v>222119</v>
      </c>
      <c r="B10831" s="160" t="s">
        <v>37843</v>
      </c>
      <c r="C10831" t="s">
        <v>37841</v>
      </c>
      <c r="D10831" t="s">
        <v>37842</v>
      </c>
      <c r="F10831" t="s">
        <v>37840</v>
      </c>
    </row>
    <row r="10832" spans="1:6">
      <c r="A10832" s="74">
        <v>222120</v>
      </c>
      <c r="B10832" s="160" t="s">
        <v>37845</v>
      </c>
      <c r="C10832" t="s">
        <v>37602</v>
      </c>
      <c r="D10832" t="s">
        <v>37844</v>
      </c>
      <c r="F10832" t="s">
        <v>37846</v>
      </c>
    </row>
    <row r="10833" spans="1:6">
      <c r="A10833" s="74">
        <v>222121</v>
      </c>
      <c r="B10833" s="160" t="s">
        <v>37849</v>
      </c>
      <c r="C10833" t="s">
        <v>37847</v>
      </c>
      <c r="D10833" t="s">
        <v>37848</v>
      </c>
      <c r="F10833" t="s">
        <v>37850</v>
      </c>
    </row>
    <row r="10834" spans="1:6">
      <c r="A10834" s="74">
        <v>222122</v>
      </c>
      <c r="B10834" s="160" t="s">
        <v>37853</v>
      </c>
      <c r="C10834" t="s">
        <v>37851</v>
      </c>
      <c r="D10834" t="s">
        <v>37852</v>
      </c>
      <c r="F10834" t="s">
        <v>37520</v>
      </c>
    </row>
    <row r="10835" spans="1:6">
      <c r="A10835" s="74">
        <v>222123</v>
      </c>
      <c r="B10835" s="160" t="s">
        <v>37856</v>
      </c>
      <c r="C10835" t="s">
        <v>37854</v>
      </c>
      <c r="D10835" t="s">
        <v>37855</v>
      </c>
      <c r="F10835" t="s">
        <v>37857</v>
      </c>
    </row>
    <row r="10836" spans="1:6">
      <c r="A10836" s="74">
        <v>222124</v>
      </c>
      <c r="B10836" s="160" t="s">
        <v>37859</v>
      </c>
      <c r="C10836" t="s">
        <v>37408</v>
      </c>
      <c r="D10836" t="s">
        <v>37858</v>
      </c>
      <c r="F10836" t="s">
        <v>37860</v>
      </c>
    </row>
    <row r="10837" spans="1:6">
      <c r="A10837" s="74">
        <v>222125</v>
      </c>
      <c r="B10837" s="160" t="s">
        <v>37863</v>
      </c>
      <c r="C10837" t="s">
        <v>37861</v>
      </c>
      <c r="D10837" t="s">
        <v>37862</v>
      </c>
      <c r="F10837" t="s">
        <v>37860</v>
      </c>
    </row>
    <row r="10838" spans="1:6">
      <c r="A10838" s="74">
        <v>222126</v>
      </c>
      <c r="B10838" s="160" t="s">
        <v>37865</v>
      </c>
      <c r="C10838" t="s">
        <v>37707</v>
      </c>
      <c r="D10838" t="s">
        <v>37864</v>
      </c>
      <c r="F10838" t="s">
        <v>37520</v>
      </c>
    </row>
    <row r="10839" spans="1:6">
      <c r="A10839" s="74">
        <v>222127</v>
      </c>
      <c r="B10839" s="160" t="s">
        <v>37867</v>
      </c>
      <c r="C10839" t="s">
        <v>37541</v>
      </c>
      <c r="D10839" t="s">
        <v>37866</v>
      </c>
      <c r="F10839" t="s">
        <v>37520</v>
      </c>
    </row>
    <row r="10840" spans="1:6">
      <c r="A10840" s="74">
        <v>222128</v>
      </c>
      <c r="B10840" s="160" t="s">
        <v>37870</v>
      </c>
      <c r="C10840" t="s">
        <v>37868</v>
      </c>
      <c r="D10840" t="s">
        <v>37869</v>
      </c>
      <c r="F10840" t="s">
        <v>37871</v>
      </c>
    </row>
    <row r="10841" spans="1:6">
      <c r="A10841" s="74">
        <v>222129</v>
      </c>
      <c r="B10841" s="160" t="s">
        <v>37874</v>
      </c>
      <c r="C10841" t="s">
        <v>37872</v>
      </c>
      <c r="D10841" t="s">
        <v>37873</v>
      </c>
      <c r="F10841" t="s">
        <v>37875</v>
      </c>
    </row>
    <row r="10842" spans="1:6">
      <c r="A10842" s="74">
        <v>222130</v>
      </c>
      <c r="B10842" s="160" t="s">
        <v>37877</v>
      </c>
      <c r="C10842" t="s">
        <v>37438</v>
      </c>
      <c r="D10842" t="s">
        <v>37876</v>
      </c>
      <c r="F10842" t="s">
        <v>37875</v>
      </c>
    </row>
    <row r="10843" spans="1:6">
      <c r="A10843" s="74">
        <v>222131</v>
      </c>
      <c r="B10843" s="160" t="s">
        <v>37879</v>
      </c>
      <c r="C10843" t="s">
        <v>37556</v>
      </c>
      <c r="D10843" t="s">
        <v>37878</v>
      </c>
      <c r="F10843" t="s">
        <v>32024</v>
      </c>
    </row>
    <row r="10844" spans="1:6">
      <c r="A10844" s="74">
        <v>222132</v>
      </c>
      <c r="B10844" s="160" t="s">
        <v>37881</v>
      </c>
      <c r="C10844" t="s">
        <v>37861</v>
      </c>
      <c r="D10844" t="s">
        <v>37880</v>
      </c>
      <c r="F10844" t="s">
        <v>37860</v>
      </c>
    </row>
    <row r="10845" spans="1:6">
      <c r="A10845" s="74">
        <v>222133</v>
      </c>
      <c r="B10845" s="160" t="s">
        <v>37884</v>
      </c>
      <c r="C10845" t="s">
        <v>37882</v>
      </c>
      <c r="D10845" t="s">
        <v>37883</v>
      </c>
      <c r="F10845" t="s">
        <v>37530</v>
      </c>
    </row>
    <row r="10846" spans="1:6">
      <c r="A10846" s="74">
        <v>222134</v>
      </c>
      <c r="B10846" s="160" t="s">
        <v>37886</v>
      </c>
      <c r="C10846" t="s">
        <v>37575</v>
      </c>
      <c r="D10846" t="s">
        <v>37885</v>
      </c>
      <c r="F10846" t="s">
        <v>37887</v>
      </c>
    </row>
    <row r="10847" spans="1:6">
      <c r="A10847" s="74">
        <v>222135</v>
      </c>
      <c r="B10847" s="160" t="s">
        <v>37889</v>
      </c>
      <c r="C10847" t="s">
        <v>37575</v>
      </c>
      <c r="D10847" t="s">
        <v>37888</v>
      </c>
      <c r="F10847" t="s">
        <v>37860</v>
      </c>
    </row>
    <row r="10848" spans="1:6">
      <c r="A10848" s="74">
        <v>222136</v>
      </c>
      <c r="B10848" s="160" t="s">
        <v>37891</v>
      </c>
      <c r="C10848" t="s">
        <v>37508</v>
      </c>
      <c r="D10848" t="s">
        <v>37890</v>
      </c>
      <c r="F10848" t="s">
        <v>37892</v>
      </c>
    </row>
    <row r="10849" spans="1:6">
      <c r="A10849" s="74">
        <v>222137</v>
      </c>
      <c r="B10849" s="160" t="s">
        <v>37895</v>
      </c>
      <c r="C10849" t="s">
        <v>37893</v>
      </c>
      <c r="D10849" t="s">
        <v>37894</v>
      </c>
      <c r="F10849" t="s">
        <v>37896</v>
      </c>
    </row>
    <row r="10850" spans="1:6">
      <c r="A10850" s="74">
        <v>222138</v>
      </c>
      <c r="B10850" s="160" t="s">
        <v>37898</v>
      </c>
      <c r="C10850" t="s">
        <v>37438</v>
      </c>
      <c r="D10850" t="s">
        <v>37897</v>
      </c>
      <c r="F10850" t="s">
        <v>37899</v>
      </c>
    </row>
    <row r="10851" spans="1:6">
      <c r="A10851" s="74">
        <v>222139</v>
      </c>
      <c r="B10851" s="160" t="s">
        <v>37902</v>
      </c>
      <c r="C10851" t="s">
        <v>37900</v>
      </c>
      <c r="D10851" t="s">
        <v>37901</v>
      </c>
      <c r="F10851" t="s">
        <v>37903</v>
      </c>
    </row>
    <row r="10852" spans="1:6">
      <c r="A10852" s="74">
        <v>222140</v>
      </c>
      <c r="B10852" s="160" t="s">
        <v>37906</v>
      </c>
      <c r="C10852" t="s">
        <v>37492</v>
      </c>
      <c r="D10852" t="s">
        <v>37904</v>
      </c>
      <c r="E10852" t="s">
        <v>37905</v>
      </c>
      <c r="F10852" t="s">
        <v>37896</v>
      </c>
    </row>
    <row r="10853" spans="1:6">
      <c r="A10853" s="74">
        <v>222141</v>
      </c>
      <c r="B10853" s="160" t="s">
        <v>37909</v>
      </c>
      <c r="C10853" t="s">
        <v>37907</v>
      </c>
      <c r="D10853" t="s">
        <v>37908</v>
      </c>
      <c r="F10853" t="s">
        <v>37910</v>
      </c>
    </row>
    <row r="10854" spans="1:6">
      <c r="A10854" s="74">
        <v>222142</v>
      </c>
      <c r="B10854" s="160" t="s">
        <v>37912</v>
      </c>
      <c r="C10854" t="s">
        <v>37605</v>
      </c>
      <c r="D10854" t="s">
        <v>37911</v>
      </c>
      <c r="F10854" t="s">
        <v>37913</v>
      </c>
    </row>
    <row r="10855" spans="1:6">
      <c r="A10855" s="74">
        <v>222143</v>
      </c>
      <c r="B10855" s="160" t="s">
        <v>37916</v>
      </c>
      <c r="C10855" t="s">
        <v>37914</v>
      </c>
      <c r="D10855" t="s">
        <v>37915</v>
      </c>
      <c r="F10855" t="s">
        <v>37917</v>
      </c>
    </row>
    <row r="10856" spans="1:6">
      <c r="A10856" s="74">
        <v>222144</v>
      </c>
      <c r="B10856" s="160" t="s">
        <v>37919</v>
      </c>
      <c r="C10856" t="s">
        <v>37621</v>
      </c>
      <c r="D10856" t="s">
        <v>37918</v>
      </c>
      <c r="F10856" t="s">
        <v>37920</v>
      </c>
    </row>
    <row r="10857" spans="1:6">
      <c r="A10857" s="74">
        <v>222145</v>
      </c>
      <c r="B10857" s="160" t="s">
        <v>37922</v>
      </c>
      <c r="C10857" t="s">
        <v>37508</v>
      </c>
      <c r="D10857" t="s">
        <v>37921</v>
      </c>
      <c r="F10857" t="s">
        <v>37923</v>
      </c>
    </row>
    <row r="10858" spans="1:6">
      <c r="A10858" s="74">
        <v>222146</v>
      </c>
      <c r="B10858" s="160" t="s">
        <v>37925</v>
      </c>
      <c r="C10858" t="s">
        <v>37552</v>
      </c>
      <c r="D10858" t="s">
        <v>37924</v>
      </c>
      <c r="F10858" t="s">
        <v>37475</v>
      </c>
    </row>
    <row r="10859" spans="1:6">
      <c r="A10859" s="74">
        <v>222147</v>
      </c>
      <c r="B10859" s="160" t="s">
        <v>37928</v>
      </c>
      <c r="C10859" t="s">
        <v>37926</v>
      </c>
      <c r="D10859" t="s">
        <v>37927</v>
      </c>
      <c r="F10859" t="s">
        <v>37860</v>
      </c>
    </row>
    <row r="10860" spans="1:6">
      <c r="A10860" s="74">
        <v>222148</v>
      </c>
      <c r="B10860" s="160" t="s">
        <v>37931</v>
      </c>
      <c r="C10860" t="s">
        <v>37929</v>
      </c>
      <c r="D10860" t="s">
        <v>37930</v>
      </c>
      <c r="F10860" t="s">
        <v>37932</v>
      </c>
    </row>
    <row r="10861" spans="1:6">
      <c r="A10861" s="74">
        <v>222149</v>
      </c>
      <c r="B10861" s="160" t="s">
        <v>37935</v>
      </c>
      <c r="C10861" t="s">
        <v>37933</v>
      </c>
      <c r="D10861" t="s">
        <v>37934</v>
      </c>
      <c r="F10861" t="s">
        <v>37936</v>
      </c>
    </row>
    <row r="10862" spans="1:6">
      <c r="A10862" s="74">
        <v>222150</v>
      </c>
      <c r="B10862" s="160" t="s">
        <v>37939</v>
      </c>
      <c r="C10862" t="s">
        <v>37937</v>
      </c>
      <c r="D10862" t="s">
        <v>37938</v>
      </c>
      <c r="F10862" t="s">
        <v>37940</v>
      </c>
    </row>
    <row r="10863" spans="1:6">
      <c r="A10863" s="74">
        <v>222151</v>
      </c>
      <c r="B10863" s="160" t="s">
        <v>37942</v>
      </c>
      <c r="C10863" t="s">
        <v>37480</v>
      </c>
      <c r="D10863" t="s">
        <v>37941</v>
      </c>
      <c r="F10863" t="s">
        <v>37943</v>
      </c>
    </row>
    <row r="10864" spans="1:6">
      <c r="A10864" s="74">
        <v>222152</v>
      </c>
      <c r="B10864" s="160" t="s">
        <v>37946</v>
      </c>
      <c r="C10864" t="s">
        <v>37700</v>
      </c>
      <c r="D10864" t="s">
        <v>37944</v>
      </c>
      <c r="E10864" t="s">
        <v>37945</v>
      </c>
      <c r="F10864" t="s">
        <v>32024</v>
      </c>
    </row>
    <row r="10865" spans="1:6">
      <c r="A10865" s="74">
        <v>222153</v>
      </c>
      <c r="B10865" s="160" t="s">
        <v>37948</v>
      </c>
      <c r="C10865" t="s">
        <v>37781</v>
      </c>
      <c r="D10865" t="s">
        <v>37947</v>
      </c>
      <c r="F10865" t="s">
        <v>37920</v>
      </c>
    </row>
    <row r="10866" spans="1:6">
      <c r="A10866" s="74">
        <v>222154</v>
      </c>
      <c r="B10866" s="160" t="s">
        <v>37950</v>
      </c>
      <c r="C10866" t="s">
        <v>37613</v>
      </c>
      <c r="D10866" t="s">
        <v>37949</v>
      </c>
      <c r="F10866" t="s">
        <v>37857</v>
      </c>
    </row>
    <row r="10867" spans="1:6">
      <c r="A10867" s="74">
        <v>222155</v>
      </c>
      <c r="B10867" s="160" t="s">
        <v>37953</v>
      </c>
      <c r="C10867" t="s">
        <v>37951</v>
      </c>
      <c r="D10867" t="s">
        <v>37952</v>
      </c>
      <c r="F10867" t="s">
        <v>37954</v>
      </c>
    </row>
    <row r="10868" spans="1:6">
      <c r="A10868" s="74">
        <v>222156</v>
      </c>
      <c r="B10868" s="160" t="s">
        <v>37957</v>
      </c>
      <c r="C10868" t="s">
        <v>37955</v>
      </c>
      <c r="D10868" t="s">
        <v>37956</v>
      </c>
      <c r="F10868" t="s">
        <v>37958</v>
      </c>
    </row>
    <row r="10869" spans="1:6">
      <c r="A10869" s="74">
        <v>222157</v>
      </c>
      <c r="B10869" s="160" t="s">
        <v>37961</v>
      </c>
      <c r="C10869" t="s">
        <v>37959</v>
      </c>
      <c r="D10869" t="s">
        <v>37960</v>
      </c>
      <c r="F10869" t="s">
        <v>34456</v>
      </c>
    </row>
    <row r="10870" spans="1:6">
      <c r="A10870" s="74">
        <v>222158</v>
      </c>
      <c r="B10870" s="160" t="s">
        <v>37964</v>
      </c>
      <c r="C10870" t="s">
        <v>37962</v>
      </c>
      <c r="D10870" t="s">
        <v>37963</v>
      </c>
      <c r="F10870" t="s">
        <v>37965</v>
      </c>
    </row>
    <row r="10871" spans="1:6">
      <c r="A10871" s="74">
        <v>222159</v>
      </c>
      <c r="B10871" s="160" t="s">
        <v>37968</v>
      </c>
      <c r="C10871" t="s">
        <v>37966</v>
      </c>
      <c r="D10871" t="s">
        <v>37967</v>
      </c>
      <c r="F10871" t="s">
        <v>37969</v>
      </c>
    </row>
    <row r="10872" spans="1:6">
      <c r="A10872" s="74">
        <v>222160</v>
      </c>
      <c r="B10872" s="160" t="s">
        <v>37972</v>
      </c>
      <c r="C10872" t="s">
        <v>37970</v>
      </c>
      <c r="D10872" t="s">
        <v>37971</v>
      </c>
      <c r="F10872" t="s">
        <v>37972</v>
      </c>
    </row>
    <row r="10873" spans="1:6">
      <c r="A10873" s="74">
        <v>222161</v>
      </c>
      <c r="B10873" s="160" t="s">
        <v>37975</v>
      </c>
      <c r="C10873" t="s">
        <v>37973</v>
      </c>
      <c r="D10873" t="s">
        <v>37974</v>
      </c>
      <c r="F10873" t="s">
        <v>37976</v>
      </c>
    </row>
    <row r="10874" spans="1:6">
      <c r="A10874" s="74">
        <v>222162</v>
      </c>
      <c r="B10874" s="160" t="s">
        <v>37979</v>
      </c>
      <c r="C10874" t="s">
        <v>37977</v>
      </c>
      <c r="D10874" t="s">
        <v>37978</v>
      </c>
      <c r="F10874" t="s">
        <v>37980</v>
      </c>
    </row>
    <row r="10875" spans="1:6">
      <c r="A10875" s="74">
        <v>222163</v>
      </c>
      <c r="B10875" s="160" t="s">
        <v>37983</v>
      </c>
      <c r="C10875" t="s">
        <v>37981</v>
      </c>
      <c r="D10875" t="s">
        <v>37982</v>
      </c>
      <c r="F10875" t="s">
        <v>37984</v>
      </c>
    </row>
    <row r="10876" spans="1:6">
      <c r="A10876" s="74">
        <v>222164</v>
      </c>
      <c r="B10876" s="160" t="s">
        <v>31733</v>
      </c>
      <c r="C10876" t="s">
        <v>37985</v>
      </c>
      <c r="D10876" t="s">
        <v>37986</v>
      </c>
      <c r="F10876" t="s">
        <v>37987</v>
      </c>
    </row>
    <row r="10877" spans="1:6">
      <c r="A10877" s="74">
        <v>222165</v>
      </c>
      <c r="B10877" s="160" t="s">
        <v>37991</v>
      </c>
      <c r="C10877" t="s">
        <v>37988</v>
      </c>
      <c r="D10877" t="s">
        <v>37989</v>
      </c>
      <c r="E10877" t="s">
        <v>37990</v>
      </c>
      <c r="F10877" t="s">
        <v>37991</v>
      </c>
    </row>
    <row r="10878" spans="1:6">
      <c r="A10878" s="74">
        <v>222166</v>
      </c>
      <c r="B10878" s="160" t="s">
        <v>37994</v>
      </c>
      <c r="C10878" t="s">
        <v>37992</v>
      </c>
      <c r="D10878" t="s">
        <v>37993</v>
      </c>
      <c r="F10878" t="s">
        <v>37995</v>
      </c>
    </row>
    <row r="10879" spans="1:6">
      <c r="A10879" s="74">
        <v>222167</v>
      </c>
      <c r="B10879" s="160" t="s">
        <v>37998</v>
      </c>
      <c r="C10879" t="s">
        <v>37996</v>
      </c>
      <c r="D10879" t="s">
        <v>37997</v>
      </c>
      <c r="F10879" t="s">
        <v>37999</v>
      </c>
    </row>
    <row r="10880" spans="1:6">
      <c r="A10880" s="74">
        <v>222168</v>
      </c>
      <c r="B10880" s="160" t="s">
        <v>38002</v>
      </c>
      <c r="C10880" t="s">
        <v>38000</v>
      </c>
      <c r="D10880" t="s">
        <v>38001</v>
      </c>
      <c r="F10880" t="s">
        <v>37969</v>
      </c>
    </row>
    <row r="10881" spans="1:6">
      <c r="A10881" s="74">
        <v>222169</v>
      </c>
      <c r="B10881" s="160" t="s">
        <v>34291</v>
      </c>
      <c r="C10881" t="s">
        <v>38003</v>
      </c>
      <c r="D10881" t="s">
        <v>38004</v>
      </c>
      <c r="F10881" t="s">
        <v>38005</v>
      </c>
    </row>
    <row r="10882" spans="1:6">
      <c r="A10882" s="74">
        <v>222170</v>
      </c>
      <c r="B10882" s="160" t="s">
        <v>38008</v>
      </c>
      <c r="C10882" t="s">
        <v>38006</v>
      </c>
      <c r="D10882" t="s">
        <v>38007</v>
      </c>
      <c r="F10882" t="s">
        <v>34729</v>
      </c>
    </row>
    <row r="10883" spans="1:6">
      <c r="A10883" s="74">
        <v>222171</v>
      </c>
      <c r="B10883" s="160" t="s">
        <v>38011</v>
      </c>
      <c r="C10883" t="s">
        <v>38009</v>
      </c>
      <c r="D10883" t="s">
        <v>38010</v>
      </c>
      <c r="F10883" t="s">
        <v>38012</v>
      </c>
    </row>
    <row r="10884" spans="1:6">
      <c r="A10884" s="74">
        <v>222172</v>
      </c>
      <c r="B10884" s="160" t="s">
        <v>38015</v>
      </c>
      <c r="C10884" t="s">
        <v>38013</v>
      </c>
      <c r="D10884" t="s">
        <v>38014</v>
      </c>
      <c r="F10884" t="s">
        <v>38015</v>
      </c>
    </row>
    <row r="10885" spans="1:6">
      <c r="A10885" s="74">
        <v>222173</v>
      </c>
      <c r="B10885" s="160" t="s">
        <v>38018</v>
      </c>
      <c r="C10885" t="s">
        <v>38016</v>
      </c>
      <c r="D10885" t="s">
        <v>38017</v>
      </c>
      <c r="F10885" t="s">
        <v>38019</v>
      </c>
    </row>
    <row r="10886" spans="1:6">
      <c r="A10886" s="74">
        <v>222174</v>
      </c>
      <c r="B10886" s="160" t="s">
        <v>38021</v>
      </c>
      <c r="C10886" t="s">
        <v>37988</v>
      </c>
      <c r="D10886" t="s">
        <v>38020</v>
      </c>
      <c r="F10886" t="s">
        <v>38022</v>
      </c>
    </row>
    <row r="10887" spans="1:6">
      <c r="A10887" s="74">
        <v>222175</v>
      </c>
      <c r="B10887" s="160" t="s">
        <v>38025</v>
      </c>
      <c r="C10887" t="s">
        <v>38023</v>
      </c>
      <c r="D10887" t="s">
        <v>38024</v>
      </c>
      <c r="F10887" t="s">
        <v>38026</v>
      </c>
    </row>
    <row r="10888" spans="1:6">
      <c r="A10888" s="74">
        <v>222176</v>
      </c>
      <c r="B10888" s="160" t="s">
        <v>38029</v>
      </c>
      <c r="C10888" t="s">
        <v>38027</v>
      </c>
      <c r="D10888" t="s">
        <v>38028</v>
      </c>
      <c r="F10888" t="s">
        <v>38030</v>
      </c>
    </row>
    <row r="10889" spans="1:6">
      <c r="A10889" s="74">
        <v>222177</v>
      </c>
      <c r="B10889" s="160" t="s">
        <v>38033</v>
      </c>
      <c r="C10889" t="s">
        <v>38031</v>
      </c>
      <c r="D10889" t="s">
        <v>38032</v>
      </c>
      <c r="F10889" t="s">
        <v>38034</v>
      </c>
    </row>
    <row r="10890" spans="1:6">
      <c r="A10890" s="74">
        <v>222178</v>
      </c>
      <c r="B10890" s="160" t="s">
        <v>38037</v>
      </c>
      <c r="C10890" t="s">
        <v>38035</v>
      </c>
      <c r="D10890" t="s">
        <v>38036</v>
      </c>
      <c r="F10890" t="s">
        <v>38038</v>
      </c>
    </row>
    <row r="10891" spans="1:6">
      <c r="A10891" s="74">
        <v>222179</v>
      </c>
      <c r="B10891" s="160" t="s">
        <v>38041</v>
      </c>
      <c r="C10891" t="s">
        <v>38039</v>
      </c>
      <c r="D10891" t="s">
        <v>38040</v>
      </c>
      <c r="F10891" t="s">
        <v>38038</v>
      </c>
    </row>
    <row r="10892" spans="1:6">
      <c r="A10892" s="74">
        <v>222180</v>
      </c>
      <c r="B10892" s="160" t="s">
        <v>38044</v>
      </c>
      <c r="C10892" t="s">
        <v>38042</v>
      </c>
      <c r="D10892" t="s">
        <v>38043</v>
      </c>
      <c r="F10892" t="s">
        <v>38045</v>
      </c>
    </row>
    <row r="10893" spans="1:6">
      <c r="A10893" s="74">
        <v>222181</v>
      </c>
      <c r="B10893" s="160" t="s">
        <v>38048</v>
      </c>
      <c r="C10893" t="s">
        <v>38046</v>
      </c>
      <c r="D10893" t="s">
        <v>38047</v>
      </c>
      <c r="F10893" t="s">
        <v>38049</v>
      </c>
    </row>
    <row r="10894" spans="1:6">
      <c r="A10894" s="74">
        <v>222182</v>
      </c>
      <c r="B10894" s="160" t="s">
        <v>38052</v>
      </c>
      <c r="C10894" t="s">
        <v>38050</v>
      </c>
      <c r="D10894" t="s">
        <v>38051</v>
      </c>
      <c r="F10894" t="s">
        <v>38019</v>
      </c>
    </row>
    <row r="10895" spans="1:6">
      <c r="A10895" s="74">
        <v>222183</v>
      </c>
      <c r="B10895" s="160" t="s">
        <v>38054</v>
      </c>
      <c r="C10895" t="s">
        <v>38050</v>
      </c>
      <c r="D10895" t="s">
        <v>38053</v>
      </c>
      <c r="F10895" t="s">
        <v>38054</v>
      </c>
    </row>
    <row r="10896" spans="1:6">
      <c r="A10896" s="74">
        <v>222184</v>
      </c>
      <c r="B10896" s="160" t="s">
        <v>38057</v>
      </c>
      <c r="C10896" t="s">
        <v>38055</v>
      </c>
      <c r="D10896" t="s">
        <v>38056</v>
      </c>
      <c r="F10896" t="s">
        <v>38058</v>
      </c>
    </row>
    <row r="10897" spans="1:6">
      <c r="A10897" s="74">
        <v>222185</v>
      </c>
      <c r="B10897" s="160" t="s">
        <v>38062</v>
      </c>
      <c r="C10897" t="s">
        <v>38059</v>
      </c>
      <c r="D10897" t="s">
        <v>38060</v>
      </c>
      <c r="E10897" t="s">
        <v>38061</v>
      </c>
      <c r="F10897" t="s">
        <v>38063</v>
      </c>
    </row>
    <row r="10898" spans="1:6">
      <c r="A10898" s="74">
        <v>222186</v>
      </c>
      <c r="B10898" s="160" t="s">
        <v>38066</v>
      </c>
      <c r="C10898" t="s">
        <v>38064</v>
      </c>
      <c r="D10898" t="s">
        <v>38065</v>
      </c>
      <c r="F10898" t="s">
        <v>38067</v>
      </c>
    </row>
    <row r="10899" spans="1:6">
      <c r="A10899" s="74">
        <v>222187</v>
      </c>
      <c r="B10899" s="160" t="s">
        <v>38070</v>
      </c>
      <c r="C10899" t="s">
        <v>38068</v>
      </c>
      <c r="D10899" t="s">
        <v>38069</v>
      </c>
      <c r="F10899" t="s">
        <v>38034</v>
      </c>
    </row>
    <row r="10900" spans="1:6">
      <c r="A10900" s="74">
        <v>222188</v>
      </c>
      <c r="B10900" s="160" t="s">
        <v>38072</v>
      </c>
      <c r="C10900" t="s">
        <v>38006</v>
      </c>
      <c r="D10900" t="s">
        <v>38071</v>
      </c>
      <c r="F10900" t="s">
        <v>37969</v>
      </c>
    </row>
    <row r="10901" spans="1:6">
      <c r="A10901" s="74">
        <v>222189</v>
      </c>
      <c r="B10901" s="160" t="s">
        <v>32151</v>
      </c>
      <c r="C10901" t="s">
        <v>38003</v>
      </c>
      <c r="D10901" t="s">
        <v>38073</v>
      </c>
      <c r="F10901" t="s">
        <v>32152</v>
      </c>
    </row>
    <row r="10902" spans="1:6">
      <c r="A10902" s="74">
        <v>222190</v>
      </c>
      <c r="B10902" s="160" t="s">
        <v>38076</v>
      </c>
      <c r="C10902" t="s">
        <v>38074</v>
      </c>
      <c r="D10902" t="s">
        <v>38075</v>
      </c>
      <c r="F10902" t="s">
        <v>34410</v>
      </c>
    </row>
    <row r="10903" spans="1:6">
      <c r="A10903" s="74">
        <v>222191</v>
      </c>
      <c r="B10903" s="160" t="s">
        <v>38078</v>
      </c>
      <c r="C10903" t="s">
        <v>38003</v>
      </c>
      <c r="D10903" t="s">
        <v>38077</v>
      </c>
      <c r="F10903" t="s">
        <v>38079</v>
      </c>
    </row>
    <row r="10904" spans="1:6">
      <c r="A10904" s="74">
        <v>222192</v>
      </c>
      <c r="B10904" s="160" t="s">
        <v>38082</v>
      </c>
      <c r="C10904" t="s">
        <v>38080</v>
      </c>
      <c r="D10904" t="s">
        <v>38081</v>
      </c>
      <c r="F10904" t="s">
        <v>38083</v>
      </c>
    </row>
    <row r="10905" spans="1:6">
      <c r="A10905" s="74">
        <v>222193</v>
      </c>
      <c r="B10905" s="160" t="s">
        <v>38085</v>
      </c>
      <c r="C10905" t="s">
        <v>37985</v>
      </c>
      <c r="D10905" t="s">
        <v>38084</v>
      </c>
      <c r="F10905" t="s">
        <v>38086</v>
      </c>
    </row>
    <row r="10906" spans="1:6">
      <c r="A10906" s="74">
        <v>222194</v>
      </c>
      <c r="B10906" s="160" t="s">
        <v>38089</v>
      </c>
      <c r="C10906" t="s">
        <v>38087</v>
      </c>
      <c r="D10906" t="s">
        <v>38088</v>
      </c>
      <c r="F10906" t="s">
        <v>38089</v>
      </c>
    </row>
    <row r="10907" spans="1:6">
      <c r="A10907" s="74">
        <v>222195</v>
      </c>
      <c r="B10907" s="160" t="s">
        <v>38091</v>
      </c>
      <c r="C10907" t="s">
        <v>38074</v>
      </c>
      <c r="D10907" t="s">
        <v>38090</v>
      </c>
      <c r="F10907" t="s">
        <v>38092</v>
      </c>
    </row>
    <row r="10908" spans="1:6">
      <c r="A10908" s="74">
        <v>222196</v>
      </c>
      <c r="B10908" s="160" t="s">
        <v>38095</v>
      </c>
      <c r="C10908" t="s">
        <v>38093</v>
      </c>
      <c r="D10908" t="s">
        <v>38094</v>
      </c>
      <c r="F10908" t="s">
        <v>38096</v>
      </c>
    </row>
    <row r="10909" spans="1:6">
      <c r="A10909" s="74">
        <v>222197</v>
      </c>
      <c r="B10909" s="160" t="s">
        <v>38098</v>
      </c>
      <c r="C10909" t="s">
        <v>38003</v>
      </c>
      <c r="D10909" t="s">
        <v>38097</v>
      </c>
      <c r="F10909" t="s">
        <v>34729</v>
      </c>
    </row>
    <row r="10910" spans="1:6">
      <c r="A10910" s="74">
        <v>222198</v>
      </c>
      <c r="B10910" s="160" t="s">
        <v>38100</v>
      </c>
      <c r="C10910" t="s">
        <v>38023</v>
      </c>
      <c r="D10910" t="s">
        <v>38099</v>
      </c>
      <c r="F10910" t="s">
        <v>38101</v>
      </c>
    </row>
    <row r="10911" spans="1:6">
      <c r="A10911" s="74">
        <v>222199</v>
      </c>
      <c r="B10911" s="160" t="s">
        <v>38104</v>
      </c>
      <c r="C10911" t="s">
        <v>38102</v>
      </c>
      <c r="D10911" t="s">
        <v>38103</v>
      </c>
      <c r="F10911" t="s">
        <v>38083</v>
      </c>
    </row>
    <row r="10912" spans="1:6">
      <c r="A10912" s="74">
        <v>222200</v>
      </c>
      <c r="B10912" s="160" t="s">
        <v>38107</v>
      </c>
      <c r="C10912" t="s">
        <v>38105</v>
      </c>
      <c r="D10912" t="s">
        <v>38106</v>
      </c>
      <c r="F10912" t="s">
        <v>38108</v>
      </c>
    </row>
    <row r="10913" spans="1:6">
      <c r="A10913" s="74">
        <v>222201</v>
      </c>
      <c r="B10913" s="160" t="s">
        <v>32047</v>
      </c>
      <c r="C10913" t="s">
        <v>38109</v>
      </c>
      <c r="D10913" t="s">
        <v>38110</v>
      </c>
      <c r="F10913" t="s">
        <v>38111</v>
      </c>
    </row>
    <row r="10914" spans="1:6">
      <c r="A10914" s="74">
        <v>222202</v>
      </c>
      <c r="B10914" s="160" t="s">
        <v>38114</v>
      </c>
      <c r="C10914" t="s">
        <v>38112</v>
      </c>
      <c r="D10914" t="s">
        <v>38113</v>
      </c>
      <c r="F10914" t="s">
        <v>38115</v>
      </c>
    </row>
    <row r="10915" spans="1:6">
      <c r="A10915" s="74">
        <v>222203</v>
      </c>
      <c r="B10915" s="160" t="s">
        <v>38118</v>
      </c>
      <c r="C10915" t="s">
        <v>38116</v>
      </c>
      <c r="D10915" t="s">
        <v>38117</v>
      </c>
      <c r="F10915" t="s">
        <v>38119</v>
      </c>
    </row>
    <row r="10916" spans="1:6">
      <c r="A10916" s="74">
        <v>222204</v>
      </c>
      <c r="B10916" s="160" t="s">
        <v>38122</v>
      </c>
      <c r="C10916" t="s">
        <v>38120</v>
      </c>
      <c r="D10916" t="s">
        <v>38121</v>
      </c>
      <c r="F10916" t="s">
        <v>38123</v>
      </c>
    </row>
    <row r="10917" spans="1:6">
      <c r="A10917" s="74">
        <v>222205</v>
      </c>
      <c r="B10917" s="160" t="s">
        <v>38126</v>
      </c>
      <c r="C10917" t="s">
        <v>38124</v>
      </c>
      <c r="D10917" t="s">
        <v>38125</v>
      </c>
      <c r="F10917" t="s">
        <v>38127</v>
      </c>
    </row>
    <row r="10918" spans="1:6">
      <c r="A10918" s="74">
        <v>222206</v>
      </c>
      <c r="B10918" s="160" t="s">
        <v>38129</v>
      </c>
      <c r="C10918" t="s">
        <v>37973</v>
      </c>
      <c r="D10918" t="s">
        <v>38128</v>
      </c>
      <c r="F10918" t="s">
        <v>34365</v>
      </c>
    </row>
    <row r="10919" spans="1:6">
      <c r="A10919" s="74">
        <v>222207</v>
      </c>
      <c r="B10919" s="160" t="s">
        <v>32007</v>
      </c>
      <c r="C10919" t="s">
        <v>38130</v>
      </c>
      <c r="D10919" t="s">
        <v>38131</v>
      </c>
      <c r="F10919" t="s">
        <v>38132</v>
      </c>
    </row>
    <row r="10920" spans="1:6">
      <c r="A10920" s="74">
        <v>222208</v>
      </c>
      <c r="B10920" s="160" t="s">
        <v>38136</v>
      </c>
      <c r="C10920" t="s">
        <v>38133</v>
      </c>
      <c r="D10920" t="s">
        <v>38134</v>
      </c>
      <c r="E10920" t="s">
        <v>38135</v>
      </c>
      <c r="F10920" t="s">
        <v>38137</v>
      </c>
    </row>
    <row r="10921" spans="1:6">
      <c r="A10921" s="74">
        <v>222209</v>
      </c>
      <c r="B10921" s="160" t="s">
        <v>38139</v>
      </c>
      <c r="C10921" t="s">
        <v>38112</v>
      </c>
      <c r="D10921" t="s">
        <v>38138</v>
      </c>
      <c r="F10921" t="s">
        <v>38140</v>
      </c>
    </row>
    <row r="10922" spans="1:6">
      <c r="A10922" s="74">
        <v>222210</v>
      </c>
      <c r="B10922" s="160" t="s">
        <v>38142</v>
      </c>
      <c r="C10922" t="s">
        <v>38006</v>
      </c>
      <c r="D10922" t="s">
        <v>38141</v>
      </c>
      <c r="F10922" t="s">
        <v>38143</v>
      </c>
    </row>
    <row r="10923" spans="1:6">
      <c r="A10923" s="74">
        <v>222211</v>
      </c>
      <c r="B10923" s="160" t="s">
        <v>38146</v>
      </c>
      <c r="C10923" t="s">
        <v>38144</v>
      </c>
      <c r="D10923" t="s">
        <v>38145</v>
      </c>
      <c r="F10923" t="s">
        <v>38147</v>
      </c>
    </row>
    <row r="10924" spans="1:6">
      <c r="A10924" s="74">
        <v>222212</v>
      </c>
      <c r="B10924" s="160" t="s">
        <v>38150</v>
      </c>
      <c r="C10924" t="s">
        <v>38148</v>
      </c>
      <c r="D10924" t="s">
        <v>38149</v>
      </c>
      <c r="F10924" t="s">
        <v>35270</v>
      </c>
    </row>
    <row r="10925" spans="1:6">
      <c r="A10925" s="74">
        <v>222213</v>
      </c>
      <c r="B10925" s="160" t="s">
        <v>38152</v>
      </c>
      <c r="C10925" t="s">
        <v>37955</v>
      </c>
      <c r="D10925" t="s">
        <v>38151</v>
      </c>
      <c r="F10925" t="s">
        <v>37987</v>
      </c>
    </row>
    <row r="10926" spans="1:6">
      <c r="A10926" s="74">
        <v>222214</v>
      </c>
      <c r="B10926" s="160" t="s">
        <v>38154</v>
      </c>
      <c r="C10926" t="s">
        <v>38050</v>
      </c>
      <c r="D10926" t="s">
        <v>38153</v>
      </c>
      <c r="F10926" t="s">
        <v>31421</v>
      </c>
    </row>
    <row r="10927" spans="1:6">
      <c r="A10927" s="74">
        <v>222215</v>
      </c>
      <c r="B10927" s="160" t="s">
        <v>38157</v>
      </c>
      <c r="C10927" t="s">
        <v>38155</v>
      </c>
      <c r="D10927" t="s">
        <v>38156</v>
      </c>
      <c r="F10927" t="s">
        <v>38158</v>
      </c>
    </row>
    <row r="10928" spans="1:6">
      <c r="A10928" s="74">
        <v>222216</v>
      </c>
      <c r="B10928" s="160" t="s">
        <v>38161</v>
      </c>
      <c r="C10928" t="s">
        <v>38159</v>
      </c>
      <c r="D10928" t="s">
        <v>38160</v>
      </c>
      <c r="F10928" t="s">
        <v>38162</v>
      </c>
    </row>
    <row r="10929" spans="1:6">
      <c r="A10929" s="74">
        <v>222217</v>
      </c>
      <c r="B10929" s="160" t="s">
        <v>38165</v>
      </c>
      <c r="C10929" t="s">
        <v>38163</v>
      </c>
      <c r="D10929" t="s">
        <v>38164</v>
      </c>
      <c r="F10929" t="s">
        <v>31617</v>
      </c>
    </row>
    <row r="10930" spans="1:6">
      <c r="A10930" s="74">
        <v>222218</v>
      </c>
      <c r="B10930" s="160" t="s">
        <v>38167</v>
      </c>
      <c r="C10930" t="s">
        <v>38120</v>
      </c>
      <c r="D10930" t="s">
        <v>38166</v>
      </c>
      <c r="F10930" t="s">
        <v>31617</v>
      </c>
    </row>
    <row r="10931" spans="1:6">
      <c r="A10931" s="74">
        <v>222219</v>
      </c>
      <c r="B10931" s="160" t="s">
        <v>38170</v>
      </c>
      <c r="C10931" t="s">
        <v>38168</v>
      </c>
      <c r="D10931" t="s">
        <v>38169</v>
      </c>
      <c r="F10931" t="s">
        <v>31617</v>
      </c>
    </row>
    <row r="10932" spans="1:6">
      <c r="A10932" s="74">
        <v>222220</v>
      </c>
      <c r="B10932" s="160" t="s">
        <v>38172</v>
      </c>
      <c r="C10932" t="s">
        <v>38027</v>
      </c>
      <c r="D10932" t="s">
        <v>38171</v>
      </c>
      <c r="F10932" t="s">
        <v>34679</v>
      </c>
    </row>
    <row r="10933" spans="1:6">
      <c r="A10933" s="74">
        <v>222221</v>
      </c>
      <c r="B10933" s="160" t="s">
        <v>38175</v>
      </c>
      <c r="C10933" t="s">
        <v>38173</v>
      </c>
      <c r="D10933" t="s">
        <v>38174</v>
      </c>
      <c r="F10933" t="s">
        <v>31713</v>
      </c>
    </row>
    <row r="10934" spans="1:6">
      <c r="A10934" s="74">
        <v>222222</v>
      </c>
      <c r="B10934" s="160" t="s">
        <v>38177</v>
      </c>
      <c r="C10934" t="s">
        <v>38009</v>
      </c>
      <c r="D10934" t="s">
        <v>38176</v>
      </c>
      <c r="F10934" t="s">
        <v>31713</v>
      </c>
    </row>
    <row r="10935" spans="1:6">
      <c r="A10935" s="74">
        <v>222223</v>
      </c>
      <c r="B10935" s="160" t="s">
        <v>38179</v>
      </c>
      <c r="C10935" t="s">
        <v>38016</v>
      </c>
      <c r="D10935" t="s">
        <v>38178</v>
      </c>
      <c r="F10935" t="s">
        <v>31713</v>
      </c>
    </row>
    <row r="10936" spans="1:6">
      <c r="A10936" s="74">
        <v>222224</v>
      </c>
      <c r="B10936" s="160" t="s">
        <v>38182</v>
      </c>
      <c r="C10936" t="s">
        <v>38180</v>
      </c>
      <c r="D10936" t="s">
        <v>38181</v>
      </c>
      <c r="F10936" t="s">
        <v>31713</v>
      </c>
    </row>
    <row r="10937" spans="1:6">
      <c r="A10937" s="74">
        <v>222225</v>
      </c>
      <c r="B10937" s="160" t="s">
        <v>38185</v>
      </c>
      <c r="C10937" t="s">
        <v>38183</v>
      </c>
      <c r="D10937" t="s">
        <v>38184</v>
      </c>
      <c r="F10937" t="s">
        <v>31713</v>
      </c>
    </row>
    <row r="10938" spans="1:6">
      <c r="A10938" s="74">
        <v>222226</v>
      </c>
      <c r="B10938" s="160" t="s">
        <v>38188</v>
      </c>
      <c r="C10938" t="s">
        <v>38186</v>
      </c>
      <c r="D10938" t="s">
        <v>38187</v>
      </c>
      <c r="F10938" t="s">
        <v>31713</v>
      </c>
    </row>
    <row r="10939" spans="1:6">
      <c r="A10939" s="74">
        <v>222227</v>
      </c>
      <c r="B10939" s="160" t="s">
        <v>38192</v>
      </c>
      <c r="C10939" t="s">
        <v>38189</v>
      </c>
      <c r="D10939" t="s">
        <v>38190</v>
      </c>
      <c r="E10939" t="s">
        <v>38191</v>
      </c>
      <c r="F10939" t="s">
        <v>31713</v>
      </c>
    </row>
    <row r="10940" spans="1:6">
      <c r="A10940" s="74">
        <v>222228</v>
      </c>
      <c r="B10940" s="160" t="s">
        <v>38194</v>
      </c>
      <c r="C10940" t="s">
        <v>37962</v>
      </c>
      <c r="D10940" t="s">
        <v>38193</v>
      </c>
      <c r="F10940" t="s">
        <v>31713</v>
      </c>
    </row>
    <row r="10941" spans="1:6">
      <c r="A10941" s="74">
        <v>222229</v>
      </c>
      <c r="B10941" s="160" t="s">
        <v>38197</v>
      </c>
      <c r="C10941" t="s">
        <v>38195</v>
      </c>
      <c r="D10941" t="s">
        <v>38196</v>
      </c>
      <c r="F10941" t="s">
        <v>31713</v>
      </c>
    </row>
    <row r="10942" spans="1:6">
      <c r="A10942" s="74">
        <v>222230</v>
      </c>
      <c r="B10942" s="160" t="s">
        <v>38199</v>
      </c>
      <c r="C10942" t="s">
        <v>38173</v>
      </c>
      <c r="D10942" t="s">
        <v>38198</v>
      </c>
      <c r="F10942" t="s">
        <v>38200</v>
      </c>
    </row>
    <row r="10943" spans="1:6">
      <c r="A10943" s="74">
        <v>222231</v>
      </c>
      <c r="B10943" s="160" t="s">
        <v>38202</v>
      </c>
      <c r="C10943" t="s">
        <v>38130</v>
      </c>
      <c r="D10943" t="s">
        <v>38201</v>
      </c>
      <c r="F10943" t="s">
        <v>31713</v>
      </c>
    </row>
    <row r="10944" spans="1:6">
      <c r="A10944" s="74">
        <v>222232</v>
      </c>
      <c r="B10944" s="160" t="s">
        <v>38204</v>
      </c>
      <c r="C10944" t="s">
        <v>38009</v>
      </c>
      <c r="D10944" t="s">
        <v>38203</v>
      </c>
      <c r="F10944" t="s">
        <v>38205</v>
      </c>
    </row>
    <row r="10945" spans="1:6">
      <c r="A10945" s="74">
        <v>222233</v>
      </c>
      <c r="B10945" s="160" t="s">
        <v>38208</v>
      </c>
      <c r="C10945" t="s">
        <v>38206</v>
      </c>
      <c r="D10945" t="s">
        <v>38207</v>
      </c>
      <c r="F10945" t="s">
        <v>31713</v>
      </c>
    </row>
    <row r="10946" spans="1:6">
      <c r="A10946" s="74">
        <v>222234</v>
      </c>
      <c r="B10946" s="160" t="s">
        <v>38211</v>
      </c>
      <c r="C10946" t="s">
        <v>38209</v>
      </c>
      <c r="D10946" t="s">
        <v>38210</v>
      </c>
      <c r="F10946" t="s">
        <v>38212</v>
      </c>
    </row>
    <row r="10947" spans="1:6">
      <c r="A10947" s="74">
        <v>222235</v>
      </c>
      <c r="B10947" s="160" t="s">
        <v>38215</v>
      </c>
      <c r="C10947" t="s">
        <v>38213</v>
      </c>
      <c r="D10947" t="s">
        <v>38214</v>
      </c>
      <c r="F10947" t="s">
        <v>38216</v>
      </c>
    </row>
    <row r="10948" spans="1:6">
      <c r="A10948" s="74">
        <v>222236</v>
      </c>
      <c r="B10948" s="160" t="s">
        <v>38219</v>
      </c>
      <c r="C10948" t="s">
        <v>38217</v>
      </c>
      <c r="D10948" t="s">
        <v>38218</v>
      </c>
      <c r="F10948" t="s">
        <v>38220</v>
      </c>
    </row>
    <row r="10949" spans="1:6">
      <c r="A10949" s="74">
        <v>222237</v>
      </c>
      <c r="B10949" s="160" t="s">
        <v>38222</v>
      </c>
      <c r="C10949" t="s">
        <v>38087</v>
      </c>
      <c r="D10949" t="s">
        <v>38221</v>
      </c>
      <c r="F10949" t="s">
        <v>31429</v>
      </c>
    </row>
    <row r="10950" spans="1:6">
      <c r="A10950" s="74">
        <v>222238</v>
      </c>
      <c r="B10950" s="160" t="s">
        <v>38224</v>
      </c>
      <c r="C10950" t="s">
        <v>38189</v>
      </c>
      <c r="D10950" t="s">
        <v>38223</v>
      </c>
      <c r="F10950" t="s">
        <v>38225</v>
      </c>
    </row>
    <row r="10951" spans="1:6">
      <c r="A10951" s="74">
        <v>222239</v>
      </c>
      <c r="B10951" s="160" t="s">
        <v>38228</v>
      </c>
      <c r="C10951" t="s">
        <v>38226</v>
      </c>
      <c r="D10951" t="s">
        <v>38227</v>
      </c>
      <c r="F10951" t="s">
        <v>38229</v>
      </c>
    </row>
    <row r="10952" spans="1:6">
      <c r="A10952" s="74">
        <v>222240</v>
      </c>
      <c r="B10952" s="160" t="s">
        <v>38232</v>
      </c>
      <c r="C10952" t="s">
        <v>38230</v>
      </c>
      <c r="D10952" t="s">
        <v>38231</v>
      </c>
      <c r="F10952" t="s">
        <v>38233</v>
      </c>
    </row>
    <row r="10953" spans="1:6">
      <c r="A10953" s="74">
        <v>222241</v>
      </c>
      <c r="B10953" s="160" t="s">
        <v>38237</v>
      </c>
      <c r="C10953" t="s">
        <v>38234</v>
      </c>
      <c r="D10953" t="s">
        <v>38235</v>
      </c>
      <c r="E10953" t="s">
        <v>38236</v>
      </c>
      <c r="F10953" t="s">
        <v>38238</v>
      </c>
    </row>
    <row r="10954" spans="1:6">
      <c r="A10954" s="74">
        <v>222242</v>
      </c>
      <c r="B10954" s="160" t="s">
        <v>38241</v>
      </c>
      <c r="C10954" t="s">
        <v>38087</v>
      </c>
      <c r="D10954" t="s">
        <v>38239</v>
      </c>
      <c r="E10954" t="s">
        <v>38240</v>
      </c>
      <c r="F10954" t="s">
        <v>38242</v>
      </c>
    </row>
    <row r="10955" spans="1:6">
      <c r="A10955" s="74">
        <v>222243</v>
      </c>
      <c r="B10955" s="160" t="s">
        <v>38244</v>
      </c>
      <c r="C10955" t="s">
        <v>38230</v>
      </c>
      <c r="D10955" t="s">
        <v>38243</v>
      </c>
      <c r="F10955" t="s">
        <v>38245</v>
      </c>
    </row>
    <row r="10956" spans="1:6">
      <c r="A10956" s="74">
        <v>222244</v>
      </c>
      <c r="B10956" s="160" t="s">
        <v>38248</v>
      </c>
      <c r="C10956" t="s">
        <v>38246</v>
      </c>
      <c r="D10956" t="s">
        <v>38247</v>
      </c>
      <c r="F10956" t="s">
        <v>38249</v>
      </c>
    </row>
    <row r="10957" spans="1:6">
      <c r="A10957" s="74">
        <v>222245</v>
      </c>
      <c r="B10957" s="160" t="s">
        <v>38251</v>
      </c>
      <c r="C10957" t="s">
        <v>37973</v>
      </c>
      <c r="D10957" t="s">
        <v>38250</v>
      </c>
      <c r="F10957" t="s">
        <v>38252</v>
      </c>
    </row>
    <row r="10958" spans="1:6">
      <c r="A10958" s="74">
        <v>222246</v>
      </c>
      <c r="B10958" s="160" t="s">
        <v>38255</v>
      </c>
      <c r="C10958" t="s">
        <v>38253</v>
      </c>
      <c r="D10958" t="s">
        <v>38254</v>
      </c>
      <c r="F10958" t="s">
        <v>38252</v>
      </c>
    </row>
    <row r="10959" spans="1:6">
      <c r="A10959" s="74">
        <v>222247</v>
      </c>
      <c r="B10959" s="160" t="s">
        <v>38258</v>
      </c>
      <c r="C10959" t="s">
        <v>38256</v>
      </c>
      <c r="D10959" t="s">
        <v>38257</v>
      </c>
      <c r="F10959" t="s">
        <v>38252</v>
      </c>
    </row>
    <row r="10960" spans="1:6">
      <c r="A10960" s="74">
        <v>222248</v>
      </c>
      <c r="B10960" s="160" t="s">
        <v>38260</v>
      </c>
      <c r="C10960" t="s">
        <v>38102</v>
      </c>
      <c r="D10960" t="s">
        <v>38259</v>
      </c>
      <c r="F10960" t="s">
        <v>38252</v>
      </c>
    </row>
    <row r="10961" spans="1:6">
      <c r="A10961" s="74">
        <v>222249</v>
      </c>
      <c r="B10961" s="160" t="s">
        <v>38262</v>
      </c>
      <c r="C10961" t="s">
        <v>38209</v>
      </c>
      <c r="D10961" t="s">
        <v>38261</v>
      </c>
      <c r="F10961" t="s">
        <v>38252</v>
      </c>
    </row>
    <row r="10962" spans="1:6">
      <c r="A10962" s="74">
        <v>222250</v>
      </c>
      <c r="B10962" s="160" t="s">
        <v>38264</v>
      </c>
      <c r="C10962" t="s">
        <v>38230</v>
      </c>
      <c r="D10962" t="s">
        <v>38263</v>
      </c>
      <c r="F10962" t="s">
        <v>38252</v>
      </c>
    </row>
    <row r="10963" spans="1:6">
      <c r="A10963" s="74">
        <v>222251</v>
      </c>
      <c r="B10963" s="160" t="s">
        <v>38267</v>
      </c>
      <c r="C10963" t="s">
        <v>38265</v>
      </c>
      <c r="D10963" t="s">
        <v>38266</v>
      </c>
      <c r="F10963" t="s">
        <v>38252</v>
      </c>
    </row>
    <row r="10964" spans="1:6">
      <c r="A10964" s="74">
        <v>222252</v>
      </c>
      <c r="B10964" s="160" t="s">
        <v>38269</v>
      </c>
      <c r="C10964" t="s">
        <v>38080</v>
      </c>
      <c r="D10964" t="s">
        <v>38268</v>
      </c>
      <c r="F10964" t="s">
        <v>38270</v>
      </c>
    </row>
    <row r="10965" spans="1:6">
      <c r="A10965" s="74">
        <v>222253</v>
      </c>
      <c r="B10965" s="160" t="s">
        <v>38273</v>
      </c>
      <c r="C10965" t="s">
        <v>38271</v>
      </c>
      <c r="D10965" t="s">
        <v>38272</v>
      </c>
      <c r="F10965" t="s">
        <v>38274</v>
      </c>
    </row>
    <row r="10966" spans="1:6">
      <c r="A10966" s="74">
        <v>222254</v>
      </c>
      <c r="B10966" s="160" t="s">
        <v>38276</v>
      </c>
      <c r="C10966" t="s">
        <v>38130</v>
      </c>
      <c r="D10966" t="s">
        <v>38275</v>
      </c>
      <c r="F10966" t="s">
        <v>38277</v>
      </c>
    </row>
    <row r="10967" spans="1:6">
      <c r="A10967" s="74">
        <v>222255</v>
      </c>
      <c r="B10967" s="160" t="s">
        <v>38280</v>
      </c>
      <c r="C10967" t="s">
        <v>38278</v>
      </c>
      <c r="D10967" t="s">
        <v>38279</v>
      </c>
      <c r="F10967" t="s">
        <v>38274</v>
      </c>
    </row>
    <row r="10968" spans="1:6">
      <c r="A10968" s="74">
        <v>222256</v>
      </c>
      <c r="B10968" s="160" t="s">
        <v>38282</v>
      </c>
      <c r="C10968" t="s">
        <v>38120</v>
      </c>
      <c r="D10968" t="s">
        <v>38281</v>
      </c>
      <c r="F10968" t="s">
        <v>38283</v>
      </c>
    </row>
    <row r="10969" spans="1:6">
      <c r="A10969" s="74">
        <v>222257</v>
      </c>
      <c r="B10969" s="160" t="s">
        <v>38285</v>
      </c>
      <c r="C10969" t="s">
        <v>38230</v>
      </c>
      <c r="D10969" t="s">
        <v>38284</v>
      </c>
      <c r="F10969" t="s">
        <v>38286</v>
      </c>
    </row>
    <row r="10970" spans="1:6">
      <c r="A10970" s="74">
        <v>222258</v>
      </c>
      <c r="B10970" s="160" t="s">
        <v>38289</v>
      </c>
      <c r="C10970" t="s">
        <v>38287</v>
      </c>
      <c r="D10970" t="s">
        <v>38288</v>
      </c>
      <c r="F10970" t="s">
        <v>38290</v>
      </c>
    </row>
    <row r="10971" spans="1:6">
      <c r="A10971" s="74">
        <v>222259</v>
      </c>
      <c r="B10971" s="160" t="s">
        <v>38292</v>
      </c>
      <c r="C10971" t="s">
        <v>38253</v>
      </c>
      <c r="D10971" t="s">
        <v>38291</v>
      </c>
      <c r="F10971" t="s">
        <v>38293</v>
      </c>
    </row>
    <row r="10972" spans="1:6">
      <c r="A10972" s="74">
        <v>222260</v>
      </c>
      <c r="B10972" s="160" t="s">
        <v>38295</v>
      </c>
      <c r="C10972" t="s">
        <v>38027</v>
      </c>
      <c r="D10972" t="s">
        <v>38294</v>
      </c>
      <c r="F10972" t="s">
        <v>38293</v>
      </c>
    </row>
    <row r="10973" spans="1:6">
      <c r="A10973" s="74">
        <v>222261</v>
      </c>
      <c r="B10973" s="160" t="s">
        <v>38297</v>
      </c>
      <c r="C10973" t="s">
        <v>38046</v>
      </c>
      <c r="D10973" t="s">
        <v>38296</v>
      </c>
      <c r="F10973" t="s">
        <v>38298</v>
      </c>
    </row>
    <row r="10974" spans="1:6">
      <c r="A10974" s="74">
        <v>222262</v>
      </c>
      <c r="B10974" s="160" t="s">
        <v>38300</v>
      </c>
      <c r="C10974" t="s">
        <v>38213</v>
      </c>
      <c r="D10974" t="s">
        <v>38299</v>
      </c>
      <c r="F10974" t="s">
        <v>38301</v>
      </c>
    </row>
    <row r="10975" spans="1:6">
      <c r="A10975" s="74">
        <v>222263</v>
      </c>
      <c r="B10975" s="160" t="s">
        <v>38304</v>
      </c>
      <c r="C10975" t="s">
        <v>38302</v>
      </c>
      <c r="D10975" t="s">
        <v>38303</v>
      </c>
      <c r="F10975" t="s">
        <v>38305</v>
      </c>
    </row>
    <row r="10976" spans="1:6">
      <c r="A10976" s="74">
        <v>222264</v>
      </c>
      <c r="B10976" s="160" t="s">
        <v>38308</v>
      </c>
      <c r="C10976" t="s">
        <v>38306</v>
      </c>
      <c r="D10976" t="s">
        <v>38307</v>
      </c>
      <c r="F10976" t="s">
        <v>38309</v>
      </c>
    </row>
    <row r="10977" spans="1:6">
      <c r="A10977" s="74">
        <v>222265</v>
      </c>
      <c r="B10977" s="160" t="s">
        <v>38312</v>
      </c>
      <c r="C10977" t="s">
        <v>38310</v>
      </c>
      <c r="D10977" t="s">
        <v>38311</v>
      </c>
      <c r="F10977" t="s">
        <v>38309</v>
      </c>
    </row>
    <row r="10978" spans="1:6">
      <c r="A10978" s="74">
        <v>222266</v>
      </c>
      <c r="B10978" s="160" t="s">
        <v>38315</v>
      </c>
      <c r="C10978" t="s">
        <v>38313</v>
      </c>
      <c r="D10978" t="s">
        <v>38314</v>
      </c>
      <c r="F10978" t="s">
        <v>38316</v>
      </c>
    </row>
    <row r="10979" spans="1:6">
      <c r="A10979" s="74">
        <v>222267</v>
      </c>
      <c r="B10979" s="160" t="s">
        <v>38319</v>
      </c>
      <c r="C10979" t="s">
        <v>38317</v>
      </c>
      <c r="D10979" t="s">
        <v>38318</v>
      </c>
      <c r="F10979" t="s">
        <v>38320</v>
      </c>
    </row>
    <row r="10980" spans="1:6">
      <c r="A10980" s="74">
        <v>222268</v>
      </c>
      <c r="B10980" s="160" t="s">
        <v>38323</v>
      </c>
      <c r="C10980" t="s">
        <v>38155</v>
      </c>
      <c r="D10980" t="s">
        <v>38321</v>
      </c>
      <c r="E10980" t="s">
        <v>38322</v>
      </c>
      <c r="F10980" t="s">
        <v>38324</v>
      </c>
    </row>
    <row r="10981" spans="1:6">
      <c r="A10981" s="74">
        <v>222269</v>
      </c>
      <c r="B10981" s="160" t="s">
        <v>38327</v>
      </c>
      <c r="C10981" t="s">
        <v>38325</v>
      </c>
      <c r="D10981" t="s">
        <v>38326</v>
      </c>
      <c r="F10981" t="s">
        <v>38328</v>
      </c>
    </row>
    <row r="10982" spans="1:6">
      <c r="A10982" s="74">
        <v>222270</v>
      </c>
      <c r="B10982" s="160" t="s">
        <v>38330</v>
      </c>
      <c r="C10982" t="s">
        <v>38112</v>
      </c>
      <c r="D10982" t="s">
        <v>38329</v>
      </c>
      <c r="F10982" t="s">
        <v>38331</v>
      </c>
    </row>
    <row r="10983" spans="1:6">
      <c r="A10983" s="74">
        <v>222271</v>
      </c>
      <c r="B10983" s="160" t="s">
        <v>35374</v>
      </c>
      <c r="C10983" t="s">
        <v>38332</v>
      </c>
      <c r="D10983" t="s">
        <v>38333</v>
      </c>
      <c r="F10983" t="s">
        <v>38334</v>
      </c>
    </row>
    <row r="10984" spans="1:6">
      <c r="A10984" s="74">
        <v>222272</v>
      </c>
      <c r="B10984" s="160" t="s">
        <v>38337</v>
      </c>
      <c r="C10984" t="s">
        <v>38213</v>
      </c>
      <c r="D10984" t="s">
        <v>38335</v>
      </c>
      <c r="E10984" t="s">
        <v>38336</v>
      </c>
      <c r="F10984" t="s">
        <v>38338</v>
      </c>
    </row>
    <row r="10985" spans="1:6">
      <c r="A10985" s="74">
        <v>222273</v>
      </c>
      <c r="B10985" s="160" t="s">
        <v>38340</v>
      </c>
      <c r="C10985" t="s">
        <v>37985</v>
      </c>
      <c r="D10985" t="s">
        <v>38339</v>
      </c>
      <c r="E10985" t="s">
        <v>3416</v>
      </c>
      <c r="F10985" t="s">
        <v>38341</v>
      </c>
    </row>
    <row r="10986" spans="1:6">
      <c r="A10986" s="74">
        <v>222274</v>
      </c>
      <c r="B10986" s="160" t="s">
        <v>38343</v>
      </c>
      <c r="C10986" t="s">
        <v>38124</v>
      </c>
      <c r="D10986" t="s">
        <v>38342</v>
      </c>
      <c r="F10986" t="s">
        <v>31439</v>
      </c>
    </row>
    <row r="10987" spans="1:6">
      <c r="A10987" s="74">
        <v>222275</v>
      </c>
      <c r="B10987" s="160" t="s">
        <v>38345</v>
      </c>
      <c r="C10987" t="s">
        <v>38035</v>
      </c>
      <c r="D10987" t="s">
        <v>38344</v>
      </c>
      <c r="F10987" t="s">
        <v>31439</v>
      </c>
    </row>
    <row r="10988" spans="1:6">
      <c r="A10988" s="74">
        <v>222276</v>
      </c>
      <c r="B10988" s="160" t="s">
        <v>38347</v>
      </c>
      <c r="C10988" t="s">
        <v>38186</v>
      </c>
      <c r="D10988" t="s">
        <v>38346</v>
      </c>
      <c r="F10988" t="s">
        <v>31439</v>
      </c>
    </row>
    <row r="10989" spans="1:6">
      <c r="A10989" s="74">
        <v>222277</v>
      </c>
      <c r="B10989" s="160" t="s">
        <v>38349</v>
      </c>
      <c r="C10989" t="s">
        <v>37977</v>
      </c>
      <c r="D10989" t="s">
        <v>38348</v>
      </c>
      <c r="F10989" t="s">
        <v>31439</v>
      </c>
    </row>
    <row r="10990" spans="1:6">
      <c r="A10990" s="74">
        <v>222278</v>
      </c>
      <c r="B10990" s="160" t="s">
        <v>38351</v>
      </c>
      <c r="C10990" t="s">
        <v>38213</v>
      </c>
      <c r="D10990" t="s">
        <v>38350</v>
      </c>
      <c r="F10990" t="s">
        <v>31713</v>
      </c>
    </row>
    <row r="10991" spans="1:6">
      <c r="A10991" s="74">
        <v>222279</v>
      </c>
      <c r="B10991" s="160" t="s">
        <v>38353</v>
      </c>
      <c r="C10991" t="s">
        <v>38168</v>
      </c>
      <c r="D10991" t="s">
        <v>38352</v>
      </c>
      <c r="F10991" t="s">
        <v>38354</v>
      </c>
    </row>
    <row r="10992" spans="1:6">
      <c r="A10992" s="74">
        <v>222280</v>
      </c>
      <c r="B10992" s="160" t="s">
        <v>38356</v>
      </c>
      <c r="C10992" t="s">
        <v>38168</v>
      </c>
      <c r="D10992" t="s">
        <v>38355</v>
      </c>
      <c r="F10992" t="s">
        <v>38357</v>
      </c>
    </row>
    <row r="10993" spans="1:6">
      <c r="A10993" s="74">
        <v>222281</v>
      </c>
      <c r="B10993" s="160" t="s">
        <v>38359</v>
      </c>
      <c r="C10993" t="s">
        <v>38313</v>
      </c>
      <c r="D10993" t="s">
        <v>38358</v>
      </c>
      <c r="F10993" t="s">
        <v>38360</v>
      </c>
    </row>
    <row r="10994" spans="1:6">
      <c r="A10994" s="74">
        <v>222282</v>
      </c>
      <c r="B10994" s="160" t="s">
        <v>38363</v>
      </c>
      <c r="C10994" t="s">
        <v>38361</v>
      </c>
      <c r="D10994" t="s">
        <v>38362</v>
      </c>
      <c r="F10994" t="s">
        <v>38364</v>
      </c>
    </row>
    <row r="10995" spans="1:6">
      <c r="A10995" s="74">
        <v>222283</v>
      </c>
      <c r="B10995" s="160" t="s">
        <v>38366</v>
      </c>
      <c r="C10995" t="s">
        <v>37973</v>
      </c>
      <c r="D10995" t="s">
        <v>38365</v>
      </c>
      <c r="F10995" t="s">
        <v>38367</v>
      </c>
    </row>
    <row r="10996" spans="1:6">
      <c r="A10996" s="74">
        <v>222284</v>
      </c>
      <c r="B10996" s="160" t="s">
        <v>38371</v>
      </c>
      <c r="C10996" t="s">
        <v>38368</v>
      </c>
      <c r="D10996" t="s">
        <v>38369</v>
      </c>
      <c r="E10996" t="s">
        <v>38370</v>
      </c>
      <c r="F10996" t="s">
        <v>38372</v>
      </c>
    </row>
    <row r="10997" spans="1:6">
      <c r="A10997" s="74">
        <v>222285</v>
      </c>
      <c r="B10997" s="160" t="s">
        <v>38375</v>
      </c>
      <c r="C10997" t="s">
        <v>38373</v>
      </c>
      <c r="D10997" t="s">
        <v>38374</v>
      </c>
      <c r="F10997" t="s">
        <v>38376</v>
      </c>
    </row>
    <row r="10998" spans="1:6">
      <c r="A10998" s="74">
        <v>222286</v>
      </c>
      <c r="B10998" s="160" t="s">
        <v>38378</v>
      </c>
      <c r="C10998" t="s">
        <v>38031</v>
      </c>
      <c r="D10998" t="s">
        <v>38377</v>
      </c>
      <c r="F10998" t="s">
        <v>38376</v>
      </c>
    </row>
    <row r="10999" spans="1:6">
      <c r="A10999" s="74">
        <v>222287</v>
      </c>
      <c r="B10999" s="160" t="s">
        <v>38380</v>
      </c>
      <c r="C10999" t="s">
        <v>38105</v>
      </c>
      <c r="D10999" t="s">
        <v>38379</v>
      </c>
      <c r="F10999" t="s">
        <v>38376</v>
      </c>
    </row>
    <row r="11000" spans="1:6">
      <c r="A11000" s="74">
        <v>222288</v>
      </c>
      <c r="B11000" s="160" t="s">
        <v>38382</v>
      </c>
      <c r="C11000" t="s">
        <v>38155</v>
      </c>
      <c r="D11000" t="s">
        <v>38381</v>
      </c>
      <c r="F11000" t="s">
        <v>38383</v>
      </c>
    </row>
    <row r="11001" spans="1:6">
      <c r="A11001" s="74">
        <v>222289</v>
      </c>
      <c r="B11001" s="160" t="s">
        <v>38386</v>
      </c>
      <c r="C11001" t="s">
        <v>38384</v>
      </c>
      <c r="D11001" t="s">
        <v>38385</v>
      </c>
      <c r="F11001" t="s">
        <v>38387</v>
      </c>
    </row>
    <row r="11002" spans="1:6">
      <c r="A11002" s="74">
        <v>222290</v>
      </c>
      <c r="B11002" s="160" t="s">
        <v>38389</v>
      </c>
      <c r="C11002" t="s">
        <v>38112</v>
      </c>
      <c r="D11002" t="s">
        <v>38388</v>
      </c>
      <c r="F11002" t="s">
        <v>38390</v>
      </c>
    </row>
    <row r="11003" spans="1:6">
      <c r="A11003" s="74">
        <v>222291</v>
      </c>
      <c r="B11003" s="160" t="s">
        <v>38392</v>
      </c>
      <c r="C11003" t="s">
        <v>38035</v>
      </c>
      <c r="D11003" t="s">
        <v>38391</v>
      </c>
      <c r="F11003" t="s">
        <v>38252</v>
      </c>
    </row>
    <row r="11004" spans="1:6">
      <c r="A11004" s="74">
        <v>222292</v>
      </c>
      <c r="B11004" s="160" t="s">
        <v>38394</v>
      </c>
      <c r="C11004" t="s">
        <v>38213</v>
      </c>
      <c r="D11004" t="s">
        <v>38393</v>
      </c>
      <c r="F11004" t="s">
        <v>38395</v>
      </c>
    </row>
    <row r="11005" spans="1:6">
      <c r="A11005" s="74">
        <v>222293</v>
      </c>
      <c r="B11005" s="160" t="s">
        <v>38397</v>
      </c>
      <c r="C11005" t="s">
        <v>38003</v>
      </c>
      <c r="D11005" t="s">
        <v>38396</v>
      </c>
      <c r="F11005" t="s">
        <v>38398</v>
      </c>
    </row>
    <row r="11006" spans="1:6">
      <c r="A11006" s="74">
        <v>222294</v>
      </c>
      <c r="B11006" s="160" t="s">
        <v>38400</v>
      </c>
      <c r="C11006" t="s">
        <v>37959</v>
      </c>
      <c r="D11006" t="s">
        <v>38399</v>
      </c>
      <c r="F11006" t="s">
        <v>38309</v>
      </c>
    </row>
    <row r="11007" spans="1:6">
      <c r="A11007" s="74">
        <v>222295</v>
      </c>
      <c r="B11007" s="160" t="s">
        <v>38403</v>
      </c>
      <c r="C11007" t="s">
        <v>38401</v>
      </c>
      <c r="D11007" t="s">
        <v>38402</v>
      </c>
      <c r="F11007" t="s">
        <v>38404</v>
      </c>
    </row>
    <row r="11008" spans="1:6">
      <c r="A11008" s="74">
        <v>222296</v>
      </c>
      <c r="B11008" s="160" t="s">
        <v>38406</v>
      </c>
      <c r="C11008" t="s">
        <v>38023</v>
      </c>
      <c r="D11008" t="s">
        <v>38405</v>
      </c>
      <c r="F11008" t="s">
        <v>37954</v>
      </c>
    </row>
    <row r="11009" spans="1:6">
      <c r="A11009" s="74">
        <v>222297</v>
      </c>
      <c r="B11009" s="160" t="s">
        <v>38408</v>
      </c>
      <c r="C11009" t="s">
        <v>38023</v>
      </c>
      <c r="D11009" t="s">
        <v>38407</v>
      </c>
      <c r="F11009" t="s">
        <v>38409</v>
      </c>
    </row>
    <row r="11010" spans="1:6">
      <c r="A11010" s="74">
        <v>222298</v>
      </c>
      <c r="B11010" s="160" t="s">
        <v>38411</v>
      </c>
      <c r="C11010" t="s">
        <v>38230</v>
      </c>
      <c r="D11010" t="s">
        <v>38410</v>
      </c>
      <c r="F11010" t="s">
        <v>38412</v>
      </c>
    </row>
    <row r="11011" spans="1:6">
      <c r="A11011" s="74">
        <v>222299</v>
      </c>
      <c r="B11011" s="160" t="s">
        <v>38414</v>
      </c>
      <c r="C11011" t="s">
        <v>38102</v>
      </c>
      <c r="D11011" t="s">
        <v>38413</v>
      </c>
      <c r="F11011" t="s">
        <v>38415</v>
      </c>
    </row>
    <row r="11012" spans="1:6">
      <c r="A11012" s="74">
        <v>222300</v>
      </c>
      <c r="B11012" s="160" t="s">
        <v>38417</v>
      </c>
      <c r="C11012" t="s">
        <v>38183</v>
      </c>
      <c r="D11012" t="s">
        <v>38416</v>
      </c>
      <c r="F11012" t="s">
        <v>38418</v>
      </c>
    </row>
    <row r="11013" spans="1:6">
      <c r="A11013" s="74">
        <v>222301</v>
      </c>
      <c r="B11013" s="160" t="s">
        <v>38420</v>
      </c>
      <c r="C11013" t="s">
        <v>37996</v>
      </c>
      <c r="D11013" t="s">
        <v>38419</v>
      </c>
      <c r="F11013" t="s">
        <v>38421</v>
      </c>
    </row>
    <row r="11014" spans="1:6">
      <c r="A11014" s="74">
        <v>222302</v>
      </c>
      <c r="B11014" s="160" t="s">
        <v>38423</v>
      </c>
      <c r="C11014" t="s">
        <v>38023</v>
      </c>
      <c r="D11014" t="s">
        <v>38422</v>
      </c>
      <c r="F11014" t="s">
        <v>38424</v>
      </c>
    </row>
    <row r="11015" spans="1:6">
      <c r="A11015" s="74">
        <v>222303</v>
      </c>
      <c r="B11015" s="160" t="s">
        <v>38426</v>
      </c>
      <c r="C11015" t="s">
        <v>38226</v>
      </c>
      <c r="D11015" t="s">
        <v>38425</v>
      </c>
      <c r="F11015" t="s">
        <v>38274</v>
      </c>
    </row>
    <row r="11016" spans="1:6">
      <c r="A11016" s="74">
        <v>222304</v>
      </c>
      <c r="B11016" s="160" t="s">
        <v>38429</v>
      </c>
      <c r="C11016" t="s">
        <v>38427</v>
      </c>
      <c r="D11016" t="s">
        <v>38428</v>
      </c>
      <c r="E11016" t="s">
        <v>2990</v>
      </c>
      <c r="F11016" t="s">
        <v>38430</v>
      </c>
    </row>
    <row r="11017" spans="1:6">
      <c r="A11017" s="74">
        <v>222305</v>
      </c>
      <c r="B11017" s="160" t="s">
        <v>38433</v>
      </c>
      <c r="C11017" t="s">
        <v>38431</v>
      </c>
      <c r="D11017" t="s">
        <v>38432</v>
      </c>
      <c r="F11017" t="s">
        <v>38434</v>
      </c>
    </row>
    <row r="11018" spans="1:6">
      <c r="A11018" s="74">
        <v>222306</v>
      </c>
      <c r="B11018" s="160" t="s">
        <v>34423</v>
      </c>
      <c r="C11018" t="s">
        <v>38006</v>
      </c>
      <c r="D11018" t="s">
        <v>38435</v>
      </c>
      <c r="E11018" t="s">
        <v>38436</v>
      </c>
      <c r="F11018" t="s">
        <v>38437</v>
      </c>
    </row>
    <row r="11019" spans="1:6">
      <c r="A11019" s="74">
        <v>222307</v>
      </c>
      <c r="B11019" s="160" t="s">
        <v>38440</v>
      </c>
      <c r="C11019" t="s">
        <v>38438</v>
      </c>
      <c r="D11019" t="s">
        <v>38439</v>
      </c>
      <c r="F11019" t="s">
        <v>38245</v>
      </c>
    </row>
    <row r="11020" spans="1:6">
      <c r="A11020" s="74">
        <v>222308</v>
      </c>
      <c r="B11020" s="160" t="s">
        <v>38443</v>
      </c>
      <c r="C11020" t="s">
        <v>38441</v>
      </c>
      <c r="D11020" t="s">
        <v>38442</v>
      </c>
      <c r="F11020" t="s">
        <v>38444</v>
      </c>
    </row>
    <row r="11021" spans="1:6">
      <c r="A11021" s="74">
        <v>222309</v>
      </c>
      <c r="B11021" s="160" t="s">
        <v>38447</v>
      </c>
      <c r="C11021" t="s">
        <v>38445</v>
      </c>
      <c r="D11021" t="s">
        <v>38446</v>
      </c>
      <c r="F11021" t="s">
        <v>38448</v>
      </c>
    </row>
    <row r="11022" spans="1:6">
      <c r="A11022" s="74">
        <v>222310</v>
      </c>
      <c r="B11022" s="160" t="s">
        <v>38451</v>
      </c>
      <c r="C11022" t="s">
        <v>38449</v>
      </c>
      <c r="D11022" t="s">
        <v>38450</v>
      </c>
      <c r="F11022" t="s">
        <v>38395</v>
      </c>
    </row>
    <row r="11023" spans="1:6">
      <c r="A11023" s="74">
        <v>222311</v>
      </c>
      <c r="B11023" s="160" t="s">
        <v>38454</v>
      </c>
      <c r="C11023" t="s">
        <v>38452</v>
      </c>
      <c r="D11023" t="s">
        <v>38453</v>
      </c>
      <c r="F11023" t="s">
        <v>38252</v>
      </c>
    </row>
    <row r="11024" spans="1:6">
      <c r="A11024" s="74">
        <v>222312</v>
      </c>
      <c r="B11024" s="160" t="s">
        <v>38457</v>
      </c>
      <c r="C11024" t="s">
        <v>38455</v>
      </c>
      <c r="D11024" t="s">
        <v>38456</v>
      </c>
      <c r="F11024" t="s">
        <v>38458</v>
      </c>
    </row>
    <row r="11025" spans="1:6">
      <c r="A11025" s="74">
        <v>222313</v>
      </c>
      <c r="B11025" s="160" t="s">
        <v>38461</v>
      </c>
      <c r="C11025" t="s">
        <v>38459</v>
      </c>
      <c r="D11025" t="s">
        <v>38460</v>
      </c>
      <c r="F11025" t="s">
        <v>38458</v>
      </c>
    </row>
    <row r="11026" spans="1:6">
      <c r="A11026" s="74">
        <v>222314</v>
      </c>
      <c r="B11026" s="160" t="s">
        <v>38464</v>
      </c>
      <c r="C11026" t="s">
        <v>38462</v>
      </c>
      <c r="D11026" t="s">
        <v>38463</v>
      </c>
      <c r="F11026" t="s">
        <v>38458</v>
      </c>
    </row>
    <row r="11027" spans="1:6">
      <c r="A11027" s="74">
        <v>222315</v>
      </c>
      <c r="B11027" s="160" t="s">
        <v>38466</v>
      </c>
      <c r="C11027" t="s">
        <v>37962</v>
      </c>
      <c r="D11027" t="s">
        <v>38465</v>
      </c>
      <c r="F11027" t="s">
        <v>38467</v>
      </c>
    </row>
    <row r="11028" spans="1:6">
      <c r="A11028" s="74">
        <v>222316</v>
      </c>
      <c r="B11028" s="160" t="s">
        <v>38469</v>
      </c>
      <c r="C11028" t="s">
        <v>38112</v>
      </c>
      <c r="D11028" t="s">
        <v>38468</v>
      </c>
      <c r="F11028" t="s">
        <v>38404</v>
      </c>
    </row>
    <row r="11029" spans="1:6">
      <c r="A11029" s="74">
        <v>222317</v>
      </c>
      <c r="B11029" s="160" t="s">
        <v>38471</v>
      </c>
      <c r="C11029" t="s">
        <v>38042</v>
      </c>
      <c r="D11029" t="s">
        <v>38470</v>
      </c>
      <c r="F11029" t="s">
        <v>38472</v>
      </c>
    </row>
    <row r="11030" spans="1:6">
      <c r="A11030" s="74">
        <v>222318</v>
      </c>
      <c r="B11030" s="160" t="s">
        <v>38474</v>
      </c>
      <c r="C11030" t="s">
        <v>38031</v>
      </c>
      <c r="D11030" t="s">
        <v>38473</v>
      </c>
      <c r="F11030" t="s">
        <v>38475</v>
      </c>
    </row>
    <row r="11031" spans="1:6">
      <c r="A11031" s="74">
        <v>222319</v>
      </c>
      <c r="B11031" s="160" t="s">
        <v>38478</v>
      </c>
      <c r="C11031" t="s">
        <v>38476</v>
      </c>
      <c r="D11031" t="s">
        <v>38477</v>
      </c>
      <c r="F11031" t="s">
        <v>38479</v>
      </c>
    </row>
    <row r="11032" spans="1:6">
      <c r="A11032" s="74">
        <v>222320</v>
      </c>
      <c r="B11032" s="160" t="s">
        <v>38481</v>
      </c>
      <c r="C11032" t="s">
        <v>38050</v>
      </c>
      <c r="D11032" t="s">
        <v>38480</v>
      </c>
      <c r="F11032" t="s">
        <v>38482</v>
      </c>
    </row>
    <row r="11033" spans="1:6">
      <c r="A11033" s="74">
        <v>222321</v>
      </c>
      <c r="B11033" s="160" t="s">
        <v>38484</v>
      </c>
      <c r="C11033" t="s">
        <v>38455</v>
      </c>
      <c r="D11033" t="s">
        <v>38483</v>
      </c>
      <c r="F11033" t="s">
        <v>31926</v>
      </c>
    </row>
    <row r="11034" spans="1:6">
      <c r="A11034" s="74">
        <v>222322</v>
      </c>
      <c r="B11034" s="160" t="s">
        <v>38487</v>
      </c>
      <c r="C11034" t="s">
        <v>38485</v>
      </c>
      <c r="D11034" t="s">
        <v>38486</v>
      </c>
      <c r="F11034" t="s">
        <v>31926</v>
      </c>
    </row>
    <row r="11035" spans="1:6">
      <c r="A11035" s="74">
        <v>222323</v>
      </c>
      <c r="B11035" s="160" t="s">
        <v>38490</v>
      </c>
      <c r="C11035" t="s">
        <v>38488</v>
      </c>
      <c r="D11035" t="s">
        <v>38489</v>
      </c>
      <c r="F11035" t="s">
        <v>31926</v>
      </c>
    </row>
    <row r="11036" spans="1:6">
      <c r="A11036" s="74">
        <v>222324</v>
      </c>
      <c r="B11036" s="160" t="s">
        <v>38492</v>
      </c>
      <c r="C11036" t="s">
        <v>38313</v>
      </c>
      <c r="D11036" t="s">
        <v>38491</v>
      </c>
      <c r="F11036" t="s">
        <v>31926</v>
      </c>
    </row>
    <row r="11037" spans="1:6">
      <c r="A11037" s="74">
        <v>222325</v>
      </c>
      <c r="B11037" s="160" t="s">
        <v>38494</v>
      </c>
      <c r="C11037" t="s">
        <v>38313</v>
      </c>
      <c r="D11037" t="s">
        <v>38493</v>
      </c>
      <c r="F11037" t="s">
        <v>38309</v>
      </c>
    </row>
    <row r="11038" spans="1:6">
      <c r="A11038" s="74">
        <v>222326</v>
      </c>
      <c r="B11038" s="160" t="s">
        <v>38496</v>
      </c>
      <c r="C11038" t="s">
        <v>38217</v>
      </c>
      <c r="D11038" t="s">
        <v>38495</v>
      </c>
      <c r="F11038" t="s">
        <v>38497</v>
      </c>
    </row>
    <row r="11039" spans="1:6">
      <c r="A11039" s="74">
        <v>222327</v>
      </c>
      <c r="B11039" s="160" t="s">
        <v>38500</v>
      </c>
      <c r="C11039" t="s">
        <v>38498</v>
      </c>
      <c r="D11039" t="s">
        <v>38499</v>
      </c>
      <c r="F11039" t="s">
        <v>38501</v>
      </c>
    </row>
    <row r="11040" spans="1:6">
      <c r="A11040" s="74">
        <v>222328</v>
      </c>
      <c r="B11040" s="160" t="s">
        <v>38504</v>
      </c>
      <c r="C11040" t="s">
        <v>38502</v>
      </c>
      <c r="D11040" t="s">
        <v>38503</v>
      </c>
      <c r="F11040" t="s">
        <v>38395</v>
      </c>
    </row>
    <row r="11041" spans="1:6">
      <c r="A11041" s="74">
        <v>222329</v>
      </c>
      <c r="B11041" s="160" t="s">
        <v>38507</v>
      </c>
      <c r="C11041" t="s">
        <v>38505</v>
      </c>
      <c r="D11041" t="s">
        <v>38506</v>
      </c>
      <c r="F11041" t="s">
        <v>38376</v>
      </c>
    </row>
    <row r="11042" spans="1:6">
      <c r="A11042" s="74">
        <v>222330</v>
      </c>
      <c r="B11042" s="160" t="s">
        <v>38509</v>
      </c>
      <c r="C11042" t="s">
        <v>38401</v>
      </c>
      <c r="D11042" t="s">
        <v>38508</v>
      </c>
      <c r="F11042" t="s">
        <v>38404</v>
      </c>
    </row>
    <row r="11043" spans="1:6">
      <c r="A11043" s="74">
        <v>222331</v>
      </c>
      <c r="B11043" s="160" t="s">
        <v>38511</v>
      </c>
      <c r="C11043" t="s">
        <v>38068</v>
      </c>
      <c r="D11043" t="s">
        <v>38510</v>
      </c>
      <c r="F11043" t="s">
        <v>38252</v>
      </c>
    </row>
    <row r="11044" spans="1:6">
      <c r="A11044" s="74">
        <v>222332</v>
      </c>
      <c r="B11044" s="160" t="s">
        <v>38514</v>
      </c>
      <c r="C11044" t="s">
        <v>38050</v>
      </c>
      <c r="D11044" t="s">
        <v>38512</v>
      </c>
      <c r="E11044" t="s">
        <v>38513</v>
      </c>
      <c r="F11044" t="s">
        <v>38515</v>
      </c>
    </row>
    <row r="11045" spans="1:6">
      <c r="A11045" s="74">
        <v>222333</v>
      </c>
      <c r="B11045" s="160" t="s">
        <v>38518</v>
      </c>
      <c r="C11045" t="s">
        <v>38516</v>
      </c>
      <c r="D11045" t="s">
        <v>38517</v>
      </c>
      <c r="F11045" t="s">
        <v>38519</v>
      </c>
    </row>
    <row r="11046" spans="1:6">
      <c r="A11046" s="74">
        <v>222334</v>
      </c>
      <c r="B11046" s="160" t="s">
        <v>38521</v>
      </c>
      <c r="C11046" t="s">
        <v>38213</v>
      </c>
      <c r="D11046" t="s">
        <v>38520</v>
      </c>
      <c r="F11046" t="s">
        <v>38301</v>
      </c>
    </row>
    <row r="11047" spans="1:6">
      <c r="A11047" s="74">
        <v>222335</v>
      </c>
      <c r="B11047" s="160" t="s">
        <v>38523</v>
      </c>
      <c r="C11047" t="s">
        <v>38112</v>
      </c>
      <c r="D11047" t="s">
        <v>38522</v>
      </c>
      <c r="F11047" t="s">
        <v>38301</v>
      </c>
    </row>
    <row r="11048" spans="1:6">
      <c r="A11048" s="74">
        <v>222336</v>
      </c>
      <c r="B11048" s="160" t="s">
        <v>38525</v>
      </c>
      <c r="C11048" t="s">
        <v>38155</v>
      </c>
      <c r="D11048" t="s">
        <v>38524</v>
      </c>
      <c r="F11048" t="s">
        <v>38526</v>
      </c>
    </row>
    <row r="11049" spans="1:6">
      <c r="A11049" s="74">
        <v>222337</v>
      </c>
      <c r="B11049" s="160" t="s">
        <v>38529</v>
      </c>
      <c r="C11049" t="s">
        <v>38476</v>
      </c>
      <c r="D11049" t="s">
        <v>38527</v>
      </c>
      <c r="E11049" t="s">
        <v>38528</v>
      </c>
      <c r="F11049" t="s">
        <v>38530</v>
      </c>
    </row>
    <row r="11050" spans="1:6">
      <c r="A11050" s="74">
        <v>222338</v>
      </c>
      <c r="B11050" s="160" t="s">
        <v>38532</v>
      </c>
      <c r="C11050" t="s">
        <v>38189</v>
      </c>
      <c r="D11050" t="s">
        <v>38531</v>
      </c>
      <c r="F11050" t="s">
        <v>38274</v>
      </c>
    </row>
    <row r="11051" spans="1:6">
      <c r="A11051" s="74">
        <v>222339</v>
      </c>
      <c r="B11051" s="160" t="s">
        <v>38535</v>
      </c>
      <c r="C11051" t="s">
        <v>38533</v>
      </c>
      <c r="D11051" t="s">
        <v>38534</v>
      </c>
      <c r="E11051" t="s">
        <v>3416</v>
      </c>
      <c r="F11051" t="s">
        <v>38536</v>
      </c>
    </row>
    <row r="11052" spans="1:6">
      <c r="A11052" s="74">
        <v>222340</v>
      </c>
      <c r="B11052" s="160" t="s">
        <v>38540</v>
      </c>
      <c r="C11052" t="s">
        <v>38537</v>
      </c>
      <c r="D11052" t="s">
        <v>38538</v>
      </c>
      <c r="E11052" t="s">
        <v>38539</v>
      </c>
      <c r="F11052" t="s">
        <v>35542</v>
      </c>
    </row>
    <row r="11053" spans="1:6">
      <c r="A11053" s="74">
        <v>222341</v>
      </c>
      <c r="B11053" s="160" t="s">
        <v>38544</v>
      </c>
      <c r="C11053" t="s">
        <v>38541</v>
      </c>
      <c r="D11053" t="s">
        <v>38542</v>
      </c>
      <c r="E11053" t="s">
        <v>38543</v>
      </c>
      <c r="F11053" t="s">
        <v>35542</v>
      </c>
    </row>
    <row r="11054" spans="1:6">
      <c r="A11054" s="74">
        <v>222342</v>
      </c>
      <c r="B11054" s="160" t="s">
        <v>38548</v>
      </c>
      <c r="C11054" t="s">
        <v>38545</v>
      </c>
      <c r="D11054" t="s">
        <v>38546</v>
      </c>
      <c r="E11054" t="s">
        <v>38547</v>
      </c>
      <c r="F11054" t="s">
        <v>38549</v>
      </c>
    </row>
    <row r="11055" spans="1:6">
      <c r="A11055" s="74">
        <v>222343</v>
      </c>
      <c r="B11055" s="160" t="s">
        <v>38552</v>
      </c>
      <c r="C11055" t="s">
        <v>38550</v>
      </c>
      <c r="D11055" t="s">
        <v>38551</v>
      </c>
      <c r="E11055" t="s">
        <v>3416</v>
      </c>
      <c r="F11055" t="s">
        <v>38553</v>
      </c>
    </row>
    <row r="11056" spans="1:6">
      <c r="A11056" s="74">
        <v>222344</v>
      </c>
      <c r="B11056" s="160" t="s">
        <v>38556</v>
      </c>
      <c r="C11056" t="s">
        <v>38554</v>
      </c>
      <c r="D11056" t="s">
        <v>38555</v>
      </c>
      <c r="F11056" t="s">
        <v>33828</v>
      </c>
    </row>
    <row r="11057" spans="1:6">
      <c r="A11057" s="74">
        <v>222345</v>
      </c>
      <c r="B11057" s="160" t="s">
        <v>38559</v>
      </c>
      <c r="C11057" t="s">
        <v>38557</v>
      </c>
      <c r="D11057" t="s">
        <v>38558</v>
      </c>
      <c r="F11057" t="s">
        <v>33505</v>
      </c>
    </row>
    <row r="11058" spans="1:6">
      <c r="A11058" s="74">
        <v>222346</v>
      </c>
      <c r="B11058" s="160" t="s">
        <v>38563</v>
      </c>
      <c r="C11058" t="s">
        <v>38560</v>
      </c>
      <c r="D11058" t="s">
        <v>38561</v>
      </c>
      <c r="E11058" t="s">
        <v>38562</v>
      </c>
      <c r="F11058" t="s">
        <v>38564</v>
      </c>
    </row>
    <row r="11059" spans="1:6">
      <c r="A11059" s="74">
        <v>222347</v>
      </c>
      <c r="B11059" s="160" t="s">
        <v>38568</v>
      </c>
      <c r="C11059" t="s">
        <v>38565</v>
      </c>
      <c r="D11059" t="s">
        <v>38566</v>
      </c>
      <c r="E11059" t="s">
        <v>38567</v>
      </c>
      <c r="F11059" t="s">
        <v>38569</v>
      </c>
    </row>
    <row r="11060" spans="1:6">
      <c r="A11060" s="74">
        <v>222348</v>
      </c>
      <c r="B11060" s="160" t="s">
        <v>38573</v>
      </c>
      <c r="C11060" t="s">
        <v>38570</v>
      </c>
      <c r="D11060" t="s">
        <v>38571</v>
      </c>
      <c r="E11060" t="s">
        <v>38572</v>
      </c>
      <c r="F11060" t="s">
        <v>38574</v>
      </c>
    </row>
    <row r="11061" spans="1:6">
      <c r="A11061" s="74">
        <v>222349</v>
      </c>
      <c r="B11061" s="160" t="s">
        <v>38577</v>
      </c>
      <c r="C11061" t="s">
        <v>38575</v>
      </c>
      <c r="D11061" t="s">
        <v>38576</v>
      </c>
      <c r="F11061" t="s">
        <v>38578</v>
      </c>
    </row>
    <row r="11062" spans="1:6">
      <c r="A11062" s="74">
        <v>222350</v>
      </c>
      <c r="B11062" s="160" t="s">
        <v>38582</v>
      </c>
      <c r="C11062" t="s">
        <v>38579</v>
      </c>
      <c r="D11062" t="s">
        <v>38580</v>
      </c>
      <c r="E11062" t="s">
        <v>38581</v>
      </c>
      <c r="F11062" t="s">
        <v>38583</v>
      </c>
    </row>
    <row r="11063" spans="1:6">
      <c r="A11063" s="74">
        <v>222351</v>
      </c>
      <c r="B11063" s="160" t="s">
        <v>38586</v>
      </c>
      <c r="C11063" t="s">
        <v>38584</v>
      </c>
      <c r="D11063" t="s">
        <v>38585</v>
      </c>
      <c r="F11063" t="s">
        <v>38587</v>
      </c>
    </row>
    <row r="11064" spans="1:6">
      <c r="A11064" s="74">
        <v>222352</v>
      </c>
      <c r="B11064" s="160" t="s">
        <v>38590</v>
      </c>
      <c r="C11064" t="s">
        <v>38588</v>
      </c>
      <c r="D11064" t="s">
        <v>38589</v>
      </c>
      <c r="F11064" t="s">
        <v>38591</v>
      </c>
    </row>
    <row r="11065" spans="1:6">
      <c r="A11065" s="74">
        <v>222353</v>
      </c>
      <c r="B11065" s="160" t="s">
        <v>38594</v>
      </c>
      <c r="C11065" t="s">
        <v>38592</v>
      </c>
      <c r="D11065" t="s">
        <v>38593</v>
      </c>
      <c r="F11065" t="s">
        <v>31973</v>
      </c>
    </row>
    <row r="11066" spans="1:6">
      <c r="A11066" s="74">
        <v>222354</v>
      </c>
      <c r="B11066" s="160" t="s">
        <v>32884</v>
      </c>
      <c r="C11066" t="s">
        <v>38595</v>
      </c>
      <c r="D11066" t="s">
        <v>38596</v>
      </c>
      <c r="E11066" t="s">
        <v>38597</v>
      </c>
      <c r="F11066" t="s">
        <v>32885</v>
      </c>
    </row>
    <row r="11067" spans="1:6">
      <c r="A11067" s="74">
        <v>222355</v>
      </c>
      <c r="B11067" s="160" t="s">
        <v>32884</v>
      </c>
      <c r="C11067" t="s">
        <v>38598</v>
      </c>
      <c r="D11067" t="s">
        <v>38599</v>
      </c>
      <c r="F11067" t="s">
        <v>32885</v>
      </c>
    </row>
    <row r="11068" spans="1:6">
      <c r="A11068" s="74">
        <v>222356</v>
      </c>
      <c r="B11068" s="160" t="s">
        <v>38603</v>
      </c>
      <c r="C11068" t="s">
        <v>38600</v>
      </c>
      <c r="D11068" t="s">
        <v>38601</v>
      </c>
      <c r="E11068" t="s">
        <v>38602</v>
      </c>
      <c r="F11068" t="s">
        <v>38603</v>
      </c>
    </row>
    <row r="11069" spans="1:6">
      <c r="A11069" s="74">
        <v>222357</v>
      </c>
      <c r="B11069" s="160" t="s">
        <v>38606</v>
      </c>
      <c r="C11069" t="s">
        <v>38604</v>
      </c>
      <c r="D11069" t="s">
        <v>38605</v>
      </c>
      <c r="F11069" t="s">
        <v>38607</v>
      </c>
    </row>
    <row r="11070" spans="1:6">
      <c r="A11070" s="74">
        <v>222358</v>
      </c>
      <c r="B11070" s="160" t="s">
        <v>38610</v>
      </c>
      <c r="C11070" t="s">
        <v>38608</v>
      </c>
      <c r="D11070" t="s">
        <v>38609</v>
      </c>
      <c r="E11070" t="s">
        <v>2915</v>
      </c>
      <c r="F11070" t="s">
        <v>38611</v>
      </c>
    </row>
    <row r="11071" spans="1:6">
      <c r="A11071" s="74">
        <v>222359</v>
      </c>
      <c r="B11071" s="160" t="s">
        <v>38614</v>
      </c>
      <c r="C11071" t="s">
        <v>38612</v>
      </c>
      <c r="D11071" t="s">
        <v>38613</v>
      </c>
      <c r="F11071" t="s">
        <v>33682</v>
      </c>
    </row>
    <row r="11072" spans="1:6">
      <c r="A11072" s="74">
        <v>222360</v>
      </c>
      <c r="B11072" s="160" t="s">
        <v>38617</v>
      </c>
      <c r="C11072" t="s">
        <v>38615</v>
      </c>
      <c r="D11072" t="s">
        <v>38616</v>
      </c>
      <c r="E11072" t="s">
        <v>3416</v>
      </c>
      <c r="F11072" t="s">
        <v>38618</v>
      </c>
    </row>
    <row r="11073" spans="1:6">
      <c r="A11073" s="74">
        <v>222361</v>
      </c>
      <c r="B11073" s="160" t="s">
        <v>38621</v>
      </c>
      <c r="C11073" t="s">
        <v>38619</v>
      </c>
      <c r="D11073" t="s">
        <v>38620</v>
      </c>
      <c r="F11073" t="s">
        <v>38622</v>
      </c>
    </row>
    <row r="11074" spans="1:6">
      <c r="A11074" s="74">
        <v>222362</v>
      </c>
      <c r="B11074" s="160" t="s">
        <v>38626</v>
      </c>
      <c r="C11074" t="s">
        <v>38623</v>
      </c>
      <c r="D11074" t="s">
        <v>38624</v>
      </c>
      <c r="E11074" t="s">
        <v>38625</v>
      </c>
      <c r="F11074" t="s">
        <v>34923</v>
      </c>
    </row>
    <row r="11075" spans="1:6">
      <c r="A11075" s="74">
        <v>222363</v>
      </c>
      <c r="B11075" s="160" t="s">
        <v>38630</v>
      </c>
      <c r="C11075" t="s">
        <v>38627</v>
      </c>
      <c r="D11075" t="s">
        <v>38628</v>
      </c>
      <c r="E11075" t="s">
        <v>38629</v>
      </c>
      <c r="F11075" t="s">
        <v>31700</v>
      </c>
    </row>
    <row r="11076" spans="1:6">
      <c r="A11076" s="74">
        <v>222364</v>
      </c>
      <c r="B11076" s="160" t="s">
        <v>38633</v>
      </c>
      <c r="C11076" t="s">
        <v>38631</v>
      </c>
      <c r="D11076" t="s">
        <v>38632</v>
      </c>
      <c r="E11076" t="s">
        <v>3416</v>
      </c>
      <c r="F11076" t="s">
        <v>38634</v>
      </c>
    </row>
    <row r="11077" spans="1:6">
      <c r="A11077" s="74">
        <v>222365</v>
      </c>
      <c r="B11077" s="160" t="s">
        <v>38638</v>
      </c>
      <c r="C11077" t="s">
        <v>38635</v>
      </c>
      <c r="D11077" t="s">
        <v>38636</v>
      </c>
      <c r="E11077" t="s">
        <v>38637</v>
      </c>
      <c r="F11077" t="s">
        <v>38639</v>
      </c>
    </row>
    <row r="11078" spans="1:6">
      <c r="A11078" s="74">
        <v>222366</v>
      </c>
      <c r="B11078" s="160" t="s">
        <v>38642</v>
      </c>
      <c r="C11078" t="s">
        <v>38640</v>
      </c>
      <c r="D11078" t="s">
        <v>38641</v>
      </c>
      <c r="E11078" t="s">
        <v>3416</v>
      </c>
      <c r="F11078" t="s">
        <v>38642</v>
      </c>
    </row>
    <row r="11079" spans="1:6">
      <c r="A11079" s="74">
        <v>222367</v>
      </c>
      <c r="B11079" s="160" t="s">
        <v>38645</v>
      </c>
      <c r="C11079" t="s">
        <v>38643</v>
      </c>
      <c r="D11079" t="s">
        <v>38644</v>
      </c>
      <c r="E11079" t="s">
        <v>3416</v>
      </c>
      <c r="F11079" t="s">
        <v>38646</v>
      </c>
    </row>
    <row r="11080" spans="1:6">
      <c r="A11080" s="74">
        <v>222368</v>
      </c>
      <c r="B11080" s="160" t="s">
        <v>38649</v>
      </c>
      <c r="C11080" t="s">
        <v>38647</v>
      </c>
      <c r="D11080" t="s">
        <v>38648</v>
      </c>
      <c r="F11080" t="s">
        <v>38650</v>
      </c>
    </row>
    <row r="11081" spans="1:6">
      <c r="A11081" s="74">
        <v>222369</v>
      </c>
      <c r="B11081" s="160" t="s">
        <v>38653</v>
      </c>
      <c r="C11081" t="s">
        <v>38651</v>
      </c>
      <c r="D11081" t="s">
        <v>38652</v>
      </c>
      <c r="F11081" t="s">
        <v>38654</v>
      </c>
    </row>
    <row r="11082" spans="1:6">
      <c r="A11082" s="74">
        <v>222370</v>
      </c>
      <c r="B11082" s="160" t="s">
        <v>38657</v>
      </c>
      <c r="C11082" t="s">
        <v>38655</v>
      </c>
      <c r="D11082" t="s">
        <v>38656</v>
      </c>
      <c r="E11082" t="s">
        <v>3416</v>
      </c>
      <c r="F11082" t="s">
        <v>38657</v>
      </c>
    </row>
    <row r="11083" spans="1:6">
      <c r="A11083" s="74">
        <v>222371</v>
      </c>
      <c r="B11083" s="160" t="s">
        <v>38660</v>
      </c>
      <c r="C11083" t="s">
        <v>38658</v>
      </c>
      <c r="D11083" t="s">
        <v>38659</v>
      </c>
      <c r="F11083" t="s">
        <v>38661</v>
      </c>
    </row>
    <row r="11084" spans="1:6">
      <c r="A11084" s="74">
        <v>222372</v>
      </c>
      <c r="B11084" s="160" t="s">
        <v>38664</v>
      </c>
      <c r="C11084" t="s">
        <v>38662</v>
      </c>
      <c r="D11084" t="s">
        <v>38663</v>
      </c>
      <c r="F11084" t="s">
        <v>38665</v>
      </c>
    </row>
    <row r="11085" spans="1:6">
      <c r="A11085" s="74">
        <v>222373</v>
      </c>
      <c r="B11085" s="160" t="s">
        <v>38667</v>
      </c>
      <c r="C11085" t="s">
        <v>38631</v>
      </c>
      <c r="D11085" t="s">
        <v>38666</v>
      </c>
      <c r="F11085" t="s">
        <v>33743</v>
      </c>
    </row>
    <row r="11086" spans="1:6">
      <c r="A11086" s="74">
        <v>222374</v>
      </c>
      <c r="B11086" s="160" t="s">
        <v>38670</v>
      </c>
      <c r="C11086" t="s">
        <v>38668</v>
      </c>
      <c r="D11086" t="s">
        <v>38669</v>
      </c>
      <c r="E11086" t="s">
        <v>3416</v>
      </c>
      <c r="F11086" t="s">
        <v>31394</v>
      </c>
    </row>
    <row r="11087" spans="1:6">
      <c r="A11087" s="74">
        <v>222375</v>
      </c>
      <c r="B11087" s="160" t="s">
        <v>38673</v>
      </c>
      <c r="C11087" t="s">
        <v>38671</v>
      </c>
      <c r="D11087" t="s">
        <v>38672</v>
      </c>
      <c r="F11087" t="s">
        <v>35629</v>
      </c>
    </row>
    <row r="11088" spans="1:6">
      <c r="A11088" s="74">
        <v>222376</v>
      </c>
      <c r="B11088" s="160" t="s">
        <v>38677</v>
      </c>
      <c r="C11088" t="s">
        <v>38674</v>
      </c>
      <c r="D11088" t="s">
        <v>38675</v>
      </c>
      <c r="E11088" t="s">
        <v>38676</v>
      </c>
      <c r="F11088" t="s">
        <v>38678</v>
      </c>
    </row>
    <row r="11089" spans="1:6">
      <c r="A11089" s="74">
        <v>222377</v>
      </c>
      <c r="B11089" s="160" t="s">
        <v>38681</v>
      </c>
      <c r="C11089" t="s">
        <v>38679</v>
      </c>
      <c r="D11089" t="s">
        <v>38680</v>
      </c>
      <c r="E11089" t="s">
        <v>3416</v>
      </c>
      <c r="F11089" t="s">
        <v>31580</v>
      </c>
    </row>
    <row r="11090" spans="1:6">
      <c r="A11090" s="74">
        <v>222378</v>
      </c>
      <c r="B11090" s="160" t="s">
        <v>38684</v>
      </c>
      <c r="C11090" t="s">
        <v>38682</v>
      </c>
      <c r="D11090" t="s">
        <v>38683</v>
      </c>
      <c r="F11090" t="s">
        <v>38685</v>
      </c>
    </row>
    <row r="11091" spans="1:6">
      <c r="A11091" s="74">
        <v>222379</v>
      </c>
      <c r="B11091" s="160" t="s">
        <v>38688</v>
      </c>
      <c r="C11091" t="s">
        <v>38686</v>
      </c>
      <c r="D11091" t="s">
        <v>38687</v>
      </c>
      <c r="E11091" t="s">
        <v>3416</v>
      </c>
      <c r="F11091" t="s">
        <v>38689</v>
      </c>
    </row>
    <row r="11092" spans="1:6">
      <c r="A11092" s="74">
        <v>222380</v>
      </c>
      <c r="B11092" s="160" t="s">
        <v>38692</v>
      </c>
      <c r="C11092" t="s">
        <v>38690</v>
      </c>
      <c r="D11092" t="s">
        <v>38691</v>
      </c>
      <c r="E11092" t="s">
        <v>20659</v>
      </c>
      <c r="F11092" t="s">
        <v>31752</v>
      </c>
    </row>
    <row r="11093" spans="1:6">
      <c r="A11093" s="74">
        <v>222381</v>
      </c>
      <c r="B11093" s="160" t="s">
        <v>38695</v>
      </c>
      <c r="C11093" t="s">
        <v>38693</v>
      </c>
      <c r="D11093" t="s">
        <v>38694</v>
      </c>
      <c r="F11093" t="s">
        <v>31976</v>
      </c>
    </row>
    <row r="11094" spans="1:6">
      <c r="A11094" s="74">
        <v>222382</v>
      </c>
      <c r="B11094" s="160" t="s">
        <v>38698</v>
      </c>
      <c r="C11094" t="s">
        <v>38696</v>
      </c>
      <c r="D11094" t="s">
        <v>38697</v>
      </c>
      <c r="F11094" t="s">
        <v>31976</v>
      </c>
    </row>
    <row r="11095" spans="1:6">
      <c r="A11095" s="74">
        <v>222383</v>
      </c>
      <c r="B11095" s="160" t="s">
        <v>38701</v>
      </c>
      <c r="C11095" t="s">
        <v>38699</v>
      </c>
      <c r="D11095" t="s">
        <v>38700</v>
      </c>
      <c r="F11095" t="s">
        <v>31421</v>
      </c>
    </row>
    <row r="11096" spans="1:6">
      <c r="A11096" s="74">
        <v>222384</v>
      </c>
      <c r="B11096" s="160" t="s">
        <v>38705</v>
      </c>
      <c r="C11096" t="s">
        <v>38702</v>
      </c>
      <c r="D11096" t="s">
        <v>38703</v>
      </c>
      <c r="E11096" t="s">
        <v>38704</v>
      </c>
      <c r="F11096" t="s">
        <v>38706</v>
      </c>
    </row>
    <row r="11097" spans="1:6">
      <c r="A11097" s="74">
        <v>222385</v>
      </c>
      <c r="B11097" s="160" t="s">
        <v>35318</v>
      </c>
      <c r="C11097" t="s">
        <v>38707</v>
      </c>
      <c r="D11097" t="s">
        <v>38708</v>
      </c>
      <c r="E11097" t="s">
        <v>38709</v>
      </c>
      <c r="F11097" t="s">
        <v>35319</v>
      </c>
    </row>
    <row r="11098" spans="1:6">
      <c r="A11098" s="74">
        <v>222386</v>
      </c>
      <c r="B11098" s="160" t="s">
        <v>38712</v>
      </c>
      <c r="C11098" t="s">
        <v>38635</v>
      </c>
      <c r="D11098" t="s">
        <v>38710</v>
      </c>
      <c r="E11098" t="s">
        <v>38711</v>
      </c>
      <c r="F11098" t="s">
        <v>31700</v>
      </c>
    </row>
    <row r="11099" spans="1:6">
      <c r="A11099" s="74">
        <v>222387</v>
      </c>
      <c r="B11099" s="160" t="s">
        <v>38715</v>
      </c>
      <c r="C11099" t="s">
        <v>38713</v>
      </c>
      <c r="D11099" t="s">
        <v>38714</v>
      </c>
      <c r="F11099" t="s">
        <v>38716</v>
      </c>
    </row>
    <row r="11100" spans="1:6">
      <c r="A11100" s="74">
        <v>222388</v>
      </c>
      <c r="B11100" s="160" t="s">
        <v>38719</v>
      </c>
      <c r="C11100" t="s">
        <v>38717</v>
      </c>
      <c r="D11100" t="s">
        <v>38718</v>
      </c>
      <c r="F11100" t="s">
        <v>35065</v>
      </c>
    </row>
    <row r="11101" spans="1:6">
      <c r="A11101" s="74">
        <v>222389</v>
      </c>
      <c r="B11101" s="160" t="s">
        <v>38722</v>
      </c>
      <c r="C11101" t="s">
        <v>38720</v>
      </c>
      <c r="D11101" t="s">
        <v>38721</v>
      </c>
      <c r="F11101" t="s">
        <v>31394</v>
      </c>
    </row>
    <row r="11102" spans="1:6">
      <c r="A11102" s="74">
        <v>222390</v>
      </c>
      <c r="B11102" s="160" t="s">
        <v>38725</v>
      </c>
      <c r="C11102" t="s">
        <v>38723</v>
      </c>
      <c r="D11102" t="s">
        <v>38724</v>
      </c>
      <c r="F11102" t="s">
        <v>31676</v>
      </c>
    </row>
    <row r="11103" spans="1:6">
      <c r="A11103" s="74">
        <v>222391</v>
      </c>
      <c r="B11103" s="160" t="s">
        <v>33060</v>
      </c>
      <c r="C11103" t="s">
        <v>38726</v>
      </c>
      <c r="D11103" t="s">
        <v>38727</v>
      </c>
      <c r="E11103" t="s">
        <v>38728</v>
      </c>
      <c r="F11103" t="s">
        <v>38729</v>
      </c>
    </row>
    <row r="11104" spans="1:6">
      <c r="A11104" s="74">
        <v>222392</v>
      </c>
      <c r="B11104" s="160" t="s">
        <v>38732</v>
      </c>
      <c r="C11104" t="s">
        <v>38674</v>
      </c>
      <c r="D11104" t="s">
        <v>38730</v>
      </c>
      <c r="E11104" t="s">
        <v>38731</v>
      </c>
      <c r="F11104" t="s">
        <v>38733</v>
      </c>
    </row>
    <row r="11105" spans="1:6">
      <c r="A11105" s="74">
        <v>222393</v>
      </c>
      <c r="B11105" s="160" t="s">
        <v>38736</v>
      </c>
      <c r="C11105" t="s">
        <v>38734</v>
      </c>
      <c r="D11105" t="s">
        <v>38735</v>
      </c>
      <c r="F11105" t="s">
        <v>31580</v>
      </c>
    </row>
    <row r="11106" spans="1:6">
      <c r="A11106" s="74">
        <v>222394</v>
      </c>
      <c r="B11106" s="160" t="s">
        <v>38739</v>
      </c>
      <c r="C11106" t="s">
        <v>38737</v>
      </c>
      <c r="D11106" t="s">
        <v>38738</v>
      </c>
      <c r="F11106" t="s">
        <v>35746</v>
      </c>
    </row>
    <row r="11107" spans="1:6">
      <c r="A11107" s="74">
        <v>222395</v>
      </c>
      <c r="B11107" s="160" t="s">
        <v>38742</v>
      </c>
      <c r="C11107" t="s">
        <v>38740</v>
      </c>
      <c r="D11107" t="s">
        <v>38741</v>
      </c>
      <c r="E11107" t="s">
        <v>3416</v>
      </c>
      <c r="F11107" t="s">
        <v>38743</v>
      </c>
    </row>
    <row r="11108" spans="1:6">
      <c r="A11108" s="74">
        <v>222396</v>
      </c>
      <c r="B11108" s="160" t="s">
        <v>36425</v>
      </c>
      <c r="C11108" t="s">
        <v>38744</v>
      </c>
      <c r="D11108" t="s">
        <v>38745</v>
      </c>
      <c r="F11108" t="s">
        <v>36425</v>
      </c>
    </row>
    <row r="11109" spans="1:6">
      <c r="A11109" s="74">
        <v>222397</v>
      </c>
      <c r="B11109" s="160" t="s">
        <v>38749</v>
      </c>
      <c r="C11109" t="s">
        <v>38746</v>
      </c>
      <c r="D11109" t="s">
        <v>38747</v>
      </c>
      <c r="E11109" t="s">
        <v>38748</v>
      </c>
      <c r="F11109" t="s">
        <v>38750</v>
      </c>
    </row>
    <row r="11110" spans="1:6">
      <c r="A11110" s="74">
        <v>222398</v>
      </c>
      <c r="B11110" s="160" t="s">
        <v>38754</v>
      </c>
      <c r="C11110" t="s">
        <v>38751</v>
      </c>
      <c r="D11110" t="s">
        <v>38752</v>
      </c>
      <c r="E11110" t="s">
        <v>38753</v>
      </c>
      <c r="F11110" t="s">
        <v>31641</v>
      </c>
    </row>
    <row r="11111" spans="1:6">
      <c r="A11111" s="74">
        <v>222399</v>
      </c>
      <c r="B11111" s="160" t="s">
        <v>38757</v>
      </c>
      <c r="C11111" t="s">
        <v>38755</v>
      </c>
      <c r="D11111" t="s">
        <v>38756</v>
      </c>
      <c r="F11111" t="s">
        <v>31641</v>
      </c>
    </row>
    <row r="11112" spans="1:6">
      <c r="A11112" s="74">
        <v>222400</v>
      </c>
      <c r="B11112" s="160" t="s">
        <v>32114</v>
      </c>
      <c r="C11112" t="s">
        <v>38758</v>
      </c>
      <c r="D11112" t="s">
        <v>38759</v>
      </c>
      <c r="E11112" t="s">
        <v>3416</v>
      </c>
      <c r="F11112" t="s">
        <v>32695</v>
      </c>
    </row>
    <row r="11113" spans="1:6">
      <c r="A11113" s="74">
        <v>222401</v>
      </c>
      <c r="B11113" s="160" t="s">
        <v>38762</v>
      </c>
      <c r="C11113" t="s">
        <v>38760</v>
      </c>
      <c r="D11113" t="s">
        <v>38761</v>
      </c>
      <c r="F11113" t="s">
        <v>38607</v>
      </c>
    </row>
    <row r="11114" spans="1:6">
      <c r="A11114" s="74">
        <v>222402</v>
      </c>
      <c r="B11114" s="160" t="s">
        <v>38765</v>
      </c>
      <c r="C11114" t="s">
        <v>38763</v>
      </c>
      <c r="D11114" t="s">
        <v>38764</v>
      </c>
      <c r="F11114" t="s">
        <v>38578</v>
      </c>
    </row>
    <row r="11115" spans="1:6">
      <c r="A11115" s="74">
        <v>222403</v>
      </c>
      <c r="B11115" s="160" t="s">
        <v>38769</v>
      </c>
      <c r="C11115" t="s">
        <v>38766</v>
      </c>
      <c r="D11115" t="s">
        <v>38767</v>
      </c>
      <c r="E11115" t="s">
        <v>38768</v>
      </c>
      <c r="F11115" t="s">
        <v>31686</v>
      </c>
    </row>
    <row r="11116" spans="1:6">
      <c r="A11116" s="74">
        <v>222404</v>
      </c>
      <c r="B11116" s="160" t="s">
        <v>38772</v>
      </c>
      <c r="C11116" t="s">
        <v>38770</v>
      </c>
      <c r="D11116" t="s">
        <v>38771</v>
      </c>
      <c r="E11116" t="s">
        <v>3416</v>
      </c>
      <c r="F11116" t="s">
        <v>38773</v>
      </c>
    </row>
    <row r="11117" spans="1:6">
      <c r="A11117" s="74">
        <v>222405</v>
      </c>
      <c r="B11117" s="160" t="s">
        <v>38777</v>
      </c>
      <c r="C11117" t="s">
        <v>38774</v>
      </c>
      <c r="D11117" t="s">
        <v>38775</v>
      </c>
      <c r="E11117" t="s">
        <v>38776</v>
      </c>
      <c r="F11117" t="s">
        <v>32749</v>
      </c>
    </row>
    <row r="11118" spans="1:6">
      <c r="A11118" s="74">
        <v>222406</v>
      </c>
      <c r="B11118" s="160" t="s">
        <v>38781</v>
      </c>
      <c r="C11118" t="s">
        <v>38778</v>
      </c>
      <c r="D11118" t="s">
        <v>38779</v>
      </c>
      <c r="E11118" t="s">
        <v>38780</v>
      </c>
      <c r="F11118" t="s">
        <v>31869</v>
      </c>
    </row>
    <row r="11119" spans="1:6">
      <c r="A11119" s="74">
        <v>222407</v>
      </c>
      <c r="B11119" s="160" t="s">
        <v>38784</v>
      </c>
      <c r="C11119" t="s">
        <v>38615</v>
      </c>
      <c r="D11119" t="s">
        <v>38782</v>
      </c>
      <c r="E11119" t="s">
        <v>38783</v>
      </c>
      <c r="F11119" t="s">
        <v>38785</v>
      </c>
    </row>
    <row r="11120" spans="1:6">
      <c r="A11120" s="74">
        <v>222408</v>
      </c>
      <c r="B11120" s="160" t="s">
        <v>38788</v>
      </c>
      <c r="C11120" t="s">
        <v>38786</v>
      </c>
      <c r="D11120" t="s">
        <v>38787</v>
      </c>
      <c r="F11120" t="s">
        <v>38788</v>
      </c>
    </row>
    <row r="11121" spans="1:6">
      <c r="A11121" s="74">
        <v>222409</v>
      </c>
      <c r="B11121" s="160" t="s">
        <v>38791</v>
      </c>
      <c r="C11121" t="s">
        <v>38789</v>
      </c>
      <c r="D11121" t="s">
        <v>38790</v>
      </c>
      <c r="F11121" t="s">
        <v>38792</v>
      </c>
    </row>
    <row r="11122" spans="1:6">
      <c r="A11122" s="74">
        <v>222410</v>
      </c>
      <c r="B11122" s="160" t="s">
        <v>34827</v>
      </c>
      <c r="C11122" t="s">
        <v>38793</v>
      </c>
      <c r="D11122" t="s">
        <v>38794</v>
      </c>
      <c r="F11122" t="s">
        <v>34339</v>
      </c>
    </row>
    <row r="11123" spans="1:6">
      <c r="A11123" s="74">
        <v>222411</v>
      </c>
      <c r="B11123" s="160" t="s">
        <v>38797</v>
      </c>
      <c r="C11123" t="s">
        <v>38795</v>
      </c>
      <c r="D11123" t="s">
        <v>38796</v>
      </c>
      <c r="E11123" t="s">
        <v>3416</v>
      </c>
      <c r="F11123" t="s">
        <v>32607</v>
      </c>
    </row>
    <row r="11124" spans="1:6">
      <c r="A11124" s="74">
        <v>222412</v>
      </c>
      <c r="B11124" s="160" t="s">
        <v>38801</v>
      </c>
      <c r="C11124" t="s">
        <v>38798</v>
      </c>
      <c r="D11124" t="s">
        <v>38799</v>
      </c>
      <c r="E11124" t="s">
        <v>38800</v>
      </c>
      <c r="F11124" t="s">
        <v>38802</v>
      </c>
    </row>
    <row r="11125" spans="1:6">
      <c r="A11125" s="74">
        <v>222413</v>
      </c>
      <c r="B11125" s="160" t="s">
        <v>38805</v>
      </c>
      <c r="C11125" t="s">
        <v>38803</v>
      </c>
      <c r="D11125" t="s">
        <v>38804</v>
      </c>
      <c r="F11125" t="s">
        <v>35011</v>
      </c>
    </row>
    <row r="11126" spans="1:6">
      <c r="A11126" s="74">
        <v>222414</v>
      </c>
      <c r="B11126" s="160" t="s">
        <v>38808</v>
      </c>
      <c r="C11126" t="s">
        <v>38806</v>
      </c>
      <c r="D11126" t="s">
        <v>38807</v>
      </c>
      <c r="E11126" t="s">
        <v>3416</v>
      </c>
      <c r="F11126" t="s">
        <v>38809</v>
      </c>
    </row>
    <row r="11127" spans="1:6">
      <c r="A11127" s="74">
        <v>222415</v>
      </c>
      <c r="B11127" s="160" t="s">
        <v>38812</v>
      </c>
      <c r="C11127" t="s">
        <v>38810</v>
      </c>
      <c r="D11127" t="s">
        <v>38811</v>
      </c>
      <c r="E11127" t="s">
        <v>3416</v>
      </c>
      <c r="F11127" t="s">
        <v>32812</v>
      </c>
    </row>
    <row r="11128" spans="1:6">
      <c r="A11128" s="74">
        <v>222416</v>
      </c>
      <c r="B11128" s="160" t="s">
        <v>38815</v>
      </c>
      <c r="C11128" t="s">
        <v>38813</v>
      </c>
      <c r="D11128" t="s">
        <v>38814</v>
      </c>
      <c r="F11128" t="s">
        <v>32607</v>
      </c>
    </row>
    <row r="11129" spans="1:6">
      <c r="A11129" s="74">
        <v>222417</v>
      </c>
      <c r="B11129" s="160" t="s">
        <v>38819</v>
      </c>
      <c r="C11129" t="s">
        <v>38816</v>
      </c>
      <c r="D11129" t="s">
        <v>38817</v>
      </c>
      <c r="E11129" t="s">
        <v>38818</v>
      </c>
      <c r="F11129" t="s">
        <v>31471</v>
      </c>
    </row>
    <row r="11130" spans="1:6">
      <c r="A11130" s="74">
        <v>222418</v>
      </c>
      <c r="B11130" s="160" t="s">
        <v>38822</v>
      </c>
      <c r="C11130" t="s">
        <v>38820</v>
      </c>
      <c r="D11130" t="s">
        <v>38821</v>
      </c>
      <c r="F11130" t="s">
        <v>35620</v>
      </c>
    </row>
    <row r="11131" spans="1:6">
      <c r="A11131" s="74">
        <v>222419</v>
      </c>
      <c r="B11131" s="160" t="s">
        <v>38825</v>
      </c>
      <c r="C11131" t="s">
        <v>38823</v>
      </c>
      <c r="D11131" t="s">
        <v>38824</v>
      </c>
      <c r="E11131" t="s">
        <v>3416</v>
      </c>
      <c r="F11131" t="s">
        <v>38826</v>
      </c>
    </row>
    <row r="11132" spans="1:6">
      <c r="A11132" s="74">
        <v>222420</v>
      </c>
      <c r="B11132" s="160" t="s">
        <v>38828</v>
      </c>
      <c r="C11132" t="s">
        <v>38541</v>
      </c>
      <c r="D11132" t="s">
        <v>38827</v>
      </c>
      <c r="E11132" t="s">
        <v>3416</v>
      </c>
      <c r="F11132" t="s">
        <v>35620</v>
      </c>
    </row>
    <row r="11133" spans="1:6">
      <c r="A11133" s="74">
        <v>222421</v>
      </c>
      <c r="B11133" s="160" t="s">
        <v>38831</v>
      </c>
      <c r="C11133" t="s">
        <v>38829</v>
      </c>
      <c r="D11133" t="s">
        <v>38830</v>
      </c>
      <c r="E11133" t="s">
        <v>15704</v>
      </c>
      <c r="F11133" t="s">
        <v>38832</v>
      </c>
    </row>
    <row r="11134" spans="1:6">
      <c r="A11134" s="74">
        <v>222422</v>
      </c>
      <c r="B11134" s="160" t="s">
        <v>38835</v>
      </c>
      <c r="C11134" t="s">
        <v>38833</v>
      </c>
      <c r="D11134" t="s">
        <v>38834</v>
      </c>
      <c r="F11134" t="s">
        <v>33436</v>
      </c>
    </row>
    <row r="11135" spans="1:6">
      <c r="A11135" s="74">
        <v>222423</v>
      </c>
      <c r="B11135" s="160" t="s">
        <v>38838</v>
      </c>
      <c r="C11135" t="s">
        <v>38836</v>
      </c>
      <c r="D11135" t="s">
        <v>38837</v>
      </c>
      <c r="E11135" t="s">
        <v>3416</v>
      </c>
      <c r="F11135" t="s">
        <v>38838</v>
      </c>
    </row>
    <row r="11136" spans="1:6">
      <c r="A11136" s="74">
        <v>222424</v>
      </c>
      <c r="B11136" s="160" t="s">
        <v>38840</v>
      </c>
      <c r="C11136" t="s">
        <v>38647</v>
      </c>
      <c r="D11136" t="s">
        <v>38839</v>
      </c>
      <c r="E11136" t="s">
        <v>3416</v>
      </c>
      <c r="F11136" t="s">
        <v>38841</v>
      </c>
    </row>
    <row r="11137" spans="1:6">
      <c r="A11137" s="74">
        <v>222425</v>
      </c>
      <c r="B11137" s="160" t="s">
        <v>38844</v>
      </c>
      <c r="C11137" t="s">
        <v>38842</v>
      </c>
      <c r="D11137" t="s">
        <v>38843</v>
      </c>
      <c r="F11137" t="s">
        <v>35542</v>
      </c>
    </row>
    <row r="11138" spans="1:6">
      <c r="A11138" s="74">
        <v>222426</v>
      </c>
      <c r="B11138" s="160" t="s">
        <v>38847</v>
      </c>
      <c r="C11138" t="s">
        <v>38845</v>
      </c>
      <c r="D11138" t="s">
        <v>38846</v>
      </c>
      <c r="F11138" t="s">
        <v>38848</v>
      </c>
    </row>
    <row r="11139" spans="1:6">
      <c r="A11139" s="74">
        <v>222427</v>
      </c>
      <c r="B11139" s="160" t="s">
        <v>38851</v>
      </c>
      <c r="C11139" t="s">
        <v>38849</v>
      </c>
      <c r="D11139" t="s">
        <v>38850</v>
      </c>
      <c r="F11139" t="s">
        <v>31617</v>
      </c>
    </row>
    <row r="11140" spans="1:6">
      <c r="A11140" s="74">
        <v>222428</v>
      </c>
      <c r="B11140" s="160" t="s">
        <v>38854</v>
      </c>
      <c r="C11140" t="s">
        <v>38852</v>
      </c>
      <c r="D11140" t="s">
        <v>38853</v>
      </c>
      <c r="F11140" t="s">
        <v>32282</v>
      </c>
    </row>
    <row r="11141" spans="1:6">
      <c r="A11141" s="74">
        <v>222429</v>
      </c>
      <c r="B11141" s="160" t="s">
        <v>38856</v>
      </c>
      <c r="C11141" t="s">
        <v>38643</v>
      </c>
      <c r="D11141" t="s">
        <v>38855</v>
      </c>
      <c r="E11141" t="s">
        <v>3416</v>
      </c>
      <c r="F11141" t="s">
        <v>38857</v>
      </c>
    </row>
    <row r="11142" spans="1:6">
      <c r="A11142" s="74">
        <v>222430</v>
      </c>
      <c r="B11142" s="160" t="s">
        <v>38861</v>
      </c>
      <c r="C11142" t="s">
        <v>38858</v>
      </c>
      <c r="D11142" t="s">
        <v>38859</v>
      </c>
      <c r="E11142" t="s">
        <v>38860</v>
      </c>
      <c r="F11142" t="s">
        <v>33682</v>
      </c>
    </row>
    <row r="11143" spans="1:6">
      <c r="A11143" s="74">
        <v>222431</v>
      </c>
      <c r="B11143" s="160" t="s">
        <v>38864</v>
      </c>
      <c r="C11143" t="s">
        <v>38862</v>
      </c>
      <c r="D11143" t="s">
        <v>38863</v>
      </c>
      <c r="F11143" t="s">
        <v>38865</v>
      </c>
    </row>
    <row r="11144" spans="1:6">
      <c r="A11144" s="74">
        <v>222432</v>
      </c>
      <c r="B11144" s="160" t="s">
        <v>38868</v>
      </c>
      <c r="C11144" t="s">
        <v>38866</v>
      </c>
      <c r="D11144" t="s">
        <v>38867</v>
      </c>
      <c r="F11144" t="s">
        <v>38869</v>
      </c>
    </row>
    <row r="11145" spans="1:6">
      <c r="A11145" s="74">
        <v>222433</v>
      </c>
      <c r="B11145" s="160" t="s">
        <v>38872</v>
      </c>
      <c r="C11145" t="s">
        <v>38870</v>
      </c>
      <c r="D11145" t="s">
        <v>38871</v>
      </c>
      <c r="F11145" t="s">
        <v>32607</v>
      </c>
    </row>
    <row r="11146" spans="1:6">
      <c r="A11146" s="74">
        <v>222434</v>
      </c>
      <c r="B11146" s="160" t="s">
        <v>38875</v>
      </c>
      <c r="C11146" t="s">
        <v>38873</v>
      </c>
      <c r="D11146" t="s">
        <v>38874</v>
      </c>
      <c r="F11146" t="s">
        <v>31799</v>
      </c>
    </row>
    <row r="11147" spans="1:6">
      <c r="A11147" s="74">
        <v>222435</v>
      </c>
      <c r="B11147" s="160" t="s">
        <v>38878</v>
      </c>
      <c r="C11147" t="s">
        <v>38876</v>
      </c>
      <c r="D11147" t="s">
        <v>38877</v>
      </c>
      <c r="E11147" t="s">
        <v>3416</v>
      </c>
      <c r="F11147" t="s">
        <v>38879</v>
      </c>
    </row>
    <row r="11148" spans="1:6">
      <c r="A11148" s="74">
        <v>222436</v>
      </c>
      <c r="B11148" s="160" t="s">
        <v>38882</v>
      </c>
      <c r="C11148" t="s">
        <v>38880</v>
      </c>
      <c r="D11148" t="s">
        <v>38881</v>
      </c>
      <c r="E11148" t="s">
        <v>3416</v>
      </c>
      <c r="F11148" t="s">
        <v>32282</v>
      </c>
    </row>
    <row r="11149" spans="1:6">
      <c r="A11149" s="74">
        <v>222437</v>
      </c>
      <c r="B11149" s="160" t="s">
        <v>38885</v>
      </c>
      <c r="C11149" t="s">
        <v>38883</v>
      </c>
      <c r="D11149" t="s">
        <v>38884</v>
      </c>
      <c r="E11149" t="s">
        <v>3416</v>
      </c>
      <c r="F11149" t="s">
        <v>38886</v>
      </c>
    </row>
    <row r="11150" spans="1:6">
      <c r="A11150" s="74">
        <v>222438</v>
      </c>
      <c r="B11150" s="160" t="s">
        <v>38890</v>
      </c>
      <c r="C11150" t="s">
        <v>38887</v>
      </c>
      <c r="D11150" t="s">
        <v>38888</v>
      </c>
      <c r="E11150" t="s">
        <v>38889</v>
      </c>
      <c r="F11150" t="s">
        <v>31580</v>
      </c>
    </row>
    <row r="11151" spans="1:6">
      <c r="A11151" s="74">
        <v>222439</v>
      </c>
      <c r="B11151" s="160" t="s">
        <v>38893</v>
      </c>
      <c r="C11151" t="s">
        <v>38891</v>
      </c>
      <c r="D11151" t="s">
        <v>38892</v>
      </c>
      <c r="F11151" t="s">
        <v>36346</v>
      </c>
    </row>
    <row r="11152" spans="1:6">
      <c r="A11152" s="74">
        <v>222440</v>
      </c>
      <c r="B11152" s="160" t="s">
        <v>38896</v>
      </c>
      <c r="C11152" t="s">
        <v>38894</v>
      </c>
      <c r="D11152" t="s">
        <v>38895</v>
      </c>
      <c r="E11152" t="s">
        <v>3416</v>
      </c>
      <c r="F11152" t="s">
        <v>38897</v>
      </c>
    </row>
    <row r="11153" spans="1:6">
      <c r="A11153" s="74">
        <v>222441</v>
      </c>
      <c r="B11153" s="160" t="s">
        <v>38900</v>
      </c>
      <c r="C11153" t="s">
        <v>38898</v>
      </c>
      <c r="D11153" t="s">
        <v>38899</v>
      </c>
      <c r="F11153" t="s">
        <v>31571</v>
      </c>
    </row>
    <row r="11154" spans="1:6">
      <c r="A11154" s="74">
        <v>222442</v>
      </c>
      <c r="B11154" s="160" t="s">
        <v>38903</v>
      </c>
      <c r="C11154" t="s">
        <v>38901</v>
      </c>
      <c r="D11154" t="s">
        <v>38902</v>
      </c>
      <c r="E11154" t="s">
        <v>3416</v>
      </c>
      <c r="F11154" t="s">
        <v>38904</v>
      </c>
    </row>
    <row r="11155" spans="1:6">
      <c r="A11155" s="74">
        <v>222443</v>
      </c>
      <c r="B11155" s="160" t="s">
        <v>38908</v>
      </c>
      <c r="C11155" t="s">
        <v>38905</v>
      </c>
      <c r="D11155" t="s">
        <v>38906</v>
      </c>
      <c r="E11155" t="s">
        <v>38907</v>
      </c>
      <c r="F11155" t="s">
        <v>38909</v>
      </c>
    </row>
    <row r="11156" spans="1:6">
      <c r="A11156" s="74">
        <v>222444</v>
      </c>
      <c r="B11156" s="160" t="s">
        <v>38912</v>
      </c>
      <c r="C11156" t="s">
        <v>38910</v>
      </c>
      <c r="D11156" t="s">
        <v>38911</v>
      </c>
      <c r="F11156" t="s">
        <v>31571</v>
      </c>
    </row>
    <row r="11157" spans="1:6">
      <c r="A11157" s="74">
        <v>222445</v>
      </c>
      <c r="B11157" s="160" t="s">
        <v>38915</v>
      </c>
      <c r="C11157" t="s">
        <v>38913</v>
      </c>
      <c r="D11157" t="s">
        <v>38914</v>
      </c>
      <c r="F11157" t="s">
        <v>38916</v>
      </c>
    </row>
    <row r="11158" spans="1:6">
      <c r="A11158" s="74">
        <v>222446</v>
      </c>
      <c r="B11158" s="160" t="s">
        <v>38919</v>
      </c>
      <c r="C11158" t="s">
        <v>38917</v>
      </c>
      <c r="D11158" t="s">
        <v>38918</v>
      </c>
      <c r="E11158" t="s">
        <v>5591</v>
      </c>
      <c r="F11158" t="s">
        <v>35011</v>
      </c>
    </row>
    <row r="11159" spans="1:6">
      <c r="A11159" s="74">
        <v>222447</v>
      </c>
      <c r="B11159" s="160" t="s">
        <v>38922</v>
      </c>
      <c r="C11159" t="s">
        <v>38920</v>
      </c>
      <c r="D11159" t="s">
        <v>38921</v>
      </c>
      <c r="E11159" t="s">
        <v>3416</v>
      </c>
      <c r="F11159" t="s">
        <v>31571</v>
      </c>
    </row>
    <row r="11160" spans="1:6">
      <c r="A11160" s="74">
        <v>222448</v>
      </c>
      <c r="B11160" s="160" t="s">
        <v>38924</v>
      </c>
      <c r="C11160" t="s">
        <v>38615</v>
      </c>
      <c r="D11160" t="s">
        <v>38923</v>
      </c>
      <c r="E11160" t="s">
        <v>3049</v>
      </c>
      <c r="F11160" t="s">
        <v>31571</v>
      </c>
    </row>
    <row r="11161" spans="1:6">
      <c r="A11161" s="74">
        <v>222449</v>
      </c>
      <c r="B11161" s="160" t="s">
        <v>38927</v>
      </c>
      <c r="C11161" t="s">
        <v>38925</v>
      </c>
      <c r="D11161" t="s">
        <v>38926</v>
      </c>
      <c r="F11161" t="s">
        <v>38928</v>
      </c>
    </row>
    <row r="11162" spans="1:6">
      <c r="A11162" s="74">
        <v>222450</v>
      </c>
      <c r="B11162" s="160" t="s">
        <v>38931</v>
      </c>
      <c r="C11162" t="s">
        <v>38929</v>
      </c>
      <c r="D11162" t="s">
        <v>38930</v>
      </c>
      <c r="F11162" t="s">
        <v>36150</v>
      </c>
    </row>
    <row r="11163" spans="1:6">
      <c r="A11163" s="74">
        <v>222451</v>
      </c>
      <c r="B11163" s="160" t="s">
        <v>32486</v>
      </c>
      <c r="C11163" t="s">
        <v>38810</v>
      </c>
      <c r="D11163" t="s">
        <v>38932</v>
      </c>
      <c r="E11163" t="s">
        <v>38933</v>
      </c>
      <c r="F11163" t="s">
        <v>38934</v>
      </c>
    </row>
    <row r="11164" spans="1:6">
      <c r="A11164" s="74">
        <v>222452</v>
      </c>
      <c r="B11164" s="160" t="s">
        <v>38937</v>
      </c>
      <c r="C11164" t="s">
        <v>38935</v>
      </c>
      <c r="D11164" t="s">
        <v>38936</v>
      </c>
      <c r="E11164" t="s">
        <v>3416</v>
      </c>
      <c r="F11164" t="s">
        <v>38938</v>
      </c>
    </row>
    <row r="11165" spans="1:6">
      <c r="A11165" s="74">
        <v>222453</v>
      </c>
      <c r="B11165" s="160" t="s">
        <v>38941</v>
      </c>
      <c r="C11165" t="s">
        <v>38939</v>
      </c>
      <c r="D11165" t="s">
        <v>38940</v>
      </c>
      <c r="F11165" t="s">
        <v>31507</v>
      </c>
    </row>
    <row r="11166" spans="1:6">
      <c r="A11166" s="74">
        <v>222454</v>
      </c>
      <c r="B11166" s="160" t="s">
        <v>38944</v>
      </c>
      <c r="C11166" t="s">
        <v>38942</v>
      </c>
      <c r="D11166" t="s">
        <v>38943</v>
      </c>
      <c r="F11166" t="s">
        <v>31832</v>
      </c>
    </row>
    <row r="11167" spans="1:6">
      <c r="A11167" s="74">
        <v>222455</v>
      </c>
      <c r="B11167" s="160" t="s">
        <v>38947</v>
      </c>
      <c r="C11167" t="s">
        <v>38917</v>
      </c>
      <c r="D11167" t="s">
        <v>38945</v>
      </c>
      <c r="E11167" t="s">
        <v>38946</v>
      </c>
      <c r="F11167" t="s">
        <v>38948</v>
      </c>
    </row>
    <row r="11168" spans="1:6">
      <c r="A11168" s="74">
        <v>222456</v>
      </c>
      <c r="B11168" s="160" t="s">
        <v>38951</v>
      </c>
      <c r="C11168" t="s">
        <v>38949</v>
      </c>
      <c r="D11168" t="s">
        <v>38950</v>
      </c>
      <c r="F11168" t="s">
        <v>32871</v>
      </c>
    </row>
    <row r="11169" spans="1:6">
      <c r="A11169" s="74">
        <v>222457</v>
      </c>
      <c r="B11169" s="160" t="s">
        <v>38954</v>
      </c>
      <c r="C11169" t="s">
        <v>38952</v>
      </c>
      <c r="D11169" t="s">
        <v>38953</v>
      </c>
      <c r="F11169" t="s">
        <v>38955</v>
      </c>
    </row>
    <row r="11170" spans="1:6">
      <c r="A11170" s="74">
        <v>222458</v>
      </c>
      <c r="B11170" s="160" t="s">
        <v>38958</v>
      </c>
      <c r="C11170" t="s">
        <v>38956</v>
      </c>
      <c r="D11170" t="s">
        <v>38957</v>
      </c>
      <c r="F11170" t="s">
        <v>31394</v>
      </c>
    </row>
    <row r="11171" spans="1:6">
      <c r="A11171" s="74">
        <v>222459</v>
      </c>
      <c r="B11171" s="160" t="s">
        <v>38962</v>
      </c>
      <c r="C11171" t="s">
        <v>38959</v>
      </c>
      <c r="D11171" t="s">
        <v>38960</v>
      </c>
      <c r="E11171" t="s">
        <v>38961</v>
      </c>
      <c r="F11171" t="s">
        <v>32272</v>
      </c>
    </row>
    <row r="11172" spans="1:6">
      <c r="A11172" s="74">
        <v>222460</v>
      </c>
      <c r="B11172" s="160" t="s">
        <v>38966</v>
      </c>
      <c r="C11172" t="s">
        <v>38963</v>
      </c>
      <c r="D11172" t="s">
        <v>38964</v>
      </c>
      <c r="E11172" t="s">
        <v>38965</v>
      </c>
      <c r="F11172" t="s">
        <v>38967</v>
      </c>
    </row>
    <row r="11173" spans="1:6">
      <c r="A11173" s="74">
        <v>222461</v>
      </c>
      <c r="B11173" s="160" t="s">
        <v>38968</v>
      </c>
      <c r="C11173" t="s">
        <v>38963</v>
      </c>
      <c r="D11173" t="s">
        <v>38964</v>
      </c>
      <c r="E11173" t="s">
        <v>38965</v>
      </c>
      <c r="F11173" t="s">
        <v>38969</v>
      </c>
    </row>
    <row r="11174" spans="1:6">
      <c r="A11174" s="74">
        <v>222462</v>
      </c>
      <c r="B11174" s="160" t="s">
        <v>38970</v>
      </c>
      <c r="C11174" t="s">
        <v>38963</v>
      </c>
      <c r="D11174" t="s">
        <v>38964</v>
      </c>
      <c r="E11174" t="s">
        <v>38965</v>
      </c>
      <c r="F11174" t="s">
        <v>31414</v>
      </c>
    </row>
    <row r="11175" spans="1:6">
      <c r="A11175" s="74">
        <v>222463</v>
      </c>
      <c r="B11175" s="160" t="s">
        <v>38974</v>
      </c>
      <c r="C11175" t="s">
        <v>38971</v>
      </c>
      <c r="D11175" t="s">
        <v>38972</v>
      </c>
      <c r="E11175" t="s">
        <v>38973</v>
      </c>
      <c r="F11175" t="s">
        <v>38974</v>
      </c>
    </row>
    <row r="11176" spans="1:6">
      <c r="A11176" s="74">
        <v>222464</v>
      </c>
      <c r="B11176" s="160" t="s">
        <v>38977</v>
      </c>
      <c r="C11176" t="s">
        <v>38975</v>
      </c>
      <c r="D11176" t="s">
        <v>38976</v>
      </c>
      <c r="F11176" t="s">
        <v>38978</v>
      </c>
    </row>
    <row r="11177" spans="1:6">
      <c r="A11177" s="74">
        <v>222465</v>
      </c>
      <c r="B11177" s="160" t="s">
        <v>38981</v>
      </c>
      <c r="C11177" t="s">
        <v>38979</v>
      </c>
      <c r="D11177" t="s">
        <v>38980</v>
      </c>
      <c r="F11177" t="s">
        <v>38982</v>
      </c>
    </row>
    <row r="11178" spans="1:6">
      <c r="A11178" s="74">
        <v>222466</v>
      </c>
      <c r="B11178" s="160" t="s">
        <v>38986</v>
      </c>
      <c r="C11178" t="s">
        <v>38983</v>
      </c>
      <c r="D11178" t="s">
        <v>38984</v>
      </c>
      <c r="E11178" t="s">
        <v>38985</v>
      </c>
      <c r="F11178" t="s">
        <v>31401</v>
      </c>
    </row>
    <row r="11179" spans="1:6">
      <c r="A11179" s="74">
        <v>222467</v>
      </c>
      <c r="B11179" s="160" t="s">
        <v>38989</v>
      </c>
      <c r="C11179" t="s">
        <v>38939</v>
      </c>
      <c r="D11179" t="s">
        <v>38987</v>
      </c>
      <c r="E11179" t="s">
        <v>38988</v>
      </c>
      <c r="F11179" t="s">
        <v>38990</v>
      </c>
    </row>
    <row r="11180" spans="1:6">
      <c r="A11180" s="74">
        <v>222468</v>
      </c>
      <c r="B11180" s="160" t="s">
        <v>38993</v>
      </c>
      <c r="C11180" t="s">
        <v>38991</v>
      </c>
      <c r="D11180" t="s">
        <v>38992</v>
      </c>
      <c r="F11180" t="s">
        <v>31507</v>
      </c>
    </row>
    <row r="11181" spans="1:6">
      <c r="A11181" s="74">
        <v>222469</v>
      </c>
      <c r="B11181" s="160" t="s">
        <v>38996</v>
      </c>
      <c r="C11181" t="s">
        <v>38994</v>
      </c>
      <c r="D11181" t="s">
        <v>38995</v>
      </c>
      <c r="F11181" t="s">
        <v>31601</v>
      </c>
    </row>
    <row r="11182" spans="1:6">
      <c r="A11182" s="74">
        <v>222470</v>
      </c>
      <c r="B11182" s="160" t="s">
        <v>38999</v>
      </c>
      <c r="C11182" t="s">
        <v>38997</v>
      </c>
      <c r="D11182" t="s">
        <v>38998</v>
      </c>
      <c r="E11182" t="s">
        <v>3416</v>
      </c>
      <c r="F11182" t="s">
        <v>31863</v>
      </c>
    </row>
    <row r="11183" spans="1:6">
      <c r="A11183" s="74">
        <v>222471</v>
      </c>
      <c r="B11183" s="160" t="s">
        <v>34423</v>
      </c>
      <c r="C11183" t="s">
        <v>38713</v>
      </c>
      <c r="D11183" t="s">
        <v>39000</v>
      </c>
      <c r="F11183" t="s">
        <v>39001</v>
      </c>
    </row>
    <row r="11184" spans="1:6">
      <c r="A11184" s="74">
        <v>222472</v>
      </c>
      <c r="B11184" s="160" t="s">
        <v>39005</v>
      </c>
      <c r="C11184" t="s">
        <v>39002</v>
      </c>
      <c r="D11184" t="s">
        <v>39003</v>
      </c>
      <c r="E11184" t="s">
        <v>39004</v>
      </c>
      <c r="F11184" t="s">
        <v>31709</v>
      </c>
    </row>
    <row r="11185" spans="1:6">
      <c r="A11185" s="74">
        <v>222473</v>
      </c>
      <c r="B11185" s="160" t="s">
        <v>39008</v>
      </c>
      <c r="C11185" t="s">
        <v>39006</v>
      </c>
      <c r="D11185" t="s">
        <v>39007</v>
      </c>
      <c r="F11185" t="s">
        <v>39009</v>
      </c>
    </row>
    <row r="11186" spans="1:6">
      <c r="A11186" s="74">
        <v>222474</v>
      </c>
      <c r="B11186" s="160" t="s">
        <v>39012</v>
      </c>
      <c r="C11186" t="s">
        <v>39010</v>
      </c>
      <c r="D11186" t="s">
        <v>39011</v>
      </c>
      <c r="F11186" t="s">
        <v>32369</v>
      </c>
    </row>
    <row r="11187" spans="1:6">
      <c r="A11187" s="74">
        <v>222475</v>
      </c>
      <c r="B11187" s="160" t="s">
        <v>39015</v>
      </c>
      <c r="C11187" t="s">
        <v>39013</v>
      </c>
      <c r="D11187" t="s">
        <v>39014</v>
      </c>
      <c r="E11187" t="s">
        <v>3416</v>
      </c>
      <c r="F11187" t="s">
        <v>39015</v>
      </c>
    </row>
    <row r="11188" spans="1:6">
      <c r="A11188" s="74">
        <v>222476</v>
      </c>
      <c r="B11188" s="160" t="s">
        <v>39018</v>
      </c>
      <c r="C11188" t="s">
        <v>39016</v>
      </c>
      <c r="D11188" t="s">
        <v>39017</v>
      </c>
      <c r="F11188" t="s">
        <v>31421</v>
      </c>
    </row>
    <row r="11189" spans="1:6">
      <c r="A11189" s="74">
        <v>222477</v>
      </c>
      <c r="B11189" s="160" t="s">
        <v>39022</v>
      </c>
      <c r="C11189" t="s">
        <v>39019</v>
      </c>
      <c r="D11189" t="s">
        <v>39020</v>
      </c>
      <c r="E11189" t="s">
        <v>39021</v>
      </c>
      <c r="F11189" t="s">
        <v>31617</v>
      </c>
    </row>
    <row r="11190" spans="1:6">
      <c r="A11190" s="74">
        <v>222478</v>
      </c>
      <c r="B11190" s="160" t="s">
        <v>39024</v>
      </c>
      <c r="C11190" t="s">
        <v>38674</v>
      </c>
      <c r="D11190" t="s">
        <v>39023</v>
      </c>
      <c r="F11190" t="s">
        <v>31617</v>
      </c>
    </row>
    <row r="11191" spans="1:6">
      <c r="A11191" s="74">
        <v>222479</v>
      </c>
      <c r="B11191" s="160" t="s">
        <v>39026</v>
      </c>
      <c r="C11191" t="s">
        <v>38608</v>
      </c>
      <c r="D11191" t="s">
        <v>39025</v>
      </c>
      <c r="E11191" t="s">
        <v>3190</v>
      </c>
      <c r="F11191" t="s">
        <v>31617</v>
      </c>
    </row>
    <row r="11192" spans="1:6">
      <c r="A11192" s="74">
        <v>222480</v>
      </c>
      <c r="B11192" s="160" t="s">
        <v>39029</v>
      </c>
      <c r="C11192" t="s">
        <v>39027</v>
      </c>
      <c r="D11192" t="s">
        <v>39028</v>
      </c>
      <c r="F11192" t="s">
        <v>31617</v>
      </c>
    </row>
    <row r="11193" spans="1:6">
      <c r="A11193" s="74">
        <v>222481</v>
      </c>
      <c r="B11193" s="160" t="s">
        <v>39032</v>
      </c>
      <c r="C11193" t="s">
        <v>39030</v>
      </c>
      <c r="D11193" t="s">
        <v>39031</v>
      </c>
      <c r="F11193" t="s">
        <v>31617</v>
      </c>
    </row>
    <row r="11194" spans="1:6">
      <c r="A11194" s="74">
        <v>222482</v>
      </c>
      <c r="B11194" s="160" t="s">
        <v>39036</v>
      </c>
      <c r="C11194" t="s">
        <v>39033</v>
      </c>
      <c r="D11194" t="s">
        <v>39034</v>
      </c>
      <c r="E11194" t="s">
        <v>39035</v>
      </c>
      <c r="F11194" t="s">
        <v>31617</v>
      </c>
    </row>
    <row r="11195" spans="1:6">
      <c r="A11195" s="74">
        <v>222483</v>
      </c>
      <c r="B11195" s="160" t="s">
        <v>39039</v>
      </c>
      <c r="C11195" t="s">
        <v>39037</v>
      </c>
      <c r="D11195" t="s">
        <v>39038</v>
      </c>
      <c r="F11195" t="s">
        <v>31617</v>
      </c>
    </row>
    <row r="11196" spans="1:6">
      <c r="A11196" s="74">
        <v>222484</v>
      </c>
      <c r="B11196" s="160" t="s">
        <v>34570</v>
      </c>
      <c r="C11196" t="s">
        <v>39040</v>
      </c>
      <c r="D11196" t="s">
        <v>39041</v>
      </c>
      <c r="E11196" t="s">
        <v>39042</v>
      </c>
      <c r="F11196" t="s">
        <v>39043</v>
      </c>
    </row>
    <row r="11197" spans="1:6">
      <c r="A11197" s="74">
        <v>222485</v>
      </c>
      <c r="B11197" s="160" t="s">
        <v>39046</v>
      </c>
      <c r="C11197" t="s">
        <v>39044</v>
      </c>
      <c r="D11197" t="s">
        <v>39045</v>
      </c>
      <c r="F11197" t="s">
        <v>31752</v>
      </c>
    </row>
    <row r="11198" spans="1:6">
      <c r="A11198" s="74">
        <v>222486</v>
      </c>
      <c r="B11198" s="160" t="s">
        <v>39049</v>
      </c>
      <c r="C11198" t="s">
        <v>39047</v>
      </c>
      <c r="D11198" t="s">
        <v>39048</v>
      </c>
      <c r="F11198" t="s">
        <v>38857</v>
      </c>
    </row>
    <row r="11199" spans="1:6">
      <c r="A11199" s="74">
        <v>222487</v>
      </c>
      <c r="B11199" s="160" t="s">
        <v>39051</v>
      </c>
      <c r="C11199" t="s">
        <v>38778</v>
      </c>
      <c r="D11199" t="s">
        <v>39050</v>
      </c>
      <c r="F11199" t="s">
        <v>39052</v>
      </c>
    </row>
    <row r="11200" spans="1:6">
      <c r="A11200" s="74">
        <v>222488</v>
      </c>
      <c r="B11200" s="160" t="s">
        <v>39055</v>
      </c>
      <c r="C11200" t="s">
        <v>39053</v>
      </c>
      <c r="D11200" t="s">
        <v>39054</v>
      </c>
      <c r="E11200" t="s">
        <v>3416</v>
      </c>
      <c r="F11200" t="s">
        <v>34806</v>
      </c>
    </row>
    <row r="11201" spans="1:6">
      <c r="A11201" s="74">
        <v>222489</v>
      </c>
      <c r="B11201" s="160" t="s">
        <v>39058</v>
      </c>
      <c r="C11201" t="s">
        <v>39056</v>
      </c>
      <c r="D11201" t="s">
        <v>39057</v>
      </c>
      <c r="F11201" t="s">
        <v>33436</v>
      </c>
    </row>
    <row r="11202" spans="1:6">
      <c r="A11202" s="74">
        <v>222490</v>
      </c>
      <c r="B11202" s="160" t="s">
        <v>39062</v>
      </c>
      <c r="C11202" t="s">
        <v>39059</v>
      </c>
      <c r="D11202" t="s">
        <v>39060</v>
      </c>
      <c r="E11202" t="s">
        <v>39061</v>
      </c>
      <c r="F11202" t="s">
        <v>39063</v>
      </c>
    </row>
    <row r="11203" spans="1:6">
      <c r="A11203" s="74">
        <v>222491</v>
      </c>
      <c r="B11203" s="160" t="s">
        <v>39066</v>
      </c>
      <c r="C11203" t="s">
        <v>39064</v>
      </c>
      <c r="D11203" t="s">
        <v>39065</v>
      </c>
      <c r="F11203" t="s">
        <v>39067</v>
      </c>
    </row>
    <row r="11204" spans="1:6">
      <c r="A11204" s="74">
        <v>222492</v>
      </c>
      <c r="B11204" s="160" t="s">
        <v>39070</v>
      </c>
      <c r="C11204" t="s">
        <v>39030</v>
      </c>
      <c r="D11204" t="s">
        <v>39068</v>
      </c>
      <c r="E11204" t="s">
        <v>39069</v>
      </c>
      <c r="F11204" t="s">
        <v>31386</v>
      </c>
    </row>
    <row r="11205" spans="1:6">
      <c r="A11205" s="74">
        <v>222493</v>
      </c>
      <c r="B11205" s="160" t="s">
        <v>39073</v>
      </c>
      <c r="C11205" t="s">
        <v>39071</v>
      </c>
      <c r="D11205" t="s">
        <v>39072</v>
      </c>
      <c r="F11205" t="s">
        <v>31789</v>
      </c>
    </row>
    <row r="11206" spans="1:6">
      <c r="A11206" s="74">
        <v>222494</v>
      </c>
      <c r="B11206" s="160" t="s">
        <v>39077</v>
      </c>
      <c r="C11206" t="s">
        <v>39074</v>
      </c>
      <c r="D11206" t="s">
        <v>39075</v>
      </c>
      <c r="E11206" t="s">
        <v>39076</v>
      </c>
      <c r="F11206" t="s">
        <v>31429</v>
      </c>
    </row>
    <row r="11207" spans="1:6">
      <c r="A11207" s="74">
        <v>222495</v>
      </c>
      <c r="B11207" s="160" t="s">
        <v>39080</v>
      </c>
      <c r="C11207" t="s">
        <v>39078</v>
      </c>
      <c r="D11207" t="s">
        <v>39079</v>
      </c>
      <c r="F11207" t="s">
        <v>31580</v>
      </c>
    </row>
    <row r="11208" spans="1:6">
      <c r="A11208" s="74">
        <v>222496</v>
      </c>
      <c r="B11208" s="160" t="s">
        <v>39083</v>
      </c>
      <c r="C11208" t="s">
        <v>39081</v>
      </c>
      <c r="D11208" t="s">
        <v>39082</v>
      </c>
      <c r="F11208" t="s">
        <v>38848</v>
      </c>
    </row>
    <row r="11209" spans="1:6">
      <c r="A11209" s="74">
        <v>222497</v>
      </c>
      <c r="B11209" s="160" t="s">
        <v>39086</v>
      </c>
      <c r="C11209" t="s">
        <v>38635</v>
      </c>
      <c r="D11209" t="s">
        <v>39084</v>
      </c>
      <c r="E11209" t="s">
        <v>39085</v>
      </c>
      <c r="F11209" t="s">
        <v>39087</v>
      </c>
    </row>
    <row r="11210" spans="1:6">
      <c r="A11210" s="74">
        <v>222498</v>
      </c>
      <c r="B11210" s="160" t="s">
        <v>39090</v>
      </c>
      <c r="C11210" t="s">
        <v>39088</v>
      </c>
      <c r="D11210" t="s">
        <v>39089</v>
      </c>
      <c r="F11210" t="s">
        <v>39091</v>
      </c>
    </row>
    <row r="11211" spans="1:6">
      <c r="A11211" s="74">
        <v>222499</v>
      </c>
      <c r="B11211" s="160" t="s">
        <v>38204</v>
      </c>
      <c r="C11211" t="s">
        <v>38635</v>
      </c>
      <c r="D11211" t="s">
        <v>39092</v>
      </c>
      <c r="E11211" t="s">
        <v>4748</v>
      </c>
      <c r="F11211" t="s">
        <v>39093</v>
      </c>
    </row>
    <row r="11212" spans="1:6">
      <c r="A11212" s="74">
        <v>222500</v>
      </c>
      <c r="B11212" s="160" t="s">
        <v>39096</v>
      </c>
      <c r="C11212" t="s">
        <v>39094</v>
      </c>
      <c r="D11212" t="s">
        <v>39095</v>
      </c>
      <c r="F11212" t="s">
        <v>31976</v>
      </c>
    </row>
    <row r="11213" spans="1:6">
      <c r="A11213" s="74">
        <v>222501</v>
      </c>
      <c r="B11213" s="160" t="s">
        <v>39099</v>
      </c>
      <c r="C11213" t="s">
        <v>39097</v>
      </c>
      <c r="D11213" t="s">
        <v>39098</v>
      </c>
      <c r="F11213" t="s">
        <v>39009</v>
      </c>
    </row>
    <row r="11214" spans="1:6">
      <c r="A11214" s="74">
        <v>222502</v>
      </c>
      <c r="B11214" s="160" t="s">
        <v>39102</v>
      </c>
      <c r="C11214" t="s">
        <v>39100</v>
      </c>
      <c r="D11214" t="s">
        <v>39101</v>
      </c>
      <c r="F11214" t="s">
        <v>31507</v>
      </c>
    </row>
    <row r="11215" spans="1:6">
      <c r="A11215" s="74">
        <v>222503</v>
      </c>
      <c r="B11215" s="160" t="s">
        <v>39106</v>
      </c>
      <c r="C11215" t="s">
        <v>39103</v>
      </c>
      <c r="D11215" t="s">
        <v>39104</v>
      </c>
      <c r="E11215" t="s">
        <v>39105</v>
      </c>
      <c r="F11215" t="s">
        <v>39009</v>
      </c>
    </row>
    <row r="11216" spans="1:6">
      <c r="A11216" s="74">
        <v>222504</v>
      </c>
      <c r="B11216" s="160" t="s">
        <v>39109</v>
      </c>
      <c r="C11216" t="s">
        <v>39107</v>
      </c>
      <c r="D11216" t="s">
        <v>39108</v>
      </c>
      <c r="F11216" t="s">
        <v>33072</v>
      </c>
    </row>
    <row r="11217" spans="1:6">
      <c r="A11217" s="74">
        <v>222505</v>
      </c>
      <c r="B11217" s="160" t="s">
        <v>39112</v>
      </c>
      <c r="C11217" t="s">
        <v>38608</v>
      </c>
      <c r="D11217" t="s">
        <v>39110</v>
      </c>
      <c r="E11217" t="s">
        <v>39111</v>
      </c>
      <c r="F11217" t="s">
        <v>34339</v>
      </c>
    </row>
    <row r="11218" spans="1:6">
      <c r="A11218" s="74">
        <v>222506</v>
      </c>
      <c r="B11218" s="160" t="s">
        <v>39115</v>
      </c>
      <c r="C11218" t="s">
        <v>39113</v>
      </c>
      <c r="D11218" t="s">
        <v>39114</v>
      </c>
      <c r="F11218" t="s">
        <v>39116</v>
      </c>
    </row>
    <row r="11219" spans="1:6">
      <c r="A11219" s="74">
        <v>222507</v>
      </c>
      <c r="B11219" s="160" t="s">
        <v>39118</v>
      </c>
      <c r="C11219" t="s">
        <v>38734</v>
      </c>
      <c r="D11219" t="s">
        <v>39117</v>
      </c>
      <c r="F11219" t="s">
        <v>39119</v>
      </c>
    </row>
    <row r="11220" spans="1:6">
      <c r="A11220" s="74">
        <v>222508</v>
      </c>
      <c r="B11220" s="160" t="s">
        <v>39122</v>
      </c>
      <c r="C11220" t="s">
        <v>39120</v>
      </c>
      <c r="D11220" t="s">
        <v>39121</v>
      </c>
      <c r="F11220" t="s">
        <v>39123</v>
      </c>
    </row>
    <row r="11221" spans="1:6">
      <c r="A11221" s="74">
        <v>222509</v>
      </c>
      <c r="B11221" s="160" t="s">
        <v>39125</v>
      </c>
      <c r="C11221" t="s">
        <v>38858</v>
      </c>
      <c r="D11221" t="s">
        <v>39124</v>
      </c>
      <c r="F11221" t="s">
        <v>31580</v>
      </c>
    </row>
    <row r="11222" spans="1:6">
      <c r="A11222" s="74">
        <v>222510</v>
      </c>
      <c r="B11222" s="160" t="s">
        <v>39128</v>
      </c>
      <c r="C11222" t="s">
        <v>38713</v>
      </c>
      <c r="D11222" t="s">
        <v>39126</v>
      </c>
      <c r="E11222" t="s">
        <v>39127</v>
      </c>
      <c r="F11222" t="s">
        <v>35079</v>
      </c>
    </row>
    <row r="11223" spans="1:6">
      <c r="A11223" s="74">
        <v>222511</v>
      </c>
      <c r="B11223" s="160" t="s">
        <v>39130</v>
      </c>
      <c r="C11223" t="s">
        <v>38942</v>
      </c>
      <c r="D11223" t="s">
        <v>39129</v>
      </c>
      <c r="F11223" t="s">
        <v>35079</v>
      </c>
    </row>
    <row r="11224" spans="1:6">
      <c r="A11224" s="74">
        <v>222512</v>
      </c>
      <c r="B11224" s="160" t="s">
        <v>39134</v>
      </c>
      <c r="C11224" t="s">
        <v>39131</v>
      </c>
      <c r="D11224" t="s">
        <v>39132</v>
      </c>
      <c r="E11224" t="s">
        <v>39133</v>
      </c>
      <c r="F11224" t="s">
        <v>35079</v>
      </c>
    </row>
    <row r="11225" spans="1:6">
      <c r="A11225" s="74">
        <v>222513</v>
      </c>
      <c r="B11225" s="160" t="s">
        <v>39136</v>
      </c>
      <c r="C11225" t="s">
        <v>39078</v>
      </c>
      <c r="D11225" t="s">
        <v>39135</v>
      </c>
      <c r="F11225" t="s">
        <v>35079</v>
      </c>
    </row>
    <row r="11226" spans="1:6">
      <c r="A11226" s="74">
        <v>222514</v>
      </c>
      <c r="B11226" s="160" t="s">
        <v>39139</v>
      </c>
      <c r="C11226" t="s">
        <v>39137</v>
      </c>
      <c r="D11226" t="s">
        <v>39138</v>
      </c>
      <c r="F11226" t="s">
        <v>35079</v>
      </c>
    </row>
    <row r="11227" spans="1:6">
      <c r="A11227" s="74">
        <v>222515</v>
      </c>
      <c r="B11227" s="160" t="s">
        <v>39142</v>
      </c>
      <c r="C11227" t="s">
        <v>38635</v>
      </c>
      <c r="D11227" t="s">
        <v>39140</v>
      </c>
      <c r="E11227" t="s">
        <v>39141</v>
      </c>
      <c r="F11227" t="s">
        <v>35079</v>
      </c>
    </row>
    <row r="11228" spans="1:6">
      <c r="A11228" s="74">
        <v>222516</v>
      </c>
      <c r="B11228" s="160" t="s">
        <v>39146</v>
      </c>
      <c r="C11228" t="s">
        <v>39143</v>
      </c>
      <c r="D11228" t="s">
        <v>39144</v>
      </c>
      <c r="E11228" t="s">
        <v>39145</v>
      </c>
      <c r="F11228" t="s">
        <v>35079</v>
      </c>
    </row>
    <row r="11229" spans="1:6">
      <c r="A11229" s="74">
        <v>222517</v>
      </c>
      <c r="B11229" s="160" t="s">
        <v>39150</v>
      </c>
      <c r="C11229" t="s">
        <v>39147</v>
      </c>
      <c r="D11229" t="s">
        <v>39148</v>
      </c>
      <c r="E11229" t="s">
        <v>39149</v>
      </c>
      <c r="F11229" t="s">
        <v>35079</v>
      </c>
    </row>
    <row r="11230" spans="1:6">
      <c r="A11230" s="74">
        <v>222518</v>
      </c>
      <c r="B11230" s="160" t="s">
        <v>39153</v>
      </c>
      <c r="C11230" t="s">
        <v>39151</v>
      </c>
      <c r="D11230" t="s">
        <v>39152</v>
      </c>
      <c r="F11230" t="s">
        <v>35079</v>
      </c>
    </row>
    <row r="11231" spans="1:6">
      <c r="A11231" s="74">
        <v>222519</v>
      </c>
      <c r="B11231" s="160" t="s">
        <v>39157</v>
      </c>
      <c r="C11231" t="s">
        <v>39154</v>
      </c>
      <c r="D11231" t="s">
        <v>39155</v>
      </c>
      <c r="E11231" t="s">
        <v>39156</v>
      </c>
      <c r="F11231" t="s">
        <v>39158</v>
      </c>
    </row>
    <row r="11232" spans="1:6">
      <c r="A11232" s="74">
        <v>222520</v>
      </c>
      <c r="B11232" s="160" t="s">
        <v>39161</v>
      </c>
      <c r="C11232" t="s">
        <v>39159</v>
      </c>
      <c r="D11232" t="s">
        <v>39160</v>
      </c>
      <c r="F11232" t="s">
        <v>39158</v>
      </c>
    </row>
    <row r="11233" spans="1:6">
      <c r="A11233" s="74">
        <v>222521</v>
      </c>
      <c r="B11233" s="160" t="s">
        <v>39163</v>
      </c>
      <c r="C11233" t="s">
        <v>38789</v>
      </c>
      <c r="D11233" t="s">
        <v>39162</v>
      </c>
      <c r="F11233" t="s">
        <v>39158</v>
      </c>
    </row>
    <row r="11234" spans="1:6">
      <c r="A11234" s="74">
        <v>222522</v>
      </c>
      <c r="B11234" s="160" t="s">
        <v>39166</v>
      </c>
      <c r="C11234" t="s">
        <v>39164</v>
      </c>
      <c r="D11234" t="s">
        <v>39165</v>
      </c>
      <c r="E11234" t="s">
        <v>3416</v>
      </c>
      <c r="F11234" t="s">
        <v>38848</v>
      </c>
    </row>
    <row r="11235" spans="1:6">
      <c r="A11235" s="74">
        <v>222523</v>
      </c>
      <c r="B11235" s="160" t="s">
        <v>39169</v>
      </c>
      <c r="C11235" t="s">
        <v>38917</v>
      </c>
      <c r="D11235" t="s">
        <v>39167</v>
      </c>
      <c r="E11235" t="s">
        <v>39168</v>
      </c>
      <c r="F11235" t="s">
        <v>38678</v>
      </c>
    </row>
    <row r="11236" spans="1:6">
      <c r="A11236" s="74">
        <v>222524</v>
      </c>
      <c r="B11236" s="160" t="s">
        <v>39171</v>
      </c>
      <c r="C11236" t="s">
        <v>38751</v>
      </c>
      <c r="D11236" t="s">
        <v>39170</v>
      </c>
      <c r="F11236" t="s">
        <v>39171</v>
      </c>
    </row>
    <row r="11237" spans="1:6">
      <c r="A11237" s="74">
        <v>222525</v>
      </c>
      <c r="B11237" s="160" t="s">
        <v>39174</v>
      </c>
      <c r="C11237" t="s">
        <v>39172</v>
      </c>
      <c r="D11237" t="s">
        <v>39173</v>
      </c>
      <c r="E11237" t="s">
        <v>3416</v>
      </c>
      <c r="F11237" t="s">
        <v>34779</v>
      </c>
    </row>
    <row r="11238" spans="1:6">
      <c r="A11238" s="74">
        <v>222526</v>
      </c>
      <c r="B11238" s="160" t="s">
        <v>39177</v>
      </c>
      <c r="C11238" t="s">
        <v>39175</v>
      </c>
      <c r="D11238" t="s">
        <v>39176</v>
      </c>
      <c r="F11238" t="s">
        <v>31394</v>
      </c>
    </row>
    <row r="11239" spans="1:6">
      <c r="A11239" s="74">
        <v>222527</v>
      </c>
      <c r="B11239" s="160" t="s">
        <v>39180</v>
      </c>
      <c r="C11239" t="s">
        <v>39178</v>
      </c>
      <c r="D11239" t="s">
        <v>39179</v>
      </c>
      <c r="E11239" t="s">
        <v>3416</v>
      </c>
      <c r="F11239" t="s">
        <v>31686</v>
      </c>
    </row>
    <row r="11240" spans="1:6">
      <c r="A11240" s="74">
        <v>222528</v>
      </c>
      <c r="B11240" s="160" t="s">
        <v>39183</v>
      </c>
      <c r="C11240" t="s">
        <v>38929</v>
      </c>
      <c r="D11240" t="s">
        <v>39181</v>
      </c>
      <c r="E11240" t="s">
        <v>39182</v>
      </c>
      <c r="F11240" t="s">
        <v>39184</v>
      </c>
    </row>
    <row r="11241" spans="1:6">
      <c r="A11241" s="74">
        <v>222529</v>
      </c>
      <c r="B11241" s="160" t="s">
        <v>39187</v>
      </c>
      <c r="C11241" t="s">
        <v>39185</v>
      </c>
      <c r="D11241" t="s">
        <v>39186</v>
      </c>
      <c r="F11241" t="s">
        <v>39188</v>
      </c>
    </row>
    <row r="11242" spans="1:6">
      <c r="A11242" s="74">
        <v>222530</v>
      </c>
      <c r="B11242" s="160" t="s">
        <v>39191</v>
      </c>
      <c r="C11242" t="s">
        <v>39189</v>
      </c>
      <c r="D11242" t="s">
        <v>39190</v>
      </c>
      <c r="F11242" t="s">
        <v>39192</v>
      </c>
    </row>
    <row r="11243" spans="1:6">
      <c r="A11243" s="74">
        <v>222531</v>
      </c>
      <c r="B11243" s="160" t="s">
        <v>39195</v>
      </c>
      <c r="C11243" t="s">
        <v>39193</v>
      </c>
      <c r="D11243" t="s">
        <v>39194</v>
      </c>
      <c r="F11243" t="s">
        <v>31760</v>
      </c>
    </row>
    <row r="11244" spans="1:6">
      <c r="A11244" s="74">
        <v>222532</v>
      </c>
      <c r="B11244" s="160" t="s">
        <v>39198</v>
      </c>
      <c r="C11244" t="s">
        <v>38917</v>
      </c>
      <c r="D11244" t="s">
        <v>39196</v>
      </c>
      <c r="E11244" t="s">
        <v>39197</v>
      </c>
      <c r="F11244" t="s">
        <v>35011</v>
      </c>
    </row>
    <row r="11245" spans="1:6">
      <c r="A11245" s="74">
        <v>222533</v>
      </c>
      <c r="B11245" s="160" t="s">
        <v>39201</v>
      </c>
      <c r="C11245" t="s">
        <v>39199</v>
      </c>
      <c r="D11245" t="s">
        <v>39200</v>
      </c>
      <c r="F11245" t="s">
        <v>33436</v>
      </c>
    </row>
    <row r="11246" spans="1:6">
      <c r="A11246" s="74">
        <v>222534</v>
      </c>
      <c r="B11246" s="160" t="s">
        <v>39204</v>
      </c>
      <c r="C11246" t="s">
        <v>39202</v>
      </c>
      <c r="D11246" t="s">
        <v>39203</v>
      </c>
      <c r="F11246" t="s">
        <v>32749</v>
      </c>
    </row>
    <row r="11247" spans="1:6">
      <c r="A11247" s="74">
        <v>222535</v>
      </c>
      <c r="B11247" s="160" t="s">
        <v>33669</v>
      </c>
      <c r="C11247" t="s">
        <v>39205</v>
      </c>
      <c r="D11247" t="s">
        <v>39206</v>
      </c>
      <c r="E11247" t="s">
        <v>3416</v>
      </c>
      <c r="F11247" t="s">
        <v>39207</v>
      </c>
    </row>
    <row r="11248" spans="1:6">
      <c r="A11248" s="74">
        <v>222536</v>
      </c>
      <c r="B11248" s="160" t="s">
        <v>39209</v>
      </c>
      <c r="C11248" t="s">
        <v>38713</v>
      </c>
      <c r="D11248" t="s">
        <v>39208</v>
      </c>
      <c r="E11248" t="s">
        <v>3416</v>
      </c>
      <c r="F11248" t="s">
        <v>39210</v>
      </c>
    </row>
    <row r="11249" spans="1:6">
      <c r="A11249" s="74">
        <v>222537</v>
      </c>
      <c r="B11249" s="160" t="s">
        <v>39214</v>
      </c>
      <c r="C11249" t="s">
        <v>39211</v>
      </c>
      <c r="D11249" t="s">
        <v>39212</v>
      </c>
      <c r="E11249" t="s">
        <v>39213</v>
      </c>
      <c r="F11249" t="s">
        <v>39215</v>
      </c>
    </row>
    <row r="11250" spans="1:6">
      <c r="A11250" s="74">
        <v>222538</v>
      </c>
      <c r="B11250" s="160" t="s">
        <v>39218</v>
      </c>
      <c r="C11250" t="s">
        <v>39216</v>
      </c>
      <c r="D11250" t="s">
        <v>39217</v>
      </c>
      <c r="F11250" t="s">
        <v>35094</v>
      </c>
    </row>
    <row r="11251" spans="1:6">
      <c r="A11251" s="74">
        <v>222539</v>
      </c>
      <c r="B11251" s="160" t="s">
        <v>39221</v>
      </c>
      <c r="C11251" t="s">
        <v>39219</v>
      </c>
      <c r="D11251" t="s">
        <v>39220</v>
      </c>
      <c r="F11251" t="s">
        <v>35094</v>
      </c>
    </row>
    <row r="11252" spans="1:6">
      <c r="A11252" s="74">
        <v>222540</v>
      </c>
      <c r="B11252" s="160" t="s">
        <v>39224</v>
      </c>
      <c r="C11252" t="s">
        <v>39222</v>
      </c>
      <c r="D11252" t="s">
        <v>39223</v>
      </c>
      <c r="E11252" t="s">
        <v>3416</v>
      </c>
      <c r="F11252" t="s">
        <v>31799</v>
      </c>
    </row>
    <row r="11253" spans="1:6">
      <c r="A11253" s="74">
        <v>222541</v>
      </c>
      <c r="B11253" s="160" t="s">
        <v>39228</v>
      </c>
      <c r="C11253" t="s">
        <v>39225</v>
      </c>
      <c r="D11253" t="s">
        <v>39226</v>
      </c>
      <c r="E11253" t="s">
        <v>39227</v>
      </c>
      <c r="F11253" t="s">
        <v>31752</v>
      </c>
    </row>
    <row r="11254" spans="1:6">
      <c r="A11254" s="74">
        <v>222542</v>
      </c>
      <c r="B11254" s="160" t="s">
        <v>39231</v>
      </c>
      <c r="C11254" t="s">
        <v>38795</v>
      </c>
      <c r="D11254" t="s">
        <v>39229</v>
      </c>
      <c r="E11254" t="s">
        <v>39230</v>
      </c>
      <c r="F11254" t="s">
        <v>31394</v>
      </c>
    </row>
    <row r="11255" spans="1:6">
      <c r="A11255" s="74">
        <v>222543</v>
      </c>
      <c r="B11255" s="160" t="s">
        <v>39234</v>
      </c>
      <c r="C11255" t="s">
        <v>39232</v>
      </c>
      <c r="D11255" t="s">
        <v>39233</v>
      </c>
      <c r="F11255" t="s">
        <v>31394</v>
      </c>
    </row>
    <row r="11256" spans="1:6">
      <c r="A11256" s="74">
        <v>222544</v>
      </c>
      <c r="B11256" s="160" t="s">
        <v>39237</v>
      </c>
      <c r="C11256" t="s">
        <v>39235</v>
      </c>
      <c r="D11256" t="s">
        <v>39236</v>
      </c>
      <c r="F11256" t="s">
        <v>39238</v>
      </c>
    </row>
    <row r="11257" spans="1:6">
      <c r="A11257" s="74">
        <v>222545</v>
      </c>
      <c r="B11257" s="160" t="s">
        <v>39240</v>
      </c>
      <c r="C11257" t="s">
        <v>38833</v>
      </c>
      <c r="D11257" t="s">
        <v>39239</v>
      </c>
      <c r="F11257" t="s">
        <v>31752</v>
      </c>
    </row>
    <row r="11258" spans="1:6">
      <c r="A11258" s="74">
        <v>222546</v>
      </c>
      <c r="B11258" s="160" t="s">
        <v>39243</v>
      </c>
      <c r="C11258" t="s">
        <v>39241</v>
      </c>
      <c r="D11258" t="s">
        <v>39242</v>
      </c>
      <c r="E11258" t="s">
        <v>3416</v>
      </c>
      <c r="F11258" t="s">
        <v>31394</v>
      </c>
    </row>
    <row r="11259" spans="1:6">
      <c r="A11259" s="74">
        <v>222547</v>
      </c>
      <c r="B11259" s="160" t="s">
        <v>39246</v>
      </c>
      <c r="C11259" t="s">
        <v>38635</v>
      </c>
      <c r="D11259" t="s">
        <v>39244</v>
      </c>
      <c r="E11259" t="s">
        <v>39245</v>
      </c>
      <c r="F11259" t="s">
        <v>31394</v>
      </c>
    </row>
    <row r="11260" spans="1:6">
      <c r="A11260" s="74">
        <v>222548</v>
      </c>
      <c r="B11260" s="160" t="s">
        <v>39250</v>
      </c>
      <c r="C11260" t="s">
        <v>39247</v>
      </c>
      <c r="D11260" t="s">
        <v>39248</v>
      </c>
      <c r="E11260" t="s">
        <v>39249</v>
      </c>
      <c r="F11260" t="s">
        <v>39251</v>
      </c>
    </row>
    <row r="11261" spans="1:6">
      <c r="A11261" s="74">
        <v>222549</v>
      </c>
      <c r="B11261" s="160" t="s">
        <v>39254</v>
      </c>
      <c r="C11261" t="s">
        <v>39252</v>
      </c>
      <c r="D11261" t="s">
        <v>39253</v>
      </c>
      <c r="F11261" t="s">
        <v>39255</v>
      </c>
    </row>
    <row r="11262" spans="1:6">
      <c r="A11262" s="74">
        <v>222550</v>
      </c>
      <c r="B11262" s="160" t="s">
        <v>39258</v>
      </c>
      <c r="C11262" t="s">
        <v>38643</v>
      </c>
      <c r="D11262" t="s">
        <v>39256</v>
      </c>
      <c r="E11262" t="s">
        <v>39257</v>
      </c>
      <c r="F11262" t="s">
        <v>38857</v>
      </c>
    </row>
    <row r="11263" spans="1:6">
      <c r="A11263" s="74">
        <v>222551</v>
      </c>
      <c r="B11263" s="160" t="s">
        <v>36549</v>
      </c>
      <c r="C11263" t="s">
        <v>39232</v>
      </c>
      <c r="D11263" t="s">
        <v>39259</v>
      </c>
      <c r="F11263" t="s">
        <v>39260</v>
      </c>
    </row>
    <row r="11264" spans="1:6">
      <c r="A11264" s="74">
        <v>222552</v>
      </c>
      <c r="B11264" s="160" t="s">
        <v>39263</v>
      </c>
      <c r="C11264" t="s">
        <v>39261</v>
      </c>
      <c r="D11264" t="s">
        <v>39262</v>
      </c>
      <c r="F11264" t="s">
        <v>39009</v>
      </c>
    </row>
    <row r="11265" spans="1:6">
      <c r="A11265" s="74">
        <v>222553</v>
      </c>
      <c r="B11265" s="160" t="s">
        <v>39265</v>
      </c>
      <c r="C11265" t="s">
        <v>38674</v>
      </c>
      <c r="D11265" t="s">
        <v>39264</v>
      </c>
      <c r="E11265" t="s">
        <v>3416</v>
      </c>
      <c r="F11265" t="s">
        <v>39266</v>
      </c>
    </row>
    <row r="11266" spans="1:6">
      <c r="A11266" s="74">
        <v>222554</v>
      </c>
      <c r="B11266" s="160" t="s">
        <v>39269</v>
      </c>
      <c r="C11266" t="s">
        <v>39267</v>
      </c>
      <c r="D11266" t="s">
        <v>39268</v>
      </c>
      <c r="F11266" t="s">
        <v>39270</v>
      </c>
    </row>
    <row r="11267" spans="1:6">
      <c r="A11267" s="74">
        <v>222555</v>
      </c>
      <c r="B11267" s="160" t="s">
        <v>32594</v>
      </c>
      <c r="C11267" t="s">
        <v>39271</v>
      </c>
      <c r="D11267" t="s">
        <v>39272</v>
      </c>
      <c r="F11267" t="s">
        <v>32695</v>
      </c>
    </row>
    <row r="11268" spans="1:6">
      <c r="A11268" s="74">
        <v>222556</v>
      </c>
      <c r="B11268" s="160" t="s">
        <v>34113</v>
      </c>
      <c r="C11268" t="s">
        <v>39273</v>
      </c>
      <c r="D11268" t="s">
        <v>39274</v>
      </c>
      <c r="F11268" t="s">
        <v>39275</v>
      </c>
    </row>
    <row r="11269" spans="1:6">
      <c r="A11269" s="74">
        <v>222557</v>
      </c>
      <c r="B11269" s="160" t="s">
        <v>39277</v>
      </c>
      <c r="C11269" t="s">
        <v>38829</v>
      </c>
      <c r="D11269" t="s">
        <v>39276</v>
      </c>
      <c r="F11269" t="s">
        <v>31394</v>
      </c>
    </row>
    <row r="11270" spans="1:6">
      <c r="A11270" s="74">
        <v>222558</v>
      </c>
      <c r="B11270" s="160" t="s">
        <v>39280</v>
      </c>
      <c r="C11270" t="s">
        <v>39278</v>
      </c>
      <c r="D11270" t="s">
        <v>39279</v>
      </c>
      <c r="F11270" t="s">
        <v>35542</v>
      </c>
    </row>
    <row r="11271" spans="1:6">
      <c r="A11271" s="74">
        <v>222559</v>
      </c>
      <c r="B11271" s="160" t="s">
        <v>39283</v>
      </c>
      <c r="C11271" t="s">
        <v>39281</v>
      </c>
      <c r="D11271" t="s">
        <v>39282</v>
      </c>
      <c r="E11271" t="s">
        <v>3416</v>
      </c>
      <c r="F11271" t="s">
        <v>39283</v>
      </c>
    </row>
    <row r="11272" spans="1:6">
      <c r="A11272" s="74">
        <v>222560</v>
      </c>
      <c r="B11272" s="160" t="s">
        <v>39286</v>
      </c>
      <c r="C11272" t="s">
        <v>39284</v>
      </c>
      <c r="D11272" t="s">
        <v>39285</v>
      </c>
      <c r="F11272" t="s">
        <v>31507</v>
      </c>
    </row>
    <row r="11273" spans="1:6">
      <c r="A11273" s="74">
        <v>222561</v>
      </c>
      <c r="B11273" s="160" t="s">
        <v>39288</v>
      </c>
      <c r="C11273" t="s">
        <v>38595</v>
      </c>
      <c r="D11273" t="s">
        <v>39287</v>
      </c>
      <c r="F11273" t="s">
        <v>31799</v>
      </c>
    </row>
    <row r="11274" spans="1:6">
      <c r="A11274" s="74">
        <v>222562</v>
      </c>
      <c r="B11274" s="160" t="s">
        <v>39290</v>
      </c>
      <c r="C11274" t="s">
        <v>38913</v>
      </c>
      <c r="D11274" t="s">
        <v>39289</v>
      </c>
      <c r="F11274" t="s">
        <v>39291</v>
      </c>
    </row>
    <row r="11275" spans="1:6">
      <c r="A11275" s="74">
        <v>222563</v>
      </c>
      <c r="B11275" s="160" t="s">
        <v>39293</v>
      </c>
      <c r="C11275" t="s">
        <v>38997</v>
      </c>
      <c r="D11275" t="s">
        <v>39292</v>
      </c>
      <c r="F11275" t="s">
        <v>39294</v>
      </c>
    </row>
    <row r="11276" spans="1:6">
      <c r="A11276" s="74">
        <v>222564</v>
      </c>
      <c r="B11276" s="160" t="s">
        <v>39297</v>
      </c>
      <c r="C11276" t="s">
        <v>39295</v>
      </c>
      <c r="D11276" t="s">
        <v>39296</v>
      </c>
      <c r="E11276" t="s">
        <v>3416</v>
      </c>
      <c r="F11276" t="s">
        <v>39298</v>
      </c>
    </row>
    <row r="11277" spans="1:6">
      <c r="A11277" s="74">
        <v>222565</v>
      </c>
      <c r="B11277" s="160" t="s">
        <v>35332</v>
      </c>
      <c r="C11277" t="s">
        <v>39299</v>
      </c>
      <c r="D11277" t="s">
        <v>39300</v>
      </c>
      <c r="F11277" t="s">
        <v>34981</v>
      </c>
    </row>
    <row r="11278" spans="1:6">
      <c r="A11278" s="74">
        <v>222566</v>
      </c>
      <c r="B11278" s="160" t="s">
        <v>39303</v>
      </c>
      <c r="C11278" t="s">
        <v>39301</v>
      </c>
      <c r="D11278" t="s">
        <v>39302</v>
      </c>
      <c r="F11278" t="s">
        <v>31515</v>
      </c>
    </row>
    <row r="11279" spans="1:6">
      <c r="A11279" s="74">
        <v>222567</v>
      </c>
      <c r="B11279" s="160" t="s">
        <v>39307</v>
      </c>
      <c r="C11279" t="s">
        <v>39304</v>
      </c>
      <c r="D11279" t="s">
        <v>39305</v>
      </c>
      <c r="E11279" t="s">
        <v>39306</v>
      </c>
      <c r="F11279" t="s">
        <v>31414</v>
      </c>
    </row>
    <row r="11280" spans="1:6">
      <c r="A11280" s="74">
        <v>222568</v>
      </c>
      <c r="B11280" s="160" t="s">
        <v>39310</v>
      </c>
      <c r="C11280" t="s">
        <v>39308</v>
      </c>
      <c r="D11280" t="s">
        <v>39309</v>
      </c>
      <c r="E11280" t="s">
        <v>3416</v>
      </c>
      <c r="F11280" t="s">
        <v>31401</v>
      </c>
    </row>
    <row r="11281" spans="1:6">
      <c r="A11281" s="74">
        <v>222569</v>
      </c>
      <c r="B11281" s="160" t="s">
        <v>39313</v>
      </c>
      <c r="C11281" t="s">
        <v>38615</v>
      </c>
      <c r="D11281" t="s">
        <v>39311</v>
      </c>
      <c r="E11281" t="s">
        <v>39312</v>
      </c>
      <c r="F11281" t="s">
        <v>39314</v>
      </c>
    </row>
    <row r="11282" spans="1:6">
      <c r="A11282" s="74">
        <v>222570</v>
      </c>
      <c r="B11282" s="160" t="s">
        <v>39316</v>
      </c>
      <c r="C11282" t="s">
        <v>38994</v>
      </c>
      <c r="D11282" t="s">
        <v>39315</v>
      </c>
      <c r="F11282" t="s">
        <v>39316</v>
      </c>
    </row>
    <row r="11283" spans="1:6">
      <c r="A11283" s="74">
        <v>222571</v>
      </c>
      <c r="B11283" s="160" t="s">
        <v>39318</v>
      </c>
      <c r="C11283" t="s">
        <v>39131</v>
      </c>
      <c r="D11283" t="s">
        <v>39317</v>
      </c>
      <c r="E11283" t="s">
        <v>3416</v>
      </c>
      <c r="F11283" t="s">
        <v>39318</v>
      </c>
    </row>
    <row r="11284" spans="1:6">
      <c r="A11284" s="74">
        <v>222572</v>
      </c>
      <c r="B11284" s="160" t="s">
        <v>39321</v>
      </c>
      <c r="C11284" t="s">
        <v>39319</v>
      </c>
      <c r="D11284" t="s">
        <v>39320</v>
      </c>
      <c r="F11284" t="s">
        <v>33436</v>
      </c>
    </row>
    <row r="11285" spans="1:6">
      <c r="A11285" s="74">
        <v>222573</v>
      </c>
      <c r="B11285" s="160" t="s">
        <v>39324</v>
      </c>
      <c r="C11285" t="s">
        <v>39322</v>
      </c>
      <c r="D11285" t="s">
        <v>39323</v>
      </c>
      <c r="F11285" t="s">
        <v>31648</v>
      </c>
    </row>
    <row r="11286" spans="1:6">
      <c r="A11286" s="74">
        <v>222574</v>
      </c>
      <c r="B11286" s="160" t="s">
        <v>39327</v>
      </c>
      <c r="C11286" t="s">
        <v>39325</v>
      </c>
      <c r="D11286" t="s">
        <v>39326</v>
      </c>
      <c r="E11286" t="s">
        <v>3416</v>
      </c>
      <c r="F11286" t="s">
        <v>35522</v>
      </c>
    </row>
    <row r="11287" spans="1:6">
      <c r="A11287" s="74">
        <v>222575</v>
      </c>
      <c r="B11287" s="160" t="s">
        <v>39330</v>
      </c>
      <c r="C11287" t="s">
        <v>39325</v>
      </c>
      <c r="D11287" t="s">
        <v>39328</v>
      </c>
      <c r="E11287" t="s">
        <v>39329</v>
      </c>
      <c r="F11287" t="s">
        <v>35522</v>
      </c>
    </row>
    <row r="11288" spans="1:6">
      <c r="A11288" s="74">
        <v>222576</v>
      </c>
      <c r="B11288" s="160" t="s">
        <v>39332</v>
      </c>
      <c r="C11288" t="s">
        <v>38929</v>
      </c>
      <c r="D11288" t="s">
        <v>39331</v>
      </c>
      <c r="F11288" t="s">
        <v>31429</v>
      </c>
    </row>
    <row r="11289" spans="1:6">
      <c r="A11289" s="74">
        <v>222577</v>
      </c>
      <c r="B11289" s="160" t="s">
        <v>39336</v>
      </c>
      <c r="C11289" t="s">
        <v>39333</v>
      </c>
      <c r="D11289" t="s">
        <v>39334</v>
      </c>
      <c r="E11289" t="s">
        <v>39335</v>
      </c>
      <c r="F11289" t="s">
        <v>36580</v>
      </c>
    </row>
    <row r="11290" spans="1:6">
      <c r="A11290" s="74">
        <v>222578</v>
      </c>
      <c r="B11290" s="160" t="s">
        <v>39339</v>
      </c>
      <c r="C11290" t="s">
        <v>39337</v>
      </c>
      <c r="D11290" t="s">
        <v>39338</v>
      </c>
      <c r="F11290" t="s">
        <v>31976</v>
      </c>
    </row>
    <row r="11291" spans="1:6">
      <c r="A11291" s="74">
        <v>222579</v>
      </c>
      <c r="B11291" s="160" t="s">
        <v>39343</v>
      </c>
      <c r="C11291" t="s">
        <v>39340</v>
      </c>
      <c r="D11291" t="s">
        <v>39341</v>
      </c>
      <c r="E11291" t="s">
        <v>39342</v>
      </c>
      <c r="F11291" t="s">
        <v>31749</v>
      </c>
    </row>
    <row r="11292" spans="1:6">
      <c r="A11292" s="74">
        <v>222580</v>
      </c>
      <c r="B11292" s="160" t="s">
        <v>39347</v>
      </c>
      <c r="C11292" t="s">
        <v>39344</v>
      </c>
      <c r="D11292" t="s">
        <v>39345</v>
      </c>
      <c r="E11292" t="s">
        <v>39346</v>
      </c>
      <c r="F11292" t="s">
        <v>39348</v>
      </c>
    </row>
    <row r="11293" spans="1:6">
      <c r="A11293" s="74">
        <v>222581</v>
      </c>
      <c r="B11293" s="160" t="s">
        <v>39352</v>
      </c>
      <c r="C11293" t="s">
        <v>39349</v>
      </c>
      <c r="D11293" t="s">
        <v>39350</v>
      </c>
      <c r="E11293" t="s">
        <v>39351</v>
      </c>
      <c r="F11293" t="s">
        <v>39353</v>
      </c>
    </row>
    <row r="11294" spans="1:6">
      <c r="A11294" s="74">
        <v>222582</v>
      </c>
      <c r="B11294" s="160" t="s">
        <v>39357</v>
      </c>
      <c r="C11294" t="s">
        <v>39354</v>
      </c>
      <c r="D11294" t="s">
        <v>39355</v>
      </c>
      <c r="E11294" t="s">
        <v>39356</v>
      </c>
      <c r="F11294" t="s">
        <v>39353</v>
      </c>
    </row>
    <row r="11295" spans="1:6">
      <c r="A11295" s="74">
        <v>222583</v>
      </c>
      <c r="B11295" s="160" t="s">
        <v>39361</v>
      </c>
      <c r="C11295" t="s">
        <v>39358</v>
      </c>
      <c r="D11295" t="s">
        <v>39359</v>
      </c>
      <c r="E11295" t="s">
        <v>39360</v>
      </c>
      <c r="F11295" t="s">
        <v>39353</v>
      </c>
    </row>
    <row r="11296" spans="1:6">
      <c r="A11296" s="74">
        <v>222584</v>
      </c>
      <c r="B11296" s="160" t="s">
        <v>39364</v>
      </c>
      <c r="C11296" t="s">
        <v>38702</v>
      </c>
      <c r="D11296" t="s">
        <v>39362</v>
      </c>
      <c r="E11296" t="s">
        <v>39363</v>
      </c>
      <c r="F11296" t="s">
        <v>39365</v>
      </c>
    </row>
    <row r="11297" spans="1:6">
      <c r="A11297" s="74">
        <v>222585</v>
      </c>
      <c r="B11297" s="160" t="s">
        <v>39368</v>
      </c>
      <c r="C11297" t="s">
        <v>39366</v>
      </c>
      <c r="D11297" t="s">
        <v>39367</v>
      </c>
      <c r="F11297" t="s">
        <v>31617</v>
      </c>
    </row>
    <row r="11298" spans="1:6">
      <c r="A11298" s="74">
        <v>222586</v>
      </c>
      <c r="B11298" s="160" t="s">
        <v>39370</v>
      </c>
      <c r="C11298" t="s">
        <v>38901</v>
      </c>
      <c r="D11298" t="s">
        <v>39369</v>
      </c>
      <c r="F11298" t="s">
        <v>31617</v>
      </c>
    </row>
    <row r="11299" spans="1:6">
      <c r="A11299" s="74">
        <v>222587</v>
      </c>
      <c r="B11299" s="160" t="s">
        <v>39373</v>
      </c>
      <c r="C11299" t="s">
        <v>39371</v>
      </c>
      <c r="D11299" t="s">
        <v>39372</v>
      </c>
      <c r="F11299" t="s">
        <v>31617</v>
      </c>
    </row>
    <row r="11300" spans="1:6">
      <c r="A11300" s="74">
        <v>222588</v>
      </c>
      <c r="B11300" s="160" t="s">
        <v>39376</v>
      </c>
      <c r="C11300" t="s">
        <v>39374</v>
      </c>
      <c r="D11300" t="s">
        <v>39375</v>
      </c>
      <c r="F11300" t="s">
        <v>31617</v>
      </c>
    </row>
    <row r="11301" spans="1:6">
      <c r="A11301" s="74">
        <v>222589</v>
      </c>
      <c r="B11301" s="160" t="s">
        <v>39378</v>
      </c>
      <c r="C11301" t="s">
        <v>38758</v>
      </c>
      <c r="D11301" t="s">
        <v>39377</v>
      </c>
      <c r="F11301" t="s">
        <v>31617</v>
      </c>
    </row>
    <row r="11302" spans="1:6">
      <c r="A11302" s="74">
        <v>222590</v>
      </c>
      <c r="B11302" s="160" t="s">
        <v>39381</v>
      </c>
      <c r="C11302" t="s">
        <v>39379</v>
      </c>
      <c r="D11302" t="s">
        <v>39380</v>
      </c>
      <c r="F11302" t="s">
        <v>31617</v>
      </c>
    </row>
    <row r="11303" spans="1:6">
      <c r="A11303" s="74">
        <v>222591</v>
      </c>
      <c r="B11303" s="160" t="s">
        <v>39383</v>
      </c>
      <c r="C11303" t="s">
        <v>38929</v>
      </c>
      <c r="D11303" t="s">
        <v>39382</v>
      </c>
      <c r="F11303" t="s">
        <v>31617</v>
      </c>
    </row>
    <row r="11304" spans="1:6">
      <c r="A11304" s="74">
        <v>222592</v>
      </c>
      <c r="B11304" s="160" t="s">
        <v>39387</v>
      </c>
      <c r="C11304" t="s">
        <v>39384</v>
      </c>
      <c r="D11304" t="s">
        <v>39385</v>
      </c>
      <c r="E11304" t="s">
        <v>39386</v>
      </c>
      <c r="F11304" t="s">
        <v>35166</v>
      </c>
    </row>
    <row r="11305" spans="1:6">
      <c r="A11305" s="74">
        <v>222593</v>
      </c>
      <c r="B11305" s="160" t="s">
        <v>39390</v>
      </c>
      <c r="C11305" t="s">
        <v>38917</v>
      </c>
      <c r="D11305" t="s">
        <v>39388</v>
      </c>
      <c r="E11305" t="s">
        <v>39389</v>
      </c>
      <c r="F11305" t="s">
        <v>35166</v>
      </c>
    </row>
    <row r="11306" spans="1:6">
      <c r="A11306" s="74">
        <v>222594</v>
      </c>
      <c r="B11306" s="160" t="s">
        <v>39393</v>
      </c>
      <c r="C11306" t="s">
        <v>39391</v>
      </c>
      <c r="D11306" t="s">
        <v>39392</v>
      </c>
      <c r="F11306" t="s">
        <v>39394</v>
      </c>
    </row>
    <row r="11307" spans="1:6">
      <c r="A11307" s="74">
        <v>222595</v>
      </c>
      <c r="B11307" s="160" t="s">
        <v>39397</v>
      </c>
      <c r="C11307" t="s">
        <v>39395</v>
      </c>
      <c r="D11307" t="s">
        <v>39396</v>
      </c>
      <c r="E11307" t="s">
        <v>3416</v>
      </c>
      <c r="F11307" t="s">
        <v>32272</v>
      </c>
    </row>
    <row r="11308" spans="1:6">
      <c r="A11308" s="74">
        <v>222596</v>
      </c>
      <c r="B11308" s="160" t="s">
        <v>39399</v>
      </c>
      <c r="C11308" t="s">
        <v>38795</v>
      </c>
      <c r="D11308" t="s">
        <v>39398</v>
      </c>
      <c r="E11308" t="s">
        <v>3416</v>
      </c>
      <c r="F11308" t="s">
        <v>39400</v>
      </c>
    </row>
    <row r="11309" spans="1:6">
      <c r="A11309" s="74">
        <v>222597</v>
      </c>
      <c r="B11309" s="160" t="s">
        <v>39403</v>
      </c>
      <c r="C11309" t="s">
        <v>39401</v>
      </c>
      <c r="D11309" t="s">
        <v>39402</v>
      </c>
      <c r="F11309" t="s">
        <v>39404</v>
      </c>
    </row>
    <row r="11310" spans="1:6">
      <c r="A11310" s="74">
        <v>222598</v>
      </c>
      <c r="B11310" s="160" t="s">
        <v>39407</v>
      </c>
      <c r="C11310" t="s">
        <v>39405</v>
      </c>
      <c r="D11310" t="s">
        <v>39406</v>
      </c>
      <c r="F11310" t="s">
        <v>33553</v>
      </c>
    </row>
    <row r="11311" spans="1:6">
      <c r="A11311" s="74">
        <v>222599</v>
      </c>
      <c r="B11311" s="160" t="s">
        <v>39410</v>
      </c>
      <c r="C11311" t="s">
        <v>39408</v>
      </c>
      <c r="D11311" t="s">
        <v>39409</v>
      </c>
      <c r="E11311" t="s">
        <v>3416</v>
      </c>
      <c r="F11311" t="s">
        <v>39411</v>
      </c>
    </row>
    <row r="11312" spans="1:6">
      <c r="A11312" s="74">
        <v>222600</v>
      </c>
      <c r="B11312" s="160" t="s">
        <v>39414</v>
      </c>
      <c r="C11312" t="s">
        <v>39412</v>
      </c>
      <c r="D11312" t="s">
        <v>39413</v>
      </c>
      <c r="E11312" t="s">
        <v>3416</v>
      </c>
      <c r="F11312" t="s">
        <v>39415</v>
      </c>
    </row>
    <row r="11313" spans="1:6">
      <c r="A11313" s="74">
        <v>222601</v>
      </c>
      <c r="B11313" s="160" t="s">
        <v>39417</v>
      </c>
      <c r="C11313" t="s">
        <v>38726</v>
      </c>
      <c r="D11313" t="s">
        <v>39416</v>
      </c>
      <c r="E11313" t="s">
        <v>3416</v>
      </c>
      <c r="F11313" t="s">
        <v>31593</v>
      </c>
    </row>
    <row r="11314" spans="1:6">
      <c r="A11314" s="74">
        <v>222602</v>
      </c>
      <c r="B11314" s="160" t="s">
        <v>39420</v>
      </c>
      <c r="C11314" t="s">
        <v>39418</v>
      </c>
      <c r="D11314" t="s">
        <v>39419</v>
      </c>
      <c r="F11314" t="s">
        <v>31617</v>
      </c>
    </row>
    <row r="11315" spans="1:6">
      <c r="A11315" s="74">
        <v>222603</v>
      </c>
      <c r="B11315" s="160" t="s">
        <v>39424</v>
      </c>
      <c r="C11315" t="s">
        <v>39421</v>
      </c>
      <c r="D11315" t="s">
        <v>39422</v>
      </c>
      <c r="E11315" t="s">
        <v>39423</v>
      </c>
      <c r="F11315" t="s">
        <v>31580</v>
      </c>
    </row>
    <row r="11316" spans="1:6">
      <c r="A11316" s="74">
        <v>222604</v>
      </c>
      <c r="B11316" s="160" t="s">
        <v>39427</v>
      </c>
      <c r="C11316" t="s">
        <v>39425</v>
      </c>
      <c r="D11316" t="s">
        <v>39426</v>
      </c>
      <c r="F11316" t="s">
        <v>39428</v>
      </c>
    </row>
    <row r="11317" spans="1:6">
      <c r="A11317" s="74">
        <v>222605</v>
      </c>
      <c r="B11317" s="160" t="s">
        <v>39431</v>
      </c>
      <c r="C11317" t="s">
        <v>39333</v>
      </c>
      <c r="D11317" t="s">
        <v>39429</v>
      </c>
      <c r="E11317" t="s">
        <v>39430</v>
      </c>
      <c r="F11317" t="s">
        <v>33682</v>
      </c>
    </row>
    <row r="11318" spans="1:6">
      <c r="A11318" s="74">
        <v>222606</v>
      </c>
      <c r="B11318" s="160" t="s">
        <v>39434</v>
      </c>
      <c r="C11318" t="s">
        <v>39432</v>
      </c>
      <c r="D11318" t="s">
        <v>39433</v>
      </c>
      <c r="F11318" t="s">
        <v>31401</v>
      </c>
    </row>
    <row r="11319" spans="1:6">
      <c r="A11319" s="74">
        <v>222607</v>
      </c>
      <c r="B11319" s="160" t="s">
        <v>39436</v>
      </c>
      <c r="C11319" t="s">
        <v>39219</v>
      </c>
      <c r="D11319" t="s">
        <v>39435</v>
      </c>
      <c r="E11319" t="s">
        <v>3416</v>
      </c>
      <c r="F11319" t="s">
        <v>31617</v>
      </c>
    </row>
    <row r="11320" spans="1:6">
      <c r="A11320" s="74">
        <v>222608</v>
      </c>
      <c r="B11320" s="160" t="s">
        <v>39439</v>
      </c>
      <c r="C11320" t="s">
        <v>39437</v>
      </c>
      <c r="D11320" t="s">
        <v>39438</v>
      </c>
      <c r="F11320" t="s">
        <v>35837</v>
      </c>
    </row>
    <row r="11321" spans="1:6">
      <c r="A11321" s="74">
        <v>222609</v>
      </c>
      <c r="B11321" s="160" t="s">
        <v>39442</v>
      </c>
      <c r="C11321" t="s">
        <v>39440</v>
      </c>
      <c r="D11321" t="s">
        <v>39441</v>
      </c>
      <c r="F11321" t="s">
        <v>39443</v>
      </c>
    </row>
    <row r="11322" spans="1:6">
      <c r="A11322" s="74">
        <v>222610</v>
      </c>
      <c r="B11322" s="160" t="s">
        <v>39445</v>
      </c>
      <c r="C11322" t="s">
        <v>39216</v>
      </c>
      <c r="D11322" t="s">
        <v>39444</v>
      </c>
      <c r="F11322" t="s">
        <v>31429</v>
      </c>
    </row>
    <row r="11323" spans="1:6">
      <c r="A11323" s="74">
        <v>222611</v>
      </c>
      <c r="B11323" s="160" t="s">
        <v>39449</v>
      </c>
      <c r="C11323" t="s">
        <v>39446</v>
      </c>
      <c r="D11323" t="s">
        <v>39447</v>
      </c>
      <c r="E11323" t="s">
        <v>39448</v>
      </c>
      <c r="F11323" t="s">
        <v>31869</v>
      </c>
    </row>
    <row r="11324" spans="1:6">
      <c r="A11324" s="74">
        <v>222612</v>
      </c>
      <c r="B11324" s="160" t="s">
        <v>35232</v>
      </c>
      <c r="C11324" t="s">
        <v>39450</v>
      </c>
      <c r="D11324" t="s">
        <v>39451</v>
      </c>
      <c r="F11324" t="s">
        <v>39452</v>
      </c>
    </row>
    <row r="11325" spans="1:6">
      <c r="A11325" s="74">
        <v>222613</v>
      </c>
      <c r="B11325" s="160" t="s">
        <v>39456</v>
      </c>
      <c r="C11325" t="s">
        <v>39453</v>
      </c>
      <c r="D11325" t="s">
        <v>39454</v>
      </c>
      <c r="E11325" t="s">
        <v>39455</v>
      </c>
      <c r="F11325" t="s">
        <v>31507</v>
      </c>
    </row>
    <row r="11326" spans="1:6">
      <c r="A11326" s="74">
        <v>222614</v>
      </c>
      <c r="B11326" s="160" t="s">
        <v>39459</v>
      </c>
      <c r="C11326" t="s">
        <v>39457</v>
      </c>
      <c r="D11326" t="s">
        <v>39458</v>
      </c>
      <c r="F11326" t="s">
        <v>31749</v>
      </c>
    </row>
    <row r="11327" spans="1:6">
      <c r="A11327" s="74">
        <v>222615</v>
      </c>
      <c r="B11327" s="160" t="s">
        <v>39461</v>
      </c>
      <c r="C11327" t="s">
        <v>38627</v>
      </c>
      <c r="D11327" t="s">
        <v>39460</v>
      </c>
      <c r="F11327" t="s">
        <v>39462</v>
      </c>
    </row>
    <row r="11328" spans="1:6">
      <c r="A11328" s="74">
        <v>222616</v>
      </c>
      <c r="B11328" s="160" t="s">
        <v>39465</v>
      </c>
      <c r="C11328" t="s">
        <v>39463</v>
      </c>
      <c r="D11328" t="s">
        <v>39464</v>
      </c>
      <c r="F11328" t="s">
        <v>39466</v>
      </c>
    </row>
    <row r="11329" spans="1:6">
      <c r="A11329" s="74">
        <v>222617</v>
      </c>
      <c r="B11329" s="160" t="s">
        <v>39469</v>
      </c>
      <c r="C11329" t="s">
        <v>38713</v>
      </c>
      <c r="D11329" t="s">
        <v>39467</v>
      </c>
      <c r="E11329" t="s">
        <v>39468</v>
      </c>
      <c r="F11329" t="s">
        <v>35065</v>
      </c>
    </row>
    <row r="11330" spans="1:6">
      <c r="A11330" s="74">
        <v>222618</v>
      </c>
      <c r="B11330" s="160" t="s">
        <v>36958</v>
      </c>
      <c r="C11330" t="s">
        <v>39401</v>
      </c>
      <c r="D11330" t="s">
        <v>39470</v>
      </c>
      <c r="F11330" t="s">
        <v>31863</v>
      </c>
    </row>
    <row r="11331" spans="1:6">
      <c r="A11331" s="74">
        <v>222619</v>
      </c>
      <c r="B11331" s="160" t="s">
        <v>39473</v>
      </c>
      <c r="C11331" t="s">
        <v>39471</v>
      </c>
      <c r="D11331" t="s">
        <v>39472</v>
      </c>
      <c r="E11331" t="s">
        <v>3416</v>
      </c>
      <c r="F11331" t="s">
        <v>31832</v>
      </c>
    </row>
    <row r="11332" spans="1:6">
      <c r="A11332" s="74">
        <v>222620</v>
      </c>
      <c r="B11332" s="160" t="s">
        <v>39476</v>
      </c>
      <c r="C11332" t="s">
        <v>39474</v>
      </c>
      <c r="D11332" t="s">
        <v>39475</v>
      </c>
      <c r="F11332" t="s">
        <v>39477</v>
      </c>
    </row>
    <row r="11333" spans="1:6">
      <c r="A11333" s="74">
        <v>222621</v>
      </c>
      <c r="B11333" s="160" t="s">
        <v>39480</v>
      </c>
      <c r="C11333" t="s">
        <v>39478</v>
      </c>
      <c r="D11333" t="s">
        <v>39479</v>
      </c>
      <c r="F11333" t="s">
        <v>31832</v>
      </c>
    </row>
    <row r="11334" spans="1:6">
      <c r="A11334" s="74">
        <v>222622</v>
      </c>
      <c r="B11334" s="160" t="s">
        <v>39483</v>
      </c>
      <c r="C11334" t="s">
        <v>39481</v>
      </c>
      <c r="D11334" t="s">
        <v>39482</v>
      </c>
      <c r="F11334" t="s">
        <v>31832</v>
      </c>
    </row>
    <row r="11335" spans="1:6">
      <c r="A11335" s="74">
        <v>222623</v>
      </c>
      <c r="B11335" s="160" t="s">
        <v>39485</v>
      </c>
      <c r="C11335" t="s">
        <v>39354</v>
      </c>
      <c r="D11335" t="s">
        <v>39484</v>
      </c>
      <c r="E11335" t="s">
        <v>3416</v>
      </c>
      <c r="F11335" t="s">
        <v>31832</v>
      </c>
    </row>
    <row r="11336" spans="1:6">
      <c r="A11336" s="74">
        <v>222624</v>
      </c>
      <c r="B11336" s="160" t="s">
        <v>39487</v>
      </c>
      <c r="C11336" t="s">
        <v>38584</v>
      </c>
      <c r="D11336" t="s">
        <v>39486</v>
      </c>
      <c r="F11336" t="s">
        <v>39488</v>
      </c>
    </row>
    <row r="11337" spans="1:6">
      <c r="A11337" s="74">
        <v>222625</v>
      </c>
      <c r="B11337" s="160" t="s">
        <v>39490</v>
      </c>
      <c r="C11337" t="s">
        <v>39371</v>
      </c>
      <c r="D11337" t="s">
        <v>39489</v>
      </c>
      <c r="F11337" t="s">
        <v>31832</v>
      </c>
    </row>
    <row r="11338" spans="1:6">
      <c r="A11338" s="74">
        <v>222626</v>
      </c>
      <c r="B11338" s="160" t="s">
        <v>39493</v>
      </c>
      <c r="C11338" t="s">
        <v>38713</v>
      </c>
      <c r="D11338" t="s">
        <v>39491</v>
      </c>
      <c r="E11338" t="s">
        <v>39492</v>
      </c>
      <c r="F11338" t="s">
        <v>39494</v>
      </c>
    </row>
    <row r="11339" spans="1:6">
      <c r="A11339" s="74">
        <v>222627</v>
      </c>
      <c r="B11339" s="160" t="s">
        <v>39497</v>
      </c>
      <c r="C11339" t="s">
        <v>39495</v>
      </c>
      <c r="D11339" t="s">
        <v>39496</v>
      </c>
      <c r="F11339" t="s">
        <v>35094</v>
      </c>
    </row>
    <row r="11340" spans="1:6">
      <c r="A11340" s="74">
        <v>222628</v>
      </c>
      <c r="B11340" s="160" t="s">
        <v>39500</v>
      </c>
      <c r="C11340" t="s">
        <v>39498</v>
      </c>
      <c r="D11340" t="s">
        <v>39499</v>
      </c>
      <c r="F11340" t="s">
        <v>35011</v>
      </c>
    </row>
    <row r="11341" spans="1:6">
      <c r="A11341" s="74">
        <v>222629</v>
      </c>
      <c r="B11341" s="160" t="s">
        <v>39503</v>
      </c>
      <c r="C11341" t="s">
        <v>39501</v>
      </c>
      <c r="D11341" t="s">
        <v>39502</v>
      </c>
      <c r="F11341" t="s">
        <v>31394</v>
      </c>
    </row>
    <row r="11342" spans="1:6">
      <c r="A11342" s="74">
        <v>222630</v>
      </c>
      <c r="B11342" s="160" t="s">
        <v>39505</v>
      </c>
      <c r="C11342" t="s">
        <v>39219</v>
      </c>
      <c r="D11342" t="s">
        <v>39504</v>
      </c>
      <c r="E11342" t="s">
        <v>3416</v>
      </c>
      <c r="F11342" t="s">
        <v>31421</v>
      </c>
    </row>
    <row r="11343" spans="1:6">
      <c r="A11343" s="74">
        <v>222631</v>
      </c>
      <c r="B11343" s="160" t="s">
        <v>33078</v>
      </c>
      <c r="C11343" t="s">
        <v>38707</v>
      </c>
      <c r="D11343" t="s">
        <v>39506</v>
      </c>
      <c r="F11343" t="s">
        <v>39507</v>
      </c>
    </row>
    <row r="11344" spans="1:6">
      <c r="A11344" s="74">
        <v>222632</v>
      </c>
      <c r="B11344" s="160" t="s">
        <v>39510</v>
      </c>
      <c r="C11344" t="s">
        <v>39508</v>
      </c>
      <c r="D11344" t="s">
        <v>39509</v>
      </c>
      <c r="F11344" t="s">
        <v>31799</v>
      </c>
    </row>
    <row r="11345" spans="1:6">
      <c r="A11345" s="74">
        <v>222633</v>
      </c>
      <c r="B11345" s="160" t="s">
        <v>39512</v>
      </c>
      <c r="C11345" t="s">
        <v>39219</v>
      </c>
      <c r="D11345" t="s">
        <v>39511</v>
      </c>
      <c r="E11345" t="s">
        <v>3416</v>
      </c>
      <c r="F11345" t="s">
        <v>32945</v>
      </c>
    </row>
    <row r="11346" spans="1:6">
      <c r="A11346" s="74">
        <v>222634</v>
      </c>
      <c r="B11346" s="160" t="s">
        <v>39514</v>
      </c>
      <c r="C11346" t="s">
        <v>39478</v>
      </c>
      <c r="D11346" t="s">
        <v>39513</v>
      </c>
      <c r="E11346" t="s">
        <v>3416</v>
      </c>
      <c r="F11346" t="s">
        <v>39515</v>
      </c>
    </row>
    <row r="11347" spans="1:6">
      <c r="A11347" s="74">
        <v>222635</v>
      </c>
      <c r="B11347" s="160" t="s">
        <v>39517</v>
      </c>
      <c r="C11347" t="s">
        <v>39299</v>
      </c>
      <c r="D11347" t="s">
        <v>39516</v>
      </c>
      <c r="F11347" t="s">
        <v>32871</v>
      </c>
    </row>
    <row r="11348" spans="1:6">
      <c r="A11348" s="74">
        <v>222636</v>
      </c>
      <c r="B11348" s="160" t="s">
        <v>39519</v>
      </c>
      <c r="C11348" t="s">
        <v>39047</v>
      </c>
      <c r="D11348" t="s">
        <v>39518</v>
      </c>
      <c r="F11348" t="s">
        <v>32282</v>
      </c>
    </row>
    <row r="11349" spans="1:6">
      <c r="A11349" s="74">
        <v>222637</v>
      </c>
      <c r="B11349" s="160" t="s">
        <v>39522</v>
      </c>
      <c r="C11349" t="s">
        <v>39520</v>
      </c>
      <c r="D11349" t="s">
        <v>39521</v>
      </c>
      <c r="E11349" t="s">
        <v>7508</v>
      </c>
      <c r="F11349" t="s">
        <v>35542</v>
      </c>
    </row>
    <row r="11350" spans="1:6">
      <c r="A11350" s="74">
        <v>222638</v>
      </c>
      <c r="B11350" s="160" t="s">
        <v>39525</v>
      </c>
      <c r="C11350" t="s">
        <v>39523</v>
      </c>
      <c r="D11350" t="s">
        <v>39524</v>
      </c>
      <c r="F11350" t="s">
        <v>31617</v>
      </c>
    </row>
    <row r="11351" spans="1:6">
      <c r="A11351" s="74">
        <v>222639</v>
      </c>
      <c r="B11351" s="160" t="s">
        <v>39528</v>
      </c>
      <c r="C11351" t="s">
        <v>39526</v>
      </c>
      <c r="D11351" t="s">
        <v>39527</v>
      </c>
      <c r="F11351" t="s">
        <v>39251</v>
      </c>
    </row>
    <row r="11352" spans="1:6">
      <c r="A11352" s="74">
        <v>222640</v>
      </c>
      <c r="B11352" s="160" t="s">
        <v>39532</v>
      </c>
      <c r="C11352" t="s">
        <v>39529</v>
      </c>
      <c r="D11352" t="s">
        <v>39530</v>
      </c>
      <c r="E11352" t="s">
        <v>39531</v>
      </c>
      <c r="F11352" t="s">
        <v>39533</v>
      </c>
    </row>
    <row r="11353" spans="1:6">
      <c r="A11353" s="74">
        <v>222641</v>
      </c>
      <c r="B11353" s="160" t="s">
        <v>39536</v>
      </c>
      <c r="C11353" t="s">
        <v>39534</v>
      </c>
      <c r="D11353" t="s">
        <v>39535</v>
      </c>
      <c r="F11353" t="s">
        <v>39537</v>
      </c>
    </row>
    <row r="11354" spans="1:6">
      <c r="A11354" s="74">
        <v>222642</v>
      </c>
      <c r="B11354" s="160" t="s">
        <v>39541</v>
      </c>
      <c r="C11354" t="s">
        <v>39538</v>
      </c>
      <c r="D11354" t="s">
        <v>39539</v>
      </c>
      <c r="E11354" t="s">
        <v>39540</v>
      </c>
      <c r="F11354" t="s">
        <v>33113</v>
      </c>
    </row>
    <row r="11355" spans="1:6">
      <c r="A11355" s="74">
        <v>222643</v>
      </c>
      <c r="B11355" s="160" t="s">
        <v>39544</v>
      </c>
      <c r="C11355" t="s">
        <v>39019</v>
      </c>
      <c r="D11355" t="s">
        <v>39542</v>
      </c>
      <c r="E11355" t="s">
        <v>39543</v>
      </c>
      <c r="F11355" t="s">
        <v>39545</v>
      </c>
    </row>
    <row r="11356" spans="1:6">
      <c r="A11356" s="74">
        <v>222644</v>
      </c>
      <c r="B11356" s="160" t="s">
        <v>39548</v>
      </c>
      <c r="C11356" t="s">
        <v>39546</v>
      </c>
      <c r="D11356" t="s">
        <v>39547</v>
      </c>
      <c r="F11356" t="s">
        <v>35755</v>
      </c>
    </row>
    <row r="11357" spans="1:6">
      <c r="A11357" s="74">
        <v>222645</v>
      </c>
      <c r="B11357" s="160" t="s">
        <v>39551</v>
      </c>
      <c r="C11357" t="s">
        <v>39281</v>
      </c>
      <c r="D11357" t="s">
        <v>39549</v>
      </c>
      <c r="E11357" t="s">
        <v>39550</v>
      </c>
      <c r="F11357" t="s">
        <v>32395</v>
      </c>
    </row>
    <row r="11358" spans="1:6">
      <c r="A11358" s="74">
        <v>222646</v>
      </c>
      <c r="B11358" s="160" t="s">
        <v>39554</v>
      </c>
      <c r="C11358" t="s">
        <v>39552</v>
      </c>
      <c r="D11358" t="s">
        <v>39553</v>
      </c>
      <c r="E11358" t="s">
        <v>3416</v>
      </c>
      <c r="F11358" t="s">
        <v>32871</v>
      </c>
    </row>
    <row r="11359" spans="1:6">
      <c r="A11359" s="74">
        <v>222647</v>
      </c>
      <c r="B11359" s="160" t="s">
        <v>39556</v>
      </c>
      <c r="C11359" t="s">
        <v>38929</v>
      </c>
      <c r="D11359" t="s">
        <v>39555</v>
      </c>
      <c r="F11359" t="s">
        <v>34800</v>
      </c>
    </row>
    <row r="11360" spans="1:6">
      <c r="A11360" s="74">
        <v>222648</v>
      </c>
      <c r="B11360" s="160" t="s">
        <v>39559</v>
      </c>
      <c r="C11360" t="s">
        <v>39557</v>
      </c>
      <c r="D11360" t="s">
        <v>39558</v>
      </c>
      <c r="F11360" t="s">
        <v>33072</v>
      </c>
    </row>
    <row r="11361" spans="1:6">
      <c r="A11361" s="74">
        <v>222649</v>
      </c>
      <c r="B11361" s="160" t="s">
        <v>39562</v>
      </c>
      <c r="C11361" t="s">
        <v>39374</v>
      </c>
      <c r="D11361" t="s">
        <v>39560</v>
      </c>
      <c r="E11361" t="s">
        <v>39561</v>
      </c>
      <c r="F11361" t="s">
        <v>39563</v>
      </c>
    </row>
    <row r="11362" spans="1:6">
      <c r="A11362" s="74">
        <v>222650</v>
      </c>
      <c r="B11362" s="160" t="s">
        <v>39566</v>
      </c>
      <c r="C11362" t="s">
        <v>39564</v>
      </c>
      <c r="D11362" t="s">
        <v>39565</v>
      </c>
      <c r="F11362" t="s">
        <v>39567</v>
      </c>
    </row>
    <row r="11363" spans="1:6">
      <c r="A11363" s="74">
        <v>222651</v>
      </c>
      <c r="B11363" s="160" t="s">
        <v>39571</v>
      </c>
      <c r="C11363" t="s">
        <v>39568</v>
      </c>
      <c r="D11363" t="s">
        <v>39569</v>
      </c>
      <c r="E11363" t="s">
        <v>39570</v>
      </c>
      <c r="F11363" t="s">
        <v>31617</v>
      </c>
    </row>
    <row r="11364" spans="1:6">
      <c r="A11364" s="74">
        <v>222652</v>
      </c>
      <c r="B11364" s="160" t="s">
        <v>39575</v>
      </c>
      <c r="C11364" t="s">
        <v>39572</v>
      </c>
      <c r="D11364" t="s">
        <v>39573</v>
      </c>
      <c r="E11364" t="s">
        <v>39574</v>
      </c>
      <c r="F11364" t="s">
        <v>31421</v>
      </c>
    </row>
    <row r="11365" spans="1:6">
      <c r="A11365" s="74">
        <v>222653</v>
      </c>
      <c r="B11365" s="160" t="s">
        <v>39578</v>
      </c>
      <c r="C11365" t="s">
        <v>39576</v>
      </c>
      <c r="D11365" t="s">
        <v>39577</v>
      </c>
      <c r="E11365" t="s">
        <v>3416</v>
      </c>
      <c r="F11365" t="s">
        <v>39579</v>
      </c>
    </row>
    <row r="11366" spans="1:6">
      <c r="A11366" s="74">
        <v>222654</v>
      </c>
      <c r="B11366" s="160" t="s">
        <v>39583</v>
      </c>
      <c r="C11366" t="s">
        <v>39580</v>
      </c>
      <c r="D11366" t="s">
        <v>39581</v>
      </c>
      <c r="E11366" t="s">
        <v>39582</v>
      </c>
      <c r="F11366" t="s">
        <v>32867</v>
      </c>
    </row>
    <row r="11367" spans="1:6">
      <c r="A11367" s="74">
        <v>222655</v>
      </c>
      <c r="B11367" s="160" t="s">
        <v>39585</v>
      </c>
      <c r="C11367" t="s">
        <v>39481</v>
      </c>
      <c r="D11367" t="s">
        <v>39584</v>
      </c>
      <c r="F11367" t="s">
        <v>31414</v>
      </c>
    </row>
    <row r="11368" spans="1:6">
      <c r="A11368" s="74">
        <v>222656</v>
      </c>
      <c r="B11368" s="160" t="s">
        <v>39588</v>
      </c>
      <c r="C11368" t="s">
        <v>39586</v>
      </c>
      <c r="D11368" t="s">
        <v>39587</v>
      </c>
      <c r="E11368" t="s">
        <v>3416</v>
      </c>
      <c r="F11368" t="s">
        <v>39589</v>
      </c>
    </row>
    <row r="11369" spans="1:6">
      <c r="A11369" s="74">
        <v>222657</v>
      </c>
      <c r="B11369" s="160" t="s">
        <v>39591</v>
      </c>
      <c r="C11369" t="s">
        <v>39222</v>
      </c>
      <c r="D11369" t="s">
        <v>39590</v>
      </c>
      <c r="E11369" t="s">
        <v>3416</v>
      </c>
      <c r="F11369" t="s">
        <v>32752</v>
      </c>
    </row>
    <row r="11370" spans="1:6">
      <c r="A11370" s="74">
        <v>222658</v>
      </c>
      <c r="B11370" s="160" t="s">
        <v>39595</v>
      </c>
      <c r="C11370" t="s">
        <v>39592</v>
      </c>
      <c r="D11370" t="s">
        <v>39593</v>
      </c>
      <c r="E11370" t="s">
        <v>39594</v>
      </c>
      <c r="F11370" t="s">
        <v>31404</v>
      </c>
    </row>
    <row r="11371" spans="1:6">
      <c r="A11371" s="74">
        <v>222659</v>
      </c>
      <c r="B11371" s="160" t="s">
        <v>39598</v>
      </c>
      <c r="C11371" t="s">
        <v>39596</v>
      </c>
      <c r="D11371" t="s">
        <v>39597</v>
      </c>
      <c r="F11371" t="s">
        <v>32369</v>
      </c>
    </row>
    <row r="11372" spans="1:6">
      <c r="A11372" s="74">
        <v>222660</v>
      </c>
      <c r="B11372" s="160" t="s">
        <v>39600</v>
      </c>
      <c r="C11372" t="s">
        <v>39113</v>
      </c>
      <c r="D11372" t="s">
        <v>39599</v>
      </c>
      <c r="F11372" t="s">
        <v>31593</v>
      </c>
    </row>
    <row r="11373" spans="1:6">
      <c r="A11373" s="74">
        <v>222661</v>
      </c>
      <c r="B11373" s="160" t="s">
        <v>34728</v>
      </c>
      <c r="C11373" t="s">
        <v>39601</v>
      </c>
      <c r="D11373" t="s">
        <v>39602</v>
      </c>
      <c r="E11373" t="s">
        <v>39603</v>
      </c>
      <c r="F11373" t="s">
        <v>39604</v>
      </c>
    </row>
    <row r="11374" spans="1:6">
      <c r="A11374" s="74">
        <v>222662</v>
      </c>
      <c r="B11374" s="160" t="s">
        <v>39608</v>
      </c>
      <c r="C11374" t="s">
        <v>39605</v>
      </c>
      <c r="D11374" t="s">
        <v>39606</v>
      </c>
      <c r="E11374" t="s">
        <v>39607</v>
      </c>
      <c r="F11374" t="s">
        <v>39609</v>
      </c>
    </row>
    <row r="11375" spans="1:6">
      <c r="A11375" s="74">
        <v>222663</v>
      </c>
      <c r="B11375" s="160" t="s">
        <v>39612</v>
      </c>
      <c r="C11375" t="s">
        <v>38734</v>
      </c>
      <c r="D11375" t="s">
        <v>39610</v>
      </c>
      <c r="E11375" t="s">
        <v>39611</v>
      </c>
      <c r="F11375" t="s">
        <v>32282</v>
      </c>
    </row>
    <row r="11376" spans="1:6">
      <c r="A11376" s="74">
        <v>222664</v>
      </c>
      <c r="B11376" s="160" t="s">
        <v>39615</v>
      </c>
      <c r="C11376" t="s">
        <v>38608</v>
      </c>
      <c r="D11376" t="s">
        <v>39613</v>
      </c>
      <c r="E11376" t="s">
        <v>39614</v>
      </c>
      <c r="F11376" t="s">
        <v>31799</v>
      </c>
    </row>
    <row r="11377" spans="1:6">
      <c r="A11377" s="74">
        <v>222665</v>
      </c>
      <c r="B11377" s="160" t="s">
        <v>39619</v>
      </c>
      <c r="C11377" t="s">
        <v>39616</v>
      </c>
      <c r="D11377" t="s">
        <v>39617</v>
      </c>
      <c r="E11377" t="s">
        <v>39618</v>
      </c>
      <c r="F11377" t="s">
        <v>39515</v>
      </c>
    </row>
    <row r="11378" spans="1:6">
      <c r="A11378" s="74">
        <v>222666</v>
      </c>
      <c r="B11378" s="160" t="s">
        <v>39621</v>
      </c>
      <c r="C11378" t="s">
        <v>38793</v>
      </c>
      <c r="D11378" t="s">
        <v>39620</v>
      </c>
      <c r="F11378" t="s">
        <v>33106</v>
      </c>
    </row>
    <row r="11379" spans="1:6">
      <c r="A11379" s="74">
        <v>222667</v>
      </c>
      <c r="B11379" s="160" t="s">
        <v>39624</v>
      </c>
      <c r="C11379" t="s">
        <v>39622</v>
      </c>
      <c r="D11379" t="s">
        <v>39623</v>
      </c>
      <c r="F11379" t="s">
        <v>31394</v>
      </c>
    </row>
    <row r="11380" spans="1:6">
      <c r="A11380" s="74">
        <v>222668</v>
      </c>
      <c r="B11380" s="160" t="s">
        <v>39627</v>
      </c>
      <c r="C11380" t="s">
        <v>39625</v>
      </c>
      <c r="D11380" t="s">
        <v>39626</v>
      </c>
      <c r="F11380" t="s">
        <v>39628</v>
      </c>
    </row>
    <row r="11381" spans="1:6">
      <c r="A11381" s="74">
        <v>222669</v>
      </c>
      <c r="B11381" s="160" t="s">
        <v>35736</v>
      </c>
      <c r="C11381" t="s">
        <v>39154</v>
      </c>
      <c r="D11381" t="s">
        <v>39629</v>
      </c>
      <c r="E11381" t="s">
        <v>39630</v>
      </c>
      <c r="F11381" t="s">
        <v>33265</v>
      </c>
    </row>
    <row r="11382" spans="1:6">
      <c r="A11382" s="74">
        <v>222670</v>
      </c>
      <c r="B11382" s="160" t="s">
        <v>39632</v>
      </c>
      <c r="C11382" t="s">
        <v>39384</v>
      </c>
      <c r="D11382" t="s">
        <v>39631</v>
      </c>
      <c r="F11382" t="s">
        <v>33436</v>
      </c>
    </row>
    <row r="11383" spans="1:6">
      <c r="A11383" s="74">
        <v>222671</v>
      </c>
      <c r="B11383" s="160" t="s">
        <v>33318</v>
      </c>
      <c r="C11383" t="s">
        <v>39633</v>
      </c>
      <c r="D11383" t="s">
        <v>39634</v>
      </c>
      <c r="F11383" t="s">
        <v>39635</v>
      </c>
    </row>
    <row r="11384" spans="1:6">
      <c r="A11384" s="74">
        <v>222672</v>
      </c>
      <c r="B11384" s="160" t="s">
        <v>39638</v>
      </c>
      <c r="C11384" t="s">
        <v>39636</v>
      </c>
      <c r="D11384" t="s">
        <v>39637</v>
      </c>
      <c r="F11384" t="s">
        <v>39639</v>
      </c>
    </row>
    <row r="11385" spans="1:6">
      <c r="A11385" s="74">
        <v>222673</v>
      </c>
      <c r="B11385" s="160" t="s">
        <v>35722</v>
      </c>
      <c r="C11385" t="s">
        <v>39640</v>
      </c>
      <c r="D11385" t="s">
        <v>39641</v>
      </c>
      <c r="F11385" t="s">
        <v>39642</v>
      </c>
    </row>
    <row r="11386" spans="1:6">
      <c r="A11386" s="74">
        <v>222674</v>
      </c>
      <c r="B11386" s="160" t="s">
        <v>39645</v>
      </c>
      <c r="C11386" t="s">
        <v>39643</v>
      </c>
      <c r="D11386" t="s">
        <v>39644</v>
      </c>
      <c r="F11386" t="s">
        <v>34063</v>
      </c>
    </row>
    <row r="11387" spans="1:6">
      <c r="A11387" s="74">
        <v>222675</v>
      </c>
      <c r="B11387" s="160" t="s">
        <v>39647</v>
      </c>
      <c r="C11387" t="s">
        <v>38707</v>
      </c>
      <c r="D11387" t="s">
        <v>39646</v>
      </c>
      <c r="F11387" t="s">
        <v>31429</v>
      </c>
    </row>
    <row r="11388" spans="1:6">
      <c r="A11388" s="74">
        <v>222676</v>
      </c>
      <c r="B11388" s="160" t="s">
        <v>39650</v>
      </c>
      <c r="C11388" t="s">
        <v>39648</v>
      </c>
      <c r="D11388" t="s">
        <v>39649</v>
      </c>
      <c r="F11388" t="s">
        <v>31580</v>
      </c>
    </row>
    <row r="11389" spans="1:6">
      <c r="A11389" s="74">
        <v>222677</v>
      </c>
      <c r="B11389" s="160" t="s">
        <v>39653</v>
      </c>
      <c r="C11389" t="s">
        <v>39651</v>
      </c>
      <c r="D11389" t="s">
        <v>39652</v>
      </c>
      <c r="F11389" t="s">
        <v>33566</v>
      </c>
    </row>
    <row r="11390" spans="1:6">
      <c r="A11390" s="74">
        <v>222678</v>
      </c>
      <c r="B11390" s="160" t="s">
        <v>39657</v>
      </c>
      <c r="C11390" t="s">
        <v>39654</v>
      </c>
      <c r="D11390" t="s">
        <v>39655</v>
      </c>
      <c r="E11390" t="s">
        <v>39656</v>
      </c>
      <c r="F11390" t="s">
        <v>39658</v>
      </c>
    </row>
    <row r="11391" spans="1:6">
      <c r="A11391" s="74">
        <v>222679</v>
      </c>
      <c r="B11391" s="160" t="s">
        <v>32003</v>
      </c>
      <c r="C11391" t="s">
        <v>39659</v>
      </c>
      <c r="D11391" t="s">
        <v>39660</v>
      </c>
      <c r="F11391" t="s">
        <v>39661</v>
      </c>
    </row>
    <row r="11392" spans="1:6">
      <c r="A11392" s="74">
        <v>222680</v>
      </c>
      <c r="B11392" s="160" t="s">
        <v>39664</v>
      </c>
      <c r="C11392" t="s">
        <v>39662</v>
      </c>
      <c r="D11392" t="s">
        <v>39663</v>
      </c>
      <c r="F11392" t="s">
        <v>31571</v>
      </c>
    </row>
    <row r="11393" spans="1:6">
      <c r="A11393" s="74">
        <v>222681</v>
      </c>
      <c r="B11393" s="160" t="s">
        <v>39667</v>
      </c>
      <c r="C11393" t="s">
        <v>39665</v>
      </c>
      <c r="D11393" t="s">
        <v>39666</v>
      </c>
      <c r="F11393" t="s">
        <v>39668</v>
      </c>
    </row>
    <row r="11394" spans="1:6">
      <c r="A11394" s="74">
        <v>222682</v>
      </c>
      <c r="B11394" s="160" t="s">
        <v>39671</v>
      </c>
      <c r="C11394" t="s">
        <v>39669</v>
      </c>
      <c r="D11394" t="s">
        <v>39670</v>
      </c>
      <c r="F11394" t="s">
        <v>33884</v>
      </c>
    </row>
    <row r="11395" spans="1:6">
      <c r="A11395" s="74">
        <v>222683</v>
      </c>
      <c r="B11395" s="160" t="s">
        <v>39673</v>
      </c>
      <c r="C11395" t="s">
        <v>38820</v>
      </c>
      <c r="D11395" t="s">
        <v>39672</v>
      </c>
      <c r="E11395" t="s">
        <v>9322</v>
      </c>
      <c r="F11395" t="s">
        <v>31421</v>
      </c>
    </row>
    <row r="11396" spans="1:6">
      <c r="A11396" s="74">
        <v>222684</v>
      </c>
      <c r="B11396" s="160" t="s">
        <v>39676</v>
      </c>
      <c r="C11396" t="s">
        <v>39418</v>
      </c>
      <c r="D11396" t="s">
        <v>39674</v>
      </c>
      <c r="E11396" t="s">
        <v>39675</v>
      </c>
      <c r="F11396" t="s">
        <v>39677</v>
      </c>
    </row>
    <row r="11397" spans="1:6">
      <c r="A11397" s="74">
        <v>222685</v>
      </c>
      <c r="B11397" s="160" t="s">
        <v>39679</v>
      </c>
      <c r="C11397" t="s">
        <v>39405</v>
      </c>
      <c r="D11397" t="s">
        <v>39678</v>
      </c>
      <c r="F11397" t="s">
        <v>39680</v>
      </c>
    </row>
    <row r="11398" spans="1:6">
      <c r="A11398" s="74">
        <v>222686</v>
      </c>
      <c r="B11398" s="160" t="s">
        <v>39682</v>
      </c>
      <c r="C11398" t="s">
        <v>38682</v>
      </c>
      <c r="D11398" t="s">
        <v>39681</v>
      </c>
      <c r="E11398" t="s">
        <v>3416</v>
      </c>
      <c r="F11398" t="s">
        <v>39683</v>
      </c>
    </row>
    <row r="11399" spans="1:6">
      <c r="A11399" s="74">
        <v>222687</v>
      </c>
      <c r="B11399" s="160" t="s">
        <v>35140</v>
      </c>
      <c r="C11399" t="s">
        <v>39546</v>
      </c>
      <c r="D11399" t="s">
        <v>39684</v>
      </c>
      <c r="E11399" t="s">
        <v>39685</v>
      </c>
      <c r="F11399" t="s">
        <v>39686</v>
      </c>
    </row>
    <row r="11400" spans="1:6">
      <c r="A11400" s="74">
        <v>222688</v>
      </c>
      <c r="B11400" s="160" t="s">
        <v>34548</v>
      </c>
      <c r="C11400" t="s">
        <v>39687</v>
      </c>
      <c r="D11400" t="s">
        <v>39688</v>
      </c>
      <c r="E11400" t="s">
        <v>3416</v>
      </c>
      <c r="F11400" t="s">
        <v>39689</v>
      </c>
    </row>
    <row r="11401" spans="1:6">
      <c r="A11401" s="74">
        <v>222689</v>
      </c>
      <c r="B11401" s="160" t="s">
        <v>39693</v>
      </c>
      <c r="C11401" t="s">
        <v>39690</v>
      </c>
      <c r="D11401" t="s">
        <v>39691</v>
      </c>
      <c r="E11401" t="s">
        <v>39692</v>
      </c>
      <c r="F11401" t="s">
        <v>39694</v>
      </c>
    </row>
    <row r="11402" spans="1:6">
      <c r="A11402" s="74">
        <v>222690</v>
      </c>
      <c r="B11402" s="160" t="s">
        <v>39697</v>
      </c>
      <c r="C11402" t="s">
        <v>38623</v>
      </c>
      <c r="D11402" t="s">
        <v>39695</v>
      </c>
      <c r="E11402" t="s">
        <v>39696</v>
      </c>
      <c r="F11402" t="s">
        <v>35290</v>
      </c>
    </row>
    <row r="11403" spans="1:6">
      <c r="A11403" s="74">
        <v>222691</v>
      </c>
      <c r="B11403" s="160" t="s">
        <v>39700</v>
      </c>
      <c r="C11403" t="s">
        <v>39698</v>
      </c>
      <c r="D11403" t="s">
        <v>39699</v>
      </c>
      <c r="F11403" t="s">
        <v>35290</v>
      </c>
    </row>
    <row r="11404" spans="1:6">
      <c r="A11404" s="74">
        <v>222692</v>
      </c>
      <c r="B11404" s="160" t="s">
        <v>39702</v>
      </c>
      <c r="C11404" t="s">
        <v>38880</v>
      </c>
      <c r="D11404" t="s">
        <v>39701</v>
      </c>
      <c r="F11404" t="s">
        <v>35290</v>
      </c>
    </row>
    <row r="11405" spans="1:6">
      <c r="A11405" s="74">
        <v>222693</v>
      </c>
      <c r="B11405" s="160" t="s">
        <v>39705</v>
      </c>
      <c r="C11405" t="s">
        <v>39703</v>
      </c>
      <c r="D11405" t="s">
        <v>39704</v>
      </c>
      <c r="F11405" t="s">
        <v>35290</v>
      </c>
    </row>
    <row r="11406" spans="1:6">
      <c r="A11406" s="74">
        <v>222694</v>
      </c>
      <c r="B11406" s="160" t="s">
        <v>39708</v>
      </c>
      <c r="C11406" t="s">
        <v>39706</v>
      </c>
      <c r="D11406" t="s">
        <v>39707</v>
      </c>
      <c r="F11406" t="s">
        <v>39709</v>
      </c>
    </row>
    <row r="11407" spans="1:6">
      <c r="A11407" s="74">
        <v>222695</v>
      </c>
      <c r="B11407" s="160" t="s">
        <v>39713</v>
      </c>
      <c r="C11407" t="s">
        <v>39710</v>
      </c>
      <c r="D11407" t="s">
        <v>39711</v>
      </c>
      <c r="E11407" t="s">
        <v>39712</v>
      </c>
      <c r="F11407" t="s">
        <v>39714</v>
      </c>
    </row>
    <row r="11408" spans="1:6">
      <c r="A11408" s="74">
        <v>222696</v>
      </c>
      <c r="B11408" s="160" t="s">
        <v>39717</v>
      </c>
      <c r="C11408" t="s">
        <v>39715</v>
      </c>
      <c r="D11408" t="s">
        <v>39716</v>
      </c>
      <c r="F11408" t="s">
        <v>39718</v>
      </c>
    </row>
    <row r="11409" spans="1:6">
      <c r="A11409" s="74">
        <v>222697</v>
      </c>
      <c r="B11409" s="160" t="s">
        <v>39720</v>
      </c>
      <c r="C11409" t="s">
        <v>39281</v>
      </c>
      <c r="D11409" t="s">
        <v>39719</v>
      </c>
      <c r="F11409" t="s">
        <v>39718</v>
      </c>
    </row>
    <row r="11410" spans="1:6">
      <c r="A11410" s="74">
        <v>222698</v>
      </c>
      <c r="B11410" s="160" t="s">
        <v>39722</v>
      </c>
      <c r="C11410" t="s">
        <v>39395</v>
      </c>
      <c r="D11410" t="s">
        <v>39721</v>
      </c>
      <c r="F11410" t="s">
        <v>35290</v>
      </c>
    </row>
    <row r="11411" spans="1:6">
      <c r="A11411" s="74">
        <v>222699</v>
      </c>
      <c r="B11411" s="160" t="s">
        <v>39724</v>
      </c>
      <c r="C11411" t="s">
        <v>38789</v>
      </c>
      <c r="D11411" t="s">
        <v>39723</v>
      </c>
      <c r="E11411" t="s">
        <v>3416</v>
      </c>
      <c r="F11411" t="s">
        <v>39725</v>
      </c>
    </row>
    <row r="11412" spans="1:6">
      <c r="A11412" s="74">
        <v>222700</v>
      </c>
      <c r="B11412" s="160" t="s">
        <v>39727</v>
      </c>
      <c r="C11412" t="s">
        <v>38823</v>
      </c>
      <c r="D11412" t="s">
        <v>39726</v>
      </c>
      <c r="F11412" t="s">
        <v>31749</v>
      </c>
    </row>
    <row r="11413" spans="1:6">
      <c r="A11413" s="74">
        <v>222701</v>
      </c>
      <c r="B11413" s="160" t="s">
        <v>39730</v>
      </c>
      <c r="C11413" t="s">
        <v>39728</v>
      </c>
      <c r="D11413" t="s">
        <v>39729</v>
      </c>
      <c r="F11413" t="s">
        <v>36346</v>
      </c>
    </row>
    <row r="11414" spans="1:6">
      <c r="A11414" s="74">
        <v>222702</v>
      </c>
      <c r="B11414" s="160" t="s">
        <v>39733</v>
      </c>
      <c r="C11414" t="s">
        <v>39731</v>
      </c>
      <c r="D11414" t="s">
        <v>39732</v>
      </c>
      <c r="F11414" t="s">
        <v>39734</v>
      </c>
    </row>
    <row r="11415" spans="1:6">
      <c r="A11415" s="74">
        <v>222703</v>
      </c>
      <c r="B11415" s="160" t="s">
        <v>39738</v>
      </c>
      <c r="C11415" t="s">
        <v>39735</v>
      </c>
      <c r="D11415" t="s">
        <v>39736</v>
      </c>
      <c r="E11415" t="s">
        <v>39737</v>
      </c>
      <c r="F11415" t="s">
        <v>31394</v>
      </c>
    </row>
    <row r="11416" spans="1:6">
      <c r="A11416" s="74">
        <v>222704</v>
      </c>
      <c r="B11416" s="160" t="s">
        <v>39740</v>
      </c>
      <c r="C11416" t="s">
        <v>39395</v>
      </c>
      <c r="D11416" t="s">
        <v>39739</v>
      </c>
      <c r="E11416" t="s">
        <v>3416</v>
      </c>
      <c r="F11416" t="s">
        <v>39741</v>
      </c>
    </row>
    <row r="11417" spans="1:6">
      <c r="A11417" s="74">
        <v>222705</v>
      </c>
      <c r="B11417" s="160" t="s">
        <v>39743</v>
      </c>
      <c r="C11417" t="s">
        <v>38533</v>
      </c>
      <c r="D11417" t="s">
        <v>39742</v>
      </c>
      <c r="F11417" t="s">
        <v>38928</v>
      </c>
    </row>
    <row r="11418" spans="1:6">
      <c r="A11418" s="74">
        <v>222706</v>
      </c>
      <c r="B11418" s="160" t="s">
        <v>39746</v>
      </c>
      <c r="C11418" t="s">
        <v>39744</v>
      </c>
      <c r="D11418" t="s">
        <v>39745</v>
      </c>
      <c r="F11418" t="s">
        <v>39747</v>
      </c>
    </row>
    <row r="11419" spans="1:6">
      <c r="A11419" s="74">
        <v>222707</v>
      </c>
      <c r="B11419" s="160" t="s">
        <v>39750</v>
      </c>
      <c r="C11419" t="s">
        <v>39748</v>
      </c>
      <c r="D11419" t="s">
        <v>39749</v>
      </c>
      <c r="F11419" t="s">
        <v>34104</v>
      </c>
    </row>
    <row r="11420" spans="1:6">
      <c r="A11420" s="74">
        <v>222708</v>
      </c>
      <c r="B11420" s="160" t="s">
        <v>39753</v>
      </c>
      <c r="C11420" t="s">
        <v>39564</v>
      </c>
      <c r="D11420" t="s">
        <v>39751</v>
      </c>
      <c r="E11420" t="s">
        <v>39752</v>
      </c>
      <c r="F11420" t="s">
        <v>39009</v>
      </c>
    </row>
    <row r="11421" spans="1:6">
      <c r="A11421" s="74">
        <v>222709</v>
      </c>
      <c r="B11421" s="160" t="s">
        <v>32198</v>
      </c>
      <c r="C11421" t="s">
        <v>39754</v>
      </c>
      <c r="D11421" t="s">
        <v>39755</v>
      </c>
      <c r="F11421" t="s">
        <v>31934</v>
      </c>
    </row>
    <row r="11422" spans="1:6">
      <c r="A11422" s="74">
        <v>222710</v>
      </c>
      <c r="B11422" s="160" t="s">
        <v>39757</v>
      </c>
      <c r="C11422" t="s">
        <v>39211</v>
      </c>
      <c r="D11422" t="s">
        <v>39756</v>
      </c>
      <c r="F11422" t="s">
        <v>31806</v>
      </c>
    </row>
    <row r="11423" spans="1:6">
      <c r="A11423" s="74">
        <v>222711</v>
      </c>
      <c r="B11423" s="160" t="s">
        <v>39760</v>
      </c>
      <c r="C11423" t="s">
        <v>39758</v>
      </c>
      <c r="D11423" t="s">
        <v>39759</v>
      </c>
      <c r="F11423" t="s">
        <v>39761</v>
      </c>
    </row>
    <row r="11424" spans="1:6">
      <c r="A11424" s="74">
        <v>222712</v>
      </c>
      <c r="B11424" s="160" t="s">
        <v>39764</v>
      </c>
      <c r="C11424" t="s">
        <v>39762</v>
      </c>
      <c r="D11424" t="s">
        <v>39763</v>
      </c>
      <c r="E11424" t="s">
        <v>2990</v>
      </c>
      <c r="F11424" t="s">
        <v>31617</v>
      </c>
    </row>
    <row r="11425" spans="1:6">
      <c r="A11425" s="74">
        <v>222713</v>
      </c>
      <c r="B11425" s="160" t="s">
        <v>39767</v>
      </c>
      <c r="C11425" t="s">
        <v>39222</v>
      </c>
      <c r="D11425" t="s">
        <v>39765</v>
      </c>
      <c r="E11425" t="s">
        <v>39766</v>
      </c>
      <c r="F11425" t="s">
        <v>35629</v>
      </c>
    </row>
    <row r="11426" spans="1:6">
      <c r="A11426" s="74">
        <v>222714</v>
      </c>
      <c r="B11426" s="160" t="s">
        <v>39769</v>
      </c>
      <c r="C11426" t="s">
        <v>38734</v>
      </c>
      <c r="D11426" t="s">
        <v>39768</v>
      </c>
      <c r="E11426" t="s">
        <v>3644</v>
      </c>
      <c r="F11426" t="s">
        <v>39770</v>
      </c>
    </row>
    <row r="11427" spans="1:6">
      <c r="A11427" s="74">
        <v>222715</v>
      </c>
      <c r="B11427" s="160" t="s">
        <v>36457</v>
      </c>
      <c r="C11427" t="s">
        <v>39056</v>
      </c>
      <c r="D11427" t="s">
        <v>39771</v>
      </c>
      <c r="F11427" t="s">
        <v>32611</v>
      </c>
    </row>
    <row r="11428" spans="1:6">
      <c r="A11428" s="74">
        <v>222716</v>
      </c>
      <c r="B11428" s="160" t="s">
        <v>39773</v>
      </c>
      <c r="C11428" t="s">
        <v>38595</v>
      </c>
      <c r="D11428" t="s">
        <v>39772</v>
      </c>
      <c r="F11428" t="s">
        <v>31394</v>
      </c>
    </row>
    <row r="11429" spans="1:6">
      <c r="A11429" s="74">
        <v>222717</v>
      </c>
      <c r="B11429" s="160" t="s">
        <v>39776</v>
      </c>
      <c r="C11429" t="s">
        <v>39774</v>
      </c>
      <c r="D11429" t="s">
        <v>39775</v>
      </c>
      <c r="F11429" t="s">
        <v>39777</v>
      </c>
    </row>
    <row r="11430" spans="1:6">
      <c r="A11430" s="74">
        <v>222718</v>
      </c>
      <c r="B11430" s="160" t="s">
        <v>39780</v>
      </c>
      <c r="C11430" t="s">
        <v>39778</v>
      </c>
      <c r="D11430" t="s">
        <v>39779</v>
      </c>
      <c r="F11430" t="s">
        <v>31394</v>
      </c>
    </row>
    <row r="11431" spans="1:6">
      <c r="A11431" s="74">
        <v>222719</v>
      </c>
      <c r="B11431" s="160" t="s">
        <v>39783</v>
      </c>
      <c r="C11431" t="s">
        <v>39781</v>
      </c>
      <c r="D11431" t="s">
        <v>39782</v>
      </c>
      <c r="F11431" t="s">
        <v>32470</v>
      </c>
    </row>
    <row r="11432" spans="1:6">
      <c r="A11432" s="74">
        <v>222720</v>
      </c>
      <c r="B11432" s="160" t="s">
        <v>39786</v>
      </c>
      <c r="C11432" t="s">
        <v>39784</v>
      </c>
      <c r="D11432" t="s">
        <v>39785</v>
      </c>
      <c r="E11432" t="s">
        <v>3416</v>
      </c>
      <c r="F11432" t="s">
        <v>39787</v>
      </c>
    </row>
    <row r="11433" spans="1:6">
      <c r="A11433" s="74">
        <v>222721</v>
      </c>
      <c r="B11433" s="160" t="s">
        <v>39790</v>
      </c>
      <c r="C11433" t="s">
        <v>39788</v>
      </c>
      <c r="D11433" t="s">
        <v>39789</v>
      </c>
      <c r="F11433" t="s">
        <v>31394</v>
      </c>
    </row>
    <row r="11434" spans="1:6">
      <c r="A11434" s="74">
        <v>222722</v>
      </c>
      <c r="B11434" s="160" t="s">
        <v>39794</v>
      </c>
      <c r="C11434" t="s">
        <v>39791</v>
      </c>
      <c r="D11434" t="s">
        <v>39792</v>
      </c>
      <c r="E11434" t="s">
        <v>39793</v>
      </c>
      <c r="F11434" t="s">
        <v>31421</v>
      </c>
    </row>
    <row r="11435" spans="1:6">
      <c r="A11435" s="74">
        <v>222723</v>
      </c>
      <c r="B11435" s="160" t="s">
        <v>39798</v>
      </c>
      <c r="C11435" t="s">
        <v>39795</v>
      </c>
      <c r="D11435" t="s">
        <v>39796</v>
      </c>
      <c r="E11435" t="s">
        <v>39797</v>
      </c>
      <c r="F11435" t="s">
        <v>39314</v>
      </c>
    </row>
    <row r="11436" spans="1:6">
      <c r="A11436" s="74">
        <v>222724</v>
      </c>
      <c r="B11436" s="160" t="s">
        <v>39801</v>
      </c>
      <c r="C11436" t="s">
        <v>39222</v>
      </c>
      <c r="D11436" t="s">
        <v>39799</v>
      </c>
      <c r="E11436" t="s">
        <v>39800</v>
      </c>
      <c r="F11436" t="s">
        <v>39802</v>
      </c>
    </row>
    <row r="11437" spans="1:6">
      <c r="A11437" s="74">
        <v>222725</v>
      </c>
      <c r="B11437" s="160" t="s">
        <v>39804</v>
      </c>
      <c r="C11437" t="s">
        <v>39267</v>
      </c>
      <c r="D11437" t="s">
        <v>39803</v>
      </c>
      <c r="F11437" t="s">
        <v>33021</v>
      </c>
    </row>
    <row r="11438" spans="1:6">
      <c r="A11438" s="74">
        <v>222726</v>
      </c>
      <c r="B11438" s="160" t="s">
        <v>39806</v>
      </c>
      <c r="C11438" t="s">
        <v>39281</v>
      </c>
      <c r="D11438" t="s">
        <v>39805</v>
      </c>
      <c r="F11438" t="s">
        <v>31394</v>
      </c>
    </row>
    <row r="11439" spans="1:6">
      <c r="A11439" s="74">
        <v>222727</v>
      </c>
      <c r="B11439" s="160" t="s">
        <v>39809</v>
      </c>
      <c r="C11439" t="s">
        <v>39807</v>
      </c>
      <c r="D11439" t="s">
        <v>39808</v>
      </c>
      <c r="E11439" t="s">
        <v>3416</v>
      </c>
      <c r="F11439" t="s">
        <v>38678</v>
      </c>
    </row>
    <row r="11440" spans="1:6">
      <c r="A11440" s="74">
        <v>222728</v>
      </c>
      <c r="B11440" s="160" t="s">
        <v>39811</v>
      </c>
      <c r="C11440" t="s">
        <v>38686</v>
      </c>
      <c r="D11440" t="s">
        <v>39810</v>
      </c>
      <c r="E11440" t="s">
        <v>3416</v>
      </c>
      <c r="F11440" t="s">
        <v>34775</v>
      </c>
    </row>
    <row r="11441" spans="1:6">
      <c r="A11441" s="74">
        <v>222729</v>
      </c>
      <c r="B11441" s="160" t="s">
        <v>39813</v>
      </c>
      <c r="C11441" t="s">
        <v>38643</v>
      </c>
      <c r="D11441" t="s">
        <v>39812</v>
      </c>
      <c r="E11441" t="s">
        <v>3416</v>
      </c>
      <c r="F11441" t="s">
        <v>39814</v>
      </c>
    </row>
    <row r="11442" spans="1:6">
      <c r="A11442" s="74">
        <v>222730</v>
      </c>
      <c r="B11442" s="160" t="s">
        <v>39817</v>
      </c>
      <c r="C11442" t="s">
        <v>39815</v>
      </c>
      <c r="D11442" t="s">
        <v>39816</v>
      </c>
      <c r="F11442" t="s">
        <v>33436</v>
      </c>
    </row>
    <row r="11443" spans="1:6">
      <c r="A11443" s="74">
        <v>222731</v>
      </c>
      <c r="B11443" s="160" t="s">
        <v>39820</v>
      </c>
      <c r="C11443" t="s">
        <v>38917</v>
      </c>
      <c r="D11443" t="s">
        <v>39818</v>
      </c>
      <c r="E11443" t="s">
        <v>39819</v>
      </c>
      <c r="F11443" t="s">
        <v>31394</v>
      </c>
    </row>
    <row r="11444" spans="1:6">
      <c r="A11444" s="74">
        <v>222732</v>
      </c>
      <c r="B11444" s="160" t="s">
        <v>39823</v>
      </c>
      <c r="C11444" t="s">
        <v>39821</v>
      </c>
      <c r="D11444" t="s">
        <v>39822</v>
      </c>
      <c r="F11444" t="s">
        <v>39824</v>
      </c>
    </row>
    <row r="11445" spans="1:6">
      <c r="A11445" s="74">
        <v>222733</v>
      </c>
      <c r="B11445" s="160" t="s">
        <v>39827</v>
      </c>
      <c r="C11445" t="s">
        <v>39825</v>
      </c>
      <c r="D11445" t="s">
        <v>39826</v>
      </c>
      <c r="F11445" t="s">
        <v>31976</v>
      </c>
    </row>
    <row r="11446" spans="1:6">
      <c r="A11446" s="74">
        <v>222734</v>
      </c>
      <c r="B11446" s="160" t="s">
        <v>39829</v>
      </c>
      <c r="C11446" t="s">
        <v>38707</v>
      </c>
      <c r="D11446" t="s">
        <v>39828</v>
      </c>
      <c r="F11446" t="s">
        <v>31394</v>
      </c>
    </row>
    <row r="11447" spans="1:6">
      <c r="A11447" s="74">
        <v>222735</v>
      </c>
      <c r="B11447" s="160" t="s">
        <v>39831</v>
      </c>
      <c r="C11447" t="s">
        <v>38917</v>
      </c>
      <c r="D11447" t="s">
        <v>39830</v>
      </c>
      <c r="E11447" t="s">
        <v>3416</v>
      </c>
      <c r="F11447" t="s">
        <v>31394</v>
      </c>
    </row>
    <row r="11448" spans="1:6">
      <c r="A11448" s="74">
        <v>222736</v>
      </c>
      <c r="B11448" s="160" t="s">
        <v>39833</v>
      </c>
      <c r="C11448" t="s">
        <v>38570</v>
      </c>
      <c r="D11448" t="s">
        <v>39832</v>
      </c>
      <c r="F11448" t="s">
        <v>34339</v>
      </c>
    </row>
    <row r="11449" spans="1:6">
      <c r="A11449" s="74">
        <v>222737</v>
      </c>
      <c r="B11449" s="160" t="s">
        <v>39836</v>
      </c>
      <c r="C11449" t="s">
        <v>39834</v>
      </c>
      <c r="D11449" t="s">
        <v>39835</v>
      </c>
      <c r="F11449" t="s">
        <v>39837</v>
      </c>
    </row>
    <row r="11450" spans="1:6">
      <c r="A11450" s="74">
        <v>222738</v>
      </c>
      <c r="B11450" s="160" t="s">
        <v>32486</v>
      </c>
      <c r="C11450" t="s">
        <v>39838</v>
      </c>
      <c r="D11450" t="s">
        <v>39839</v>
      </c>
      <c r="E11450" t="s">
        <v>3416</v>
      </c>
      <c r="F11450" t="s">
        <v>39840</v>
      </c>
    </row>
    <row r="11451" spans="1:6">
      <c r="A11451" s="74">
        <v>222739</v>
      </c>
      <c r="B11451" s="160" t="s">
        <v>39842</v>
      </c>
      <c r="C11451" t="s">
        <v>39471</v>
      </c>
      <c r="D11451" t="s">
        <v>39841</v>
      </c>
      <c r="F11451" t="s">
        <v>31421</v>
      </c>
    </row>
    <row r="11452" spans="1:6">
      <c r="A11452" s="74">
        <v>222740</v>
      </c>
      <c r="B11452" s="160" t="s">
        <v>39845</v>
      </c>
      <c r="C11452" t="s">
        <v>39843</v>
      </c>
      <c r="D11452" t="s">
        <v>39844</v>
      </c>
      <c r="F11452" t="s">
        <v>33427</v>
      </c>
    </row>
    <row r="11453" spans="1:6">
      <c r="A11453" s="74">
        <v>222741</v>
      </c>
      <c r="B11453" s="160" t="s">
        <v>39848</v>
      </c>
      <c r="C11453" t="s">
        <v>39846</v>
      </c>
      <c r="D11453" t="s">
        <v>39847</v>
      </c>
      <c r="F11453" t="s">
        <v>31394</v>
      </c>
    </row>
    <row r="11454" spans="1:6">
      <c r="A11454" s="74">
        <v>222742</v>
      </c>
      <c r="B11454" s="160" t="s">
        <v>39851</v>
      </c>
      <c r="C11454" t="s">
        <v>39849</v>
      </c>
      <c r="D11454" t="s">
        <v>39850</v>
      </c>
      <c r="E11454" t="s">
        <v>3416</v>
      </c>
      <c r="F11454" t="s">
        <v>39852</v>
      </c>
    </row>
    <row r="11455" spans="1:6">
      <c r="A11455" s="74">
        <v>222743</v>
      </c>
      <c r="B11455" s="160" t="s">
        <v>39855</v>
      </c>
      <c r="C11455" t="s">
        <v>39853</v>
      </c>
      <c r="D11455" t="s">
        <v>39854</v>
      </c>
      <c r="F11455" t="s">
        <v>39856</v>
      </c>
    </row>
    <row r="11456" spans="1:6">
      <c r="A11456" s="74">
        <v>222744</v>
      </c>
      <c r="B11456" s="160" t="s">
        <v>39858</v>
      </c>
      <c r="C11456" t="s">
        <v>38833</v>
      </c>
      <c r="D11456" t="s">
        <v>39857</v>
      </c>
      <c r="F11456" t="s">
        <v>31752</v>
      </c>
    </row>
    <row r="11457" spans="1:6">
      <c r="A11457" s="74">
        <v>222745</v>
      </c>
      <c r="B11457" s="160" t="s">
        <v>39861</v>
      </c>
      <c r="C11457" t="s">
        <v>38674</v>
      </c>
      <c r="D11457" t="s">
        <v>39859</v>
      </c>
      <c r="E11457" t="s">
        <v>39860</v>
      </c>
      <c r="F11457" t="s">
        <v>39747</v>
      </c>
    </row>
    <row r="11458" spans="1:6">
      <c r="A11458" s="74">
        <v>222746</v>
      </c>
      <c r="B11458" s="160" t="s">
        <v>39864</v>
      </c>
      <c r="C11458" t="s">
        <v>39862</v>
      </c>
      <c r="D11458" t="s">
        <v>39863</v>
      </c>
      <c r="E11458" t="s">
        <v>3416</v>
      </c>
      <c r="F11458" t="s">
        <v>33141</v>
      </c>
    </row>
    <row r="11459" spans="1:6">
      <c r="A11459" s="74">
        <v>222747</v>
      </c>
      <c r="B11459" s="160" t="s">
        <v>39867</v>
      </c>
      <c r="C11459" t="s">
        <v>39865</v>
      </c>
      <c r="D11459" t="s">
        <v>39866</v>
      </c>
      <c r="E11459" t="s">
        <v>3416</v>
      </c>
      <c r="F11459" t="s">
        <v>31394</v>
      </c>
    </row>
    <row r="11460" spans="1:6">
      <c r="A11460" s="74">
        <v>222748</v>
      </c>
      <c r="B11460" s="160" t="s">
        <v>39870</v>
      </c>
      <c r="C11460" t="s">
        <v>39868</v>
      </c>
      <c r="D11460" t="s">
        <v>39869</v>
      </c>
      <c r="E11460" t="s">
        <v>3416</v>
      </c>
      <c r="F11460" t="s">
        <v>39870</v>
      </c>
    </row>
    <row r="11461" spans="1:6">
      <c r="A11461" s="74">
        <v>222749</v>
      </c>
      <c r="B11461" s="160" t="s">
        <v>39872</v>
      </c>
      <c r="C11461" t="s">
        <v>38935</v>
      </c>
      <c r="D11461" t="s">
        <v>39871</v>
      </c>
      <c r="E11461" t="s">
        <v>3416</v>
      </c>
      <c r="F11461" t="s">
        <v>39873</v>
      </c>
    </row>
    <row r="11462" spans="1:6">
      <c r="A11462" s="74">
        <v>222750</v>
      </c>
      <c r="B11462" s="160" t="s">
        <v>39876</v>
      </c>
      <c r="C11462" t="s">
        <v>39874</v>
      </c>
      <c r="D11462" t="s">
        <v>39875</v>
      </c>
      <c r="F11462" t="s">
        <v>39877</v>
      </c>
    </row>
    <row r="11463" spans="1:6">
      <c r="A11463" s="74">
        <v>222751</v>
      </c>
      <c r="B11463" s="160" t="s">
        <v>39879</v>
      </c>
      <c r="C11463" t="s">
        <v>39374</v>
      </c>
      <c r="D11463" t="s">
        <v>39878</v>
      </c>
      <c r="F11463" t="s">
        <v>32282</v>
      </c>
    </row>
    <row r="11464" spans="1:6">
      <c r="A11464" s="74">
        <v>222752</v>
      </c>
      <c r="B11464" s="160" t="s">
        <v>39883</v>
      </c>
      <c r="C11464" t="s">
        <v>39880</v>
      </c>
      <c r="D11464" t="s">
        <v>39881</v>
      </c>
      <c r="E11464" t="s">
        <v>39882</v>
      </c>
      <c r="F11464" t="s">
        <v>39884</v>
      </c>
    </row>
    <row r="11465" spans="1:6">
      <c r="A11465" s="74">
        <v>222753</v>
      </c>
      <c r="B11465" s="160" t="s">
        <v>39887</v>
      </c>
      <c r="C11465" t="s">
        <v>39865</v>
      </c>
      <c r="D11465" t="s">
        <v>39885</v>
      </c>
      <c r="E11465" t="s">
        <v>39886</v>
      </c>
      <c r="F11465" t="s">
        <v>39275</v>
      </c>
    </row>
    <row r="11466" spans="1:6">
      <c r="A11466" s="74">
        <v>222754</v>
      </c>
      <c r="B11466" s="160" t="s">
        <v>39889</v>
      </c>
      <c r="C11466" t="s">
        <v>38929</v>
      </c>
      <c r="D11466" t="s">
        <v>39888</v>
      </c>
      <c r="F11466" t="s">
        <v>31429</v>
      </c>
    </row>
    <row r="11467" spans="1:6">
      <c r="A11467" s="74">
        <v>222755</v>
      </c>
      <c r="B11467" s="160" t="s">
        <v>39892</v>
      </c>
      <c r="C11467" t="s">
        <v>39890</v>
      </c>
      <c r="D11467" t="s">
        <v>39891</v>
      </c>
      <c r="F11467" t="s">
        <v>32470</v>
      </c>
    </row>
    <row r="11468" spans="1:6">
      <c r="A11468" s="74">
        <v>222756</v>
      </c>
      <c r="B11468" s="160" t="s">
        <v>39895</v>
      </c>
      <c r="C11468" t="s">
        <v>39893</v>
      </c>
      <c r="D11468" t="s">
        <v>39894</v>
      </c>
      <c r="F11468" t="s">
        <v>39896</v>
      </c>
    </row>
    <row r="11469" spans="1:6">
      <c r="A11469" s="74">
        <v>222757</v>
      </c>
      <c r="B11469" s="160" t="s">
        <v>39899</v>
      </c>
      <c r="C11469" t="s">
        <v>38734</v>
      </c>
      <c r="D11469" t="s">
        <v>39897</v>
      </c>
      <c r="E11469" t="s">
        <v>39898</v>
      </c>
      <c r="F11469" t="s">
        <v>35369</v>
      </c>
    </row>
    <row r="11470" spans="1:6">
      <c r="A11470" s="74">
        <v>222758</v>
      </c>
      <c r="B11470" s="160" t="s">
        <v>39900</v>
      </c>
      <c r="C11470" t="s">
        <v>38608</v>
      </c>
      <c r="D11470" t="s">
        <v>38609</v>
      </c>
      <c r="E11470" t="s">
        <v>2915</v>
      </c>
      <c r="F11470" t="s">
        <v>35369</v>
      </c>
    </row>
    <row r="11471" spans="1:6">
      <c r="A11471" s="74">
        <v>222759</v>
      </c>
      <c r="B11471" s="160" t="s">
        <v>39902</v>
      </c>
      <c r="C11471" t="s">
        <v>39471</v>
      </c>
      <c r="D11471" t="s">
        <v>39901</v>
      </c>
      <c r="F11471" t="s">
        <v>35369</v>
      </c>
    </row>
    <row r="11472" spans="1:6">
      <c r="A11472" s="74">
        <v>222760</v>
      </c>
      <c r="B11472" s="160" t="s">
        <v>39905</v>
      </c>
      <c r="C11472" t="s">
        <v>39903</v>
      </c>
      <c r="D11472" t="s">
        <v>39904</v>
      </c>
      <c r="F11472" t="s">
        <v>31507</v>
      </c>
    </row>
    <row r="11473" spans="1:6">
      <c r="A11473" s="74">
        <v>222761</v>
      </c>
      <c r="B11473" s="160" t="s">
        <v>39908</v>
      </c>
      <c r="C11473" t="s">
        <v>39906</v>
      </c>
      <c r="D11473" t="s">
        <v>39907</v>
      </c>
      <c r="F11473" t="s">
        <v>39909</v>
      </c>
    </row>
    <row r="11474" spans="1:6">
      <c r="A11474" s="74">
        <v>222762</v>
      </c>
      <c r="B11474" s="160" t="s">
        <v>39912</v>
      </c>
      <c r="C11474" t="s">
        <v>39910</v>
      </c>
      <c r="D11474" t="s">
        <v>39911</v>
      </c>
      <c r="F11474" t="s">
        <v>33436</v>
      </c>
    </row>
    <row r="11475" spans="1:6">
      <c r="A11475" s="74">
        <v>222763</v>
      </c>
      <c r="B11475" s="160" t="s">
        <v>39915</v>
      </c>
      <c r="C11475" t="s">
        <v>39440</v>
      </c>
      <c r="D11475" t="s">
        <v>39913</v>
      </c>
      <c r="E11475" t="s">
        <v>39914</v>
      </c>
      <c r="F11475" t="s">
        <v>39916</v>
      </c>
    </row>
    <row r="11476" spans="1:6">
      <c r="A11476" s="74">
        <v>222764</v>
      </c>
      <c r="B11476" s="160" t="s">
        <v>39918</v>
      </c>
      <c r="C11476" t="s">
        <v>38949</v>
      </c>
      <c r="D11476" t="s">
        <v>39917</v>
      </c>
      <c r="F11476" t="s">
        <v>32369</v>
      </c>
    </row>
    <row r="11477" spans="1:6">
      <c r="A11477" s="74">
        <v>222765</v>
      </c>
      <c r="B11477" s="160" t="s">
        <v>39920</v>
      </c>
      <c r="C11477" t="s">
        <v>39401</v>
      </c>
      <c r="D11477" t="s">
        <v>39919</v>
      </c>
      <c r="F11477" t="s">
        <v>31617</v>
      </c>
    </row>
    <row r="11478" spans="1:6">
      <c r="A11478" s="74">
        <v>222766</v>
      </c>
      <c r="B11478" s="160" t="s">
        <v>39923</v>
      </c>
      <c r="C11478" t="s">
        <v>39921</v>
      </c>
      <c r="D11478" t="s">
        <v>39922</v>
      </c>
      <c r="F11478" t="s">
        <v>31617</v>
      </c>
    </row>
    <row r="11479" spans="1:6">
      <c r="A11479" s="74">
        <v>222767</v>
      </c>
      <c r="B11479" s="160" t="s">
        <v>39925</v>
      </c>
      <c r="C11479" t="s">
        <v>39520</v>
      </c>
      <c r="D11479" t="s">
        <v>39924</v>
      </c>
      <c r="F11479" t="s">
        <v>31617</v>
      </c>
    </row>
    <row r="11480" spans="1:6">
      <c r="A11480" s="74">
        <v>222768</v>
      </c>
      <c r="B11480" s="160" t="s">
        <v>39928</v>
      </c>
      <c r="C11480" t="s">
        <v>39926</v>
      </c>
      <c r="D11480" t="s">
        <v>39927</v>
      </c>
      <c r="E11480" t="s">
        <v>6354</v>
      </c>
      <c r="F11480" t="s">
        <v>31429</v>
      </c>
    </row>
    <row r="11481" spans="1:6">
      <c r="A11481" s="74">
        <v>222769</v>
      </c>
      <c r="B11481" s="160" t="s">
        <v>39930</v>
      </c>
      <c r="C11481" t="s">
        <v>39189</v>
      </c>
      <c r="D11481" t="s">
        <v>39929</v>
      </c>
      <c r="F11481" t="s">
        <v>31429</v>
      </c>
    </row>
    <row r="11482" spans="1:6">
      <c r="A11482" s="74">
        <v>222770</v>
      </c>
      <c r="B11482" s="160" t="s">
        <v>39933</v>
      </c>
      <c r="C11482" t="s">
        <v>39931</v>
      </c>
      <c r="D11482" t="s">
        <v>39932</v>
      </c>
      <c r="F11482" t="s">
        <v>31429</v>
      </c>
    </row>
    <row r="11483" spans="1:6">
      <c r="A11483" s="74">
        <v>222771</v>
      </c>
      <c r="B11483" s="160" t="s">
        <v>39936</v>
      </c>
      <c r="C11483" t="s">
        <v>39934</v>
      </c>
      <c r="D11483" t="s">
        <v>39935</v>
      </c>
      <c r="F11483" t="s">
        <v>35290</v>
      </c>
    </row>
    <row r="11484" spans="1:6">
      <c r="A11484" s="74">
        <v>222772</v>
      </c>
      <c r="B11484" s="160" t="s">
        <v>39939</v>
      </c>
      <c r="C11484" t="s">
        <v>39937</v>
      </c>
      <c r="D11484" t="s">
        <v>39938</v>
      </c>
      <c r="E11484" t="s">
        <v>3416</v>
      </c>
      <c r="F11484" t="s">
        <v>35629</v>
      </c>
    </row>
    <row r="11485" spans="1:6">
      <c r="A11485" s="74">
        <v>222773</v>
      </c>
      <c r="B11485" s="160" t="s">
        <v>39941</v>
      </c>
      <c r="C11485" t="s">
        <v>39071</v>
      </c>
      <c r="D11485" t="s">
        <v>39940</v>
      </c>
      <c r="F11485" t="s">
        <v>39942</v>
      </c>
    </row>
    <row r="11486" spans="1:6">
      <c r="A11486" s="74">
        <v>222774</v>
      </c>
      <c r="B11486" s="160" t="s">
        <v>39945</v>
      </c>
      <c r="C11486" t="s">
        <v>39333</v>
      </c>
      <c r="D11486" t="s">
        <v>39943</v>
      </c>
      <c r="E11486" t="s">
        <v>39944</v>
      </c>
      <c r="F11486" t="s">
        <v>35011</v>
      </c>
    </row>
    <row r="11487" spans="1:6">
      <c r="A11487" s="74">
        <v>222775</v>
      </c>
      <c r="B11487" s="160" t="s">
        <v>39947</v>
      </c>
      <c r="C11487" t="s">
        <v>39333</v>
      </c>
      <c r="D11487" t="s">
        <v>39946</v>
      </c>
      <c r="F11487" t="s">
        <v>31976</v>
      </c>
    </row>
    <row r="11488" spans="1:6">
      <c r="A11488" s="74">
        <v>222776</v>
      </c>
      <c r="B11488" s="160" t="s">
        <v>39950</v>
      </c>
      <c r="C11488" t="s">
        <v>39948</v>
      </c>
      <c r="D11488" t="s">
        <v>39949</v>
      </c>
      <c r="F11488" t="s">
        <v>31976</v>
      </c>
    </row>
    <row r="11489" spans="1:6">
      <c r="A11489" s="74">
        <v>222777</v>
      </c>
      <c r="B11489" s="160" t="s">
        <v>39953</v>
      </c>
      <c r="C11489" t="s">
        <v>39951</v>
      </c>
      <c r="D11489" t="s">
        <v>39952</v>
      </c>
      <c r="F11489" t="s">
        <v>32035</v>
      </c>
    </row>
    <row r="11490" spans="1:6">
      <c r="A11490" s="74">
        <v>222778</v>
      </c>
      <c r="B11490" s="160" t="s">
        <v>39956</v>
      </c>
      <c r="C11490" t="s">
        <v>39954</v>
      </c>
      <c r="D11490" t="s">
        <v>39955</v>
      </c>
      <c r="F11490" t="s">
        <v>31648</v>
      </c>
    </row>
    <row r="11491" spans="1:6">
      <c r="A11491" s="74">
        <v>222779</v>
      </c>
      <c r="B11491" s="160" t="s">
        <v>39960</v>
      </c>
      <c r="C11491" t="s">
        <v>39957</v>
      </c>
      <c r="D11491" t="s">
        <v>39958</v>
      </c>
      <c r="E11491" t="s">
        <v>39959</v>
      </c>
      <c r="F11491" t="s">
        <v>31981</v>
      </c>
    </row>
    <row r="11492" spans="1:6">
      <c r="A11492" s="74">
        <v>222780</v>
      </c>
      <c r="B11492" s="160" t="s">
        <v>39963</v>
      </c>
      <c r="C11492" t="s">
        <v>39520</v>
      </c>
      <c r="D11492" t="s">
        <v>39961</v>
      </c>
      <c r="E11492" t="s">
        <v>39962</v>
      </c>
      <c r="F11492" t="s">
        <v>39964</v>
      </c>
    </row>
    <row r="11493" spans="1:6">
      <c r="A11493" s="74">
        <v>222781</v>
      </c>
      <c r="B11493" s="160" t="s">
        <v>39967</v>
      </c>
      <c r="C11493" t="s">
        <v>39965</v>
      </c>
      <c r="D11493" t="s">
        <v>39966</v>
      </c>
      <c r="F11493" t="s">
        <v>39009</v>
      </c>
    </row>
    <row r="11494" spans="1:6">
      <c r="A11494" s="74">
        <v>222782</v>
      </c>
      <c r="B11494" s="160" t="s">
        <v>39969</v>
      </c>
      <c r="C11494" t="s">
        <v>38655</v>
      </c>
      <c r="D11494" t="s">
        <v>39968</v>
      </c>
      <c r="F11494" t="s">
        <v>39970</v>
      </c>
    </row>
    <row r="11495" spans="1:6">
      <c r="A11495" s="74">
        <v>222783</v>
      </c>
      <c r="B11495" s="160" t="s">
        <v>39973</v>
      </c>
      <c r="C11495" t="s">
        <v>38707</v>
      </c>
      <c r="D11495" t="s">
        <v>39971</v>
      </c>
      <c r="E11495" t="s">
        <v>39972</v>
      </c>
      <c r="F11495" t="s">
        <v>31401</v>
      </c>
    </row>
    <row r="11496" spans="1:6">
      <c r="A11496" s="74">
        <v>222784</v>
      </c>
      <c r="B11496" s="160" t="s">
        <v>39977</v>
      </c>
      <c r="C11496" t="s">
        <v>39974</v>
      </c>
      <c r="D11496" t="s">
        <v>39975</v>
      </c>
      <c r="E11496" t="s">
        <v>39976</v>
      </c>
      <c r="F11496" t="s">
        <v>31394</v>
      </c>
    </row>
    <row r="11497" spans="1:6">
      <c r="A11497" s="74">
        <v>222785</v>
      </c>
      <c r="B11497" s="160" t="s">
        <v>39979</v>
      </c>
      <c r="C11497" t="s">
        <v>38737</v>
      </c>
      <c r="D11497" t="s">
        <v>39978</v>
      </c>
      <c r="E11497" t="s">
        <v>3416</v>
      </c>
      <c r="F11497" t="s">
        <v>33265</v>
      </c>
    </row>
    <row r="11498" spans="1:6">
      <c r="A11498" s="74">
        <v>222786</v>
      </c>
      <c r="B11498" s="160" t="s">
        <v>39983</v>
      </c>
      <c r="C11498" t="s">
        <v>39980</v>
      </c>
      <c r="D11498" t="s">
        <v>39981</v>
      </c>
      <c r="E11498" t="s">
        <v>39982</v>
      </c>
      <c r="F11498" t="s">
        <v>35542</v>
      </c>
    </row>
    <row r="11499" spans="1:6">
      <c r="A11499" s="74">
        <v>222787</v>
      </c>
      <c r="B11499" s="160" t="s">
        <v>39986</v>
      </c>
      <c r="C11499" t="s">
        <v>39643</v>
      </c>
      <c r="D11499" t="s">
        <v>39984</v>
      </c>
      <c r="E11499" t="s">
        <v>39985</v>
      </c>
      <c r="F11499" t="s">
        <v>31394</v>
      </c>
    </row>
    <row r="11500" spans="1:6">
      <c r="A11500" s="74">
        <v>222788</v>
      </c>
      <c r="B11500" s="160" t="s">
        <v>39989</v>
      </c>
      <c r="C11500" t="s">
        <v>38833</v>
      </c>
      <c r="D11500" t="s">
        <v>39987</v>
      </c>
      <c r="E11500" t="s">
        <v>39988</v>
      </c>
      <c r="F11500" t="s">
        <v>31752</v>
      </c>
    </row>
    <row r="11501" spans="1:6">
      <c r="A11501" s="74">
        <v>222789</v>
      </c>
      <c r="B11501" s="160" t="s">
        <v>39992</v>
      </c>
      <c r="C11501" t="s">
        <v>39990</v>
      </c>
      <c r="D11501" t="s">
        <v>39991</v>
      </c>
      <c r="E11501" t="s">
        <v>3416</v>
      </c>
      <c r="F11501" t="s">
        <v>39993</v>
      </c>
    </row>
    <row r="11502" spans="1:6">
      <c r="A11502" s="74">
        <v>222790</v>
      </c>
      <c r="B11502" s="160" t="s">
        <v>39996</v>
      </c>
      <c r="C11502" t="s">
        <v>39994</v>
      </c>
      <c r="D11502" t="s">
        <v>39995</v>
      </c>
      <c r="F11502" t="s">
        <v>39694</v>
      </c>
    </row>
    <row r="11503" spans="1:6">
      <c r="A11503" s="74">
        <v>222791</v>
      </c>
      <c r="B11503" s="160" t="s">
        <v>35588</v>
      </c>
      <c r="C11503" t="s">
        <v>39997</v>
      </c>
      <c r="D11503" t="s">
        <v>39998</v>
      </c>
      <c r="E11503" t="s">
        <v>39999</v>
      </c>
      <c r="F11503" t="s">
        <v>40000</v>
      </c>
    </row>
    <row r="11504" spans="1:6">
      <c r="A11504" s="74">
        <v>222792</v>
      </c>
      <c r="B11504" s="160" t="s">
        <v>40003</v>
      </c>
      <c r="C11504" t="s">
        <v>40001</v>
      </c>
      <c r="D11504" t="s">
        <v>40002</v>
      </c>
      <c r="F11504" t="s">
        <v>31421</v>
      </c>
    </row>
    <row r="11505" spans="1:6">
      <c r="A11505" s="74">
        <v>222793</v>
      </c>
      <c r="B11505" s="160" t="s">
        <v>40006</v>
      </c>
      <c r="C11505" t="s">
        <v>40004</v>
      </c>
      <c r="D11505" t="s">
        <v>40005</v>
      </c>
      <c r="F11505" t="s">
        <v>40007</v>
      </c>
    </row>
    <row r="11506" spans="1:6">
      <c r="A11506" s="74">
        <v>222794</v>
      </c>
      <c r="B11506" s="160" t="s">
        <v>40010</v>
      </c>
      <c r="C11506" t="s">
        <v>39384</v>
      </c>
      <c r="D11506" t="s">
        <v>40008</v>
      </c>
      <c r="E11506" t="s">
        <v>40009</v>
      </c>
      <c r="F11506" t="s">
        <v>31421</v>
      </c>
    </row>
    <row r="11507" spans="1:6">
      <c r="A11507" s="74">
        <v>222795</v>
      </c>
      <c r="B11507" s="160" t="s">
        <v>40013</v>
      </c>
      <c r="C11507" t="s">
        <v>40011</v>
      </c>
      <c r="D11507" t="s">
        <v>40012</v>
      </c>
      <c r="E11507" t="s">
        <v>3416</v>
      </c>
      <c r="F11507" t="s">
        <v>31394</v>
      </c>
    </row>
    <row r="11508" spans="1:6">
      <c r="A11508" s="74">
        <v>222796</v>
      </c>
      <c r="B11508" s="160" t="s">
        <v>36461</v>
      </c>
      <c r="C11508" t="s">
        <v>40014</v>
      </c>
      <c r="D11508" t="s">
        <v>40015</v>
      </c>
      <c r="F11508" t="s">
        <v>32319</v>
      </c>
    </row>
    <row r="11509" spans="1:6">
      <c r="A11509" s="74">
        <v>222797</v>
      </c>
      <c r="B11509" s="160" t="s">
        <v>40018</v>
      </c>
      <c r="C11509" t="s">
        <v>38690</v>
      </c>
      <c r="D11509" t="s">
        <v>40016</v>
      </c>
      <c r="E11509" t="s">
        <v>40017</v>
      </c>
      <c r="F11509" t="s">
        <v>31700</v>
      </c>
    </row>
    <row r="11510" spans="1:6">
      <c r="A11510" s="74">
        <v>222798</v>
      </c>
      <c r="B11510" s="160" t="s">
        <v>40021</v>
      </c>
      <c r="C11510" t="s">
        <v>40019</v>
      </c>
      <c r="D11510" t="s">
        <v>40020</v>
      </c>
      <c r="E11510" t="s">
        <v>3416</v>
      </c>
      <c r="F11510" t="s">
        <v>40022</v>
      </c>
    </row>
    <row r="11511" spans="1:6">
      <c r="A11511" s="74">
        <v>222799</v>
      </c>
      <c r="B11511" s="160" t="s">
        <v>40025</v>
      </c>
      <c r="C11511" t="s">
        <v>40023</v>
      </c>
      <c r="D11511" t="s">
        <v>40024</v>
      </c>
      <c r="F11511" t="s">
        <v>40026</v>
      </c>
    </row>
    <row r="11512" spans="1:6">
      <c r="A11512" s="74">
        <v>222800</v>
      </c>
      <c r="B11512" s="160" t="s">
        <v>40030</v>
      </c>
      <c r="C11512" t="s">
        <v>40027</v>
      </c>
      <c r="D11512" t="s">
        <v>40028</v>
      </c>
      <c r="E11512" t="s">
        <v>40029</v>
      </c>
      <c r="F11512" t="s">
        <v>40026</v>
      </c>
    </row>
    <row r="11513" spans="1:6">
      <c r="A11513" s="74">
        <v>222801</v>
      </c>
      <c r="B11513" s="160" t="s">
        <v>32667</v>
      </c>
      <c r="C11513" t="s">
        <v>40031</v>
      </c>
      <c r="D11513" t="s">
        <v>40032</v>
      </c>
      <c r="F11513" t="s">
        <v>32667</v>
      </c>
    </row>
    <row r="11514" spans="1:6">
      <c r="A11514" s="74">
        <v>222802</v>
      </c>
      <c r="B11514" s="160" t="s">
        <v>39908</v>
      </c>
      <c r="C11514" t="s">
        <v>40033</v>
      </c>
      <c r="D11514" t="s">
        <v>40034</v>
      </c>
      <c r="F11514" t="s">
        <v>32678</v>
      </c>
    </row>
    <row r="11515" spans="1:6">
      <c r="A11515" s="74">
        <v>222803</v>
      </c>
      <c r="B11515" s="160" t="s">
        <v>40037</v>
      </c>
      <c r="C11515" t="s">
        <v>40035</v>
      </c>
      <c r="D11515" t="s">
        <v>40036</v>
      </c>
      <c r="F11515" t="s">
        <v>31401</v>
      </c>
    </row>
    <row r="11516" spans="1:6">
      <c r="A11516" s="74">
        <v>222804</v>
      </c>
      <c r="B11516" s="160" t="s">
        <v>32803</v>
      </c>
      <c r="C11516" t="s">
        <v>38671</v>
      </c>
      <c r="D11516" t="s">
        <v>40038</v>
      </c>
      <c r="F11516" t="s">
        <v>40039</v>
      </c>
    </row>
    <row r="11517" spans="1:6">
      <c r="A11517" s="74">
        <v>222805</v>
      </c>
      <c r="B11517" s="160" t="s">
        <v>40042</v>
      </c>
      <c r="C11517" t="s">
        <v>39957</v>
      </c>
      <c r="D11517" t="s">
        <v>40040</v>
      </c>
      <c r="E11517" t="s">
        <v>40041</v>
      </c>
      <c r="F11517" t="s">
        <v>40043</v>
      </c>
    </row>
    <row r="11518" spans="1:6">
      <c r="A11518" s="74">
        <v>222806</v>
      </c>
      <c r="B11518" s="160" t="s">
        <v>40045</v>
      </c>
      <c r="C11518" t="s">
        <v>38760</v>
      </c>
      <c r="D11518" t="s">
        <v>40044</v>
      </c>
      <c r="F11518" t="s">
        <v>35542</v>
      </c>
    </row>
    <row r="11519" spans="1:6">
      <c r="A11519" s="74">
        <v>222807</v>
      </c>
      <c r="B11519" s="160" t="s">
        <v>40048</v>
      </c>
      <c r="C11519" t="s">
        <v>39175</v>
      </c>
      <c r="D11519" t="s">
        <v>40046</v>
      </c>
      <c r="E11519" t="s">
        <v>40047</v>
      </c>
      <c r="F11519" t="s">
        <v>40049</v>
      </c>
    </row>
    <row r="11520" spans="1:6">
      <c r="A11520" s="74">
        <v>222808</v>
      </c>
      <c r="B11520" s="160" t="s">
        <v>40051</v>
      </c>
      <c r="C11520" t="s">
        <v>38686</v>
      </c>
      <c r="D11520" t="s">
        <v>40050</v>
      </c>
      <c r="F11520" t="s">
        <v>31394</v>
      </c>
    </row>
    <row r="11521" spans="1:6">
      <c r="A11521" s="74">
        <v>222809</v>
      </c>
      <c r="B11521" s="160" t="s">
        <v>40055</v>
      </c>
      <c r="C11521" t="s">
        <v>40052</v>
      </c>
      <c r="D11521" t="s">
        <v>40053</v>
      </c>
      <c r="E11521" t="s">
        <v>40054</v>
      </c>
      <c r="F11521" t="s">
        <v>31709</v>
      </c>
    </row>
    <row r="11522" spans="1:6">
      <c r="A11522" s="74">
        <v>222810</v>
      </c>
      <c r="B11522" s="160" t="s">
        <v>40057</v>
      </c>
      <c r="C11522" t="s">
        <v>39446</v>
      </c>
      <c r="D11522" t="s">
        <v>40056</v>
      </c>
      <c r="F11522" t="s">
        <v>35542</v>
      </c>
    </row>
    <row r="11523" spans="1:6">
      <c r="A11523" s="74">
        <v>222811</v>
      </c>
      <c r="B11523" s="160" t="s">
        <v>39487</v>
      </c>
      <c r="C11523" t="s">
        <v>40058</v>
      </c>
      <c r="D11523" t="s">
        <v>40059</v>
      </c>
      <c r="F11523" t="s">
        <v>39488</v>
      </c>
    </row>
    <row r="11524" spans="1:6">
      <c r="A11524" s="74">
        <v>222812</v>
      </c>
      <c r="B11524" s="160" t="s">
        <v>40062</v>
      </c>
      <c r="C11524" t="s">
        <v>40060</v>
      </c>
      <c r="D11524" t="s">
        <v>40061</v>
      </c>
      <c r="F11524" t="s">
        <v>31768</v>
      </c>
    </row>
    <row r="11525" spans="1:6">
      <c r="A11525" s="74">
        <v>222813</v>
      </c>
      <c r="B11525" s="160" t="s">
        <v>33078</v>
      </c>
      <c r="C11525" t="s">
        <v>39325</v>
      </c>
      <c r="D11525" t="s">
        <v>40063</v>
      </c>
      <c r="E11525" t="s">
        <v>40064</v>
      </c>
      <c r="F11525" t="s">
        <v>39348</v>
      </c>
    </row>
    <row r="11526" spans="1:6">
      <c r="A11526" s="74">
        <v>222814</v>
      </c>
      <c r="B11526" s="160" t="s">
        <v>40067</v>
      </c>
      <c r="C11526" t="s">
        <v>40065</v>
      </c>
      <c r="D11526" t="s">
        <v>40066</v>
      </c>
      <c r="F11526" t="s">
        <v>40068</v>
      </c>
    </row>
    <row r="11527" spans="1:6">
      <c r="A11527" s="74">
        <v>222815</v>
      </c>
      <c r="B11527" s="160" t="s">
        <v>40070</v>
      </c>
      <c r="C11527" t="s">
        <v>38887</v>
      </c>
      <c r="D11527" t="s">
        <v>40069</v>
      </c>
      <c r="F11527" t="s">
        <v>35166</v>
      </c>
    </row>
    <row r="11528" spans="1:6">
      <c r="A11528" s="74">
        <v>222816</v>
      </c>
      <c r="B11528" s="160" t="s">
        <v>40072</v>
      </c>
      <c r="C11528" t="s">
        <v>39481</v>
      </c>
      <c r="D11528" t="s">
        <v>40071</v>
      </c>
      <c r="F11528" t="s">
        <v>40073</v>
      </c>
    </row>
    <row r="11529" spans="1:6">
      <c r="A11529" s="74">
        <v>222817</v>
      </c>
      <c r="B11529" s="160" t="s">
        <v>40077</v>
      </c>
      <c r="C11529" t="s">
        <v>40074</v>
      </c>
      <c r="D11529" t="s">
        <v>40075</v>
      </c>
      <c r="E11529" t="s">
        <v>40076</v>
      </c>
      <c r="F11529" t="s">
        <v>34779</v>
      </c>
    </row>
    <row r="11530" spans="1:6">
      <c r="A11530" s="74">
        <v>222818</v>
      </c>
      <c r="B11530" s="160" t="s">
        <v>40080</v>
      </c>
      <c r="C11530" t="s">
        <v>38898</v>
      </c>
      <c r="D11530" t="s">
        <v>40078</v>
      </c>
      <c r="E11530" t="s">
        <v>40079</v>
      </c>
      <c r="F11530" t="s">
        <v>34779</v>
      </c>
    </row>
    <row r="11531" spans="1:6">
      <c r="A11531" s="74">
        <v>222819</v>
      </c>
      <c r="B11531" s="160" t="s">
        <v>40083</v>
      </c>
      <c r="C11531" t="s">
        <v>40081</v>
      </c>
      <c r="D11531" t="s">
        <v>40082</v>
      </c>
      <c r="E11531" t="s">
        <v>7214</v>
      </c>
      <c r="F11531" t="s">
        <v>34779</v>
      </c>
    </row>
    <row r="11532" spans="1:6">
      <c r="A11532" s="74">
        <v>222820</v>
      </c>
      <c r="B11532" s="160" t="s">
        <v>40086</v>
      </c>
      <c r="C11532" t="s">
        <v>40084</v>
      </c>
      <c r="D11532" t="s">
        <v>40085</v>
      </c>
      <c r="F11532" t="s">
        <v>31394</v>
      </c>
    </row>
    <row r="11533" spans="1:6">
      <c r="A11533" s="74">
        <v>222821</v>
      </c>
      <c r="B11533" s="160" t="s">
        <v>40089</v>
      </c>
      <c r="C11533" t="s">
        <v>40087</v>
      </c>
      <c r="D11533" t="s">
        <v>40088</v>
      </c>
      <c r="F11533" t="s">
        <v>32380</v>
      </c>
    </row>
    <row r="11534" spans="1:6">
      <c r="A11534" s="74">
        <v>222822</v>
      </c>
      <c r="B11534" s="160" t="s">
        <v>40091</v>
      </c>
      <c r="C11534" t="s">
        <v>38925</v>
      </c>
      <c r="D11534" t="s">
        <v>40090</v>
      </c>
      <c r="F11534" t="s">
        <v>31752</v>
      </c>
    </row>
    <row r="11535" spans="1:6">
      <c r="A11535" s="74">
        <v>222823</v>
      </c>
      <c r="B11535" s="160" t="s">
        <v>40095</v>
      </c>
      <c r="C11535" t="s">
        <v>40092</v>
      </c>
      <c r="D11535" t="s">
        <v>40093</v>
      </c>
      <c r="E11535" t="s">
        <v>40094</v>
      </c>
      <c r="F11535" t="s">
        <v>31580</v>
      </c>
    </row>
    <row r="11536" spans="1:6">
      <c r="A11536" s="74">
        <v>222824</v>
      </c>
      <c r="B11536" s="160" t="s">
        <v>40097</v>
      </c>
      <c r="C11536" t="s">
        <v>39651</v>
      </c>
      <c r="D11536" t="s">
        <v>40096</v>
      </c>
      <c r="E11536" t="s">
        <v>3416</v>
      </c>
      <c r="F11536" t="s">
        <v>40098</v>
      </c>
    </row>
    <row r="11537" spans="1:6">
      <c r="A11537" s="74">
        <v>222825</v>
      </c>
      <c r="B11537" s="160" t="s">
        <v>40101</v>
      </c>
      <c r="C11537" t="s">
        <v>39662</v>
      </c>
      <c r="D11537" t="s">
        <v>40099</v>
      </c>
      <c r="E11537" t="s">
        <v>40100</v>
      </c>
      <c r="F11537" t="s">
        <v>31799</v>
      </c>
    </row>
    <row r="11538" spans="1:6">
      <c r="A11538" s="74">
        <v>222826</v>
      </c>
      <c r="B11538" s="160" t="s">
        <v>40105</v>
      </c>
      <c r="C11538" t="s">
        <v>40102</v>
      </c>
      <c r="D11538" t="s">
        <v>40103</v>
      </c>
      <c r="E11538" t="s">
        <v>40104</v>
      </c>
      <c r="F11538" t="s">
        <v>31414</v>
      </c>
    </row>
    <row r="11539" spans="1:6">
      <c r="A11539" s="74">
        <v>222827</v>
      </c>
      <c r="B11539" s="160" t="s">
        <v>40107</v>
      </c>
      <c r="C11539" t="s">
        <v>38778</v>
      </c>
      <c r="D11539" t="s">
        <v>40106</v>
      </c>
      <c r="E11539" t="s">
        <v>3416</v>
      </c>
      <c r="F11539" t="s">
        <v>40108</v>
      </c>
    </row>
    <row r="11540" spans="1:6">
      <c r="A11540" s="74">
        <v>222828</v>
      </c>
      <c r="B11540" s="160" t="s">
        <v>40111</v>
      </c>
      <c r="C11540" t="s">
        <v>40109</v>
      </c>
      <c r="D11540" t="s">
        <v>40110</v>
      </c>
      <c r="F11540" t="s">
        <v>32282</v>
      </c>
    </row>
    <row r="11541" spans="1:6">
      <c r="A11541" s="74">
        <v>222829</v>
      </c>
      <c r="B11541" s="160" t="s">
        <v>40115</v>
      </c>
      <c r="C11541" t="s">
        <v>40112</v>
      </c>
      <c r="D11541" t="s">
        <v>40113</v>
      </c>
      <c r="E11541" t="s">
        <v>40114</v>
      </c>
      <c r="F11541" t="s">
        <v>31863</v>
      </c>
    </row>
    <row r="11542" spans="1:6">
      <c r="A11542" s="74">
        <v>222830</v>
      </c>
      <c r="B11542" s="160" t="s">
        <v>31647</v>
      </c>
      <c r="C11542" t="s">
        <v>40014</v>
      </c>
      <c r="D11542" t="s">
        <v>40116</v>
      </c>
      <c r="E11542" t="s">
        <v>3416</v>
      </c>
      <c r="F11542" t="s">
        <v>31648</v>
      </c>
    </row>
    <row r="11543" spans="1:6">
      <c r="A11543" s="74">
        <v>222831</v>
      </c>
      <c r="B11543" s="160" t="s">
        <v>40118</v>
      </c>
      <c r="C11543" t="s">
        <v>38880</v>
      </c>
      <c r="D11543" t="s">
        <v>40117</v>
      </c>
      <c r="F11543" t="s">
        <v>32749</v>
      </c>
    </row>
    <row r="11544" spans="1:6">
      <c r="A11544" s="74">
        <v>222832</v>
      </c>
      <c r="B11544" s="160" t="s">
        <v>40121</v>
      </c>
      <c r="C11544" t="s">
        <v>40119</v>
      </c>
      <c r="D11544" t="s">
        <v>40120</v>
      </c>
      <c r="F11544" t="s">
        <v>31749</v>
      </c>
    </row>
    <row r="11545" spans="1:6">
      <c r="A11545" s="74">
        <v>222833</v>
      </c>
      <c r="B11545" s="160" t="s">
        <v>32003</v>
      </c>
      <c r="C11545" t="s">
        <v>40122</v>
      </c>
      <c r="D11545" t="s">
        <v>40123</v>
      </c>
      <c r="F11545" t="s">
        <v>39661</v>
      </c>
    </row>
    <row r="11546" spans="1:6">
      <c r="A11546" s="74">
        <v>222834</v>
      </c>
      <c r="B11546" s="160" t="s">
        <v>40125</v>
      </c>
      <c r="C11546" t="s">
        <v>39222</v>
      </c>
      <c r="D11546" t="s">
        <v>40124</v>
      </c>
      <c r="F11546" t="s">
        <v>40126</v>
      </c>
    </row>
    <row r="11547" spans="1:6">
      <c r="A11547" s="74">
        <v>222835</v>
      </c>
      <c r="B11547" s="160" t="s">
        <v>40128</v>
      </c>
      <c r="C11547" t="s">
        <v>39921</v>
      </c>
      <c r="D11547" t="s">
        <v>40127</v>
      </c>
      <c r="F11547" t="s">
        <v>31580</v>
      </c>
    </row>
    <row r="11548" spans="1:6">
      <c r="A11548" s="74">
        <v>222836</v>
      </c>
      <c r="B11548" s="160" t="s">
        <v>40130</v>
      </c>
      <c r="C11548" t="s">
        <v>38707</v>
      </c>
      <c r="D11548" t="s">
        <v>40129</v>
      </c>
      <c r="E11548" t="s">
        <v>3416</v>
      </c>
      <c r="F11548" t="s">
        <v>35319</v>
      </c>
    </row>
    <row r="11549" spans="1:6">
      <c r="A11549" s="74">
        <v>222837</v>
      </c>
      <c r="B11549" s="160" t="s">
        <v>40132</v>
      </c>
      <c r="C11549" t="s">
        <v>38595</v>
      </c>
      <c r="D11549" t="s">
        <v>40131</v>
      </c>
      <c r="F11549" t="s">
        <v>35522</v>
      </c>
    </row>
    <row r="11550" spans="1:6">
      <c r="A11550" s="74">
        <v>222838</v>
      </c>
      <c r="B11550" s="160" t="s">
        <v>40135</v>
      </c>
      <c r="C11550" t="s">
        <v>40133</v>
      </c>
      <c r="D11550" t="s">
        <v>40134</v>
      </c>
      <c r="F11550" t="s">
        <v>35755</v>
      </c>
    </row>
    <row r="11551" spans="1:6">
      <c r="A11551" s="74">
        <v>222839</v>
      </c>
      <c r="B11551" s="160" t="s">
        <v>40138</v>
      </c>
      <c r="C11551" t="s">
        <v>40136</v>
      </c>
      <c r="D11551" t="s">
        <v>40137</v>
      </c>
      <c r="F11551" t="s">
        <v>40139</v>
      </c>
    </row>
    <row r="11552" spans="1:6">
      <c r="A11552" s="74">
        <v>222840</v>
      </c>
      <c r="B11552" s="160" t="s">
        <v>40142</v>
      </c>
      <c r="C11552" t="s">
        <v>40140</v>
      </c>
      <c r="D11552" t="s">
        <v>40141</v>
      </c>
      <c r="F11552" t="s">
        <v>40143</v>
      </c>
    </row>
    <row r="11553" spans="1:6">
      <c r="A11553" s="74">
        <v>222841</v>
      </c>
      <c r="B11553" s="160" t="s">
        <v>40146</v>
      </c>
      <c r="C11553" t="s">
        <v>40144</v>
      </c>
      <c r="D11553" t="s">
        <v>40145</v>
      </c>
      <c r="F11553" t="s">
        <v>40147</v>
      </c>
    </row>
    <row r="11554" spans="1:6">
      <c r="A11554" s="74">
        <v>222842</v>
      </c>
      <c r="B11554" s="160" t="s">
        <v>40150</v>
      </c>
      <c r="C11554" t="s">
        <v>38917</v>
      </c>
      <c r="D11554" t="s">
        <v>40148</v>
      </c>
      <c r="E11554" t="s">
        <v>40149</v>
      </c>
      <c r="F11554" t="s">
        <v>40151</v>
      </c>
    </row>
    <row r="11555" spans="1:6">
      <c r="A11555" s="74">
        <v>222843</v>
      </c>
      <c r="B11555" s="160" t="s">
        <v>40155</v>
      </c>
      <c r="C11555" t="s">
        <v>40152</v>
      </c>
      <c r="D11555" t="s">
        <v>40153</v>
      </c>
      <c r="E11555" t="s">
        <v>40154</v>
      </c>
      <c r="F11555" t="s">
        <v>35708</v>
      </c>
    </row>
    <row r="11556" spans="1:6">
      <c r="A11556" s="74">
        <v>222844</v>
      </c>
      <c r="B11556" s="160" t="s">
        <v>40158</v>
      </c>
      <c r="C11556" t="s">
        <v>39903</v>
      </c>
      <c r="D11556" t="s">
        <v>40156</v>
      </c>
      <c r="E11556" t="s">
        <v>40157</v>
      </c>
      <c r="F11556" t="s">
        <v>31926</v>
      </c>
    </row>
    <row r="11557" spans="1:6">
      <c r="A11557" s="74">
        <v>222845</v>
      </c>
      <c r="B11557" s="160" t="s">
        <v>32576</v>
      </c>
      <c r="C11557" t="s">
        <v>38929</v>
      </c>
      <c r="D11557" t="s">
        <v>40159</v>
      </c>
      <c r="F11557" t="s">
        <v>40160</v>
      </c>
    </row>
    <row r="11558" spans="1:6">
      <c r="A11558" s="74">
        <v>222846</v>
      </c>
      <c r="B11558" s="160" t="s">
        <v>40163</v>
      </c>
      <c r="C11558" t="s">
        <v>40161</v>
      </c>
      <c r="D11558" t="s">
        <v>40162</v>
      </c>
      <c r="F11558" t="s">
        <v>33436</v>
      </c>
    </row>
    <row r="11559" spans="1:6">
      <c r="A11559" s="74">
        <v>222847</v>
      </c>
      <c r="B11559" s="160" t="s">
        <v>40165</v>
      </c>
      <c r="C11559" t="s">
        <v>38820</v>
      </c>
      <c r="D11559" t="s">
        <v>40164</v>
      </c>
      <c r="E11559" t="s">
        <v>9233</v>
      </c>
      <c r="F11559" t="s">
        <v>32282</v>
      </c>
    </row>
    <row r="11560" spans="1:6">
      <c r="A11560" s="74">
        <v>222848</v>
      </c>
      <c r="B11560" s="160" t="s">
        <v>40167</v>
      </c>
      <c r="C11560" t="s">
        <v>39225</v>
      </c>
      <c r="D11560" t="s">
        <v>40166</v>
      </c>
      <c r="F11560" t="s">
        <v>31394</v>
      </c>
    </row>
    <row r="11561" spans="1:6">
      <c r="A11561" s="74">
        <v>222849</v>
      </c>
      <c r="B11561" s="160" t="s">
        <v>40170</v>
      </c>
      <c r="C11561" t="s">
        <v>40168</v>
      </c>
      <c r="D11561" t="s">
        <v>40169</v>
      </c>
      <c r="F11561" t="s">
        <v>40171</v>
      </c>
    </row>
    <row r="11562" spans="1:6">
      <c r="A11562" s="74">
        <v>222850</v>
      </c>
      <c r="B11562" s="160" t="s">
        <v>40173</v>
      </c>
      <c r="C11562" t="s">
        <v>39408</v>
      </c>
      <c r="D11562" t="s">
        <v>40172</v>
      </c>
      <c r="F11562" t="s">
        <v>32395</v>
      </c>
    </row>
    <row r="11563" spans="1:6">
      <c r="A11563" s="74">
        <v>222851</v>
      </c>
      <c r="B11563" s="160" t="s">
        <v>40175</v>
      </c>
      <c r="C11563" t="s">
        <v>39838</v>
      </c>
      <c r="D11563" t="s">
        <v>40174</v>
      </c>
      <c r="F11563" t="s">
        <v>39067</v>
      </c>
    </row>
    <row r="11564" spans="1:6">
      <c r="A11564" s="74">
        <v>222852</v>
      </c>
      <c r="B11564" s="160" t="s">
        <v>40177</v>
      </c>
      <c r="C11564" t="s">
        <v>38770</v>
      </c>
      <c r="D11564" t="s">
        <v>40176</v>
      </c>
      <c r="F11564" t="s">
        <v>40178</v>
      </c>
    </row>
    <row r="11565" spans="1:6">
      <c r="A11565" s="74">
        <v>222853</v>
      </c>
      <c r="B11565" s="160" t="s">
        <v>40181</v>
      </c>
      <c r="C11565" t="s">
        <v>40179</v>
      </c>
      <c r="D11565" t="s">
        <v>40180</v>
      </c>
      <c r="F11565" t="s">
        <v>40182</v>
      </c>
    </row>
    <row r="11566" spans="1:6">
      <c r="A11566" s="74">
        <v>222854</v>
      </c>
      <c r="B11566" s="160" t="s">
        <v>40184</v>
      </c>
      <c r="C11566" t="s">
        <v>38550</v>
      </c>
      <c r="D11566" t="s">
        <v>40183</v>
      </c>
      <c r="F11566" t="s">
        <v>36071</v>
      </c>
    </row>
    <row r="11567" spans="1:6">
      <c r="A11567" s="74">
        <v>222855</v>
      </c>
      <c r="B11567" s="160" t="s">
        <v>40188</v>
      </c>
      <c r="C11567" t="s">
        <v>40185</v>
      </c>
      <c r="D11567" t="s">
        <v>40186</v>
      </c>
      <c r="E11567" t="s">
        <v>40187</v>
      </c>
      <c r="F11567" t="s">
        <v>40189</v>
      </c>
    </row>
    <row r="11568" spans="1:6">
      <c r="A11568" s="74">
        <v>222856</v>
      </c>
      <c r="B11568" s="160" t="s">
        <v>40192</v>
      </c>
      <c r="C11568" t="s">
        <v>40190</v>
      </c>
      <c r="D11568" t="s">
        <v>40191</v>
      </c>
      <c r="F11568" t="s">
        <v>36346</v>
      </c>
    </row>
    <row r="11569" spans="1:6">
      <c r="A11569" s="74">
        <v>222857</v>
      </c>
      <c r="B11569" s="160" t="s">
        <v>40196</v>
      </c>
      <c r="C11569" t="s">
        <v>40193</v>
      </c>
      <c r="D11569" t="s">
        <v>40194</v>
      </c>
      <c r="E11569" t="s">
        <v>40195</v>
      </c>
      <c r="F11569" t="s">
        <v>31709</v>
      </c>
    </row>
    <row r="11570" spans="1:6">
      <c r="A11570" s="74">
        <v>222858</v>
      </c>
      <c r="B11570" s="160" t="s">
        <v>40200</v>
      </c>
      <c r="C11570" t="s">
        <v>40197</v>
      </c>
      <c r="D11570" t="s">
        <v>40198</v>
      </c>
      <c r="E11570" t="s">
        <v>40199</v>
      </c>
      <c r="F11570" t="s">
        <v>40201</v>
      </c>
    </row>
    <row r="11571" spans="1:6">
      <c r="A11571" s="74">
        <v>222859</v>
      </c>
      <c r="B11571" s="160" t="s">
        <v>40205</v>
      </c>
      <c r="C11571" t="s">
        <v>40202</v>
      </c>
      <c r="D11571" t="s">
        <v>40203</v>
      </c>
      <c r="E11571" t="s">
        <v>40204</v>
      </c>
      <c r="F11571" t="s">
        <v>31709</v>
      </c>
    </row>
    <row r="11572" spans="1:6">
      <c r="A11572" s="74">
        <v>222860</v>
      </c>
      <c r="B11572" s="160" t="s">
        <v>40208</v>
      </c>
      <c r="C11572" t="s">
        <v>40092</v>
      </c>
      <c r="D11572" t="s">
        <v>40206</v>
      </c>
      <c r="E11572" t="s">
        <v>40207</v>
      </c>
      <c r="F11572" t="s">
        <v>31709</v>
      </c>
    </row>
    <row r="11573" spans="1:6">
      <c r="A11573" s="74">
        <v>222861</v>
      </c>
      <c r="B11573" s="160" t="s">
        <v>40212</v>
      </c>
      <c r="C11573" t="s">
        <v>40209</v>
      </c>
      <c r="D11573" t="s">
        <v>40210</v>
      </c>
      <c r="E11573" t="s">
        <v>40211</v>
      </c>
      <c r="F11573" t="s">
        <v>31709</v>
      </c>
    </row>
    <row r="11574" spans="1:6">
      <c r="A11574" s="74">
        <v>222862</v>
      </c>
      <c r="B11574" s="160" t="s">
        <v>40214</v>
      </c>
      <c r="C11574" t="s">
        <v>38674</v>
      </c>
      <c r="D11574" t="s">
        <v>40213</v>
      </c>
      <c r="F11574" t="s">
        <v>31394</v>
      </c>
    </row>
    <row r="11575" spans="1:6">
      <c r="A11575" s="74">
        <v>222863</v>
      </c>
      <c r="B11575" s="160" t="s">
        <v>40217</v>
      </c>
      <c r="C11575" t="s">
        <v>40215</v>
      </c>
      <c r="D11575" t="s">
        <v>40216</v>
      </c>
      <c r="F11575" t="s">
        <v>31394</v>
      </c>
    </row>
    <row r="11576" spans="1:6">
      <c r="A11576" s="74">
        <v>222864</v>
      </c>
      <c r="B11576" s="160" t="s">
        <v>40220</v>
      </c>
      <c r="C11576" t="s">
        <v>40218</v>
      </c>
      <c r="D11576" t="s">
        <v>40219</v>
      </c>
      <c r="F11576" t="s">
        <v>34339</v>
      </c>
    </row>
    <row r="11577" spans="1:6">
      <c r="A11577" s="74">
        <v>222865</v>
      </c>
      <c r="B11577" s="160" t="s">
        <v>40224</v>
      </c>
      <c r="C11577" t="s">
        <v>40221</v>
      </c>
      <c r="D11577" t="s">
        <v>40222</v>
      </c>
      <c r="E11577" t="s">
        <v>40223</v>
      </c>
      <c r="F11577" t="s">
        <v>31394</v>
      </c>
    </row>
    <row r="11578" spans="1:6">
      <c r="A11578" s="74">
        <v>222866</v>
      </c>
      <c r="B11578" s="160" t="s">
        <v>40226</v>
      </c>
      <c r="C11578" t="s">
        <v>38623</v>
      </c>
      <c r="D11578" t="s">
        <v>40225</v>
      </c>
      <c r="F11578" t="s">
        <v>31394</v>
      </c>
    </row>
    <row r="11579" spans="1:6">
      <c r="A11579" s="74">
        <v>222867</v>
      </c>
      <c r="B11579" s="160" t="s">
        <v>40229</v>
      </c>
      <c r="C11579" t="s">
        <v>40227</v>
      </c>
      <c r="D11579" t="s">
        <v>40228</v>
      </c>
      <c r="F11579" t="s">
        <v>31394</v>
      </c>
    </row>
    <row r="11580" spans="1:6">
      <c r="A11580" s="74">
        <v>222868</v>
      </c>
      <c r="B11580" s="160" t="s">
        <v>40232</v>
      </c>
      <c r="C11580" t="s">
        <v>40230</v>
      </c>
      <c r="D11580" t="s">
        <v>40231</v>
      </c>
      <c r="F11580" t="s">
        <v>31394</v>
      </c>
    </row>
    <row r="11581" spans="1:6">
      <c r="A11581" s="74">
        <v>222869</v>
      </c>
      <c r="B11581" s="160" t="s">
        <v>40234</v>
      </c>
      <c r="C11581" t="s">
        <v>39205</v>
      </c>
      <c r="D11581" t="s">
        <v>40233</v>
      </c>
      <c r="F11581" t="s">
        <v>31394</v>
      </c>
    </row>
    <row r="11582" spans="1:6">
      <c r="A11582" s="74">
        <v>222870</v>
      </c>
      <c r="B11582" s="160" t="s">
        <v>40237</v>
      </c>
      <c r="C11582" t="s">
        <v>40235</v>
      </c>
      <c r="D11582" t="s">
        <v>40236</v>
      </c>
      <c r="F11582" t="s">
        <v>31394</v>
      </c>
    </row>
    <row r="11583" spans="1:6">
      <c r="A11583" s="74">
        <v>222871</v>
      </c>
      <c r="B11583" s="160" t="s">
        <v>40240</v>
      </c>
      <c r="C11583" t="s">
        <v>38829</v>
      </c>
      <c r="D11583" t="s">
        <v>40238</v>
      </c>
      <c r="E11583" t="s">
        <v>40239</v>
      </c>
      <c r="F11583" t="s">
        <v>31394</v>
      </c>
    </row>
    <row r="11584" spans="1:6">
      <c r="A11584" s="74">
        <v>222872</v>
      </c>
      <c r="B11584" s="160" t="s">
        <v>40242</v>
      </c>
      <c r="C11584" t="s">
        <v>39100</v>
      </c>
      <c r="D11584" t="s">
        <v>40241</v>
      </c>
      <c r="F11584" t="s">
        <v>31394</v>
      </c>
    </row>
    <row r="11585" spans="1:6">
      <c r="A11585" s="74">
        <v>222873</v>
      </c>
      <c r="B11585" s="160" t="s">
        <v>40244</v>
      </c>
      <c r="C11585" t="s">
        <v>38795</v>
      </c>
      <c r="D11585" t="s">
        <v>40243</v>
      </c>
      <c r="F11585" t="s">
        <v>31394</v>
      </c>
    </row>
    <row r="11586" spans="1:6">
      <c r="A11586" s="74">
        <v>222874</v>
      </c>
      <c r="B11586" s="160" t="s">
        <v>40247</v>
      </c>
      <c r="C11586" t="s">
        <v>39333</v>
      </c>
      <c r="D11586" t="s">
        <v>40245</v>
      </c>
      <c r="E11586" t="s">
        <v>40246</v>
      </c>
      <c r="F11586" t="s">
        <v>31394</v>
      </c>
    </row>
    <row r="11587" spans="1:6">
      <c r="A11587" s="74">
        <v>222875</v>
      </c>
      <c r="B11587" s="160" t="s">
        <v>40250</v>
      </c>
      <c r="C11587" t="s">
        <v>39033</v>
      </c>
      <c r="D11587" t="s">
        <v>40248</v>
      </c>
      <c r="E11587" t="s">
        <v>40249</v>
      </c>
      <c r="F11587" t="s">
        <v>31394</v>
      </c>
    </row>
    <row r="11588" spans="1:6">
      <c r="A11588" s="74">
        <v>222876</v>
      </c>
      <c r="B11588" s="160" t="s">
        <v>40252</v>
      </c>
      <c r="C11588" t="s">
        <v>39926</v>
      </c>
      <c r="D11588" t="s">
        <v>40251</v>
      </c>
      <c r="F11588" t="s">
        <v>31394</v>
      </c>
    </row>
    <row r="11589" spans="1:6">
      <c r="A11589" s="74">
        <v>222877</v>
      </c>
      <c r="B11589" s="160" t="s">
        <v>33990</v>
      </c>
      <c r="C11589" t="s">
        <v>38579</v>
      </c>
      <c r="D11589" t="s">
        <v>40253</v>
      </c>
      <c r="E11589" t="s">
        <v>3416</v>
      </c>
      <c r="F11589" t="s">
        <v>40254</v>
      </c>
    </row>
    <row r="11590" spans="1:6">
      <c r="A11590" s="74">
        <v>222878</v>
      </c>
      <c r="B11590" s="160" t="s">
        <v>40256</v>
      </c>
      <c r="C11590" t="s">
        <v>38643</v>
      </c>
      <c r="D11590" t="s">
        <v>40255</v>
      </c>
      <c r="F11590" t="s">
        <v>31394</v>
      </c>
    </row>
    <row r="11591" spans="1:6">
      <c r="A11591" s="74">
        <v>222879</v>
      </c>
      <c r="B11591" s="160" t="s">
        <v>40259</v>
      </c>
      <c r="C11591" t="s">
        <v>40257</v>
      </c>
      <c r="D11591" t="s">
        <v>40258</v>
      </c>
      <c r="F11591" t="s">
        <v>31394</v>
      </c>
    </row>
    <row r="11592" spans="1:6">
      <c r="A11592" s="74">
        <v>222880</v>
      </c>
      <c r="B11592" s="160" t="s">
        <v>40262</v>
      </c>
      <c r="C11592" t="s">
        <v>40260</v>
      </c>
      <c r="D11592" t="s">
        <v>40261</v>
      </c>
      <c r="F11592" t="s">
        <v>31394</v>
      </c>
    </row>
    <row r="11593" spans="1:6">
      <c r="A11593" s="74">
        <v>222881</v>
      </c>
      <c r="B11593" s="160" t="s">
        <v>40265</v>
      </c>
      <c r="C11593" t="s">
        <v>40263</v>
      </c>
      <c r="D11593" t="s">
        <v>40264</v>
      </c>
      <c r="F11593" t="s">
        <v>31394</v>
      </c>
    </row>
    <row r="11594" spans="1:6">
      <c r="A11594" s="74">
        <v>222882</v>
      </c>
      <c r="B11594" s="160" t="s">
        <v>40268</v>
      </c>
      <c r="C11594" t="s">
        <v>40266</v>
      </c>
      <c r="D11594" t="s">
        <v>40267</v>
      </c>
      <c r="F11594" t="s">
        <v>31394</v>
      </c>
    </row>
    <row r="11595" spans="1:6">
      <c r="A11595" s="74">
        <v>222883</v>
      </c>
      <c r="B11595" s="160" t="s">
        <v>40272</v>
      </c>
      <c r="C11595" t="s">
        <v>40269</v>
      </c>
      <c r="D11595" t="s">
        <v>40270</v>
      </c>
      <c r="E11595" t="s">
        <v>40271</v>
      </c>
      <c r="F11595" t="s">
        <v>31394</v>
      </c>
    </row>
    <row r="11596" spans="1:6">
      <c r="A11596" s="74">
        <v>222884</v>
      </c>
      <c r="B11596" s="160" t="s">
        <v>40275</v>
      </c>
      <c r="C11596" t="s">
        <v>40273</v>
      </c>
      <c r="D11596" t="s">
        <v>40274</v>
      </c>
      <c r="F11596" t="s">
        <v>31394</v>
      </c>
    </row>
    <row r="11597" spans="1:6">
      <c r="A11597" s="74">
        <v>222885</v>
      </c>
      <c r="B11597" s="160" t="s">
        <v>40278</v>
      </c>
      <c r="C11597" t="s">
        <v>40276</v>
      </c>
      <c r="D11597" t="s">
        <v>40277</v>
      </c>
      <c r="F11597" t="s">
        <v>31394</v>
      </c>
    </row>
    <row r="11598" spans="1:6">
      <c r="A11598" s="74">
        <v>222886</v>
      </c>
      <c r="B11598" s="160" t="s">
        <v>40280</v>
      </c>
      <c r="C11598" t="s">
        <v>38858</v>
      </c>
      <c r="D11598" t="s">
        <v>40279</v>
      </c>
      <c r="F11598" t="s">
        <v>31394</v>
      </c>
    </row>
    <row r="11599" spans="1:6">
      <c r="A11599" s="74">
        <v>222887</v>
      </c>
      <c r="B11599" s="160" t="s">
        <v>40283</v>
      </c>
      <c r="C11599" t="s">
        <v>40281</v>
      </c>
      <c r="D11599" t="s">
        <v>40282</v>
      </c>
      <c r="F11599" t="s">
        <v>31394</v>
      </c>
    </row>
    <row r="11600" spans="1:6">
      <c r="A11600" s="74">
        <v>222888</v>
      </c>
      <c r="B11600" s="160" t="s">
        <v>40285</v>
      </c>
      <c r="C11600" t="s">
        <v>39534</v>
      </c>
      <c r="D11600" t="s">
        <v>40284</v>
      </c>
      <c r="F11600" t="s">
        <v>31394</v>
      </c>
    </row>
    <row r="11601" spans="1:6">
      <c r="A11601" s="74">
        <v>222889</v>
      </c>
      <c r="B11601" s="160" t="s">
        <v>40287</v>
      </c>
      <c r="C11601" t="s">
        <v>38778</v>
      </c>
      <c r="D11601" t="s">
        <v>40286</v>
      </c>
      <c r="F11601" t="s">
        <v>31394</v>
      </c>
    </row>
    <row r="11602" spans="1:6">
      <c r="A11602" s="74">
        <v>222890</v>
      </c>
      <c r="B11602" s="160" t="s">
        <v>40290</v>
      </c>
      <c r="C11602" t="s">
        <v>40288</v>
      </c>
      <c r="D11602" t="s">
        <v>40289</v>
      </c>
      <c r="F11602" t="s">
        <v>31394</v>
      </c>
    </row>
    <row r="11603" spans="1:6">
      <c r="A11603" s="74">
        <v>222891</v>
      </c>
      <c r="B11603" s="160" t="s">
        <v>40292</v>
      </c>
      <c r="C11603" t="s">
        <v>38758</v>
      </c>
      <c r="D11603" t="s">
        <v>40291</v>
      </c>
      <c r="F11603" t="s">
        <v>31394</v>
      </c>
    </row>
    <row r="11604" spans="1:6">
      <c r="A11604" s="74">
        <v>222892</v>
      </c>
      <c r="B11604" s="160" t="s">
        <v>40295</v>
      </c>
      <c r="C11604" t="s">
        <v>40293</v>
      </c>
      <c r="D11604" t="s">
        <v>40294</v>
      </c>
      <c r="F11604" t="s">
        <v>31394</v>
      </c>
    </row>
    <row r="11605" spans="1:6">
      <c r="A11605" s="74">
        <v>222893</v>
      </c>
      <c r="B11605" s="160" t="s">
        <v>40297</v>
      </c>
      <c r="C11605" t="s">
        <v>39774</v>
      </c>
      <c r="D11605" t="s">
        <v>40296</v>
      </c>
      <c r="F11605" t="s">
        <v>31394</v>
      </c>
    </row>
    <row r="11606" spans="1:6">
      <c r="A11606" s="74">
        <v>222894</v>
      </c>
      <c r="B11606" s="160" t="s">
        <v>40300</v>
      </c>
      <c r="C11606" t="s">
        <v>38707</v>
      </c>
      <c r="D11606" t="s">
        <v>40298</v>
      </c>
      <c r="E11606" t="s">
        <v>40299</v>
      </c>
      <c r="F11606" t="s">
        <v>31749</v>
      </c>
    </row>
    <row r="11607" spans="1:6">
      <c r="A11607" s="74">
        <v>222895</v>
      </c>
      <c r="B11607" s="160" t="s">
        <v>40302</v>
      </c>
      <c r="C11607" t="s">
        <v>38707</v>
      </c>
      <c r="D11607" t="s">
        <v>40301</v>
      </c>
      <c r="F11607" t="s">
        <v>31394</v>
      </c>
    </row>
    <row r="11608" spans="1:6">
      <c r="A11608" s="74">
        <v>222896</v>
      </c>
      <c r="B11608" s="160" t="s">
        <v>40304</v>
      </c>
      <c r="C11608" t="s">
        <v>38823</v>
      </c>
      <c r="D11608" t="s">
        <v>40303</v>
      </c>
      <c r="F11608" t="s">
        <v>31394</v>
      </c>
    </row>
    <row r="11609" spans="1:6">
      <c r="A11609" s="74">
        <v>222897</v>
      </c>
      <c r="B11609" s="160" t="s">
        <v>40307</v>
      </c>
      <c r="C11609" t="s">
        <v>40305</v>
      </c>
      <c r="D11609" t="s">
        <v>40306</v>
      </c>
      <c r="F11609" t="s">
        <v>38792</v>
      </c>
    </row>
    <row r="11610" spans="1:6">
      <c r="A11610" s="74">
        <v>222898</v>
      </c>
      <c r="B11610" s="160" t="s">
        <v>40310</v>
      </c>
      <c r="C11610" t="s">
        <v>40308</v>
      </c>
      <c r="D11610" t="s">
        <v>40309</v>
      </c>
      <c r="F11610" t="s">
        <v>40311</v>
      </c>
    </row>
    <row r="11611" spans="1:6">
      <c r="A11611" s="74">
        <v>222899</v>
      </c>
      <c r="B11611" s="160" t="s">
        <v>40314</v>
      </c>
      <c r="C11611" t="s">
        <v>40312</v>
      </c>
      <c r="D11611" t="s">
        <v>40313</v>
      </c>
      <c r="F11611" t="s">
        <v>31923</v>
      </c>
    </row>
    <row r="11612" spans="1:6">
      <c r="A11612" s="74">
        <v>222900</v>
      </c>
      <c r="B11612" s="160" t="s">
        <v>40316</v>
      </c>
      <c r="C11612" t="s">
        <v>40263</v>
      </c>
      <c r="D11612" t="s">
        <v>40315</v>
      </c>
      <c r="F11612" t="s">
        <v>40317</v>
      </c>
    </row>
    <row r="11613" spans="1:6">
      <c r="A11613" s="74">
        <v>222901</v>
      </c>
      <c r="B11613" s="160" t="s">
        <v>40319</v>
      </c>
      <c r="C11613" t="s">
        <v>39586</v>
      </c>
      <c r="D11613" t="s">
        <v>40318</v>
      </c>
      <c r="F11613" t="s">
        <v>33563</v>
      </c>
    </row>
    <row r="11614" spans="1:6">
      <c r="A11614" s="74">
        <v>222902</v>
      </c>
      <c r="B11614" s="160" t="s">
        <v>40322</v>
      </c>
      <c r="C11614" t="s">
        <v>38963</v>
      </c>
      <c r="D11614" t="s">
        <v>40320</v>
      </c>
      <c r="E11614" t="s">
        <v>40321</v>
      </c>
      <c r="F11614" t="s">
        <v>31394</v>
      </c>
    </row>
    <row r="11615" spans="1:6">
      <c r="A11615" s="74">
        <v>222903</v>
      </c>
      <c r="B11615" s="160" t="s">
        <v>40325</v>
      </c>
      <c r="C11615" t="s">
        <v>40323</v>
      </c>
      <c r="D11615" t="s">
        <v>40324</v>
      </c>
      <c r="F11615" t="s">
        <v>31507</v>
      </c>
    </row>
    <row r="11616" spans="1:6">
      <c r="A11616" s="74">
        <v>222904</v>
      </c>
      <c r="B11616" s="160" t="s">
        <v>40327</v>
      </c>
      <c r="C11616" t="s">
        <v>38713</v>
      </c>
      <c r="D11616" t="s">
        <v>40326</v>
      </c>
      <c r="F11616" t="s">
        <v>40328</v>
      </c>
    </row>
    <row r="11617" spans="1:6">
      <c r="A11617" s="74">
        <v>222905</v>
      </c>
      <c r="B11617" s="160" t="s">
        <v>40331</v>
      </c>
      <c r="C11617" t="s">
        <v>39281</v>
      </c>
      <c r="D11617" t="s">
        <v>40329</v>
      </c>
      <c r="E11617" t="s">
        <v>40330</v>
      </c>
      <c r="F11617" t="s">
        <v>40332</v>
      </c>
    </row>
    <row r="11618" spans="1:6">
      <c r="A11618" s="74">
        <v>222906</v>
      </c>
      <c r="B11618" s="160" t="s">
        <v>40334</v>
      </c>
      <c r="C11618" t="s">
        <v>39337</v>
      </c>
      <c r="D11618" t="s">
        <v>40333</v>
      </c>
      <c r="F11618" t="s">
        <v>34063</v>
      </c>
    </row>
    <row r="11619" spans="1:6">
      <c r="A11619" s="74">
        <v>222907</v>
      </c>
      <c r="B11619" s="160" t="s">
        <v>40336</v>
      </c>
      <c r="C11619" t="s">
        <v>39308</v>
      </c>
      <c r="D11619" t="s">
        <v>40335</v>
      </c>
      <c r="F11619" t="s">
        <v>31676</v>
      </c>
    </row>
    <row r="11620" spans="1:6">
      <c r="A11620" s="74">
        <v>222908</v>
      </c>
      <c r="B11620" s="160" t="s">
        <v>40339</v>
      </c>
      <c r="C11620" t="s">
        <v>40337</v>
      </c>
      <c r="D11620" t="s">
        <v>40338</v>
      </c>
      <c r="F11620" t="s">
        <v>40340</v>
      </c>
    </row>
    <row r="11621" spans="1:6">
      <c r="A11621" s="74">
        <v>222909</v>
      </c>
      <c r="B11621" s="160" t="s">
        <v>40343</v>
      </c>
      <c r="C11621" t="s">
        <v>40341</v>
      </c>
      <c r="D11621" t="s">
        <v>40342</v>
      </c>
      <c r="F11621" t="s">
        <v>39009</v>
      </c>
    </row>
    <row r="11622" spans="1:6">
      <c r="A11622" s="74">
        <v>222910</v>
      </c>
      <c r="B11622" s="160" t="s">
        <v>40346</v>
      </c>
      <c r="C11622" t="s">
        <v>40112</v>
      </c>
      <c r="D11622" t="s">
        <v>40344</v>
      </c>
      <c r="E11622" t="s">
        <v>40345</v>
      </c>
      <c r="F11622" t="s">
        <v>31394</v>
      </c>
    </row>
    <row r="11623" spans="1:6">
      <c r="A11623" s="74">
        <v>222911</v>
      </c>
      <c r="B11623" s="160" t="s">
        <v>40348</v>
      </c>
      <c r="C11623" t="s">
        <v>40179</v>
      </c>
      <c r="D11623" t="s">
        <v>40347</v>
      </c>
      <c r="F11623" t="s">
        <v>33884</v>
      </c>
    </row>
    <row r="11624" spans="1:6">
      <c r="A11624" s="74">
        <v>222912</v>
      </c>
      <c r="B11624" s="160" t="s">
        <v>40351</v>
      </c>
      <c r="C11624" t="s">
        <v>38674</v>
      </c>
      <c r="D11624" t="s">
        <v>40349</v>
      </c>
      <c r="E11624" t="s">
        <v>40350</v>
      </c>
      <c r="F11624" t="s">
        <v>31686</v>
      </c>
    </row>
    <row r="11625" spans="1:6">
      <c r="A11625" s="74">
        <v>222913</v>
      </c>
      <c r="B11625" s="160" t="s">
        <v>40354</v>
      </c>
      <c r="C11625" t="s">
        <v>40352</v>
      </c>
      <c r="D11625" t="s">
        <v>40353</v>
      </c>
      <c r="E11625" t="s">
        <v>3416</v>
      </c>
      <c r="F11625" t="s">
        <v>40355</v>
      </c>
    </row>
    <row r="11626" spans="1:6">
      <c r="A11626" s="74">
        <v>222914</v>
      </c>
      <c r="B11626" s="160" t="s">
        <v>40359</v>
      </c>
      <c r="C11626" t="s">
        <v>40356</v>
      </c>
      <c r="D11626" t="s">
        <v>40357</v>
      </c>
      <c r="E11626" t="s">
        <v>40358</v>
      </c>
      <c r="F11626" t="s">
        <v>38865</v>
      </c>
    </row>
    <row r="11627" spans="1:6">
      <c r="A11627" s="74">
        <v>222915</v>
      </c>
      <c r="B11627" s="160" t="s">
        <v>40361</v>
      </c>
      <c r="C11627" t="s">
        <v>39094</v>
      </c>
      <c r="D11627" t="s">
        <v>40360</v>
      </c>
      <c r="F11627" t="s">
        <v>31752</v>
      </c>
    </row>
    <row r="11628" spans="1:6">
      <c r="A11628" s="74">
        <v>222916</v>
      </c>
      <c r="B11628" s="160" t="s">
        <v>40364</v>
      </c>
      <c r="C11628" t="s">
        <v>40362</v>
      </c>
      <c r="D11628" t="s">
        <v>40363</v>
      </c>
      <c r="F11628" t="s">
        <v>40365</v>
      </c>
    </row>
    <row r="11629" spans="1:6">
      <c r="A11629" s="74">
        <v>222917</v>
      </c>
      <c r="B11629" s="160" t="s">
        <v>40369</v>
      </c>
      <c r="C11629" t="s">
        <v>40366</v>
      </c>
      <c r="D11629" t="s">
        <v>40367</v>
      </c>
      <c r="E11629" t="s">
        <v>40368</v>
      </c>
      <c r="F11629" t="s">
        <v>33743</v>
      </c>
    </row>
    <row r="11630" spans="1:6">
      <c r="A11630" s="74">
        <v>222918</v>
      </c>
      <c r="B11630" s="160" t="s">
        <v>35160</v>
      </c>
      <c r="C11630" t="s">
        <v>40370</v>
      </c>
      <c r="D11630" t="s">
        <v>40371</v>
      </c>
      <c r="E11630" t="s">
        <v>40372</v>
      </c>
      <c r="F11630" t="s">
        <v>40373</v>
      </c>
    </row>
    <row r="11631" spans="1:6">
      <c r="A11631" s="74">
        <v>222919</v>
      </c>
      <c r="B11631" s="160" t="s">
        <v>40376</v>
      </c>
      <c r="C11631" t="s">
        <v>40374</v>
      </c>
      <c r="D11631" t="s">
        <v>40375</v>
      </c>
      <c r="F11631" t="s">
        <v>34897</v>
      </c>
    </row>
    <row r="11632" spans="1:6">
      <c r="A11632" s="74">
        <v>222920</v>
      </c>
      <c r="B11632" s="160" t="s">
        <v>40379</v>
      </c>
      <c r="C11632" t="s">
        <v>39568</v>
      </c>
      <c r="D11632" t="s">
        <v>40377</v>
      </c>
      <c r="E11632" t="s">
        <v>40378</v>
      </c>
      <c r="F11632" t="s">
        <v>40380</v>
      </c>
    </row>
    <row r="11633" spans="1:6">
      <c r="A11633" s="74">
        <v>222921</v>
      </c>
      <c r="B11633" s="160" t="s">
        <v>40383</v>
      </c>
      <c r="C11633" t="s">
        <v>40381</v>
      </c>
      <c r="D11633" t="s">
        <v>40382</v>
      </c>
      <c r="F11633" t="s">
        <v>31768</v>
      </c>
    </row>
    <row r="11634" spans="1:6">
      <c r="A11634" s="74">
        <v>222922</v>
      </c>
      <c r="B11634" s="160" t="s">
        <v>40385</v>
      </c>
      <c r="C11634" t="s">
        <v>39216</v>
      </c>
      <c r="D11634" t="s">
        <v>40384</v>
      </c>
      <c r="E11634" t="s">
        <v>3416</v>
      </c>
      <c r="F11634" t="s">
        <v>31394</v>
      </c>
    </row>
    <row r="11635" spans="1:6">
      <c r="A11635" s="74">
        <v>222923</v>
      </c>
      <c r="B11635" s="160" t="s">
        <v>40389</v>
      </c>
      <c r="C11635" t="s">
        <v>40386</v>
      </c>
      <c r="D11635" t="s">
        <v>40387</v>
      </c>
      <c r="E11635" t="s">
        <v>40388</v>
      </c>
      <c r="F11635" t="s">
        <v>40390</v>
      </c>
    </row>
    <row r="11636" spans="1:6">
      <c r="A11636" s="74">
        <v>222924</v>
      </c>
      <c r="B11636" s="160" t="s">
        <v>40393</v>
      </c>
      <c r="C11636" t="s">
        <v>40391</v>
      </c>
      <c r="D11636" t="s">
        <v>40392</v>
      </c>
      <c r="E11636" t="s">
        <v>3416</v>
      </c>
      <c r="F11636" t="s">
        <v>31507</v>
      </c>
    </row>
    <row r="11637" spans="1:6">
      <c r="A11637" s="74">
        <v>222925</v>
      </c>
      <c r="B11637" s="160" t="s">
        <v>40395</v>
      </c>
      <c r="C11637" t="s">
        <v>40386</v>
      </c>
      <c r="D11637" t="s">
        <v>40394</v>
      </c>
      <c r="F11637" t="s">
        <v>39747</v>
      </c>
    </row>
    <row r="11638" spans="1:6">
      <c r="A11638" s="74">
        <v>222926</v>
      </c>
      <c r="B11638" s="160" t="s">
        <v>40397</v>
      </c>
      <c r="C11638" t="s">
        <v>39131</v>
      </c>
      <c r="D11638" t="s">
        <v>40396</v>
      </c>
      <c r="E11638" t="s">
        <v>3416</v>
      </c>
      <c r="F11638" t="s">
        <v>31394</v>
      </c>
    </row>
    <row r="11639" spans="1:6">
      <c r="A11639" s="74">
        <v>222927</v>
      </c>
      <c r="B11639" s="160" t="s">
        <v>40400</v>
      </c>
      <c r="C11639" t="s">
        <v>40398</v>
      </c>
      <c r="D11639" t="s">
        <v>40399</v>
      </c>
      <c r="F11639" t="s">
        <v>33436</v>
      </c>
    </row>
    <row r="11640" spans="1:6">
      <c r="A11640" s="74">
        <v>222928</v>
      </c>
      <c r="B11640" s="160" t="s">
        <v>40403</v>
      </c>
      <c r="C11640" t="s">
        <v>40401</v>
      </c>
      <c r="D11640" t="s">
        <v>40402</v>
      </c>
      <c r="F11640" t="s">
        <v>40404</v>
      </c>
    </row>
    <row r="11641" spans="1:6">
      <c r="A11641" s="74">
        <v>222929</v>
      </c>
      <c r="B11641" s="160" t="s">
        <v>40407</v>
      </c>
      <c r="C11641" t="s">
        <v>40405</v>
      </c>
      <c r="D11641" t="s">
        <v>40406</v>
      </c>
      <c r="E11641" t="s">
        <v>6034</v>
      </c>
      <c r="F11641" t="s">
        <v>40408</v>
      </c>
    </row>
    <row r="11642" spans="1:6">
      <c r="A11642" s="74">
        <v>222930</v>
      </c>
      <c r="B11642" s="160" t="s">
        <v>40410</v>
      </c>
      <c r="C11642" t="s">
        <v>39189</v>
      </c>
      <c r="D11642" t="s">
        <v>40409</v>
      </c>
      <c r="F11642" t="s">
        <v>31421</v>
      </c>
    </row>
    <row r="11643" spans="1:6">
      <c r="A11643" s="74">
        <v>222931</v>
      </c>
      <c r="B11643" s="160" t="s">
        <v>40413</v>
      </c>
      <c r="C11643" t="s">
        <v>40411</v>
      </c>
      <c r="D11643" t="s">
        <v>40412</v>
      </c>
      <c r="F11643" t="s">
        <v>31593</v>
      </c>
    </row>
    <row r="11644" spans="1:6">
      <c r="A11644" s="74">
        <v>222932</v>
      </c>
      <c r="B11644" s="160" t="s">
        <v>40416</v>
      </c>
      <c r="C11644" t="s">
        <v>39252</v>
      </c>
      <c r="D11644" t="s">
        <v>40414</v>
      </c>
      <c r="E11644" t="s">
        <v>40415</v>
      </c>
      <c r="F11644" t="s">
        <v>32752</v>
      </c>
    </row>
    <row r="11645" spans="1:6">
      <c r="A11645" s="74">
        <v>222933</v>
      </c>
      <c r="B11645" s="160" t="s">
        <v>40419</v>
      </c>
      <c r="C11645" t="s">
        <v>40417</v>
      </c>
      <c r="D11645" t="s">
        <v>40418</v>
      </c>
      <c r="F11645" t="s">
        <v>40420</v>
      </c>
    </row>
    <row r="11646" spans="1:6">
      <c r="A11646" s="74">
        <v>222934</v>
      </c>
      <c r="B11646" s="160" t="s">
        <v>31664</v>
      </c>
      <c r="C11646" t="s">
        <v>40421</v>
      </c>
      <c r="D11646" t="s">
        <v>40422</v>
      </c>
      <c r="F11646" t="s">
        <v>40311</v>
      </c>
    </row>
    <row r="11647" spans="1:6">
      <c r="A11647" s="74">
        <v>222935</v>
      </c>
      <c r="B11647" s="160" t="s">
        <v>40425</v>
      </c>
      <c r="C11647" t="s">
        <v>40423</v>
      </c>
      <c r="D11647" t="s">
        <v>40424</v>
      </c>
      <c r="E11647" t="s">
        <v>3416</v>
      </c>
      <c r="F11647" t="s">
        <v>40425</v>
      </c>
    </row>
    <row r="11648" spans="1:6">
      <c r="A11648" s="74">
        <v>222936</v>
      </c>
      <c r="B11648" s="160" t="s">
        <v>40427</v>
      </c>
      <c r="C11648" t="s">
        <v>39633</v>
      </c>
      <c r="D11648" t="s">
        <v>40426</v>
      </c>
      <c r="F11648" t="s">
        <v>40428</v>
      </c>
    </row>
    <row r="11649" spans="1:6">
      <c r="A11649" s="74">
        <v>222937</v>
      </c>
      <c r="B11649" s="160" t="s">
        <v>40429</v>
      </c>
      <c r="C11649" t="s">
        <v>39019</v>
      </c>
      <c r="D11649" t="s">
        <v>39542</v>
      </c>
      <c r="E11649" t="s">
        <v>3416</v>
      </c>
      <c r="F11649" t="s">
        <v>32315</v>
      </c>
    </row>
    <row r="11650" spans="1:6">
      <c r="A11650" s="74">
        <v>222938</v>
      </c>
      <c r="B11650" s="160" t="s">
        <v>40432</v>
      </c>
      <c r="C11650" t="s">
        <v>40430</v>
      </c>
      <c r="D11650" t="s">
        <v>40431</v>
      </c>
      <c r="F11650" t="s">
        <v>31394</v>
      </c>
    </row>
    <row r="11651" spans="1:6">
      <c r="A11651" s="74">
        <v>222939</v>
      </c>
      <c r="B11651" s="160" t="s">
        <v>40435</v>
      </c>
      <c r="C11651" t="s">
        <v>40433</v>
      </c>
      <c r="D11651" t="s">
        <v>40434</v>
      </c>
      <c r="E11651" t="s">
        <v>3416</v>
      </c>
      <c r="F11651" t="s">
        <v>40436</v>
      </c>
    </row>
    <row r="11652" spans="1:6">
      <c r="A11652" s="74">
        <v>222940</v>
      </c>
      <c r="B11652" s="160" t="s">
        <v>40438</v>
      </c>
      <c r="C11652" t="s">
        <v>38975</v>
      </c>
      <c r="D11652" t="s">
        <v>40437</v>
      </c>
      <c r="F11652" t="s">
        <v>40439</v>
      </c>
    </row>
    <row r="11653" spans="1:6">
      <c r="A11653" s="74">
        <v>222941</v>
      </c>
      <c r="B11653" s="160" t="s">
        <v>40441</v>
      </c>
      <c r="C11653" t="s">
        <v>39481</v>
      </c>
      <c r="D11653" t="s">
        <v>40440</v>
      </c>
      <c r="E11653" t="s">
        <v>3416</v>
      </c>
      <c r="F11653" t="s">
        <v>40340</v>
      </c>
    </row>
    <row r="11654" spans="1:6">
      <c r="A11654" s="74">
        <v>222942</v>
      </c>
      <c r="B11654" s="160" t="s">
        <v>40444</v>
      </c>
      <c r="C11654" t="s">
        <v>40442</v>
      </c>
      <c r="D11654" t="s">
        <v>40443</v>
      </c>
      <c r="F11654" t="s">
        <v>31394</v>
      </c>
    </row>
    <row r="11655" spans="1:6">
      <c r="A11655" s="74">
        <v>222943</v>
      </c>
      <c r="B11655" s="160" t="s">
        <v>40446</v>
      </c>
      <c r="C11655" t="s">
        <v>40092</v>
      </c>
      <c r="D11655" t="s">
        <v>40445</v>
      </c>
      <c r="F11655" t="s">
        <v>31394</v>
      </c>
    </row>
    <row r="11656" spans="1:6">
      <c r="A11656" s="74">
        <v>222944</v>
      </c>
      <c r="B11656" s="160" t="s">
        <v>40448</v>
      </c>
      <c r="C11656" t="s">
        <v>38810</v>
      </c>
      <c r="D11656" t="s">
        <v>40447</v>
      </c>
      <c r="F11656" t="s">
        <v>31394</v>
      </c>
    </row>
    <row r="11657" spans="1:6">
      <c r="A11657" s="74">
        <v>222945</v>
      </c>
      <c r="B11657" s="160" t="s">
        <v>40451</v>
      </c>
      <c r="C11657" t="s">
        <v>38734</v>
      </c>
      <c r="D11657" t="s">
        <v>40449</v>
      </c>
      <c r="E11657" t="s">
        <v>40450</v>
      </c>
      <c r="F11657" t="s">
        <v>31641</v>
      </c>
    </row>
    <row r="11658" spans="1:6">
      <c r="A11658" s="74">
        <v>222946</v>
      </c>
      <c r="B11658" s="160" t="s">
        <v>40454</v>
      </c>
      <c r="C11658" t="s">
        <v>40452</v>
      </c>
      <c r="D11658" t="s">
        <v>40453</v>
      </c>
      <c r="F11658" t="s">
        <v>40455</v>
      </c>
    </row>
    <row r="11659" spans="1:6">
      <c r="A11659" s="74">
        <v>222947</v>
      </c>
      <c r="B11659" s="160" t="s">
        <v>40458</v>
      </c>
      <c r="C11659" t="s">
        <v>40456</v>
      </c>
      <c r="D11659" t="s">
        <v>40457</v>
      </c>
      <c r="F11659" t="s">
        <v>35633</v>
      </c>
    </row>
    <row r="11660" spans="1:6">
      <c r="A11660" s="74">
        <v>222948</v>
      </c>
      <c r="B11660" s="160" t="s">
        <v>40462</v>
      </c>
      <c r="C11660" t="s">
        <v>40459</v>
      </c>
      <c r="D11660" t="s">
        <v>40460</v>
      </c>
      <c r="E11660" t="s">
        <v>40461</v>
      </c>
      <c r="F11660" t="s">
        <v>40463</v>
      </c>
    </row>
    <row r="11661" spans="1:6">
      <c r="A11661" s="74">
        <v>222949</v>
      </c>
      <c r="B11661" s="160" t="s">
        <v>40466</v>
      </c>
      <c r="C11661" t="s">
        <v>40464</v>
      </c>
      <c r="D11661" t="s">
        <v>40465</v>
      </c>
      <c r="F11661" t="s">
        <v>31641</v>
      </c>
    </row>
    <row r="11662" spans="1:6">
      <c r="A11662" s="74">
        <v>222950</v>
      </c>
      <c r="B11662" s="160" t="s">
        <v>32282</v>
      </c>
      <c r="C11662" t="s">
        <v>40467</v>
      </c>
      <c r="D11662" t="s">
        <v>40468</v>
      </c>
      <c r="F11662" t="s">
        <v>32282</v>
      </c>
    </row>
    <row r="11663" spans="1:6">
      <c r="A11663" s="74">
        <v>222951</v>
      </c>
      <c r="B11663" s="160" t="s">
        <v>40471</v>
      </c>
      <c r="C11663" t="s">
        <v>40469</v>
      </c>
      <c r="D11663" t="s">
        <v>40470</v>
      </c>
      <c r="F11663" t="s">
        <v>32282</v>
      </c>
    </row>
    <row r="11664" spans="1:6">
      <c r="A11664" s="74">
        <v>222952</v>
      </c>
      <c r="B11664" s="160" t="s">
        <v>40473</v>
      </c>
      <c r="C11664" t="s">
        <v>39064</v>
      </c>
      <c r="D11664" t="s">
        <v>40472</v>
      </c>
      <c r="F11664" t="s">
        <v>40474</v>
      </c>
    </row>
    <row r="11665" spans="1:6">
      <c r="A11665" s="74">
        <v>222953</v>
      </c>
      <c r="B11665" s="160" t="s">
        <v>40476</v>
      </c>
      <c r="C11665" t="s">
        <v>39175</v>
      </c>
      <c r="D11665" t="s">
        <v>40475</v>
      </c>
      <c r="F11665" t="s">
        <v>32272</v>
      </c>
    </row>
    <row r="11666" spans="1:6">
      <c r="A11666" s="74">
        <v>222954</v>
      </c>
      <c r="B11666" s="160" t="s">
        <v>40479</v>
      </c>
      <c r="C11666" t="s">
        <v>40477</v>
      </c>
      <c r="D11666" t="s">
        <v>40478</v>
      </c>
      <c r="F11666" t="s">
        <v>31394</v>
      </c>
    </row>
    <row r="11667" spans="1:6">
      <c r="A11667" s="74">
        <v>222955</v>
      </c>
      <c r="B11667" s="160" t="s">
        <v>40483</v>
      </c>
      <c r="C11667" t="s">
        <v>40480</v>
      </c>
      <c r="D11667" t="s">
        <v>40481</v>
      </c>
      <c r="E11667" t="s">
        <v>40482</v>
      </c>
      <c r="F11667" t="s">
        <v>40484</v>
      </c>
    </row>
    <row r="11668" spans="1:6">
      <c r="A11668" s="74">
        <v>222956</v>
      </c>
      <c r="B11668" s="160" t="s">
        <v>40487</v>
      </c>
      <c r="C11668" t="s">
        <v>40485</v>
      </c>
      <c r="D11668" t="s">
        <v>40486</v>
      </c>
      <c r="E11668" t="s">
        <v>3416</v>
      </c>
      <c r="F11668" t="s">
        <v>31394</v>
      </c>
    </row>
    <row r="11669" spans="1:6">
      <c r="A11669" s="74">
        <v>222957</v>
      </c>
      <c r="B11669" s="160" t="s">
        <v>40489</v>
      </c>
      <c r="C11669" t="s">
        <v>39349</v>
      </c>
      <c r="D11669" t="s">
        <v>40488</v>
      </c>
      <c r="F11669" t="s">
        <v>35094</v>
      </c>
    </row>
    <row r="11670" spans="1:6">
      <c r="A11670" s="74">
        <v>222958</v>
      </c>
      <c r="B11670" s="160" t="s">
        <v>40492</v>
      </c>
      <c r="C11670" t="s">
        <v>40490</v>
      </c>
      <c r="D11670" t="s">
        <v>40491</v>
      </c>
      <c r="F11670" t="s">
        <v>32173</v>
      </c>
    </row>
    <row r="11671" spans="1:6">
      <c r="A11671" s="74">
        <v>222959</v>
      </c>
      <c r="B11671" s="160" t="s">
        <v>40496</v>
      </c>
      <c r="C11671" t="s">
        <v>40493</v>
      </c>
      <c r="D11671" t="s">
        <v>40494</v>
      </c>
      <c r="E11671" t="s">
        <v>40495</v>
      </c>
      <c r="F11671" t="s">
        <v>39009</v>
      </c>
    </row>
    <row r="11672" spans="1:6">
      <c r="A11672" s="74">
        <v>222960</v>
      </c>
      <c r="B11672" s="160" t="s">
        <v>40498</v>
      </c>
      <c r="C11672" t="s">
        <v>38734</v>
      </c>
      <c r="D11672" t="s">
        <v>40497</v>
      </c>
      <c r="F11672" t="s">
        <v>40499</v>
      </c>
    </row>
    <row r="11673" spans="1:6">
      <c r="A11673" s="74">
        <v>222961</v>
      </c>
      <c r="B11673" s="160" t="s">
        <v>40502</v>
      </c>
      <c r="C11673" t="s">
        <v>38713</v>
      </c>
      <c r="D11673" t="s">
        <v>40500</v>
      </c>
      <c r="E11673" t="s">
        <v>40501</v>
      </c>
      <c r="F11673" t="s">
        <v>32749</v>
      </c>
    </row>
    <row r="11674" spans="1:6">
      <c r="A11674" s="74">
        <v>222962</v>
      </c>
      <c r="B11674" s="160" t="s">
        <v>40505</v>
      </c>
      <c r="C11674" t="s">
        <v>38917</v>
      </c>
      <c r="D11674" t="s">
        <v>40503</v>
      </c>
      <c r="E11674" t="s">
        <v>40504</v>
      </c>
      <c r="F11674" t="s">
        <v>31394</v>
      </c>
    </row>
    <row r="11675" spans="1:6">
      <c r="A11675" s="74">
        <v>222963</v>
      </c>
      <c r="B11675" s="160" t="s">
        <v>40507</v>
      </c>
      <c r="C11675" t="s">
        <v>40092</v>
      </c>
      <c r="D11675" t="s">
        <v>40506</v>
      </c>
      <c r="F11675" t="s">
        <v>33682</v>
      </c>
    </row>
    <row r="11676" spans="1:6">
      <c r="A11676" s="74">
        <v>222964</v>
      </c>
      <c r="B11676" s="160" t="s">
        <v>40510</v>
      </c>
      <c r="C11676" t="s">
        <v>38795</v>
      </c>
      <c r="D11676" t="s">
        <v>40508</v>
      </c>
      <c r="E11676" t="s">
        <v>40509</v>
      </c>
      <c r="F11676" t="s">
        <v>32752</v>
      </c>
    </row>
    <row r="11677" spans="1:6">
      <c r="A11677" s="74">
        <v>222965</v>
      </c>
      <c r="B11677" s="160" t="s">
        <v>40513</v>
      </c>
      <c r="C11677" t="s">
        <v>40511</v>
      </c>
      <c r="D11677" t="s">
        <v>40512</v>
      </c>
      <c r="E11677" t="s">
        <v>3416</v>
      </c>
      <c r="F11677" t="s">
        <v>40514</v>
      </c>
    </row>
    <row r="11678" spans="1:6">
      <c r="A11678" s="74">
        <v>222966</v>
      </c>
      <c r="B11678" s="160" t="s">
        <v>40516</v>
      </c>
      <c r="C11678" t="s">
        <v>38829</v>
      </c>
      <c r="D11678" t="s">
        <v>40515</v>
      </c>
      <c r="F11678" t="s">
        <v>33682</v>
      </c>
    </row>
    <row r="11679" spans="1:6">
      <c r="A11679" s="74">
        <v>222967</v>
      </c>
      <c r="B11679" s="160" t="s">
        <v>40519</v>
      </c>
      <c r="C11679" t="s">
        <v>40517</v>
      </c>
      <c r="D11679" t="s">
        <v>40518</v>
      </c>
      <c r="E11679" t="s">
        <v>3416</v>
      </c>
      <c r="F11679" t="s">
        <v>35040</v>
      </c>
    </row>
    <row r="11680" spans="1:6">
      <c r="A11680" s="74">
        <v>222968</v>
      </c>
      <c r="B11680" s="160" t="s">
        <v>40521</v>
      </c>
      <c r="C11680" t="s">
        <v>40058</v>
      </c>
      <c r="D11680" t="s">
        <v>40520</v>
      </c>
      <c r="F11680" t="s">
        <v>31752</v>
      </c>
    </row>
    <row r="11681" spans="1:6">
      <c r="A11681" s="74">
        <v>222969</v>
      </c>
      <c r="B11681" s="160" t="s">
        <v>40523</v>
      </c>
      <c r="C11681" t="s">
        <v>38674</v>
      </c>
      <c r="D11681" t="s">
        <v>40522</v>
      </c>
      <c r="E11681" t="s">
        <v>3416</v>
      </c>
      <c r="F11681" t="s">
        <v>40524</v>
      </c>
    </row>
    <row r="11682" spans="1:6">
      <c r="A11682" s="74">
        <v>222970</v>
      </c>
      <c r="B11682" s="160" t="s">
        <v>40526</v>
      </c>
      <c r="C11682" t="s">
        <v>38949</v>
      </c>
      <c r="D11682" t="s">
        <v>40525</v>
      </c>
      <c r="F11682" t="s">
        <v>35633</v>
      </c>
    </row>
    <row r="11683" spans="1:6">
      <c r="A11683" s="74">
        <v>222971</v>
      </c>
      <c r="B11683" s="160" t="s">
        <v>40529</v>
      </c>
      <c r="C11683" t="s">
        <v>38820</v>
      </c>
      <c r="D11683" t="s">
        <v>40527</v>
      </c>
      <c r="E11683" t="s">
        <v>40528</v>
      </c>
      <c r="F11683" t="s">
        <v>32282</v>
      </c>
    </row>
    <row r="11684" spans="1:6">
      <c r="A11684" s="74">
        <v>222972</v>
      </c>
      <c r="B11684" s="160" t="s">
        <v>40531</v>
      </c>
      <c r="C11684" t="s">
        <v>39834</v>
      </c>
      <c r="D11684" t="s">
        <v>40530</v>
      </c>
      <c r="F11684" t="s">
        <v>40532</v>
      </c>
    </row>
    <row r="11685" spans="1:6">
      <c r="A11685" s="74">
        <v>222973</v>
      </c>
      <c r="B11685" s="160" t="s">
        <v>40534</v>
      </c>
      <c r="C11685" t="s">
        <v>39440</v>
      </c>
      <c r="D11685" t="s">
        <v>40533</v>
      </c>
      <c r="E11685" t="s">
        <v>3416</v>
      </c>
      <c r="F11685" t="s">
        <v>35319</v>
      </c>
    </row>
    <row r="11686" spans="1:6">
      <c r="A11686" s="74">
        <v>222974</v>
      </c>
      <c r="B11686" s="160" t="s">
        <v>40537</v>
      </c>
      <c r="C11686" t="s">
        <v>40535</v>
      </c>
      <c r="D11686" t="s">
        <v>40536</v>
      </c>
      <c r="F11686" t="s">
        <v>31571</v>
      </c>
    </row>
    <row r="11687" spans="1:6">
      <c r="A11687" s="74">
        <v>222975</v>
      </c>
      <c r="B11687" s="160" t="s">
        <v>40540</v>
      </c>
      <c r="C11687" t="s">
        <v>40538</v>
      </c>
      <c r="D11687" t="s">
        <v>40539</v>
      </c>
      <c r="E11687" t="s">
        <v>3416</v>
      </c>
      <c r="F11687" t="s">
        <v>40541</v>
      </c>
    </row>
    <row r="11688" spans="1:6">
      <c r="A11688" s="74">
        <v>222976</v>
      </c>
      <c r="B11688" s="160" t="s">
        <v>40543</v>
      </c>
      <c r="C11688" t="s">
        <v>38541</v>
      </c>
      <c r="D11688" t="s">
        <v>40542</v>
      </c>
      <c r="E11688" t="s">
        <v>3416</v>
      </c>
      <c r="F11688" t="s">
        <v>40544</v>
      </c>
    </row>
    <row r="11689" spans="1:6">
      <c r="A11689" s="74">
        <v>222977</v>
      </c>
      <c r="B11689" s="160" t="s">
        <v>40546</v>
      </c>
      <c r="C11689" t="s">
        <v>38702</v>
      </c>
      <c r="D11689" t="s">
        <v>40545</v>
      </c>
      <c r="E11689" t="s">
        <v>3416</v>
      </c>
      <c r="F11689" t="s">
        <v>38583</v>
      </c>
    </row>
    <row r="11690" spans="1:6">
      <c r="A11690" s="74">
        <v>222978</v>
      </c>
      <c r="B11690" s="160" t="s">
        <v>40548</v>
      </c>
      <c r="C11690" t="s">
        <v>40023</v>
      </c>
      <c r="D11690" t="s">
        <v>40547</v>
      </c>
      <c r="E11690" t="s">
        <v>4437</v>
      </c>
      <c r="F11690" t="s">
        <v>33884</v>
      </c>
    </row>
    <row r="11691" spans="1:6">
      <c r="A11691" s="74">
        <v>222979</v>
      </c>
      <c r="B11691" s="160" t="s">
        <v>40550</v>
      </c>
      <c r="C11691" t="s">
        <v>39037</v>
      </c>
      <c r="D11691" t="s">
        <v>40549</v>
      </c>
      <c r="F11691" t="s">
        <v>40551</v>
      </c>
    </row>
    <row r="11692" spans="1:6">
      <c r="A11692" s="74">
        <v>222980</v>
      </c>
      <c r="B11692" s="160" t="s">
        <v>40554</v>
      </c>
      <c r="C11692" t="s">
        <v>40552</v>
      </c>
      <c r="D11692" t="s">
        <v>40553</v>
      </c>
      <c r="F11692" t="s">
        <v>33436</v>
      </c>
    </row>
    <row r="11693" spans="1:6">
      <c r="A11693" s="74">
        <v>222981</v>
      </c>
      <c r="B11693" s="160" t="s">
        <v>40558</v>
      </c>
      <c r="C11693" t="s">
        <v>40555</v>
      </c>
      <c r="D11693" t="s">
        <v>40556</v>
      </c>
      <c r="E11693" t="s">
        <v>40557</v>
      </c>
      <c r="F11693" t="s">
        <v>31580</v>
      </c>
    </row>
    <row r="11694" spans="1:6">
      <c r="A11694" s="74">
        <v>222982</v>
      </c>
      <c r="B11694" s="160" t="s">
        <v>40561</v>
      </c>
      <c r="C11694" t="s">
        <v>40559</v>
      </c>
      <c r="D11694" t="s">
        <v>40560</v>
      </c>
      <c r="F11694" t="s">
        <v>31507</v>
      </c>
    </row>
    <row r="11695" spans="1:6">
      <c r="A11695" s="74">
        <v>222983</v>
      </c>
      <c r="B11695" s="160" t="s">
        <v>40565</v>
      </c>
      <c r="C11695" t="s">
        <v>40562</v>
      </c>
      <c r="D11695" t="s">
        <v>40563</v>
      </c>
      <c r="E11695" t="s">
        <v>40564</v>
      </c>
      <c r="F11695" t="s">
        <v>31386</v>
      </c>
    </row>
    <row r="11696" spans="1:6">
      <c r="A11696" s="74">
        <v>222984</v>
      </c>
      <c r="B11696" s="160" t="s">
        <v>40568</v>
      </c>
      <c r="C11696" t="s">
        <v>40566</v>
      </c>
      <c r="D11696" t="s">
        <v>40567</v>
      </c>
      <c r="F11696" t="s">
        <v>40569</v>
      </c>
    </row>
    <row r="11697" spans="1:6">
      <c r="A11697" s="74">
        <v>222985</v>
      </c>
      <c r="B11697" s="160" t="s">
        <v>40572</v>
      </c>
      <c r="C11697" t="s">
        <v>40405</v>
      </c>
      <c r="D11697" t="s">
        <v>40570</v>
      </c>
      <c r="E11697" t="s">
        <v>40571</v>
      </c>
      <c r="F11697" t="s">
        <v>40573</v>
      </c>
    </row>
    <row r="11698" spans="1:6">
      <c r="A11698" s="74">
        <v>222986</v>
      </c>
      <c r="B11698" s="160" t="s">
        <v>40577</v>
      </c>
      <c r="C11698" t="s">
        <v>40574</v>
      </c>
      <c r="D11698" t="s">
        <v>40575</v>
      </c>
      <c r="E11698" t="s">
        <v>40576</v>
      </c>
      <c r="F11698" t="s">
        <v>40578</v>
      </c>
    </row>
    <row r="11699" spans="1:6">
      <c r="A11699" s="74">
        <v>222987</v>
      </c>
      <c r="B11699" s="160" t="s">
        <v>40580</v>
      </c>
      <c r="C11699" t="s">
        <v>38929</v>
      </c>
      <c r="D11699" t="s">
        <v>40579</v>
      </c>
      <c r="F11699" t="s">
        <v>31863</v>
      </c>
    </row>
    <row r="11700" spans="1:6">
      <c r="A11700" s="74">
        <v>222988</v>
      </c>
      <c r="B11700" s="160" t="s">
        <v>40584</v>
      </c>
      <c r="C11700" t="s">
        <v>40581</v>
      </c>
      <c r="D11700" t="s">
        <v>40582</v>
      </c>
      <c r="E11700" t="s">
        <v>40583</v>
      </c>
      <c r="F11700" t="s">
        <v>40585</v>
      </c>
    </row>
    <row r="11701" spans="1:6">
      <c r="A11701" s="74">
        <v>222989</v>
      </c>
      <c r="B11701" s="160" t="s">
        <v>40587</v>
      </c>
      <c r="C11701" t="s">
        <v>39354</v>
      </c>
      <c r="D11701" t="s">
        <v>40586</v>
      </c>
      <c r="F11701" t="s">
        <v>31421</v>
      </c>
    </row>
    <row r="11702" spans="1:6">
      <c r="A11702" s="74">
        <v>222990</v>
      </c>
      <c r="B11702" s="160" t="s">
        <v>40591</v>
      </c>
      <c r="C11702" t="s">
        <v>40588</v>
      </c>
      <c r="D11702" t="s">
        <v>40589</v>
      </c>
      <c r="E11702" t="s">
        <v>40590</v>
      </c>
      <c r="F11702" t="s">
        <v>40592</v>
      </c>
    </row>
    <row r="11703" spans="1:6">
      <c r="A11703" s="74">
        <v>222991</v>
      </c>
      <c r="B11703" s="160" t="s">
        <v>40595</v>
      </c>
      <c r="C11703" t="s">
        <v>40593</v>
      </c>
      <c r="D11703" t="s">
        <v>40594</v>
      </c>
      <c r="F11703" t="s">
        <v>33436</v>
      </c>
    </row>
    <row r="11704" spans="1:6">
      <c r="A11704" s="74">
        <v>222992</v>
      </c>
      <c r="B11704" s="160" t="s">
        <v>40597</v>
      </c>
      <c r="C11704" t="s">
        <v>39471</v>
      </c>
      <c r="D11704" t="s">
        <v>40596</v>
      </c>
      <c r="F11704" t="s">
        <v>35319</v>
      </c>
    </row>
    <row r="11705" spans="1:6">
      <c r="A11705" s="74">
        <v>222993</v>
      </c>
      <c r="B11705" s="160" t="s">
        <v>40601</v>
      </c>
      <c r="C11705" t="s">
        <v>40598</v>
      </c>
      <c r="D11705" t="s">
        <v>40599</v>
      </c>
      <c r="E11705" t="s">
        <v>40600</v>
      </c>
      <c r="F11705" t="s">
        <v>31709</v>
      </c>
    </row>
    <row r="11706" spans="1:6">
      <c r="A11706" s="74">
        <v>222994</v>
      </c>
      <c r="B11706" s="160" t="s">
        <v>40604</v>
      </c>
      <c r="C11706" t="s">
        <v>40602</v>
      </c>
      <c r="D11706" t="s">
        <v>40603</v>
      </c>
      <c r="E11706" t="s">
        <v>3416</v>
      </c>
      <c r="F11706" t="s">
        <v>40605</v>
      </c>
    </row>
    <row r="11707" spans="1:6">
      <c r="A11707" s="74">
        <v>222995</v>
      </c>
      <c r="B11707" s="160" t="s">
        <v>38215</v>
      </c>
      <c r="C11707" t="s">
        <v>40352</v>
      </c>
      <c r="D11707" t="s">
        <v>40606</v>
      </c>
      <c r="F11707" t="s">
        <v>40607</v>
      </c>
    </row>
    <row r="11708" spans="1:6">
      <c r="A11708" s="74">
        <v>222996</v>
      </c>
      <c r="B11708" s="160" t="s">
        <v>40609</v>
      </c>
      <c r="C11708" t="s">
        <v>40060</v>
      </c>
      <c r="D11708" t="s">
        <v>40608</v>
      </c>
      <c r="F11708" t="s">
        <v>31700</v>
      </c>
    </row>
    <row r="11709" spans="1:6">
      <c r="A11709" s="74">
        <v>222997</v>
      </c>
      <c r="B11709" s="160" t="s">
        <v>40611</v>
      </c>
      <c r="C11709" t="s">
        <v>39299</v>
      </c>
      <c r="D11709" t="s">
        <v>40610</v>
      </c>
      <c r="F11709" t="s">
        <v>31394</v>
      </c>
    </row>
    <row r="11710" spans="1:6">
      <c r="A11710" s="74">
        <v>222998</v>
      </c>
      <c r="B11710" s="160" t="s">
        <v>40613</v>
      </c>
      <c r="C11710" t="s">
        <v>38744</v>
      </c>
      <c r="D11710" t="s">
        <v>40612</v>
      </c>
      <c r="E11710" t="s">
        <v>3416</v>
      </c>
      <c r="F11710" t="s">
        <v>40614</v>
      </c>
    </row>
    <row r="11711" spans="1:6">
      <c r="A11711" s="74">
        <v>222999</v>
      </c>
      <c r="B11711" s="160" t="s">
        <v>40616</v>
      </c>
      <c r="C11711" t="s">
        <v>40381</v>
      </c>
      <c r="D11711" t="s">
        <v>40615</v>
      </c>
      <c r="F11711" t="s">
        <v>31976</v>
      </c>
    </row>
    <row r="11712" spans="1:6">
      <c r="A11712" s="74">
        <v>223000</v>
      </c>
      <c r="B11712" s="160" t="s">
        <v>40618</v>
      </c>
      <c r="C11712" t="s">
        <v>38770</v>
      </c>
      <c r="D11712" t="s">
        <v>40617</v>
      </c>
      <c r="F11712" t="s">
        <v>40619</v>
      </c>
    </row>
    <row r="11713" spans="1:6">
      <c r="A11713" s="74">
        <v>223001</v>
      </c>
      <c r="B11713" s="160" t="s">
        <v>40621</v>
      </c>
      <c r="C11713" t="s">
        <v>39371</v>
      </c>
      <c r="D11713" t="s">
        <v>40620</v>
      </c>
      <c r="F11713" t="s">
        <v>32192</v>
      </c>
    </row>
    <row r="11714" spans="1:6">
      <c r="A11714" s="74">
        <v>223002</v>
      </c>
      <c r="B11714" s="160" t="s">
        <v>40625</v>
      </c>
      <c r="C11714" t="s">
        <v>40622</v>
      </c>
      <c r="D11714" t="s">
        <v>40623</v>
      </c>
      <c r="E11714" t="s">
        <v>40624</v>
      </c>
      <c r="F11714" t="s">
        <v>40626</v>
      </c>
    </row>
    <row r="11715" spans="1:6">
      <c r="A11715" s="74">
        <v>223003</v>
      </c>
      <c r="B11715" s="160" t="s">
        <v>40629</v>
      </c>
      <c r="C11715" t="s">
        <v>40627</v>
      </c>
      <c r="D11715" t="s">
        <v>40628</v>
      </c>
      <c r="E11715" t="s">
        <v>3416</v>
      </c>
      <c r="F11715" t="s">
        <v>40630</v>
      </c>
    </row>
    <row r="11716" spans="1:6">
      <c r="A11716" s="74">
        <v>223004</v>
      </c>
      <c r="B11716" s="160" t="s">
        <v>40633</v>
      </c>
      <c r="C11716" t="s">
        <v>40631</v>
      </c>
      <c r="D11716" t="s">
        <v>40632</v>
      </c>
      <c r="E11716" t="s">
        <v>3416</v>
      </c>
      <c r="F11716" t="s">
        <v>28543</v>
      </c>
    </row>
    <row r="11717" spans="1:6">
      <c r="A11717" s="74">
        <v>223005</v>
      </c>
      <c r="B11717" s="160" t="s">
        <v>40636</v>
      </c>
      <c r="C11717" t="s">
        <v>40634</v>
      </c>
      <c r="D11717" t="s">
        <v>40635</v>
      </c>
      <c r="F11717" t="s">
        <v>38607</v>
      </c>
    </row>
    <row r="11718" spans="1:6">
      <c r="A11718" s="74">
        <v>223006</v>
      </c>
      <c r="B11718" s="160" t="s">
        <v>40639</v>
      </c>
      <c r="C11718" t="s">
        <v>40197</v>
      </c>
      <c r="D11718" t="s">
        <v>40637</v>
      </c>
      <c r="E11718" t="s">
        <v>40638</v>
      </c>
      <c r="F11718" t="s">
        <v>31641</v>
      </c>
    </row>
    <row r="11719" spans="1:6">
      <c r="A11719" s="74">
        <v>223007</v>
      </c>
      <c r="B11719" s="160" t="s">
        <v>40642</v>
      </c>
      <c r="C11719" t="s">
        <v>38829</v>
      </c>
      <c r="D11719" t="s">
        <v>40640</v>
      </c>
      <c r="E11719" t="s">
        <v>40641</v>
      </c>
      <c r="F11719" t="s">
        <v>34339</v>
      </c>
    </row>
    <row r="11720" spans="1:6">
      <c r="A11720" s="74">
        <v>223008</v>
      </c>
      <c r="B11720" s="160" t="s">
        <v>40644</v>
      </c>
      <c r="C11720" t="s">
        <v>39568</v>
      </c>
      <c r="D11720" t="s">
        <v>40643</v>
      </c>
      <c r="F11720" t="s">
        <v>35040</v>
      </c>
    </row>
    <row r="11721" spans="1:6">
      <c r="A11721" s="74">
        <v>223009</v>
      </c>
      <c r="B11721" s="160" t="s">
        <v>40646</v>
      </c>
      <c r="C11721" t="s">
        <v>39463</v>
      </c>
      <c r="D11721" t="s">
        <v>40645</v>
      </c>
      <c r="F11721" t="s">
        <v>31429</v>
      </c>
    </row>
    <row r="11722" spans="1:6">
      <c r="A11722" s="74">
        <v>223010</v>
      </c>
      <c r="B11722" s="160" t="s">
        <v>40649</v>
      </c>
      <c r="C11722" t="s">
        <v>40647</v>
      </c>
      <c r="D11722" t="s">
        <v>40648</v>
      </c>
      <c r="F11722" t="s">
        <v>31641</v>
      </c>
    </row>
    <row r="11723" spans="1:6">
      <c r="A11723" s="74">
        <v>223011</v>
      </c>
      <c r="B11723" s="160" t="s">
        <v>40652</v>
      </c>
      <c r="C11723" t="s">
        <v>40650</v>
      </c>
      <c r="D11723" t="s">
        <v>40651</v>
      </c>
      <c r="F11723" t="s">
        <v>40653</v>
      </c>
    </row>
    <row r="11724" spans="1:6">
      <c r="A11724" s="74">
        <v>223012</v>
      </c>
      <c r="B11724" s="160" t="s">
        <v>40656</v>
      </c>
      <c r="C11724" t="s">
        <v>38734</v>
      </c>
      <c r="D11724" t="s">
        <v>40654</v>
      </c>
      <c r="E11724" t="s">
        <v>40655</v>
      </c>
      <c r="F11724" t="s">
        <v>40657</v>
      </c>
    </row>
    <row r="11725" spans="1:6">
      <c r="A11725" s="74">
        <v>223013</v>
      </c>
      <c r="B11725" s="160" t="s">
        <v>40660</v>
      </c>
      <c r="C11725" t="s">
        <v>40658</v>
      </c>
      <c r="D11725" t="s">
        <v>40659</v>
      </c>
      <c r="E11725" t="s">
        <v>3416</v>
      </c>
      <c r="F11725" t="s">
        <v>31749</v>
      </c>
    </row>
    <row r="11726" spans="1:6">
      <c r="A11726" s="74">
        <v>223014</v>
      </c>
      <c r="B11726" s="160" t="s">
        <v>40663</v>
      </c>
      <c r="C11726" t="s">
        <v>38917</v>
      </c>
      <c r="D11726" t="s">
        <v>40661</v>
      </c>
      <c r="E11726" t="s">
        <v>40662</v>
      </c>
      <c r="F11726" t="s">
        <v>31641</v>
      </c>
    </row>
    <row r="11727" spans="1:6">
      <c r="A11727" s="74">
        <v>223015</v>
      </c>
      <c r="B11727" s="160" t="s">
        <v>40667</v>
      </c>
      <c r="C11727" t="s">
        <v>40664</v>
      </c>
      <c r="D11727" t="s">
        <v>40665</v>
      </c>
      <c r="E11727" t="s">
        <v>40666</v>
      </c>
      <c r="F11727" t="s">
        <v>31641</v>
      </c>
    </row>
    <row r="11728" spans="1:6">
      <c r="A11728" s="74">
        <v>223016</v>
      </c>
      <c r="B11728" s="160" t="s">
        <v>40670</v>
      </c>
      <c r="C11728" t="s">
        <v>38917</v>
      </c>
      <c r="D11728" t="s">
        <v>40668</v>
      </c>
      <c r="E11728" t="s">
        <v>40669</v>
      </c>
      <c r="F11728" t="s">
        <v>31641</v>
      </c>
    </row>
    <row r="11729" spans="1:6">
      <c r="A11729" s="74">
        <v>223017</v>
      </c>
      <c r="B11729" s="160" t="s">
        <v>40673</v>
      </c>
      <c r="C11729" t="s">
        <v>38726</v>
      </c>
      <c r="D11729" t="s">
        <v>40671</v>
      </c>
      <c r="E11729" t="s">
        <v>40672</v>
      </c>
      <c r="F11729" t="s">
        <v>31641</v>
      </c>
    </row>
    <row r="11730" spans="1:6">
      <c r="A11730" s="74">
        <v>223018</v>
      </c>
      <c r="B11730" s="160" t="s">
        <v>40676</v>
      </c>
      <c r="C11730" t="s">
        <v>40674</v>
      </c>
      <c r="D11730" t="s">
        <v>40675</v>
      </c>
      <c r="F11730" t="s">
        <v>31641</v>
      </c>
    </row>
    <row r="11731" spans="1:6">
      <c r="A11731" s="74">
        <v>223019</v>
      </c>
      <c r="B11731" s="160" t="s">
        <v>40678</v>
      </c>
      <c r="C11731" t="s">
        <v>38770</v>
      </c>
      <c r="D11731" t="s">
        <v>40677</v>
      </c>
      <c r="F11731" t="s">
        <v>32395</v>
      </c>
    </row>
    <row r="11732" spans="1:6">
      <c r="A11732" s="74">
        <v>223020</v>
      </c>
      <c r="B11732" s="160" t="s">
        <v>40681</v>
      </c>
      <c r="C11732" t="s">
        <v>40679</v>
      </c>
      <c r="D11732" t="s">
        <v>40680</v>
      </c>
      <c r="E11732" t="s">
        <v>3416</v>
      </c>
      <c r="F11732" t="s">
        <v>39158</v>
      </c>
    </row>
    <row r="11733" spans="1:6">
      <c r="A11733" s="74">
        <v>223021</v>
      </c>
      <c r="B11733" s="160" t="s">
        <v>40683</v>
      </c>
      <c r="C11733" t="s">
        <v>40423</v>
      </c>
      <c r="D11733" t="s">
        <v>40682</v>
      </c>
      <c r="E11733" t="s">
        <v>23992</v>
      </c>
      <c r="F11733" t="s">
        <v>39158</v>
      </c>
    </row>
    <row r="11734" spans="1:6">
      <c r="A11734" s="74">
        <v>223022</v>
      </c>
      <c r="B11734" s="160" t="s">
        <v>40686</v>
      </c>
      <c r="C11734" t="s">
        <v>40684</v>
      </c>
      <c r="D11734" t="s">
        <v>40685</v>
      </c>
      <c r="F11734" t="s">
        <v>32741</v>
      </c>
    </row>
    <row r="11735" spans="1:6">
      <c r="A11735" s="74">
        <v>223023</v>
      </c>
      <c r="B11735" s="160" t="s">
        <v>40689</v>
      </c>
      <c r="C11735" t="s">
        <v>38744</v>
      </c>
      <c r="D11735" t="s">
        <v>40687</v>
      </c>
      <c r="E11735" t="s">
        <v>40688</v>
      </c>
      <c r="F11735" t="s">
        <v>40690</v>
      </c>
    </row>
    <row r="11736" spans="1:6">
      <c r="A11736" s="74">
        <v>223024</v>
      </c>
      <c r="B11736" s="160" t="s">
        <v>40693</v>
      </c>
      <c r="C11736" t="s">
        <v>40602</v>
      </c>
      <c r="D11736" t="s">
        <v>40691</v>
      </c>
      <c r="E11736" t="s">
        <v>40692</v>
      </c>
      <c r="F11736" t="s">
        <v>40694</v>
      </c>
    </row>
    <row r="11737" spans="1:6">
      <c r="A11737" s="74">
        <v>223025</v>
      </c>
      <c r="B11737" s="160" t="s">
        <v>40697</v>
      </c>
      <c r="C11737" t="s">
        <v>38635</v>
      </c>
      <c r="D11737" t="s">
        <v>40695</v>
      </c>
      <c r="E11737" t="s">
        <v>40696</v>
      </c>
      <c r="F11737" t="s">
        <v>31394</v>
      </c>
    </row>
    <row r="11738" spans="1:6">
      <c r="A11738" s="74">
        <v>223026</v>
      </c>
      <c r="B11738" s="160" t="s">
        <v>40699</v>
      </c>
      <c r="C11738" t="s">
        <v>38942</v>
      </c>
      <c r="D11738" t="s">
        <v>40698</v>
      </c>
      <c r="F11738" t="s">
        <v>40439</v>
      </c>
    </row>
    <row r="11739" spans="1:6">
      <c r="A11739" s="74">
        <v>223027</v>
      </c>
      <c r="B11739" s="160" t="s">
        <v>40701</v>
      </c>
      <c r="C11739" t="s">
        <v>39659</v>
      </c>
      <c r="D11739" t="s">
        <v>40700</v>
      </c>
      <c r="E11739" t="s">
        <v>3416</v>
      </c>
      <c r="F11739" t="s">
        <v>31749</v>
      </c>
    </row>
    <row r="11740" spans="1:6">
      <c r="A11740" s="74">
        <v>223028</v>
      </c>
      <c r="B11740" s="160" t="s">
        <v>40704</v>
      </c>
      <c r="C11740" t="s">
        <v>40702</v>
      </c>
      <c r="D11740" t="s">
        <v>40703</v>
      </c>
      <c r="F11740" t="s">
        <v>31580</v>
      </c>
    </row>
    <row r="11741" spans="1:6">
      <c r="A11741" s="74">
        <v>223029</v>
      </c>
      <c r="B11741" s="160" t="s">
        <v>40706</v>
      </c>
      <c r="C11741" t="s">
        <v>38696</v>
      </c>
      <c r="D11741" t="s">
        <v>40705</v>
      </c>
      <c r="F11741" t="s">
        <v>40707</v>
      </c>
    </row>
    <row r="11742" spans="1:6">
      <c r="A11742" s="74">
        <v>223030</v>
      </c>
      <c r="B11742" s="160" t="s">
        <v>40709</v>
      </c>
      <c r="C11742" t="s">
        <v>39862</v>
      </c>
      <c r="D11742" t="s">
        <v>40708</v>
      </c>
      <c r="F11742" t="s">
        <v>31700</v>
      </c>
    </row>
    <row r="11743" spans="1:6">
      <c r="A11743" s="74">
        <v>223031</v>
      </c>
      <c r="B11743" s="160" t="s">
        <v>40711</v>
      </c>
      <c r="C11743" t="s">
        <v>38770</v>
      </c>
      <c r="D11743" t="s">
        <v>40710</v>
      </c>
      <c r="F11743" t="s">
        <v>32749</v>
      </c>
    </row>
    <row r="11744" spans="1:6">
      <c r="A11744" s="74">
        <v>223032</v>
      </c>
      <c r="B11744" s="160" t="s">
        <v>40714</v>
      </c>
      <c r="C11744" t="s">
        <v>40712</v>
      </c>
      <c r="D11744" t="s">
        <v>40713</v>
      </c>
      <c r="F11744" t="s">
        <v>40715</v>
      </c>
    </row>
    <row r="11745" spans="1:6">
      <c r="A11745" s="74">
        <v>223033</v>
      </c>
      <c r="B11745" s="160" t="s">
        <v>40718</v>
      </c>
      <c r="C11745" t="s">
        <v>40716</v>
      </c>
      <c r="D11745" t="s">
        <v>40717</v>
      </c>
      <c r="E11745" t="s">
        <v>2990</v>
      </c>
      <c r="F11745" t="s">
        <v>31617</v>
      </c>
    </row>
    <row r="11746" spans="1:6">
      <c r="A11746" s="74">
        <v>223034</v>
      </c>
      <c r="B11746" s="160" t="s">
        <v>40720</v>
      </c>
      <c r="C11746" t="s">
        <v>38795</v>
      </c>
      <c r="D11746" t="s">
        <v>40719</v>
      </c>
      <c r="F11746" t="s">
        <v>35755</v>
      </c>
    </row>
    <row r="11747" spans="1:6">
      <c r="A11747" s="74">
        <v>223035</v>
      </c>
      <c r="B11747" s="160" t="s">
        <v>40723</v>
      </c>
      <c r="C11747" t="s">
        <v>38917</v>
      </c>
      <c r="D11747" t="s">
        <v>40721</v>
      </c>
      <c r="E11747" t="s">
        <v>40722</v>
      </c>
      <c r="F11747" t="s">
        <v>35755</v>
      </c>
    </row>
    <row r="11748" spans="1:6">
      <c r="A11748" s="74">
        <v>223036</v>
      </c>
      <c r="B11748" s="160" t="s">
        <v>40726</v>
      </c>
      <c r="C11748" t="s">
        <v>40724</v>
      </c>
      <c r="D11748" t="s">
        <v>40725</v>
      </c>
      <c r="E11748" t="s">
        <v>3416</v>
      </c>
      <c r="F11748" t="s">
        <v>40727</v>
      </c>
    </row>
    <row r="11749" spans="1:6">
      <c r="A11749" s="74">
        <v>223037</v>
      </c>
      <c r="B11749" s="160" t="s">
        <v>40729</v>
      </c>
      <c r="C11749" t="s">
        <v>39222</v>
      </c>
      <c r="D11749" t="s">
        <v>40728</v>
      </c>
      <c r="E11749" t="s">
        <v>9743</v>
      </c>
      <c r="F11749" t="s">
        <v>40730</v>
      </c>
    </row>
    <row r="11750" spans="1:6">
      <c r="A11750" s="74">
        <v>223038</v>
      </c>
      <c r="B11750" s="160" t="s">
        <v>40732</v>
      </c>
      <c r="C11750" t="s">
        <v>39033</v>
      </c>
      <c r="D11750" t="s">
        <v>40731</v>
      </c>
      <c r="E11750" t="s">
        <v>27359</v>
      </c>
      <c r="F11750" t="s">
        <v>40733</v>
      </c>
    </row>
    <row r="11751" spans="1:6">
      <c r="A11751" s="74">
        <v>223039</v>
      </c>
      <c r="B11751" s="160" t="s">
        <v>40736</v>
      </c>
      <c r="C11751" t="s">
        <v>40734</v>
      </c>
      <c r="D11751" t="s">
        <v>40735</v>
      </c>
      <c r="F11751" t="s">
        <v>31700</v>
      </c>
    </row>
    <row r="11752" spans="1:6">
      <c r="A11752" s="74">
        <v>223040</v>
      </c>
      <c r="B11752" s="160" t="s">
        <v>40738</v>
      </c>
      <c r="C11752" t="s">
        <v>40152</v>
      </c>
      <c r="D11752" t="s">
        <v>40737</v>
      </c>
      <c r="F11752" t="s">
        <v>31580</v>
      </c>
    </row>
    <row r="11753" spans="1:6">
      <c r="A11753" s="74">
        <v>223041</v>
      </c>
      <c r="B11753" s="160" t="s">
        <v>40740</v>
      </c>
      <c r="C11753" t="s">
        <v>39408</v>
      </c>
      <c r="D11753" t="s">
        <v>40739</v>
      </c>
      <c r="E11753" t="s">
        <v>3416</v>
      </c>
      <c r="F11753" t="s">
        <v>35542</v>
      </c>
    </row>
    <row r="11754" spans="1:6">
      <c r="A11754" s="74">
        <v>223042</v>
      </c>
      <c r="B11754" s="160" t="s">
        <v>40743</v>
      </c>
      <c r="C11754" t="s">
        <v>40741</v>
      </c>
      <c r="D11754" t="s">
        <v>40742</v>
      </c>
      <c r="F11754" t="s">
        <v>31749</v>
      </c>
    </row>
    <row r="11755" spans="1:6">
      <c r="A11755" s="74">
        <v>223043</v>
      </c>
      <c r="B11755" s="160" t="s">
        <v>40745</v>
      </c>
      <c r="C11755" t="s">
        <v>39450</v>
      </c>
      <c r="D11755" t="s">
        <v>40744</v>
      </c>
      <c r="F11755" t="s">
        <v>40746</v>
      </c>
    </row>
    <row r="11756" spans="1:6">
      <c r="A11756" s="74">
        <v>223044</v>
      </c>
      <c r="B11756" s="160" t="s">
        <v>40748</v>
      </c>
      <c r="C11756" t="s">
        <v>40273</v>
      </c>
      <c r="D11756" t="s">
        <v>40747</v>
      </c>
      <c r="F11756" t="s">
        <v>40749</v>
      </c>
    </row>
    <row r="11757" spans="1:6">
      <c r="A11757" s="74">
        <v>223045</v>
      </c>
      <c r="B11757" s="160" t="s">
        <v>40751</v>
      </c>
      <c r="C11757" t="s">
        <v>39401</v>
      </c>
      <c r="D11757" t="s">
        <v>40750</v>
      </c>
      <c r="F11757" t="s">
        <v>31394</v>
      </c>
    </row>
    <row r="11758" spans="1:6">
      <c r="A11758" s="74">
        <v>223046</v>
      </c>
      <c r="B11758" s="160" t="s">
        <v>40753</v>
      </c>
      <c r="C11758" t="s">
        <v>38746</v>
      </c>
      <c r="D11758" t="s">
        <v>40752</v>
      </c>
      <c r="F11758" t="s">
        <v>32369</v>
      </c>
    </row>
    <row r="11759" spans="1:6">
      <c r="A11759" s="74">
        <v>223047</v>
      </c>
      <c r="B11759" s="160" t="s">
        <v>40756</v>
      </c>
      <c r="C11759" t="s">
        <v>40754</v>
      </c>
      <c r="D11759" t="s">
        <v>40755</v>
      </c>
      <c r="E11759" t="s">
        <v>3416</v>
      </c>
      <c r="F11759" t="s">
        <v>40757</v>
      </c>
    </row>
    <row r="11760" spans="1:6">
      <c r="A11760" s="74">
        <v>223048</v>
      </c>
      <c r="B11760" s="160" t="s">
        <v>40760</v>
      </c>
      <c r="C11760" t="s">
        <v>39498</v>
      </c>
      <c r="D11760" t="s">
        <v>40758</v>
      </c>
      <c r="E11760" t="s">
        <v>40759</v>
      </c>
      <c r="F11760" t="s">
        <v>35094</v>
      </c>
    </row>
    <row r="11761" spans="1:6">
      <c r="A11761" s="74">
        <v>223049</v>
      </c>
      <c r="B11761" s="160" t="s">
        <v>40763</v>
      </c>
      <c r="C11761" t="s">
        <v>40602</v>
      </c>
      <c r="D11761" t="s">
        <v>40761</v>
      </c>
      <c r="E11761" t="s">
        <v>40762</v>
      </c>
      <c r="F11761" t="s">
        <v>35166</v>
      </c>
    </row>
    <row r="11762" spans="1:6">
      <c r="A11762" s="74">
        <v>223050</v>
      </c>
      <c r="B11762" s="160" t="s">
        <v>40767</v>
      </c>
      <c r="C11762" t="s">
        <v>40764</v>
      </c>
      <c r="D11762" t="s">
        <v>40765</v>
      </c>
      <c r="E11762" t="s">
        <v>40766</v>
      </c>
      <c r="F11762" t="s">
        <v>33436</v>
      </c>
    </row>
    <row r="11763" spans="1:6">
      <c r="A11763" s="74">
        <v>223051</v>
      </c>
      <c r="B11763" s="160" t="s">
        <v>40770</v>
      </c>
      <c r="C11763" t="s">
        <v>40768</v>
      </c>
      <c r="D11763" t="s">
        <v>40769</v>
      </c>
      <c r="E11763" t="s">
        <v>3416</v>
      </c>
      <c r="F11763" t="s">
        <v>40771</v>
      </c>
    </row>
    <row r="11764" spans="1:6">
      <c r="A11764" s="74">
        <v>223052</v>
      </c>
      <c r="B11764" s="160" t="s">
        <v>40774</v>
      </c>
      <c r="C11764" t="s">
        <v>40772</v>
      </c>
      <c r="D11764" t="s">
        <v>40773</v>
      </c>
      <c r="E11764" t="s">
        <v>4035</v>
      </c>
      <c r="F11764" t="s">
        <v>31457</v>
      </c>
    </row>
    <row r="11765" spans="1:6">
      <c r="A11765" s="74">
        <v>223053</v>
      </c>
      <c r="B11765" s="160" t="s">
        <v>40776</v>
      </c>
      <c r="C11765" t="s">
        <v>39013</v>
      </c>
      <c r="D11765" t="s">
        <v>40775</v>
      </c>
      <c r="E11765" t="s">
        <v>3416</v>
      </c>
      <c r="F11765" t="s">
        <v>40777</v>
      </c>
    </row>
    <row r="11766" spans="1:6">
      <c r="A11766" s="74">
        <v>223054</v>
      </c>
      <c r="B11766" s="160" t="s">
        <v>40780</v>
      </c>
      <c r="C11766" t="s">
        <v>38829</v>
      </c>
      <c r="D11766" t="s">
        <v>40778</v>
      </c>
      <c r="E11766" t="s">
        <v>40779</v>
      </c>
      <c r="F11766" t="s">
        <v>32752</v>
      </c>
    </row>
    <row r="11767" spans="1:6">
      <c r="A11767" s="74">
        <v>223055</v>
      </c>
      <c r="B11767" s="160" t="s">
        <v>40782</v>
      </c>
      <c r="C11767" t="s">
        <v>40308</v>
      </c>
      <c r="D11767" t="s">
        <v>40781</v>
      </c>
      <c r="F11767" t="s">
        <v>31749</v>
      </c>
    </row>
    <row r="11768" spans="1:6">
      <c r="A11768" s="74">
        <v>223056</v>
      </c>
      <c r="B11768" s="160" t="s">
        <v>40784</v>
      </c>
      <c r="C11768" t="s">
        <v>39097</v>
      </c>
      <c r="D11768" t="s">
        <v>40783</v>
      </c>
      <c r="F11768" t="s">
        <v>31749</v>
      </c>
    </row>
    <row r="11769" spans="1:6">
      <c r="A11769" s="74">
        <v>223057</v>
      </c>
      <c r="B11769" s="160" t="s">
        <v>40786</v>
      </c>
      <c r="C11769" t="s">
        <v>39616</v>
      </c>
      <c r="D11769" t="s">
        <v>40785</v>
      </c>
      <c r="F11769" t="s">
        <v>31749</v>
      </c>
    </row>
    <row r="11770" spans="1:6">
      <c r="A11770" s="74">
        <v>223058</v>
      </c>
      <c r="B11770" s="160" t="s">
        <v>40788</v>
      </c>
      <c r="C11770" t="s">
        <v>40356</v>
      </c>
      <c r="D11770" t="s">
        <v>40787</v>
      </c>
      <c r="F11770" t="s">
        <v>31749</v>
      </c>
    </row>
    <row r="11771" spans="1:6">
      <c r="A11771" s="74">
        <v>223059</v>
      </c>
      <c r="B11771" s="160" t="s">
        <v>40791</v>
      </c>
      <c r="C11771" t="s">
        <v>40789</v>
      </c>
      <c r="D11771" t="s">
        <v>40790</v>
      </c>
      <c r="F11771" t="s">
        <v>31749</v>
      </c>
    </row>
    <row r="11772" spans="1:6">
      <c r="A11772" s="74">
        <v>223060</v>
      </c>
      <c r="B11772" s="160" t="s">
        <v>40793</v>
      </c>
      <c r="C11772" t="s">
        <v>38997</v>
      </c>
      <c r="D11772" t="s">
        <v>40792</v>
      </c>
      <c r="E11772" t="s">
        <v>3416</v>
      </c>
      <c r="F11772" t="s">
        <v>31749</v>
      </c>
    </row>
    <row r="11773" spans="1:6">
      <c r="A11773" s="74">
        <v>223061</v>
      </c>
      <c r="B11773" s="160" t="s">
        <v>40795</v>
      </c>
      <c r="C11773" t="s">
        <v>39097</v>
      </c>
      <c r="D11773" t="s">
        <v>40794</v>
      </c>
      <c r="F11773" t="s">
        <v>39563</v>
      </c>
    </row>
    <row r="11774" spans="1:6">
      <c r="A11774" s="74">
        <v>223062</v>
      </c>
      <c r="B11774" s="160" t="s">
        <v>40797</v>
      </c>
      <c r="C11774" t="s">
        <v>38737</v>
      </c>
      <c r="D11774" t="s">
        <v>40796</v>
      </c>
      <c r="F11774" t="s">
        <v>31923</v>
      </c>
    </row>
    <row r="11775" spans="1:6">
      <c r="A11775" s="74">
        <v>223063</v>
      </c>
      <c r="B11775" s="160" t="s">
        <v>40799</v>
      </c>
      <c r="C11775" t="s">
        <v>39322</v>
      </c>
      <c r="D11775" t="s">
        <v>40798</v>
      </c>
      <c r="E11775" t="s">
        <v>3416</v>
      </c>
      <c r="F11775" t="s">
        <v>33698</v>
      </c>
    </row>
    <row r="11776" spans="1:6">
      <c r="A11776" s="74">
        <v>223064</v>
      </c>
      <c r="B11776" s="160" t="s">
        <v>40802</v>
      </c>
      <c r="C11776" t="s">
        <v>38917</v>
      </c>
      <c r="D11776" t="s">
        <v>40800</v>
      </c>
      <c r="E11776" t="s">
        <v>40801</v>
      </c>
      <c r="F11776" t="s">
        <v>40803</v>
      </c>
    </row>
    <row r="11777" spans="1:6">
      <c r="A11777" s="74">
        <v>223065</v>
      </c>
      <c r="B11777" s="160" t="s">
        <v>40806</v>
      </c>
      <c r="C11777" t="s">
        <v>40804</v>
      </c>
      <c r="D11777" t="s">
        <v>40805</v>
      </c>
      <c r="F11777" t="s">
        <v>32369</v>
      </c>
    </row>
    <row r="11778" spans="1:6">
      <c r="A11778" s="74">
        <v>223066</v>
      </c>
      <c r="B11778" s="160" t="s">
        <v>40809</v>
      </c>
      <c r="C11778" t="s">
        <v>40807</v>
      </c>
      <c r="D11778" t="s">
        <v>40808</v>
      </c>
      <c r="F11778" t="s">
        <v>40810</v>
      </c>
    </row>
    <row r="11779" spans="1:6">
      <c r="A11779" s="74">
        <v>223067</v>
      </c>
      <c r="B11779" s="160" t="s">
        <v>40812</v>
      </c>
      <c r="C11779" t="s">
        <v>38795</v>
      </c>
      <c r="D11779" t="s">
        <v>40811</v>
      </c>
      <c r="E11779" t="s">
        <v>5419</v>
      </c>
      <c r="F11779" t="s">
        <v>40813</v>
      </c>
    </row>
    <row r="11780" spans="1:6">
      <c r="A11780" s="74">
        <v>223068</v>
      </c>
      <c r="B11780" s="160" t="s">
        <v>40815</v>
      </c>
      <c r="C11780" t="s">
        <v>38833</v>
      </c>
      <c r="D11780" t="s">
        <v>40814</v>
      </c>
      <c r="E11780" t="s">
        <v>3416</v>
      </c>
      <c r="F11780" t="s">
        <v>40816</v>
      </c>
    </row>
    <row r="11781" spans="1:6">
      <c r="A11781" s="74">
        <v>223069</v>
      </c>
      <c r="B11781" s="160" t="s">
        <v>40818</v>
      </c>
      <c r="C11781" t="s">
        <v>38713</v>
      </c>
      <c r="D11781" t="s">
        <v>40817</v>
      </c>
      <c r="E11781" t="s">
        <v>5380</v>
      </c>
      <c r="F11781" t="s">
        <v>32749</v>
      </c>
    </row>
    <row r="11782" spans="1:6">
      <c r="A11782" s="74">
        <v>223070</v>
      </c>
      <c r="B11782" s="160" t="s">
        <v>40821</v>
      </c>
      <c r="C11782" t="s">
        <v>39333</v>
      </c>
      <c r="D11782" t="s">
        <v>40819</v>
      </c>
      <c r="E11782" t="s">
        <v>40820</v>
      </c>
      <c r="F11782" t="s">
        <v>40730</v>
      </c>
    </row>
    <row r="11783" spans="1:6">
      <c r="A11783" s="74">
        <v>223071</v>
      </c>
      <c r="B11783" s="160" t="s">
        <v>40824</v>
      </c>
      <c r="C11783" t="s">
        <v>40822</v>
      </c>
      <c r="D11783" t="s">
        <v>40823</v>
      </c>
      <c r="F11783" t="s">
        <v>31641</v>
      </c>
    </row>
    <row r="11784" spans="1:6">
      <c r="A11784" s="74">
        <v>223072</v>
      </c>
      <c r="B11784" s="160" t="s">
        <v>40827</v>
      </c>
      <c r="C11784" t="s">
        <v>40825</v>
      </c>
      <c r="D11784" t="s">
        <v>40826</v>
      </c>
      <c r="F11784" t="s">
        <v>33162</v>
      </c>
    </row>
    <row r="11785" spans="1:6">
      <c r="A11785" s="74">
        <v>223073</v>
      </c>
      <c r="B11785" s="160" t="s">
        <v>40829</v>
      </c>
      <c r="C11785" t="s">
        <v>40263</v>
      </c>
      <c r="D11785" t="s">
        <v>40828</v>
      </c>
      <c r="F11785" t="s">
        <v>33162</v>
      </c>
    </row>
    <row r="11786" spans="1:6">
      <c r="A11786" s="74">
        <v>223074</v>
      </c>
      <c r="B11786" s="160" t="s">
        <v>40833</v>
      </c>
      <c r="C11786" t="s">
        <v>40830</v>
      </c>
      <c r="D11786" t="s">
        <v>40831</v>
      </c>
      <c r="E11786" t="s">
        <v>40832</v>
      </c>
      <c r="F11786" t="s">
        <v>33162</v>
      </c>
    </row>
    <row r="11787" spans="1:6">
      <c r="A11787" s="74">
        <v>223075</v>
      </c>
      <c r="B11787" s="160" t="s">
        <v>40835</v>
      </c>
      <c r="C11787" t="s">
        <v>39059</v>
      </c>
      <c r="D11787" t="s">
        <v>40834</v>
      </c>
      <c r="E11787" t="s">
        <v>3416</v>
      </c>
      <c r="F11787" t="s">
        <v>33162</v>
      </c>
    </row>
    <row r="11788" spans="1:6">
      <c r="A11788" s="74">
        <v>223076</v>
      </c>
      <c r="B11788" s="160" t="s">
        <v>40837</v>
      </c>
      <c r="C11788" t="s">
        <v>40276</v>
      </c>
      <c r="D11788" t="s">
        <v>40836</v>
      </c>
      <c r="F11788" t="s">
        <v>33162</v>
      </c>
    </row>
    <row r="11789" spans="1:6">
      <c r="A11789" s="74">
        <v>223077</v>
      </c>
      <c r="B11789" s="160" t="s">
        <v>40841</v>
      </c>
      <c r="C11789" t="s">
        <v>40838</v>
      </c>
      <c r="D11789" t="s">
        <v>40839</v>
      </c>
      <c r="E11789" t="s">
        <v>40840</v>
      </c>
      <c r="F11789" t="s">
        <v>31749</v>
      </c>
    </row>
    <row r="11790" spans="1:6">
      <c r="A11790" s="74">
        <v>223078</v>
      </c>
      <c r="B11790" s="160" t="s">
        <v>40843</v>
      </c>
      <c r="C11790" t="s">
        <v>38758</v>
      </c>
      <c r="D11790" t="s">
        <v>40842</v>
      </c>
      <c r="F11790" t="s">
        <v>31749</v>
      </c>
    </row>
    <row r="11791" spans="1:6">
      <c r="A11791" s="74">
        <v>223079</v>
      </c>
      <c r="B11791" s="160" t="s">
        <v>40846</v>
      </c>
      <c r="C11791" t="s">
        <v>38810</v>
      </c>
      <c r="D11791" t="s">
        <v>40844</v>
      </c>
      <c r="E11791" t="s">
        <v>40845</v>
      </c>
      <c r="F11791" t="s">
        <v>31749</v>
      </c>
    </row>
    <row r="11792" spans="1:6">
      <c r="A11792" s="74">
        <v>223080</v>
      </c>
      <c r="B11792" s="160" t="s">
        <v>40848</v>
      </c>
      <c r="C11792" t="s">
        <v>40825</v>
      </c>
      <c r="D11792" t="s">
        <v>40847</v>
      </c>
      <c r="F11792" t="s">
        <v>33436</v>
      </c>
    </row>
    <row r="11793" spans="1:6">
      <c r="A11793" s="74">
        <v>223081</v>
      </c>
      <c r="B11793" s="160" t="s">
        <v>40851</v>
      </c>
      <c r="C11793" t="s">
        <v>38674</v>
      </c>
      <c r="D11793" t="s">
        <v>40849</v>
      </c>
      <c r="E11793" t="s">
        <v>40850</v>
      </c>
      <c r="F11793" t="s">
        <v>34806</v>
      </c>
    </row>
    <row r="11794" spans="1:6">
      <c r="A11794" s="74">
        <v>223082</v>
      </c>
      <c r="B11794" s="160" t="s">
        <v>40853</v>
      </c>
      <c r="C11794" t="s">
        <v>39222</v>
      </c>
      <c r="D11794" t="s">
        <v>40852</v>
      </c>
      <c r="E11794" t="s">
        <v>9560</v>
      </c>
      <c r="F11794" t="s">
        <v>40854</v>
      </c>
    </row>
    <row r="11795" spans="1:6">
      <c r="A11795" s="74">
        <v>223083</v>
      </c>
      <c r="B11795" s="160" t="s">
        <v>40857</v>
      </c>
      <c r="C11795" t="s">
        <v>40855</v>
      </c>
      <c r="D11795" t="s">
        <v>40856</v>
      </c>
      <c r="E11795" t="s">
        <v>3416</v>
      </c>
      <c r="F11795" t="s">
        <v>39294</v>
      </c>
    </row>
    <row r="11796" spans="1:6">
      <c r="A11796" s="74">
        <v>223084</v>
      </c>
      <c r="B11796" s="160" t="s">
        <v>40860</v>
      </c>
      <c r="C11796" t="s">
        <v>40858</v>
      </c>
      <c r="D11796" t="s">
        <v>40859</v>
      </c>
      <c r="E11796" t="s">
        <v>3416</v>
      </c>
      <c r="F11796" t="s">
        <v>31580</v>
      </c>
    </row>
    <row r="11797" spans="1:6">
      <c r="A11797" s="74">
        <v>223085</v>
      </c>
      <c r="B11797" s="160" t="s">
        <v>40864</v>
      </c>
      <c r="C11797" t="s">
        <v>40861</v>
      </c>
      <c r="D11797" t="s">
        <v>40862</v>
      </c>
      <c r="E11797" t="s">
        <v>40863</v>
      </c>
      <c r="F11797" t="s">
        <v>31752</v>
      </c>
    </row>
    <row r="11798" spans="1:6">
      <c r="A11798" s="74">
        <v>223086</v>
      </c>
      <c r="B11798" s="160" t="s">
        <v>40867</v>
      </c>
      <c r="C11798" t="s">
        <v>40865</v>
      </c>
      <c r="D11798" t="s">
        <v>40866</v>
      </c>
      <c r="F11798" t="s">
        <v>35040</v>
      </c>
    </row>
    <row r="11799" spans="1:6">
      <c r="A11799" s="74">
        <v>223087</v>
      </c>
      <c r="B11799" s="160" t="s">
        <v>40870</v>
      </c>
      <c r="C11799" t="s">
        <v>38707</v>
      </c>
      <c r="D11799" t="s">
        <v>40868</v>
      </c>
      <c r="E11799" t="s">
        <v>40869</v>
      </c>
      <c r="F11799" t="s">
        <v>31394</v>
      </c>
    </row>
    <row r="11800" spans="1:6">
      <c r="A11800" s="74">
        <v>223088</v>
      </c>
      <c r="B11800" s="160" t="s">
        <v>40873</v>
      </c>
      <c r="C11800" t="s">
        <v>39807</v>
      </c>
      <c r="D11800" t="s">
        <v>40871</v>
      </c>
      <c r="E11800" t="s">
        <v>40872</v>
      </c>
      <c r="F11800" t="s">
        <v>35542</v>
      </c>
    </row>
    <row r="11801" spans="1:6">
      <c r="A11801" s="74">
        <v>223089</v>
      </c>
      <c r="B11801" s="160" t="s">
        <v>40875</v>
      </c>
      <c r="C11801" t="s">
        <v>38803</v>
      </c>
      <c r="D11801" t="s">
        <v>40874</v>
      </c>
      <c r="F11801" t="s">
        <v>40876</v>
      </c>
    </row>
    <row r="11802" spans="1:6">
      <c r="A11802" s="74">
        <v>223090</v>
      </c>
      <c r="B11802" s="160" t="s">
        <v>40878</v>
      </c>
      <c r="C11802" t="s">
        <v>38674</v>
      </c>
      <c r="D11802" t="s">
        <v>40877</v>
      </c>
      <c r="F11802" t="s">
        <v>31686</v>
      </c>
    </row>
    <row r="11803" spans="1:6">
      <c r="A11803" s="74">
        <v>223091</v>
      </c>
      <c r="B11803" s="160" t="s">
        <v>40880</v>
      </c>
      <c r="C11803" t="s">
        <v>39395</v>
      </c>
      <c r="D11803" t="s">
        <v>40879</v>
      </c>
      <c r="E11803" t="s">
        <v>3416</v>
      </c>
      <c r="F11803" t="s">
        <v>33436</v>
      </c>
    </row>
    <row r="11804" spans="1:6">
      <c r="A11804" s="74">
        <v>223092</v>
      </c>
      <c r="B11804" s="160" t="s">
        <v>40883</v>
      </c>
      <c r="C11804" t="s">
        <v>38643</v>
      </c>
      <c r="D11804" t="s">
        <v>40881</v>
      </c>
      <c r="E11804" t="s">
        <v>40882</v>
      </c>
      <c r="F11804" t="s">
        <v>40884</v>
      </c>
    </row>
    <row r="11805" spans="1:6">
      <c r="A11805" s="74">
        <v>223093</v>
      </c>
      <c r="B11805" s="160" t="s">
        <v>40887</v>
      </c>
      <c r="C11805" t="s">
        <v>40885</v>
      </c>
      <c r="D11805" t="s">
        <v>40886</v>
      </c>
      <c r="E11805" t="s">
        <v>3416</v>
      </c>
      <c r="F11805" t="s">
        <v>35629</v>
      </c>
    </row>
    <row r="11806" spans="1:6">
      <c r="A11806" s="74">
        <v>223094</v>
      </c>
      <c r="B11806" s="160" t="s">
        <v>40891</v>
      </c>
      <c r="C11806" t="s">
        <v>40888</v>
      </c>
      <c r="D11806" t="s">
        <v>40889</v>
      </c>
      <c r="E11806" t="s">
        <v>40890</v>
      </c>
      <c r="F11806" t="s">
        <v>34339</v>
      </c>
    </row>
    <row r="11807" spans="1:6">
      <c r="A11807" s="74">
        <v>223095</v>
      </c>
      <c r="B11807" s="160" t="s">
        <v>40893</v>
      </c>
      <c r="C11807" t="s">
        <v>38917</v>
      </c>
      <c r="D11807" t="s">
        <v>40892</v>
      </c>
      <c r="E11807" t="s">
        <v>5446</v>
      </c>
      <c r="F11807" t="s">
        <v>32395</v>
      </c>
    </row>
    <row r="11808" spans="1:6">
      <c r="A11808" s="74">
        <v>223096</v>
      </c>
      <c r="B11808" s="160" t="s">
        <v>40896</v>
      </c>
      <c r="C11808" t="s">
        <v>40894</v>
      </c>
      <c r="D11808" t="s">
        <v>40895</v>
      </c>
      <c r="F11808" t="s">
        <v>35996</v>
      </c>
    </row>
    <row r="11809" spans="1:6">
      <c r="A11809" s="74">
        <v>223097</v>
      </c>
      <c r="B11809" s="160" t="s">
        <v>40899</v>
      </c>
      <c r="C11809" t="s">
        <v>40897</v>
      </c>
      <c r="D11809" t="s">
        <v>40898</v>
      </c>
      <c r="F11809" t="s">
        <v>40900</v>
      </c>
    </row>
    <row r="11810" spans="1:6">
      <c r="A11810" s="74">
        <v>223098</v>
      </c>
      <c r="B11810" s="160" t="s">
        <v>40904</v>
      </c>
      <c r="C11810" t="s">
        <v>40901</v>
      </c>
      <c r="D11810" t="s">
        <v>40902</v>
      </c>
      <c r="E11810" t="s">
        <v>40903</v>
      </c>
      <c r="F11810" t="s">
        <v>40905</v>
      </c>
    </row>
    <row r="11811" spans="1:6">
      <c r="A11811" s="74">
        <v>223099</v>
      </c>
      <c r="B11811" s="160" t="s">
        <v>40907</v>
      </c>
      <c r="C11811" t="s">
        <v>40190</v>
      </c>
      <c r="D11811" t="s">
        <v>40906</v>
      </c>
      <c r="F11811" t="s">
        <v>40908</v>
      </c>
    </row>
    <row r="11812" spans="1:6">
      <c r="A11812" s="74">
        <v>223100</v>
      </c>
      <c r="B11812" s="160" t="s">
        <v>40910</v>
      </c>
      <c r="C11812" t="s">
        <v>40622</v>
      </c>
      <c r="D11812" t="s">
        <v>40909</v>
      </c>
      <c r="E11812" t="s">
        <v>3416</v>
      </c>
      <c r="F11812" t="s">
        <v>31394</v>
      </c>
    </row>
    <row r="11813" spans="1:6">
      <c r="A11813" s="74">
        <v>223101</v>
      </c>
      <c r="B11813" s="160" t="s">
        <v>40913</v>
      </c>
      <c r="C11813" t="s">
        <v>38789</v>
      </c>
      <c r="D11813" t="s">
        <v>40911</v>
      </c>
      <c r="E11813" t="s">
        <v>40912</v>
      </c>
      <c r="F11813" t="s">
        <v>31700</v>
      </c>
    </row>
    <row r="11814" spans="1:6">
      <c r="A11814" s="74">
        <v>223102</v>
      </c>
      <c r="B11814" s="160" t="s">
        <v>40916</v>
      </c>
      <c r="C11814" t="s">
        <v>40914</v>
      </c>
      <c r="D11814" t="s">
        <v>40915</v>
      </c>
      <c r="F11814" t="s">
        <v>31593</v>
      </c>
    </row>
    <row r="11815" spans="1:6">
      <c r="A11815" s="74">
        <v>223103</v>
      </c>
      <c r="B11815" s="160" t="s">
        <v>40919</v>
      </c>
      <c r="C11815" t="s">
        <v>40917</v>
      </c>
      <c r="D11815" t="s">
        <v>40918</v>
      </c>
      <c r="F11815" t="s">
        <v>32752</v>
      </c>
    </row>
    <row r="11816" spans="1:6">
      <c r="A11816" s="74">
        <v>223104</v>
      </c>
      <c r="B11816" s="160" t="s">
        <v>40922</v>
      </c>
      <c r="C11816" t="s">
        <v>38997</v>
      </c>
      <c r="D11816" t="s">
        <v>40920</v>
      </c>
      <c r="E11816" t="s">
        <v>40921</v>
      </c>
      <c r="F11816" t="s">
        <v>31580</v>
      </c>
    </row>
    <row r="11817" spans="1:6">
      <c r="A11817" s="74">
        <v>223105</v>
      </c>
      <c r="B11817" s="160" t="s">
        <v>40925</v>
      </c>
      <c r="C11817" t="s">
        <v>40185</v>
      </c>
      <c r="D11817" t="s">
        <v>40923</v>
      </c>
      <c r="E11817" t="s">
        <v>40924</v>
      </c>
      <c r="F11817" t="s">
        <v>31394</v>
      </c>
    </row>
    <row r="11818" spans="1:6">
      <c r="A11818" s="74">
        <v>223106</v>
      </c>
      <c r="B11818" s="160" t="s">
        <v>40927</v>
      </c>
      <c r="C11818" t="s">
        <v>38584</v>
      </c>
      <c r="D11818" t="s">
        <v>40926</v>
      </c>
      <c r="F11818" t="s">
        <v>31394</v>
      </c>
    </row>
    <row r="11819" spans="1:6">
      <c r="A11819" s="74">
        <v>223107</v>
      </c>
      <c r="B11819" s="160" t="s">
        <v>40929</v>
      </c>
      <c r="C11819" t="s">
        <v>38920</v>
      </c>
      <c r="D11819" t="s">
        <v>40928</v>
      </c>
      <c r="F11819" t="s">
        <v>31394</v>
      </c>
    </row>
    <row r="11820" spans="1:6">
      <c r="A11820" s="74">
        <v>223108</v>
      </c>
      <c r="B11820" s="160" t="s">
        <v>40932</v>
      </c>
      <c r="C11820" t="s">
        <v>40930</v>
      </c>
      <c r="D11820" t="s">
        <v>40931</v>
      </c>
      <c r="F11820" t="s">
        <v>35065</v>
      </c>
    </row>
    <row r="11821" spans="1:6">
      <c r="A11821" s="74">
        <v>223109</v>
      </c>
      <c r="B11821" s="160" t="s">
        <v>40936</v>
      </c>
      <c r="C11821" t="s">
        <v>40933</v>
      </c>
      <c r="D11821" t="s">
        <v>40934</v>
      </c>
      <c r="E11821" t="s">
        <v>40935</v>
      </c>
      <c r="F11821" t="s">
        <v>32726</v>
      </c>
    </row>
    <row r="11822" spans="1:6">
      <c r="A11822" s="74">
        <v>223110</v>
      </c>
      <c r="B11822" s="160" t="s">
        <v>40938</v>
      </c>
      <c r="C11822" t="s">
        <v>38887</v>
      </c>
      <c r="D11822" t="s">
        <v>40937</v>
      </c>
      <c r="F11822" t="s">
        <v>31421</v>
      </c>
    </row>
    <row r="11823" spans="1:6">
      <c r="A11823" s="74">
        <v>223111</v>
      </c>
      <c r="B11823" s="160" t="s">
        <v>40940</v>
      </c>
      <c r="C11823" t="s">
        <v>38734</v>
      </c>
      <c r="D11823" t="s">
        <v>40939</v>
      </c>
      <c r="E11823" t="s">
        <v>3695</v>
      </c>
      <c r="F11823" t="s">
        <v>31401</v>
      </c>
    </row>
    <row r="11824" spans="1:6">
      <c r="A11824" s="74">
        <v>223112</v>
      </c>
      <c r="B11824" s="160" t="s">
        <v>40943</v>
      </c>
      <c r="C11824" t="s">
        <v>40941</v>
      </c>
      <c r="D11824" t="s">
        <v>40942</v>
      </c>
      <c r="F11824" t="s">
        <v>38848</v>
      </c>
    </row>
    <row r="11825" spans="1:6">
      <c r="A11825" s="74">
        <v>223113</v>
      </c>
      <c r="B11825" s="160" t="s">
        <v>40946</v>
      </c>
      <c r="C11825" t="s">
        <v>40944</v>
      </c>
      <c r="D11825" t="s">
        <v>40945</v>
      </c>
      <c r="F11825" t="s">
        <v>31394</v>
      </c>
    </row>
    <row r="11826" spans="1:6">
      <c r="A11826" s="74">
        <v>223114</v>
      </c>
      <c r="B11826" s="160" t="s">
        <v>40948</v>
      </c>
      <c r="C11826" t="s">
        <v>39271</v>
      </c>
      <c r="D11826" t="s">
        <v>40947</v>
      </c>
      <c r="F11826" t="s">
        <v>31394</v>
      </c>
    </row>
    <row r="11827" spans="1:6">
      <c r="A11827" s="74">
        <v>223115</v>
      </c>
      <c r="B11827" s="160" t="s">
        <v>40951</v>
      </c>
      <c r="C11827" t="s">
        <v>40949</v>
      </c>
      <c r="D11827" t="s">
        <v>40950</v>
      </c>
      <c r="F11827" t="s">
        <v>31593</v>
      </c>
    </row>
    <row r="11828" spans="1:6">
      <c r="A11828" s="74">
        <v>223116</v>
      </c>
      <c r="B11828" s="160" t="s">
        <v>40954</v>
      </c>
      <c r="C11828" t="s">
        <v>40952</v>
      </c>
      <c r="D11828" t="s">
        <v>40953</v>
      </c>
      <c r="E11828" t="s">
        <v>3416</v>
      </c>
      <c r="F11828" t="s">
        <v>40955</v>
      </c>
    </row>
    <row r="11829" spans="1:6">
      <c r="A11829" s="74">
        <v>223117</v>
      </c>
      <c r="B11829" s="160" t="s">
        <v>40959</v>
      </c>
      <c r="C11829" t="s">
        <v>40956</v>
      </c>
      <c r="D11829" t="s">
        <v>40957</v>
      </c>
      <c r="E11829" t="s">
        <v>40958</v>
      </c>
      <c r="F11829" t="s">
        <v>31709</v>
      </c>
    </row>
    <row r="11830" spans="1:6">
      <c r="A11830" s="74">
        <v>223118</v>
      </c>
      <c r="B11830" s="160" t="s">
        <v>40962</v>
      </c>
      <c r="C11830" t="s">
        <v>40960</v>
      </c>
      <c r="D11830" t="s">
        <v>40961</v>
      </c>
      <c r="E11830" t="s">
        <v>4410</v>
      </c>
      <c r="F11830" t="s">
        <v>32674</v>
      </c>
    </row>
    <row r="11831" spans="1:6">
      <c r="A11831" s="74">
        <v>223119</v>
      </c>
      <c r="B11831" s="160" t="s">
        <v>40966</v>
      </c>
      <c r="C11831" t="s">
        <v>40963</v>
      </c>
      <c r="D11831" t="s">
        <v>40964</v>
      </c>
      <c r="E11831" t="s">
        <v>40965</v>
      </c>
      <c r="F11831" t="s">
        <v>40967</v>
      </c>
    </row>
    <row r="11832" spans="1:6">
      <c r="A11832" s="74">
        <v>223120</v>
      </c>
      <c r="B11832" s="160" t="s">
        <v>40969</v>
      </c>
      <c r="C11832" t="s">
        <v>40647</v>
      </c>
      <c r="D11832" t="s">
        <v>40968</v>
      </c>
      <c r="F11832" t="s">
        <v>32674</v>
      </c>
    </row>
    <row r="11833" spans="1:6">
      <c r="A11833" s="74">
        <v>223121</v>
      </c>
      <c r="B11833" s="160" t="s">
        <v>40971</v>
      </c>
      <c r="C11833" t="s">
        <v>39371</v>
      </c>
      <c r="D11833" t="s">
        <v>40970</v>
      </c>
      <c r="F11833" t="s">
        <v>31641</v>
      </c>
    </row>
    <row r="11834" spans="1:6">
      <c r="A11834" s="74">
        <v>223122</v>
      </c>
      <c r="B11834" s="160" t="s">
        <v>40975</v>
      </c>
      <c r="C11834" t="s">
        <v>40972</v>
      </c>
      <c r="D11834" t="s">
        <v>40973</v>
      </c>
      <c r="E11834" t="s">
        <v>40974</v>
      </c>
      <c r="F11834" t="s">
        <v>31641</v>
      </c>
    </row>
    <row r="11835" spans="1:6">
      <c r="A11835" s="74">
        <v>223123</v>
      </c>
      <c r="B11835" s="160" t="s">
        <v>33902</v>
      </c>
      <c r="C11835" t="s">
        <v>38595</v>
      </c>
      <c r="D11835" t="s">
        <v>40976</v>
      </c>
      <c r="F11835" t="s">
        <v>33553</v>
      </c>
    </row>
    <row r="11836" spans="1:6">
      <c r="A11836" s="74">
        <v>223124</v>
      </c>
      <c r="B11836" s="160" t="s">
        <v>40978</v>
      </c>
      <c r="C11836" t="s">
        <v>40963</v>
      </c>
      <c r="D11836" t="s">
        <v>40977</v>
      </c>
      <c r="F11836" t="s">
        <v>40979</v>
      </c>
    </row>
    <row r="11837" spans="1:6">
      <c r="A11837" s="74">
        <v>223125</v>
      </c>
      <c r="B11837" s="160" t="s">
        <v>40981</v>
      </c>
      <c r="C11837" t="s">
        <v>39205</v>
      </c>
      <c r="D11837" t="s">
        <v>40980</v>
      </c>
      <c r="F11837" t="s">
        <v>31700</v>
      </c>
    </row>
    <row r="11838" spans="1:6">
      <c r="A11838" s="74">
        <v>223126</v>
      </c>
      <c r="B11838" s="160" t="s">
        <v>40984</v>
      </c>
      <c r="C11838" t="s">
        <v>40982</v>
      </c>
      <c r="D11838" t="s">
        <v>40983</v>
      </c>
      <c r="E11838" t="s">
        <v>3416</v>
      </c>
      <c r="F11838" t="s">
        <v>32900</v>
      </c>
    </row>
    <row r="11839" spans="1:6">
      <c r="A11839" s="74">
        <v>223127</v>
      </c>
      <c r="B11839" s="160" t="s">
        <v>40986</v>
      </c>
      <c r="C11839" t="s">
        <v>39703</v>
      </c>
      <c r="D11839" t="s">
        <v>40985</v>
      </c>
      <c r="F11839" t="s">
        <v>34339</v>
      </c>
    </row>
    <row r="11840" spans="1:6">
      <c r="A11840" s="74">
        <v>223128</v>
      </c>
      <c r="B11840" s="160" t="s">
        <v>32884</v>
      </c>
      <c r="C11840" t="s">
        <v>40423</v>
      </c>
      <c r="D11840" t="s">
        <v>40987</v>
      </c>
      <c r="E11840" t="s">
        <v>40988</v>
      </c>
      <c r="F11840" t="s">
        <v>32885</v>
      </c>
    </row>
    <row r="11841" spans="1:6">
      <c r="A11841" s="74">
        <v>223129</v>
      </c>
      <c r="B11841" s="160" t="s">
        <v>40991</v>
      </c>
      <c r="C11841" t="s">
        <v>40989</v>
      </c>
      <c r="D11841" t="s">
        <v>40990</v>
      </c>
      <c r="F11841" t="s">
        <v>35542</v>
      </c>
    </row>
    <row r="11842" spans="1:6">
      <c r="A11842" s="74">
        <v>223130</v>
      </c>
      <c r="B11842" s="160" t="s">
        <v>40993</v>
      </c>
      <c r="C11842" t="s">
        <v>40109</v>
      </c>
      <c r="D11842" t="s">
        <v>40992</v>
      </c>
      <c r="F11842" t="s">
        <v>31749</v>
      </c>
    </row>
    <row r="11843" spans="1:6">
      <c r="A11843" s="74">
        <v>223131</v>
      </c>
      <c r="B11843" s="160" t="s">
        <v>40995</v>
      </c>
      <c r="C11843" t="s">
        <v>39534</v>
      </c>
      <c r="D11843" t="s">
        <v>40994</v>
      </c>
      <c r="F11843" t="s">
        <v>34104</v>
      </c>
    </row>
    <row r="11844" spans="1:6">
      <c r="A11844" s="74">
        <v>223132</v>
      </c>
      <c r="B11844" s="160" t="s">
        <v>35661</v>
      </c>
      <c r="C11844" t="s">
        <v>39651</v>
      </c>
      <c r="D11844" t="s">
        <v>40996</v>
      </c>
      <c r="F11844" t="s">
        <v>40997</v>
      </c>
    </row>
    <row r="11845" spans="1:6">
      <c r="A11845" s="74">
        <v>223133</v>
      </c>
      <c r="B11845" s="160" t="s">
        <v>41000</v>
      </c>
      <c r="C11845" t="s">
        <v>39481</v>
      </c>
      <c r="D11845" t="s">
        <v>40998</v>
      </c>
      <c r="E11845" t="s">
        <v>40999</v>
      </c>
      <c r="F11845" t="s">
        <v>31394</v>
      </c>
    </row>
    <row r="11846" spans="1:6">
      <c r="A11846" s="74">
        <v>223134</v>
      </c>
      <c r="B11846" s="160" t="s">
        <v>41003</v>
      </c>
      <c r="C11846" t="s">
        <v>41001</v>
      </c>
      <c r="D11846" t="s">
        <v>41002</v>
      </c>
      <c r="F11846" t="s">
        <v>41004</v>
      </c>
    </row>
    <row r="11847" spans="1:6">
      <c r="A11847" s="74">
        <v>223135</v>
      </c>
      <c r="B11847" s="160" t="s">
        <v>41006</v>
      </c>
      <c r="C11847" t="s">
        <v>39319</v>
      </c>
      <c r="D11847" t="s">
        <v>41005</v>
      </c>
      <c r="F11847" t="s">
        <v>31976</v>
      </c>
    </row>
    <row r="11848" spans="1:6">
      <c r="A11848" s="74">
        <v>223136</v>
      </c>
      <c r="B11848" s="160" t="s">
        <v>41009</v>
      </c>
      <c r="C11848" t="s">
        <v>41007</v>
      </c>
      <c r="D11848" t="s">
        <v>41008</v>
      </c>
      <c r="F11848" t="s">
        <v>31401</v>
      </c>
    </row>
    <row r="11849" spans="1:6">
      <c r="A11849" s="74">
        <v>223137</v>
      </c>
      <c r="B11849" s="160" t="s">
        <v>41012</v>
      </c>
      <c r="C11849" t="s">
        <v>41010</v>
      </c>
      <c r="D11849" t="s">
        <v>41011</v>
      </c>
      <c r="F11849" t="s">
        <v>31429</v>
      </c>
    </row>
    <row r="11850" spans="1:6">
      <c r="A11850" s="74">
        <v>223138</v>
      </c>
      <c r="B11850" s="160" t="s">
        <v>41014</v>
      </c>
      <c r="C11850" t="s">
        <v>39440</v>
      </c>
      <c r="D11850" t="s">
        <v>41013</v>
      </c>
      <c r="F11850" t="s">
        <v>31401</v>
      </c>
    </row>
    <row r="11851" spans="1:6">
      <c r="A11851" s="74">
        <v>223139</v>
      </c>
      <c r="B11851" s="160" t="s">
        <v>41016</v>
      </c>
      <c r="C11851" t="s">
        <v>38887</v>
      </c>
      <c r="D11851" t="s">
        <v>41015</v>
      </c>
      <c r="E11851" t="s">
        <v>3416</v>
      </c>
      <c r="F11851" t="s">
        <v>31749</v>
      </c>
    </row>
    <row r="11852" spans="1:6">
      <c r="A11852" s="74">
        <v>223140</v>
      </c>
      <c r="B11852" s="160" t="s">
        <v>41018</v>
      </c>
      <c r="C11852" t="s">
        <v>38713</v>
      </c>
      <c r="D11852" t="s">
        <v>41017</v>
      </c>
      <c r="F11852" t="s">
        <v>31421</v>
      </c>
    </row>
    <row r="11853" spans="1:6">
      <c r="A11853" s="74">
        <v>223141</v>
      </c>
      <c r="B11853" s="160" t="s">
        <v>41021</v>
      </c>
      <c r="C11853" t="s">
        <v>40952</v>
      </c>
      <c r="D11853" t="s">
        <v>41019</v>
      </c>
      <c r="E11853" t="s">
        <v>41020</v>
      </c>
      <c r="F11853" t="s">
        <v>31749</v>
      </c>
    </row>
    <row r="11854" spans="1:6">
      <c r="A11854" s="74">
        <v>223142</v>
      </c>
      <c r="B11854" s="160" t="s">
        <v>41024</v>
      </c>
      <c r="C11854" t="s">
        <v>41022</v>
      </c>
      <c r="D11854" t="s">
        <v>41023</v>
      </c>
      <c r="E11854" t="s">
        <v>3416</v>
      </c>
      <c r="F11854" t="s">
        <v>31749</v>
      </c>
    </row>
    <row r="11855" spans="1:6">
      <c r="A11855" s="74">
        <v>223143</v>
      </c>
      <c r="B11855" s="160" t="s">
        <v>41027</v>
      </c>
      <c r="C11855" t="s">
        <v>41025</v>
      </c>
      <c r="D11855" t="s">
        <v>41026</v>
      </c>
      <c r="E11855" t="s">
        <v>3416</v>
      </c>
      <c r="F11855" t="s">
        <v>31749</v>
      </c>
    </row>
    <row r="11856" spans="1:6">
      <c r="A11856" s="74">
        <v>223144</v>
      </c>
      <c r="B11856" s="160" t="s">
        <v>41029</v>
      </c>
      <c r="C11856" t="s">
        <v>40092</v>
      </c>
      <c r="D11856" t="s">
        <v>41028</v>
      </c>
      <c r="F11856" t="s">
        <v>31749</v>
      </c>
    </row>
    <row r="11857" spans="1:6">
      <c r="A11857" s="74">
        <v>223145</v>
      </c>
      <c r="B11857" s="160" t="s">
        <v>41031</v>
      </c>
      <c r="C11857" t="s">
        <v>41022</v>
      </c>
      <c r="D11857" t="s">
        <v>41030</v>
      </c>
      <c r="F11857" t="s">
        <v>35916</v>
      </c>
    </row>
    <row r="11858" spans="1:6">
      <c r="A11858" s="74">
        <v>223146</v>
      </c>
      <c r="B11858" s="160" t="s">
        <v>41033</v>
      </c>
      <c r="C11858" t="s">
        <v>38713</v>
      </c>
      <c r="D11858" t="s">
        <v>41032</v>
      </c>
      <c r="E11858" t="s">
        <v>3416</v>
      </c>
      <c r="F11858" t="s">
        <v>31507</v>
      </c>
    </row>
    <row r="11859" spans="1:6">
      <c r="A11859" s="74">
        <v>223147</v>
      </c>
      <c r="B11859" s="160" t="s">
        <v>41036</v>
      </c>
      <c r="C11859" t="s">
        <v>41034</v>
      </c>
      <c r="D11859" t="s">
        <v>41035</v>
      </c>
      <c r="E11859" t="s">
        <v>3416</v>
      </c>
      <c r="F11859" t="s">
        <v>31976</v>
      </c>
    </row>
    <row r="11860" spans="1:6">
      <c r="A11860" s="74">
        <v>223148</v>
      </c>
      <c r="B11860" s="160" t="s">
        <v>41038</v>
      </c>
      <c r="C11860" t="s">
        <v>40411</v>
      </c>
      <c r="D11860" t="s">
        <v>41037</v>
      </c>
      <c r="F11860" t="s">
        <v>31394</v>
      </c>
    </row>
    <row r="11861" spans="1:6">
      <c r="A11861" s="74">
        <v>223149</v>
      </c>
      <c r="B11861" s="160" t="s">
        <v>41041</v>
      </c>
      <c r="C11861" t="s">
        <v>40650</v>
      </c>
      <c r="D11861" t="s">
        <v>41039</v>
      </c>
      <c r="E11861" t="s">
        <v>41040</v>
      </c>
      <c r="F11861" t="s">
        <v>36346</v>
      </c>
    </row>
    <row r="11862" spans="1:6">
      <c r="A11862" s="74">
        <v>223150</v>
      </c>
      <c r="B11862" s="160" t="s">
        <v>41044</v>
      </c>
      <c r="C11862" t="s">
        <v>41042</v>
      </c>
      <c r="D11862" t="s">
        <v>41043</v>
      </c>
      <c r="E11862" t="s">
        <v>3416</v>
      </c>
      <c r="F11862" t="s">
        <v>41045</v>
      </c>
    </row>
    <row r="11863" spans="1:6">
      <c r="A11863" s="74">
        <v>223151</v>
      </c>
      <c r="B11863" s="160" t="s">
        <v>41047</v>
      </c>
      <c r="C11863" t="s">
        <v>39669</v>
      </c>
      <c r="D11863" t="s">
        <v>41046</v>
      </c>
      <c r="E11863" t="s">
        <v>3416</v>
      </c>
      <c r="F11863" t="s">
        <v>31976</v>
      </c>
    </row>
    <row r="11864" spans="1:6">
      <c r="A11864" s="74">
        <v>223152</v>
      </c>
      <c r="B11864" s="160" t="s">
        <v>41049</v>
      </c>
      <c r="C11864" t="s">
        <v>39137</v>
      </c>
      <c r="D11864" t="s">
        <v>41048</v>
      </c>
      <c r="F11864" t="s">
        <v>31700</v>
      </c>
    </row>
    <row r="11865" spans="1:6">
      <c r="A11865" s="74">
        <v>223153</v>
      </c>
      <c r="B11865" s="160" t="s">
        <v>41052</v>
      </c>
      <c r="C11865" t="s">
        <v>38674</v>
      </c>
      <c r="D11865" t="s">
        <v>41050</v>
      </c>
      <c r="E11865" t="s">
        <v>41051</v>
      </c>
      <c r="F11865" t="s">
        <v>41053</v>
      </c>
    </row>
    <row r="11866" spans="1:6">
      <c r="A11866" s="74">
        <v>223154</v>
      </c>
      <c r="B11866" s="160" t="s">
        <v>41055</v>
      </c>
      <c r="C11866" t="s">
        <v>39495</v>
      </c>
      <c r="D11866" t="s">
        <v>41054</v>
      </c>
      <c r="E11866" t="s">
        <v>3416</v>
      </c>
      <c r="F11866" t="s">
        <v>31421</v>
      </c>
    </row>
    <row r="11867" spans="1:6">
      <c r="A11867" s="74">
        <v>223155</v>
      </c>
      <c r="B11867" s="160" t="s">
        <v>41057</v>
      </c>
      <c r="C11867" t="s">
        <v>39997</v>
      </c>
      <c r="D11867" t="s">
        <v>41056</v>
      </c>
      <c r="F11867" t="s">
        <v>31401</v>
      </c>
    </row>
    <row r="11868" spans="1:6">
      <c r="A11868" s="74">
        <v>223156</v>
      </c>
      <c r="B11868" s="160" t="s">
        <v>41060</v>
      </c>
      <c r="C11868" t="s">
        <v>38635</v>
      </c>
      <c r="D11868" t="s">
        <v>41058</v>
      </c>
      <c r="E11868" t="s">
        <v>41059</v>
      </c>
      <c r="F11868" t="s">
        <v>41061</v>
      </c>
    </row>
    <row r="11869" spans="1:6">
      <c r="A11869" s="74">
        <v>223157</v>
      </c>
      <c r="B11869" s="160" t="s">
        <v>41063</v>
      </c>
      <c r="C11869" t="s">
        <v>39241</v>
      </c>
      <c r="D11869" t="s">
        <v>41062</v>
      </c>
      <c r="F11869" t="s">
        <v>41064</v>
      </c>
    </row>
    <row r="11870" spans="1:6">
      <c r="A11870" s="74">
        <v>223158</v>
      </c>
      <c r="B11870" s="160" t="s">
        <v>41067</v>
      </c>
      <c r="C11870" t="s">
        <v>41065</v>
      </c>
      <c r="D11870" t="s">
        <v>41066</v>
      </c>
      <c r="E11870" t="s">
        <v>21115</v>
      </c>
      <c r="F11870" t="s">
        <v>35011</v>
      </c>
    </row>
    <row r="11871" spans="1:6">
      <c r="A11871" s="74">
        <v>223159</v>
      </c>
      <c r="B11871" s="160" t="s">
        <v>35140</v>
      </c>
      <c r="C11871" t="s">
        <v>38795</v>
      </c>
      <c r="D11871" t="s">
        <v>41068</v>
      </c>
      <c r="E11871" t="s">
        <v>5395</v>
      </c>
      <c r="F11871" t="s">
        <v>39668</v>
      </c>
    </row>
    <row r="11872" spans="1:6">
      <c r="A11872" s="74">
        <v>223160</v>
      </c>
      <c r="B11872" s="160" t="s">
        <v>41071</v>
      </c>
      <c r="C11872" t="s">
        <v>41069</v>
      </c>
      <c r="D11872" t="s">
        <v>41070</v>
      </c>
      <c r="F11872" t="s">
        <v>31394</v>
      </c>
    </row>
    <row r="11873" spans="1:6">
      <c r="A11873" s="74">
        <v>223161</v>
      </c>
      <c r="B11873" s="160" t="s">
        <v>41073</v>
      </c>
      <c r="C11873" t="s">
        <v>39379</v>
      </c>
      <c r="D11873" t="s">
        <v>41072</v>
      </c>
      <c r="E11873" t="s">
        <v>3416</v>
      </c>
      <c r="F11873" t="s">
        <v>41074</v>
      </c>
    </row>
    <row r="11874" spans="1:6">
      <c r="A11874" s="74">
        <v>223162</v>
      </c>
      <c r="B11874" s="160" t="s">
        <v>41077</v>
      </c>
      <c r="C11874" t="s">
        <v>41075</v>
      </c>
      <c r="D11874" t="s">
        <v>41076</v>
      </c>
      <c r="F11874" t="s">
        <v>41078</v>
      </c>
    </row>
    <row r="11875" spans="1:6">
      <c r="A11875" s="74">
        <v>223163</v>
      </c>
      <c r="B11875" s="160" t="s">
        <v>41082</v>
      </c>
      <c r="C11875" t="s">
        <v>41079</v>
      </c>
      <c r="D11875" t="s">
        <v>41080</v>
      </c>
      <c r="E11875" t="s">
        <v>41081</v>
      </c>
      <c r="F11875" t="s">
        <v>32035</v>
      </c>
    </row>
    <row r="11876" spans="1:6">
      <c r="A11876" s="74">
        <v>223164</v>
      </c>
      <c r="B11876" s="160" t="s">
        <v>41085</v>
      </c>
      <c r="C11876" t="s">
        <v>41083</v>
      </c>
      <c r="D11876" t="s">
        <v>41084</v>
      </c>
      <c r="E11876" t="s">
        <v>3416</v>
      </c>
      <c r="F11876" t="s">
        <v>41086</v>
      </c>
    </row>
    <row r="11877" spans="1:6">
      <c r="A11877" s="74">
        <v>223165</v>
      </c>
      <c r="B11877" s="160" t="s">
        <v>41088</v>
      </c>
      <c r="C11877" t="s">
        <v>41034</v>
      </c>
      <c r="D11877" t="s">
        <v>41087</v>
      </c>
      <c r="E11877" t="s">
        <v>3416</v>
      </c>
      <c r="F11877" t="s">
        <v>31976</v>
      </c>
    </row>
    <row r="11878" spans="1:6">
      <c r="A11878" s="74">
        <v>223166</v>
      </c>
      <c r="B11878" s="160" t="s">
        <v>41091</v>
      </c>
      <c r="C11878" t="s">
        <v>41089</v>
      </c>
      <c r="D11878" t="s">
        <v>41090</v>
      </c>
      <c r="F11878" t="s">
        <v>35542</v>
      </c>
    </row>
    <row r="11879" spans="1:6">
      <c r="A11879" s="74">
        <v>223167</v>
      </c>
      <c r="B11879" s="160" t="s">
        <v>41094</v>
      </c>
      <c r="C11879" t="s">
        <v>41092</v>
      </c>
      <c r="D11879" t="s">
        <v>41093</v>
      </c>
      <c r="F11879" t="s">
        <v>36126</v>
      </c>
    </row>
    <row r="11880" spans="1:6">
      <c r="A11880" s="74">
        <v>223168</v>
      </c>
      <c r="B11880" s="160" t="s">
        <v>41097</v>
      </c>
      <c r="C11880" t="s">
        <v>41095</v>
      </c>
      <c r="D11880" t="s">
        <v>41096</v>
      </c>
      <c r="F11880" t="s">
        <v>41098</v>
      </c>
    </row>
    <row r="11881" spans="1:6">
      <c r="A11881" s="74">
        <v>223169</v>
      </c>
      <c r="B11881" s="160" t="s">
        <v>41100</v>
      </c>
      <c r="C11881" t="s">
        <v>39374</v>
      </c>
      <c r="D11881" t="s">
        <v>41099</v>
      </c>
      <c r="F11881" t="s">
        <v>32282</v>
      </c>
    </row>
    <row r="11882" spans="1:6">
      <c r="A11882" s="74">
        <v>223170</v>
      </c>
      <c r="B11882" s="160" t="s">
        <v>41103</v>
      </c>
      <c r="C11882" t="s">
        <v>41101</v>
      </c>
      <c r="D11882" t="s">
        <v>41102</v>
      </c>
      <c r="F11882" t="s">
        <v>32841</v>
      </c>
    </row>
    <row r="11883" spans="1:6">
      <c r="A11883" s="74">
        <v>223171</v>
      </c>
      <c r="B11883" s="160" t="s">
        <v>41107</v>
      </c>
      <c r="C11883" t="s">
        <v>41104</v>
      </c>
      <c r="D11883" t="s">
        <v>41105</v>
      </c>
      <c r="E11883" t="s">
        <v>41106</v>
      </c>
      <c r="F11883" t="s">
        <v>40043</v>
      </c>
    </row>
    <row r="11884" spans="1:6">
      <c r="A11884" s="74">
        <v>223172</v>
      </c>
      <c r="B11884" s="160" t="s">
        <v>41110</v>
      </c>
      <c r="C11884" t="s">
        <v>41108</v>
      </c>
      <c r="D11884" t="s">
        <v>41109</v>
      </c>
      <c r="E11884" t="s">
        <v>3416</v>
      </c>
      <c r="F11884" t="s">
        <v>41111</v>
      </c>
    </row>
    <row r="11885" spans="1:6">
      <c r="A11885" s="74">
        <v>223173</v>
      </c>
      <c r="B11885" s="160" t="s">
        <v>41113</v>
      </c>
      <c r="C11885" t="s">
        <v>38533</v>
      </c>
      <c r="D11885" t="s">
        <v>41112</v>
      </c>
      <c r="F11885" t="s">
        <v>31700</v>
      </c>
    </row>
    <row r="11886" spans="1:6">
      <c r="A11886" s="74">
        <v>223174</v>
      </c>
      <c r="B11886" s="160" t="s">
        <v>41115</v>
      </c>
      <c r="C11886" t="s">
        <v>39301</v>
      </c>
      <c r="D11886" t="s">
        <v>41114</v>
      </c>
      <c r="E11886" t="s">
        <v>3416</v>
      </c>
      <c r="F11886" t="s">
        <v>41116</v>
      </c>
    </row>
    <row r="11887" spans="1:6">
      <c r="A11887" s="74">
        <v>223175</v>
      </c>
      <c r="B11887" s="160" t="s">
        <v>41118</v>
      </c>
      <c r="C11887" t="s">
        <v>39154</v>
      </c>
      <c r="D11887" t="s">
        <v>41117</v>
      </c>
      <c r="F11887" t="s">
        <v>31507</v>
      </c>
    </row>
    <row r="11888" spans="1:6">
      <c r="A11888" s="74">
        <v>223176</v>
      </c>
      <c r="B11888" s="160" t="s">
        <v>41121</v>
      </c>
      <c r="C11888" t="s">
        <v>41119</v>
      </c>
      <c r="D11888" t="s">
        <v>41120</v>
      </c>
      <c r="F11888" t="s">
        <v>41122</v>
      </c>
    </row>
    <row r="11889" spans="1:6">
      <c r="A11889" s="74">
        <v>223177</v>
      </c>
      <c r="B11889" s="160" t="s">
        <v>41124</v>
      </c>
      <c r="C11889" t="s">
        <v>39143</v>
      </c>
      <c r="D11889" t="s">
        <v>41123</v>
      </c>
      <c r="F11889" t="s">
        <v>41125</v>
      </c>
    </row>
    <row r="11890" spans="1:6">
      <c r="A11890" s="74">
        <v>223178</v>
      </c>
      <c r="B11890" s="160" t="s">
        <v>41127</v>
      </c>
      <c r="C11890" t="s">
        <v>38623</v>
      </c>
      <c r="D11890" t="s">
        <v>41126</v>
      </c>
      <c r="F11890" t="s">
        <v>41128</v>
      </c>
    </row>
    <row r="11891" spans="1:6">
      <c r="A11891" s="74">
        <v>223179</v>
      </c>
      <c r="B11891" s="160" t="s">
        <v>41130</v>
      </c>
      <c r="C11891" t="s">
        <v>39154</v>
      </c>
      <c r="D11891" t="s">
        <v>41129</v>
      </c>
      <c r="E11891" t="s">
        <v>6906</v>
      </c>
      <c r="F11891" t="s">
        <v>31863</v>
      </c>
    </row>
    <row r="11892" spans="1:6">
      <c r="A11892" s="74">
        <v>223180</v>
      </c>
      <c r="B11892" s="160" t="s">
        <v>41132</v>
      </c>
      <c r="C11892" t="s">
        <v>40087</v>
      </c>
      <c r="D11892" t="s">
        <v>41131</v>
      </c>
      <c r="F11892" t="s">
        <v>41133</v>
      </c>
    </row>
    <row r="11893" spans="1:6">
      <c r="A11893" s="74">
        <v>223181</v>
      </c>
      <c r="B11893" s="160" t="s">
        <v>41136</v>
      </c>
      <c r="C11893" t="s">
        <v>41134</v>
      </c>
      <c r="D11893" t="s">
        <v>41135</v>
      </c>
      <c r="F11893" t="s">
        <v>39009</v>
      </c>
    </row>
    <row r="11894" spans="1:6">
      <c r="A11894" s="74">
        <v>223182</v>
      </c>
      <c r="B11894" s="160" t="s">
        <v>32501</v>
      </c>
      <c r="C11894" t="s">
        <v>41137</v>
      </c>
      <c r="D11894" t="s">
        <v>41138</v>
      </c>
      <c r="F11894" t="s">
        <v>41139</v>
      </c>
    </row>
    <row r="11895" spans="1:6">
      <c r="A11895" s="74">
        <v>223183</v>
      </c>
      <c r="B11895" s="160" t="s">
        <v>36897</v>
      </c>
      <c r="C11895" t="s">
        <v>38744</v>
      </c>
      <c r="D11895" t="s">
        <v>41140</v>
      </c>
      <c r="E11895" t="s">
        <v>3416</v>
      </c>
      <c r="F11895" t="s">
        <v>41141</v>
      </c>
    </row>
    <row r="11896" spans="1:6">
      <c r="A11896" s="74">
        <v>223184</v>
      </c>
      <c r="B11896" s="160" t="s">
        <v>41144</v>
      </c>
      <c r="C11896" t="s">
        <v>41142</v>
      </c>
      <c r="D11896" t="s">
        <v>41143</v>
      </c>
      <c r="E11896" t="s">
        <v>3416</v>
      </c>
      <c r="F11896" t="s">
        <v>41145</v>
      </c>
    </row>
    <row r="11897" spans="1:6">
      <c r="A11897" s="74">
        <v>223185</v>
      </c>
      <c r="B11897" s="160" t="s">
        <v>41148</v>
      </c>
      <c r="C11897" t="s">
        <v>41146</v>
      </c>
      <c r="D11897" t="s">
        <v>41147</v>
      </c>
      <c r="F11897" t="s">
        <v>41149</v>
      </c>
    </row>
    <row r="11898" spans="1:6">
      <c r="A11898" s="74">
        <v>223186</v>
      </c>
      <c r="B11898" s="160" t="s">
        <v>41152</v>
      </c>
      <c r="C11898" t="s">
        <v>41150</v>
      </c>
      <c r="D11898" t="s">
        <v>41151</v>
      </c>
      <c r="F11898" t="s">
        <v>41153</v>
      </c>
    </row>
    <row r="11899" spans="1:6">
      <c r="A11899" s="74">
        <v>223187</v>
      </c>
      <c r="B11899" s="160" t="s">
        <v>41155</v>
      </c>
      <c r="C11899" t="s">
        <v>38823</v>
      </c>
      <c r="D11899" t="s">
        <v>41154</v>
      </c>
      <c r="E11899" t="s">
        <v>3416</v>
      </c>
      <c r="F11899" t="s">
        <v>41156</v>
      </c>
    </row>
    <row r="11900" spans="1:6">
      <c r="A11900" s="74">
        <v>223188</v>
      </c>
      <c r="B11900" s="160" t="s">
        <v>41158</v>
      </c>
      <c r="C11900" t="s">
        <v>40664</v>
      </c>
      <c r="D11900" t="s">
        <v>41157</v>
      </c>
      <c r="E11900" t="s">
        <v>2990</v>
      </c>
      <c r="F11900" t="s">
        <v>31617</v>
      </c>
    </row>
    <row r="11901" spans="1:6">
      <c r="A11901" s="74">
        <v>223189</v>
      </c>
      <c r="B11901" s="160" t="s">
        <v>41160</v>
      </c>
      <c r="C11901" t="s">
        <v>39463</v>
      </c>
      <c r="D11901" t="s">
        <v>41159</v>
      </c>
      <c r="F11901" t="s">
        <v>36071</v>
      </c>
    </row>
    <row r="11902" spans="1:6">
      <c r="A11902" s="74">
        <v>223190</v>
      </c>
      <c r="B11902" s="160" t="s">
        <v>35220</v>
      </c>
      <c r="C11902" t="s">
        <v>40664</v>
      </c>
      <c r="D11902" t="s">
        <v>41161</v>
      </c>
      <c r="F11902" t="s">
        <v>35546</v>
      </c>
    </row>
    <row r="11903" spans="1:6">
      <c r="A11903" s="74">
        <v>223191</v>
      </c>
      <c r="B11903" s="160" t="s">
        <v>41164</v>
      </c>
      <c r="C11903" t="s">
        <v>41162</v>
      </c>
      <c r="D11903" t="s">
        <v>41163</v>
      </c>
      <c r="E11903" t="s">
        <v>3416</v>
      </c>
      <c r="F11903" t="s">
        <v>35546</v>
      </c>
    </row>
    <row r="11904" spans="1:6">
      <c r="A11904" s="74">
        <v>223192</v>
      </c>
      <c r="B11904" s="160" t="s">
        <v>41167</v>
      </c>
      <c r="C11904" t="s">
        <v>41165</v>
      </c>
      <c r="D11904" t="s">
        <v>41166</v>
      </c>
      <c r="E11904" t="s">
        <v>4146</v>
      </c>
      <c r="F11904" t="s">
        <v>35546</v>
      </c>
    </row>
    <row r="11905" spans="1:6">
      <c r="A11905" s="74">
        <v>223193</v>
      </c>
      <c r="B11905" s="160" t="s">
        <v>41170</v>
      </c>
      <c r="C11905" t="s">
        <v>38997</v>
      </c>
      <c r="D11905" t="s">
        <v>41168</v>
      </c>
      <c r="E11905" t="s">
        <v>41169</v>
      </c>
      <c r="F11905" t="s">
        <v>41171</v>
      </c>
    </row>
    <row r="11906" spans="1:6">
      <c r="A11906" s="74">
        <v>223194</v>
      </c>
      <c r="B11906" s="160" t="s">
        <v>41174</v>
      </c>
      <c r="C11906" t="s">
        <v>40168</v>
      </c>
      <c r="D11906" t="s">
        <v>41172</v>
      </c>
      <c r="E11906" t="s">
        <v>41173</v>
      </c>
      <c r="F11906" t="s">
        <v>41175</v>
      </c>
    </row>
    <row r="11907" spans="1:6">
      <c r="A11907" s="74">
        <v>223195</v>
      </c>
      <c r="B11907" s="160" t="s">
        <v>41178</v>
      </c>
      <c r="C11907" t="s">
        <v>41176</v>
      </c>
      <c r="D11907" t="s">
        <v>41177</v>
      </c>
      <c r="F11907" t="s">
        <v>31394</v>
      </c>
    </row>
    <row r="11908" spans="1:6">
      <c r="A11908" s="74">
        <v>223196</v>
      </c>
      <c r="B11908" s="160" t="s">
        <v>41180</v>
      </c>
      <c r="C11908" t="s">
        <v>40772</v>
      </c>
      <c r="D11908" t="s">
        <v>41179</v>
      </c>
      <c r="E11908" t="s">
        <v>4162</v>
      </c>
      <c r="F11908" t="s">
        <v>31414</v>
      </c>
    </row>
    <row r="11909" spans="1:6">
      <c r="A11909" s="74">
        <v>223197</v>
      </c>
      <c r="B11909" s="160" t="s">
        <v>41183</v>
      </c>
      <c r="C11909" t="s">
        <v>41181</v>
      </c>
      <c r="D11909" t="s">
        <v>41182</v>
      </c>
      <c r="F11909" t="s">
        <v>41064</v>
      </c>
    </row>
    <row r="11910" spans="1:6">
      <c r="A11910" s="74">
        <v>223198</v>
      </c>
      <c r="B11910" s="160" t="s">
        <v>41185</v>
      </c>
      <c r="C11910" t="s">
        <v>38674</v>
      </c>
      <c r="D11910" t="s">
        <v>41184</v>
      </c>
      <c r="F11910" t="s">
        <v>41125</v>
      </c>
    </row>
    <row r="11911" spans="1:6">
      <c r="A11911" s="74">
        <v>223199</v>
      </c>
      <c r="B11911" s="160" t="s">
        <v>41187</v>
      </c>
      <c r="C11911" t="s">
        <v>40276</v>
      </c>
      <c r="D11911" t="s">
        <v>41186</v>
      </c>
      <c r="F11911" t="s">
        <v>39970</v>
      </c>
    </row>
    <row r="11912" spans="1:6">
      <c r="A11912" s="74">
        <v>223200</v>
      </c>
      <c r="B11912" s="160" t="s">
        <v>41191</v>
      </c>
      <c r="C11912" t="s">
        <v>41188</v>
      </c>
      <c r="D11912" t="s">
        <v>41189</v>
      </c>
      <c r="E11912" t="s">
        <v>41190</v>
      </c>
      <c r="F11912" t="s">
        <v>41192</v>
      </c>
    </row>
    <row r="11913" spans="1:6">
      <c r="A11913" s="74">
        <v>223201</v>
      </c>
      <c r="B11913" s="160" t="s">
        <v>41194</v>
      </c>
      <c r="C11913" t="s">
        <v>39669</v>
      </c>
      <c r="D11913" t="s">
        <v>41193</v>
      </c>
      <c r="F11913" t="s">
        <v>41195</v>
      </c>
    </row>
    <row r="11914" spans="1:6">
      <c r="A11914" s="74">
        <v>223202</v>
      </c>
      <c r="B11914" s="160" t="s">
        <v>41198</v>
      </c>
      <c r="C11914" t="s">
        <v>40092</v>
      </c>
      <c r="D11914" t="s">
        <v>41196</v>
      </c>
      <c r="E11914" t="s">
        <v>41197</v>
      </c>
      <c r="F11914" t="s">
        <v>38665</v>
      </c>
    </row>
    <row r="11915" spans="1:6">
      <c r="A11915" s="74">
        <v>223203</v>
      </c>
      <c r="B11915" s="160" t="s">
        <v>41200</v>
      </c>
      <c r="C11915" t="s">
        <v>39687</v>
      </c>
      <c r="D11915" t="s">
        <v>41199</v>
      </c>
      <c r="E11915" t="s">
        <v>3416</v>
      </c>
      <c r="F11915" t="s">
        <v>41201</v>
      </c>
    </row>
    <row r="11916" spans="1:6">
      <c r="A11916" s="74">
        <v>223204</v>
      </c>
      <c r="B11916" s="160" t="s">
        <v>32849</v>
      </c>
      <c r="C11916" t="s">
        <v>41089</v>
      </c>
      <c r="D11916" t="s">
        <v>41202</v>
      </c>
      <c r="E11916" t="s">
        <v>41203</v>
      </c>
      <c r="F11916" t="s">
        <v>41204</v>
      </c>
    </row>
    <row r="11917" spans="1:6">
      <c r="A11917" s="74">
        <v>223205</v>
      </c>
      <c r="B11917" s="160" t="s">
        <v>41207</v>
      </c>
      <c r="C11917" t="s">
        <v>38674</v>
      </c>
      <c r="D11917" t="s">
        <v>41205</v>
      </c>
      <c r="E11917" t="s">
        <v>41206</v>
      </c>
      <c r="F11917" t="s">
        <v>35270</v>
      </c>
    </row>
    <row r="11918" spans="1:6">
      <c r="A11918" s="74">
        <v>223206</v>
      </c>
      <c r="B11918" s="160" t="s">
        <v>41210</v>
      </c>
      <c r="C11918" t="s">
        <v>41208</v>
      </c>
      <c r="D11918" t="s">
        <v>41209</v>
      </c>
      <c r="F11918" t="s">
        <v>31394</v>
      </c>
    </row>
    <row r="11919" spans="1:6">
      <c r="A11919" s="74">
        <v>223207</v>
      </c>
      <c r="B11919" s="160" t="s">
        <v>39118</v>
      </c>
      <c r="C11919" t="s">
        <v>40266</v>
      </c>
      <c r="D11919" t="s">
        <v>41211</v>
      </c>
      <c r="E11919" t="s">
        <v>41212</v>
      </c>
      <c r="F11919" t="s">
        <v>39909</v>
      </c>
    </row>
    <row r="11920" spans="1:6">
      <c r="A11920" s="74">
        <v>223208</v>
      </c>
      <c r="B11920" s="160" t="s">
        <v>41215</v>
      </c>
      <c r="C11920" t="s">
        <v>39225</v>
      </c>
      <c r="D11920" t="s">
        <v>41213</v>
      </c>
      <c r="E11920" t="s">
        <v>41214</v>
      </c>
      <c r="F11920" t="s">
        <v>41216</v>
      </c>
    </row>
    <row r="11921" spans="1:6">
      <c r="A11921" s="74">
        <v>223209</v>
      </c>
      <c r="B11921" s="160" t="s">
        <v>41218</v>
      </c>
      <c r="C11921" t="s">
        <v>39340</v>
      </c>
      <c r="D11921" t="s">
        <v>41217</v>
      </c>
      <c r="E11921" t="s">
        <v>3416</v>
      </c>
      <c r="F11921" t="s">
        <v>32871</v>
      </c>
    </row>
    <row r="11922" spans="1:6">
      <c r="A11922" s="74">
        <v>223210</v>
      </c>
      <c r="B11922" s="160" t="s">
        <v>41219</v>
      </c>
      <c r="C11922" t="s">
        <v>40490</v>
      </c>
      <c r="D11922" t="s">
        <v>40491</v>
      </c>
      <c r="F11922" t="s">
        <v>32173</v>
      </c>
    </row>
    <row r="11923" spans="1:6">
      <c r="A11923" s="74">
        <v>223211</v>
      </c>
      <c r="B11923" s="160" t="s">
        <v>41221</v>
      </c>
      <c r="C11923" t="s">
        <v>40602</v>
      </c>
      <c r="D11923" t="s">
        <v>41220</v>
      </c>
      <c r="F11923" t="s">
        <v>32173</v>
      </c>
    </row>
    <row r="11924" spans="1:6">
      <c r="A11924" s="74">
        <v>223212</v>
      </c>
      <c r="B11924" s="160" t="s">
        <v>41223</v>
      </c>
      <c r="C11924" t="s">
        <v>38570</v>
      </c>
      <c r="D11924" t="s">
        <v>41222</v>
      </c>
      <c r="F11924" t="s">
        <v>36425</v>
      </c>
    </row>
    <row r="11925" spans="1:6">
      <c r="A11925" s="74">
        <v>223213</v>
      </c>
      <c r="B11925" s="160" t="s">
        <v>41226</v>
      </c>
      <c r="C11925" t="s">
        <v>41224</v>
      </c>
      <c r="D11925" t="s">
        <v>41225</v>
      </c>
      <c r="E11925" t="s">
        <v>3416</v>
      </c>
      <c r="F11925" t="s">
        <v>41226</v>
      </c>
    </row>
    <row r="11926" spans="1:6">
      <c r="A11926" s="74">
        <v>223214</v>
      </c>
      <c r="B11926" s="160" t="s">
        <v>41228</v>
      </c>
      <c r="C11926" t="s">
        <v>39064</v>
      </c>
      <c r="D11926" t="s">
        <v>41227</v>
      </c>
      <c r="F11926" t="s">
        <v>32232</v>
      </c>
    </row>
    <row r="11927" spans="1:6">
      <c r="A11927" s="74">
        <v>223215</v>
      </c>
      <c r="B11927" s="160" t="s">
        <v>41231</v>
      </c>
      <c r="C11927" t="s">
        <v>41229</v>
      </c>
      <c r="D11927" t="s">
        <v>41230</v>
      </c>
      <c r="E11927" t="s">
        <v>3416</v>
      </c>
      <c r="F11927" t="s">
        <v>41232</v>
      </c>
    </row>
    <row r="11928" spans="1:6">
      <c r="A11928" s="74">
        <v>223216</v>
      </c>
      <c r="B11928" s="160" t="s">
        <v>41235</v>
      </c>
      <c r="C11928" t="s">
        <v>38595</v>
      </c>
      <c r="D11928" t="s">
        <v>41233</v>
      </c>
      <c r="E11928" t="s">
        <v>41234</v>
      </c>
      <c r="F11928" t="s">
        <v>31580</v>
      </c>
    </row>
    <row r="11929" spans="1:6">
      <c r="A11929" s="74">
        <v>223217</v>
      </c>
      <c r="B11929" s="160" t="s">
        <v>39667</v>
      </c>
      <c r="C11929" t="s">
        <v>41095</v>
      </c>
      <c r="D11929" t="s">
        <v>41236</v>
      </c>
      <c r="F11929" t="s">
        <v>41237</v>
      </c>
    </row>
    <row r="11930" spans="1:6">
      <c r="A11930" s="74">
        <v>223218</v>
      </c>
      <c r="B11930" s="160" t="s">
        <v>41240</v>
      </c>
      <c r="C11930" t="s">
        <v>40230</v>
      </c>
      <c r="D11930" t="s">
        <v>41238</v>
      </c>
      <c r="E11930" t="s">
        <v>41239</v>
      </c>
      <c r="F11930" t="s">
        <v>41241</v>
      </c>
    </row>
    <row r="11931" spans="1:6">
      <c r="A11931" s="74">
        <v>223219</v>
      </c>
      <c r="B11931" s="160" t="s">
        <v>41243</v>
      </c>
      <c r="C11931" t="s">
        <v>39728</v>
      </c>
      <c r="D11931" t="s">
        <v>41242</v>
      </c>
      <c r="F11931" t="s">
        <v>32938</v>
      </c>
    </row>
    <row r="11932" spans="1:6">
      <c r="A11932" s="74">
        <v>223220</v>
      </c>
      <c r="B11932" s="160" t="s">
        <v>41246</v>
      </c>
      <c r="C11932" t="s">
        <v>41244</v>
      </c>
      <c r="D11932" t="s">
        <v>41245</v>
      </c>
      <c r="F11932" t="s">
        <v>34312</v>
      </c>
    </row>
    <row r="11933" spans="1:6">
      <c r="A11933" s="74">
        <v>223221</v>
      </c>
      <c r="B11933" s="160" t="s">
        <v>41248</v>
      </c>
      <c r="C11933" t="s">
        <v>39838</v>
      </c>
      <c r="D11933" t="s">
        <v>41247</v>
      </c>
      <c r="E11933" t="s">
        <v>3416</v>
      </c>
      <c r="F11933" t="s">
        <v>34312</v>
      </c>
    </row>
    <row r="11934" spans="1:6">
      <c r="A11934" s="74">
        <v>223222</v>
      </c>
      <c r="B11934" s="160" t="s">
        <v>41250</v>
      </c>
      <c r="C11934" t="s">
        <v>40014</v>
      </c>
      <c r="D11934" t="s">
        <v>41249</v>
      </c>
      <c r="F11934" t="s">
        <v>31507</v>
      </c>
    </row>
    <row r="11935" spans="1:6">
      <c r="A11935" s="74">
        <v>223223</v>
      </c>
      <c r="B11935" s="160" t="s">
        <v>41252</v>
      </c>
      <c r="C11935" t="s">
        <v>40092</v>
      </c>
      <c r="D11935" t="s">
        <v>41251</v>
      </c>
      <c r="F11935" t="s">
        <v>41064</v>
      </c>
    </row>
    <row r="11936" spans="1:6">
      <c r="A11936" s="74">
        <v>223224</v>
      </c>
      <c r="B11936" s="160" t="s">
        <v>41255</v>
      </c>
      <c r="C11936" t="s">
        <v>40092</v>
      </c>
      <c r="D11936" t="s">
        <v>41253</v>
      </c>
      <c r="E11936" t="s">
        <v>41254</v>
      </c>
      <c r="F11936" t="s">
        <v>31580</v>
      </c>
    </row>
    <row r="11937" spans="1:6">
      <c r="A11937" s="74">
        <v>223225</v>
      </c>
      <c r="B11937" s="160" t="s">
        <v>41258</v>
      </c>
      <c r="C11937" t="s">
        <v>41256</v>
      </c>
      <c r="D11937" t="s">
        <v>41257</v>
      </c>
      <c r="F11937" t="s">
        <v>31851</v>
      </c>
    </row>
    <row r="11938" spans="1:6">
      <c r="A11938" s="74">
        <v>223226</v>
      </c>
      <c r="B11938" s="160" t="s">
        <v>41260</v>
      </c>
      <c r="C11938" t="s">
        <v>40989</v>
      </c>
      <c r="D11938" t="s">
        <v>41259</v>
      </c>
      <c r="F11938" t="s">
        <v>38689</v>
      </c>
    </row>
    <row r="11939" spans="1:6">
      <c r="A11939" s="74">
        <v>223227</v>
      </c>
      <c r="B11939" s="160" t="s">
        <v>41264</v>
      </c>
      <c r="C11939" t="s">
        <v>41261</v>
      </c>
      <c r="D11939" t="s">
        <v>41262</v>
      </c>
      <c r="E11939" t="s">
        <v>41263</v>
      </c>
      <c r="F11939" t="s">
        <v>31749</v>
      </c>
    </row>
    <row r="11940" spans="1:6">
      <c r="A11940" s="74">
        <v>223228</v>
      </c>
      <c r="B11940" s="160" t="s">
        <v>41268</v>
      </c>
      <c r="C11940" t="s">
        <v>41265</v>
      </c>
      <c r="D11940" t="s">
        <v>41266</v>
      </c>
      <c r="E11940" t="s">
        <v>41267</v>
      </c>
      <c r="F11940" t="s">
        <v>31709</v>
      </c>
    </row>
    <row r="11941" spans="1:6">
      <c r="A11941" s="74">
        <v>223229</v>
      </c>
      <c r="B11941" s="160" t="s">
        <v>41271</v>
      </c>
      <c r="C11941" t="s">
        <v>39333</v>
      </c>
      <c r="D11941" t="s">
        <v>41269</v>
      </c>
      <c r="E11941" t="s">
        <v>41270</v>
      </c>
      <c r="F11941" t="s">
        <v>35011</v>
      </c>
    </row>
    <row r="11942" spans="1:6">
      <c r="A11942" s="74">
        <v>223230</v>
      </c>
      <c r="B11942" s="160" t="s">
        <v>41274</v>
      </c>
      <c r="C11942" t="s">
        <v>41272</v>
      </c>
      <c r="D11942" t="s">
        <v>41273</v>
      </c>
      <c r="F11942" t="s">
        <v>41275</v>
      </c>
    </row>
    <row r="11943" spans="1:6">
      <c r="A11943" s="74">
        <v>223231</v>
      </c>
      <c r="B11943" s="160" t="s">
        <v>41278</v>
      </c>
      <c r="C11943" t="s">
        <v>41276</v>
      </c>
      <c r="D11943" t="s">
        <v>41277</v>
      </c>
      <c r="E11943" t="s">
        <v>3416</v>
      </c>
      <c r="F11943" t="s">
        <v>31507</v>
      </c>
    </row>
    <row r="11944" spans="1:6">
      <c r="A11944" s="74">
        <v>223232</v>
      </c>
      <c r="B11944" s="160" t="s">
        <v>41281</v>
      </c>
      <c r="C11944" t="s">
        <v>39164</v>
      </c>
      <c r="D11944" t="s">
        <v>41279</v>
      </c>
      <c r="E11944" t="s">
        <v>41280</v>
      </c>
      <c r="F11944" t="s">
        <v>31390</v>
      </c>
    </row>
    <row r="11945" spans="1:6">
      <c r="A11945" s="74">
        <v>223233</v>
      </c>
      <c r="B11945" s="160" t="s">
        <v>41283</v>
      </c>
      <c r="C11945" t="s">
        <v>39557</v>
      </c>
      <c r="D11945" t="s">
        <v>41282</v>
      </c>
      <c r="E11945" t="s">
        <v>3416</v>
      </c>
      <c r="F11945" t="s">
        <v>41284</v>
      </c>
    </row>
    <row r="11946" spans="1:6">
      <c r="A11946" s="74">
        <v>223234</v>
      </c>
      <c r="B11946" s="160" t="s">
        <v>41286</v>
      </c>
      <c r="C11946" t="s">
        <v>39731</v>
      </c>
      <c r="D11946" t="s">
        <v>41285</v>
      </c>
      <c r="E11946" t="s">
        <v>3416</v>
      </c>
      <c r="F11946" t="s">
        <v>41287</v>
      </c>
    </row>
    <row r="11947" spans="1:6">
      <c r="A11947" s="74">
        <v>223235</v>
      </c>
      <c r="B11947" s="160" t="s">
        <v>41289</v>
      </c>
      <c r="C11947" t="s">
        <v>38795</v>
      </c>
      <c r="D11947" t="s">
        <v>41288</v>
      </c>
      <c r="E11947" t="s">
        <v>3416</v>
      </c>
      <c r="F11947" t="s">
        <v>36340</v>
      </c>
    </row>
    <row r="11948" spans="1:6">
      <c r="A11948" s="74">
        <v>223236</v>
      </c>
      <c r="B11948" s="160" t="s">
        <v>41292</v>
      </c>
      <c r="C11948" t="s">
        <v>39225</v>
      </c>
      <c r="D11948" t="s">
        <v>41290</v>
      </c>
      <c r="E11948" t="s">
        <v>41291</v>
      </c>
      <c r="F11948" t="s">
        <v>41292</v>
      </c>
    </row>
    <row r="11949" spans="1:6">
      <c r="A11949" s="74">
        <v>223237</v>
      </c>
      <c r="B11949" s="160" t="s">
        <v>41295</v>
      </c>
      <c r="C11949" t="s">
        <v>40602</v>
      </c>
      <c r="D11949" t="s">
        <v>41293</v>
      </c>
      <c r="E11949" t="s">
        <v>41294</v>
      </c>
      <c r="F11949" t="s">
        <v>31580</v>
      </c>
    </row>
    <row r="11950" spans="1:6">
      <c r="A11950" s="74">
        <v>223238</v>
      </c>
      <c r="B11950" s="160" t="s">
        <v>41297</v>
      </c>
      <c r="C11950" t="s">
        <v>39463</v>
      </c>
      <c r="D11950" t="s">
        <v>41296</v>
      </c>
      <c r="F11950" t="s">
        <v>31401</v>
      </c>
    </row>
    <row r="11951" spans="1:6">
      <c r="A11951" s="74">
        <v>223239</v>
      </c>
      <c r="B11951" s="160" t="s">
        <v>41299</v>
      </c>
      <c r="C11951" t="s">
        <v>38917</v>
      </c>
      <c r="D11951" t="s">
        <v>41298</v>
      </c>
      <c r="E11951" t="s">
        <v>5459</v>
      </c>
      <c r="F11951" t="s">
        <v>41074</v>
      </c>
    </row>
    <row r="11952" spans="1:6">
      <c r="A11952" s="74">
        <v>223240</v>
      </c>
      <c r="B11952" s="160" t="s">
        <v>41301</v>
      </c>
      <c r="C11952" t="s">
        <v>40312</v>
      </c>
      <c r="D11952" t="s">
        <v>41300</v>
      </c>
      <c r="F11952" t="s">
        <v>31799</v>
      </c>
    </row>
    <row r="11953" spans="1:6">
      <c r="A11953" s="74">
        <v>223241</v>
      </c>
      <c r="B11953" s="160" t="s">
        <v>32420</v>
      </c>
      <c r="C11953" t="s">
        <v>41261</v>
      </c>
      <c r="D11953" t="s">
        <v>41302</v>
      </c>
      <c r="E11953" t="s">
        <v>41303</v>
      </c>
      <c r="F11953" t="s">
        <v>41304</v>
      </c>
    </row>
    <row r="11954" spans="1:6">
      <c r="A11954" s="74">
        <v>223242</v>
      </c>
      <c r="B11954" s="160" t="s">
        <v>41306</v>
      </c>
      <c r="C11954" t="s">
        <v>39164</v>
      </c>
      <c r="D11954" t="s">
        <v>41305</v>
      </c>
      <c r="F11954" t="s">
        <v>40340</v>
      </c>
    </row>
    <row r="11955" spans="1:6">
      <c r="A11955" s="74">
        <v>223243</v>
      </c>
      <c r="B11955" s="160" t="s">
        <v>41309</v>
      </c>
      <c r="C11955" t="s">
        <v>41307</v>
      </c>
      <c r="D11955" t="s">
        <v>41308</v>
      </c>
      <c r="F11955" t="s">
        <v>39009</v>
      </c>
    </row>
    <row r="11956" spans="1:6">
      <c r="A11956" s="74">
        <v>223244</v>
      </c>
      <c r="B11956" s="160" t="s">
        <v>41312</v>
      </c>
      <c r="C11956" t="s">
        <v>39568</v>
      </c>
      <c r="D11956" t="s">
        <v>41310</v>
      </c>
      <c r="E11956" t="s">
        <v>41311</v>
      </c>
      <c r="F11956" t="s">
        <v>38869</v>
      </c>
    </row>
    <row r="11957" spans="1:6">
      <c r="A11957" s="74">
        <v>223245</v>
      </c>
      <c r="B11957" s="160" t="s">
        <v>41315</v>
      </c>
      <c r="C11957" t="s">
        <v>41313</v>
      </c>
      <c r="D11957" t="s">
        <v>41314</v>
      </c>
      <c r="F11957" t="s">
        <v>31394</v>
      </c>
    </row>
    <row r="11958" spans="1:6">
      <c r="A11958" s="74">
        <v>223246</v>
      </c>
      <c r="B11958" s="160" t="s">
        <v>41318</v>
      </c>
      <c r="C11958" t="s">
        <v>38917</v>
      </c>
      <c r="D11958" t="s">
        <v>41316</v>
      </c>
      <c r="E11958" t="s">
        <v>41317</v>
      </c>
      <c r="F11958" t="s">
        <v>41319</v>
      </c>
    </row>
    <row r="11959" spans="1:6">
      <c r="A11959" s="74">
        <v>223247</v>
      </c>
      <c r="B11959" s="160" t="s">
        <v>41321</v>
      </c>
      <c r="C11959" t="s">
        <v>39731</v>
      </c>
      <c r="D11959" t="s">
        <v>41320</v>
      </c>
      <c r="F11959" t="s">
        <v>41322</v>
      </c>
    </row>
    <row r="11960" spans="1:6">
      <c r="A11960" s="74">
        <v>223248</v>
      </c>
      <c r="B11960" s="160" t="s">
        <v>41324</v>
      </c>
      <c r="C11960" t="s">
        <v>39974</v>
      </c>
      <c r="D11960" t="s">
        <v>41323</v>
      </c>
      <c r="E11960" t="s">
        <v>7598</v>
      </c>
      <c r="F11960" t="s">
        <v>41325</v>
      </c>
    </row>
    <row r="11961" spans="1:6">
      <c r="A11961" s="74">
        <v>223249</v>
      </c>
      <c r="B11961" s="160" t="s">
        <v>41329</v>
      </c>
      <c r="C11961" t="s">
        <v>41326</v>
      </c>
      <c r="D11961" t="s">
        <v>41327</v>
      </c>
      <c r="E11961" t="s">
        <v>41328</v>
      </c>
      <c r="F11961" t="s">
        <v>41330</v>
      </c>
    </row>
    <row r="11962" spans="1:6">
      <c r="A11962" s="74">
        <v>223250</v>
      </c>
      <c r="B11962" s="160" t="s">
        <v>41333</v>
      </c>
      <c r="C11962" t="s">
        <v>41331</v>
      </c>
      <c r="D11962" t="s">
        <v>41332</v>
      </c>
      <c r="E11962" t="s">
        <v>3416</v>
      </c>
      <c r="F11962" t="s">
        <v>32035</v>
      </c>
    </row>
    <row r="11963" spans="1:6">
      <c r="A11963" s="74">
        <v>223251</v>
      </c>
      <c r="B11963" s="160" t="s">
        <v>36568</v>
      </c>
      <c r="C11963" t="s">
        <v>38789</v>
      </c>
      <c r="D11963" t="s">
        <v>41334</v>
      </c>
      <c r="E11963" t="s">
        <v>41335</v>
      </c>
      <c r="F11963" t="s">
        <v>35820</v>
      </c>
    </row>
    <row r="11964" spans="1:6">
      <c r="A11964" s="74">
        <v>223252</v>
      </c>
      <c r="B11964" s="160" t="s">
        <v>41338</v>
      </c>
      <c r="C11964" t="s">
        <v>41336</v>
      </c>
      <c r="D11964" t="s">
        <v>41337</v>
      </c>
      <c r="E11964" t="s">
        <v>5052</v>
      </c>
      <c r="F11964" t="s">
        <v>31976</v>
      </c>
    </row>
    <row r="11965" spans="1:6">
      <c r="A11965" s="74">
        <v>223253</v>
      </c>
      <c r="B11965" s="160" t="s">
        <v>41340</v>
      </c>
      <c r="C11965" t="s">
        <v>38713</v>
      </c>
      <c r="D11965" t="s">
        <v>41339</v>
      </c>
      <c r="F11965" t="s">
        <v>35270</v>
      </c>
    </row>
    <row r="11966" spans="1:6">
      <c r="A11966" s="74">
        <v>223254</v>
      </c>
      <c r="B11966" s="160" t="s">
        <v>41343</v>
      </c>
      <c r="C11966" t="s">
        <v>41341</v>
      </c>
      <c r="D11966" t="s">
        <v>41342</v>
      </c>
      <c r="F11966" t="s">
        <v>41330</v>
      </c>
    </row>
    <row r="11967" spans="1:6">
      <c r="A11967" s="74">
        <v>223255</v>
      </c>
      <c r="B11967" s="160" t="s">
        <v>41346</v>
      </c>
      <c r="C11967" t="s">
        <v>39471</v>
      </c>
      <c r="D11967" t="s">
        <v>41344</v>
      </c>
      <c r="E11967" t="s">
        <v>41345</v>
      </c>
      <c r="F11967" t="s">
        <v>31760</v>
      </c>
    </row>
    <row r="11968" spans="1:6">
      <c r="A11968" s="74">
        <v>223256</v>
      </c>
      <c r="B11968" s="160" t="s">
        <v>41348</v>
      </c>
      <c r="C11968" t="s">
        <v>38737</v>
      </c>
      <c r="D11968" t="s">
        <v>41347</v>
      </c>
      <c r="F11968" t="s">
        <v>32900</v>
      </c>
    </row>
    <row r="11969" spans="1:6">
      <c r="A11969" s="74">
        <v>223257</v>
      </c>
      <c r="B11969" s="160" t="s">
        <v>41351</v>
      </c>
      <c r="C11969" t="s">
        <v>39384</v>
      </c>
      <c r="D11969" t="s">
        <v>41349</v>
      </c>
      <c r="E11969" t="s">
        <v>41350</v>
      </c>
      <c r="F11969" t="s">
        <v>41351</v>
      </c>
    </row>
    <row r="11970" spans="1:6">
      <c r="A11970" s="74">
        <v>223258</v>
      </c>
      <c r="B11970" s="160" t="s">
        <v>41354</v>
      </c>
      <c r="C11970" t="s">
        <v>41352</v>
      </c>
      <c r="D11970" t="s">
        <v>41353</v>
      </c>
      <c r="F11970" t="s">
        <v>31926</v>
      </c>
    </row>
    <row r="11971" spans="1:6">
      <c r="A11971" s="74">
        <v>223259</v>
      </c>
      <c r="B11971" s="160" t="s">
        <v>41356</v>
      </c>
      <c r="C11971" t="s">
        <v>39495</v>
      </c>
      <c r="D11971" t="s">
        <v>41355</v>
      </c>
      <c r="F11971" t="s">
        <v>31926</v>
      </c>
    </row>
    <row r="11972" spans="1:6">
      <c r="A11972" s="74">
        <v>223260</v>
      </c>
      <c r="B11972" s="160" t="s">
        <v>41359</v>
      </c>
      <c r="C11972" t="s">
        <v>39143</v>
      </c>
      <c r="D11972" t="s">
        <v>41357</v>
      </c>
      <c r="E11972" t="s">
        <v>41358</v>
      </c>
      <c r="F11972" t="s">
        <v>31926</v>
      </c>
    </row>
    <row r="11973" spans="1:6">
      <c r="A11973" s="74">
        <v>223261</v>
      </c>
      <c r="B11973" s="160" t="s">
        <v>41363</v>
      </c>
      <c r="C11973" t="s">
        <v>41360</v>
      </c>
      <c r="D11973" t="s">
        <v>41361</v>
      </c>
      <c r="E11973" t="s">
        <v>41362</v>
      </c>
      <c r="F11973" t="s">
        <v>31926</v>
      </c>
    </row>
    <row r="11974" spans="1:6">
      <c r="A11974" s="74">
        <v>223262</v>
      </c>
      <c r="B11974" s="160" t="s">
        <v>41366</v>
      </c>
      <c r="C11974" t="s">
        <v>41364</v>
      </c>
      <c r="D11974" t="s">
        <v>41365</v>
      </c>
      <c r="F11974" t="s">
        <v>31926</v>
      </c>
    </row>
    <row r="11975" spans="1:6">
      <c r="A11975" s="74">
        <v>223263</v>
      </c>
      <c r="B11975" s="160" t="s">
        <v>41368</v>
      </c>
      <c r="C11975" t="s">
        <v>38635</v>
      </c>
      <c r="D11975" t="s">
        <v>41367</v>
      </c>
      <c r="E11975" t="s">
        <v>4918</v>
      </c>
      <c r="F11975" t="s">
        <v>31926</v>
      </c>
    </row>
    <row r="11976" spans="1:6">
      <c r="A11976" s="74">
        <v>223264</v>
      </c>
      <c r="B11976" s="160" t="s">
        <v>41371</v>
      </c>
      <c r="C11976" t="s">
        <v>41369</v>
      </c>
      <c r="D11976" t="s">
        <v>41370</v>
      </c>
      <c r="F11976" t="s">
        <v>31926</v>
      </c>
    </row>
    <row r="11977" spans="1:6">
      <c r="A11977" s="74">
        <v>223265</v>
      </c>
      <c r="B11977" s="160" t="s">
        <v>41374</v>
      </c>
      <c r="C11977" t="s">
        <v>40218</v>
      </c>
      <c r="D11977" t="s">
        <v>41372</v>
      </c>
      <c r="E11977" t="s">
        <v>41373</v>
      </c>
      <c r="F11977" t="s">
        <v>31926</v>
      </c>
    </row>
    <row r="11978" spans="1:6">
      <c r="A11978" s="74">
        <v>223266</v>
      </c>
      <c r="B11978" s="160" t="s">
        <v>41377</v>
      </c>
      <c r="C11978" t="s">
        <v>41095</v>
      </c>
      <c r="D11978" t="s">
        <v>41375</v>
      </c>
      <c r="E11978" t="s">
        <v>41376</v>
      </c>
      <c r="F11978" t="s">
        <v>31926</v>
      </c>
    </row>
    <row r="11979" spans="1:6">
      <c r="A11979" s="74">
        <v>223267</v>
      </c>
      <c r="B11979" s="160" t="s">
        <v>41378</v>
      </c>
      <c r="C11979" t="s">
        <v>39374</v>
      </c>
      <c r="D11979" t="s">
        <v>39560</v>
      </c>
      <c r="E11979" t="s">
        <v>7979</v>
      </c>
      <c r="F11979" t="s">
        <v>31926</v>
      </c>
    </row>
    <row r="11980" spans="1:6">
      <c r="A11980" s="74">
        <v>223268</v>
      </c>
      <c r="B11980" s="160" t="s">
        <v>41381</v>
      </c>
      <c r="C11980" t="s">
        <v>41379</v>
      </c>
      <c r="D11980" t="s">
        <v>41380</v>
      </c>
      <c r="E11980" t="s">
        <v>3416</v>
      </c>
      <c r="F11980" t="s">
        <v>31976</v>
      </c>
    </row>
    <row r="11981" spans="1:6">
      <c r="A11981" s="74">
        <v>223269</v>
      </c>
      <c r="B11981" s="160" t="s">
        <v>41384</v>
      </c>
      <c r="C11981" t="s">
        <v>41382</v>
      </c>
      <c r="D11981" t="s">
        <v>41383</v>
      </c>
      <c r="F11981" t="s">
        <v>32510</v>
      </c>
    </row>
    <row r="11982" spans="1:6">
      <c r="A11982" s="74">
        <v>223270</v>
      </c>
      <c r="B11982" s="160" t="s">
        <v>41387</v>
      </c>
      <c r="C11982" t="s">
        <v>41385</v>
      </c>
      <c r="D11982" t="s">
        <v>41386</v>
      </c>
      <c r="E11982" t="s">
        <v>3416</v>
      </c>
      <c r="F11982" t="s">
        <v>41388</v>
      </c>
    </row>
    <row r="11983" spans="1:6">
      <c r="A11983" s="74">
        <v>223271</v>
      </c>
      <c r="B11983" s="160" t="s">
        <v>41391</v>
      </c>
      <c r="C11983" t="s">
        <v>39064</v>
      </c>
      <c r="D11983" t="s">
        <v>41389</v>
      </c>
      <c r="E11983" t="s">
        <v>41390</v>
      </c>
      <c r="F11983" t="s">
        <v>41392</v>
      </c>
    </row>
    <row r="11984" spans="1:6">
      <c r="A11984" s="74">
        <v>223272</v>
      </c>
      <c r="B11984" s="160" t="s">
        <v>41395</v>
      </c>
      <c r="C11984" t="s">
        <v>39131</v>
      </c>
      <c r="D11984" t="s">
        <v>41393</v>
      </c>
      <c r="E11984" t="s">
        <v>41394</v>
      </c>
      <c r="F11984" t="s">
        <v>34775</v>
      </c>
    </row>
    <row r="11985" spans="1:6">
      <c r="A11985" s="74">
        <v>223273</v>
      </c>
      <c r="B11985" s="160" t="s">
        <v>41397</v>
      </c>
      <c r="C11985" t="s">
        <v>39185</v>
      </c>
      <c r="D11985" t="s">
        <v>41396</v>
      </c>
      <c r="E11985" t="s">
        <v>4556</v>
      </c>
      <c r="F11985" t="s">
        <v>35546</v>
      </c>
    </row>
    <row r="11986" spans="1:6">
      <c r="A11986" s="74">
        <v>223274</v>
      </c>
      <c r="B11986" s="160" t="s">
        <v>41400</v>
      </c>
      <c r="C11986" t="s">
        <v>38595</v>
      </c>
      <c r="D11986" t="s">
        <v>41398</v>
      </c>
      <c r="E11986" t="s">
        <v>41399</v>
      </c>
      <c r="F11986" t="s">
        <v>41400</v>
      </c>
    </row>
    <row r="11987" spans="1:6">
      <c r="A11987" s="74">
        <v>223275</v>
      </c>
      <c r="B11987" s="160" t="s">
        <v>41402</v>
      </c>
      <c r="C11987" t="s">
        <v>40914</v>
      </c>
      <c r="D11987" t="s">
        <v>41401</v>
      </c>
      <c r="F11987" t="s">
        <v>34339</v>
      </c>
    </row>
    <row r="11988" spans="1:6">
      <c r="A11988" s="74">
        <v>223276</v>
      </c>
      <c r="B11988" s="160" t="s">
        <v>41405</v>
      </c>
      <c r="C11988" t="s">
        <v>41403</v>
      </c>
      <c r="D11988" t="s">
        <v>41404</v>
      </c>
      <c r="F11988" t="s">
        <v>39415</v>
      </c>
    </row>
    <row r="11989" spans="1:6">
      <c r="A11989" s="74">
        <v>223277</v>
      </c>
      <c r="B11989" s="160" t="s">
        <v>41408</v>
      </c>
      <c r="C11989" t="s">
        <v>39185</v>
      </c>
      <c r="D11989" t="s">
        <v>41406</v>
      </c>
      <c r="E11989" t="s">
        <v>41407</v>
      </c>
      <c r="F11989" t="s">
        <v>32369</v>
      </c>
    </row>
    <row r="11990" spans="1:6">
      <c r="A11990" s="74">
        <v>223278</v>
      </c>
      <c r="B11990" s="160" t="s">
        <v>41410</v>
      </c>
      <c r="C11990" t="s">
        <v>39304</v>
      </c>
      <c r="D11990" t="s">
        <v>41409</v>
      </c>
      <c r="F11990" t="s">
        <v>31580</v>
      </c>
    </row>
    <row r="11991" spans="1:6">
      <c r="A11991" s="74">
        <v>223279</v>
      </c>
      <c r="B11991" s="160" t="s">
        <v>41413</v>
      </c>
      <c r="C11991" t="s">
        <v>41411</v>
      </c>
      <c r="D11991" t="s">
        <v>41412</v>
      </c>
      <c r="F11991" t="s">
        <v>31764</v>
      </c>
    </row>
    <row r="11992" spans="1:6">
      <c r="A11992" s="74">
        <v>223280</v>
      </c>
      <c r="B11992" s="160" t="s">
        <v>41415</v>
      </c>
      <c r="C11992" t="s">
        <v>39222</v>
      </c>
      <c r="D11992" t="s">
        <v>41414</v>
      </c>
      <c r="F11992" t="s">
        <v>33436</v>
      </c>
    </row>
    <row r="11993" spans="1:6">
      <c r="A11993" s="74">
        <v>223281</v>
      </c>
      <c r="B11993" s="160" t="s">
        <v>41418</v>
      </c>
      <c r="C11993" t="s">
        <v>38674</v>
      </c>
      <c r="D11993" t="s">
        <v>41416</v>
      </c>
      <c r="E11993" t="s">
        <v>41417</v>
      </c>
      <c r="F11993" t="s">
        <v>41418</v>
      </c>
    </row>
    <row r="11994" spans="1:6">
      <c r="A11994" s="74">
        <v>223282</v>
      </c>
      <c r="B11994" s="160" t="s">
        <v>41421</v>
      </c>
      <c r="C11994" t="s">
        <v>40452</v>
      </c>
      <c r="D11994" t="s">
        <v>41419</v>
      </c>
      <c r="E11994" t="s">
        <v>41420</v>
      </c>
      <c r="F11994" t="s">
        <v>41422</v>
      </c>
    </row>
    <row r="11995" spans="1:6">
      <c r="A11995" s="74">
        <v>223283</v>
      </c>
      <c r="B11995" s="160" t="s">
        <v>41425</v>
      </c>
      <c r="C11995" t="s">
        <v>41423</v>
      </c>
      <c r="D11995" t="s">
        <v>41424</v>
      </c>
      <c r="E11995" t="s">
        <v>3416</v>
      </c>
      <c r="F11995" t="s">
        <v>38607</v>
      </c>
    </row>
    <row r="11996" spans="1:6">
      <c r="A11996" s="74">
        <v>223284</v>
      </c>
      <c r="B11996" s="160" t="s">
        <v>41428</v>
      </c>
      <c r="C11996" t="s">
        <v>41426</v>
      </c>
      <c r="D11996" t="s">
        <v>41427</v>
      </c>
      <c r="F11996" t="s">
        <v>41429</v>
      </c>
    </row>
    <row r="11997" spans="1:6">
      <c r="A11997" s="74">
        <v>223285</v>
      </c>
      <c r="B11997" s="160" t="s">
        <v>41432</v>
      </c>
      <c r="C11997" t="s">
        <v>41430</v>
      </c>
      <c r="D11997" t="s">
        <v>41431</v>
      </c>
      <c r="F11997" t="s">
        <v>41433</v>
      </c>
    </row>
    <row r="11998" spans="1:6">
      <c r="A11998" s="74">
        <v>223286</v>
      </c>
      <c r="B11998" s="160" t="s">
        <v>41435</v>
      </c>
      <c r="C11998" t="s">
        <v>40724</v>
      </c>
      <c r="D11998" t="s">
        <v>41434</v>
      </c>
      <c r="E11998" t="s">
        <v>6152</v>
      </c>
      <c r="F11998" t="s">
        <v>39116</v>
      </c>
    </row>
    <row r="11999" spans="1:6">
      <c r="A11999" s="74">
        <v>223287</v>
      </c>
      <c r="B11999" s="160" t="s">
        <v>41439</v>
      </c>
      <c r="C11999" t="s">
        <v>41436</v>
      </c>
      <c r="D11999" t="s">
        <v>41437</v>
      </c>
      <c r="E11999" t="s">
        <v>41438</v>
      </c>
      <c r="F11999" t="s">
        <v>35755</v>
      </c>
    </row>
    <row r="12000" spans="1:6">
      <c r="A12000" s="74">
        <v>223288</v>
      </c>
      <c r="B12000" s="160" t="s">
        <v>41441</v>
      </c>
      <c r="C12000" t="s">
        <v>39304</v>
      </c>
      <c r="D12000" t="s">
        <v>41440</v>
      </c>
      <c r="F12000" t="s">
        <v>31421</v>
      </c>
    </row>
    <row r="12001" spans="1:6">
      <c r="A12001" s="74">
        <v>223289</v>
      </c>
      <c r="B12001" s="160" t="s">
        <v>41443</v>
      </c>
      <c r="C12001" t="s">
        <v>39990</v>
      </c>
      <c r="D12001" t="s">
        <v>41442</v>
      </c>
      <c r="E12001" t="s">
        <v>3416</v>
      </c>
      <c r="F12001" t="s">
        <v>41444</v>
      </c>
    </row>
    <row r="12002" spans="1:6">
      <c r="A12002" s="74">
        <v>223290</v>
      </c>
      <c r="B12002" s="160" t="s">
        <v>41446</v>
      </c>
      <c r="C12002" t="s">
        <v>38866</v>
      </c>
      <c r="D12002" t="s">
        <v>41445</v>
      </c>
      <c r="F12002" t="s">
        <v>31617</v>
      </c>
    </row>
    <row r="12003" spans="1:6">
      <c r="A12003" s="74">
        <v>223291</v>
      </c>
      <c r="B12003" s="160" t="s">
        <v>41449</v>
      </c>
      <c r="C12003" t="s">
        <v>39211</v>
      </c>
      <c r="D12003" t="s">
        <v>41447</v>
      </c>
      <c r="E12003" t="s">
        <v>41448</v>
      </c>
      <c r="F12003" t="s">
        <v>40578</v>
      </c>
    </row>
    <row r="12004" spans="1:6">
      <c r="A12004" s="74">
        <v>223292</v>
      </c>
      <c r="B12004" s="160" t="s">
        <v>41451</v>
      </c>
      <c r="C12004" t="s">
        <v>38905</v>
      </c>
      <c r="D12004" t="s">
        <v>41450</v>
      </c>
      <c r="F12004" t="s">
        <v>31976</v>
      </c>
    </row>
    <row r="12005" spans="1:6">
      <c r="A12005" s="74">
        <v>223293</v>
      </c>
      <c r="B12005" s="160" t="s">
        <v>41454</v>
      </c>
      <c r="C12005" t="s">
        <v>39974</v>
      </c>
      <c r="D12005" t="s">
        <v>41452</v>
      </c>
      <c r="E12005" t="s">
        <v>41453</v>
      </c>
      <c r="F12005" t="s">
        <v>41455</v>
      </c>
    </row>
    <row r="12006" spans="1:6">
      <c r="A12006" s="74">
        <v>223294</v>
      </c>
      <c r="B12006" s="160" t="s">
        <v>41457</v>
      </c>
      <c r="C12006" t="s">
        <v>40901</v>
      </c>
      <c r="D12006" t="s">
        <v>41456</v>
      </c>
      <c r="F12006" t="s">
        <v>41458</v>
      </c>
    </row>
    <row r="12007" spans="1:6">
      <c r="A12007" s="74">
        <v>223295</v>
      </c>
      <c r="B12007" s="160" t="s">
        <v>41461</v>
      </c>
      <c r="C12007" t="s">
        <v>41459</v>
      </c>
      <c r="D12007" t="s">
        <v>41460</v>
      </c>
      <c r="F12007" t="s">
        <v>41462</v>
      </c>
    </row>
    <row r="12008" spans="1:6">
      <c r="A12008" s="74">
        <v>223296</v>
      </c>
      <c r="B12008" s="160" t="s">
        <v>41465</v>
      </c>
      <c r="C12008" t="s">
        <v>41463</v>
      </c>
      <c r="D12008" t="s">
        <v>41464</v>
      </c>
      <c r="F12008" t="s">
        <v>31394</v>
      </c>
    </row>
    <row r="12009" spans="1:6">
      <c r="A12009" s="74">
        <v>223297</v>
      </c>
      <c r="B12009" s="160" t="s">
        <v>33318</v>
      </c>
      <c r="C12009" t="s">
        <v>39319</v>
      </c>
      <c r="D12009" t="s">
        <v>41466</v>
      </c>
      <c r="F12009" t="s">
        <v>31898</v>
      </c>
    </row>
    <row r="12010" spans="1:6">
      <c r="A12010" s="74">
        <v>223298</v>
      </c>
      <c r="B12010" s="160" t="s">
        <v>41469</v>
      </c>
      <c r="C12010" t="s">
        <v>41467</v>
      </c>
      <c r="D12010" t="s">
        <v>41468</v>
      </c>
      <c r="F12010" t="s">
        <v>31394</v>
      </c>
    </row>
    <row r="12011" spans="1:6">
      <c r="A12011" s="74">
        <v>223299</v>
      </c>
      <c r="B12011" s="160" t="s">
        <v>41471</v>
      </c>
      <c r="C12011" t="s">
        <v>40493</v>
      </c>
      <c r="D12011" t="s">
        <v>41470</v>
      </c>
      <c r="F12011" t="s">
        <v>31580</v>
      </c>
    </row>
    <row r="12012" spans="1:6">
      <c r="A12012" s="74">
        <v>223300</v>
      </c>
      <c r="B12012" s="160" t="s">
        <v>41473</v>
      </c>
      <c r="C12012" t="s">
        <v>40650</v>
      </c>
      <c r="D12012" t="s">
        <v>41472</v>
      </c>
      <c r="F12012" t="s">
        <v>31394</v>
      </c>
    </row>
    <row r="12013" spans="1:6">
      <c r="A12013" s="74">
        <v>223301</v>
      </c>
      <c r="B12013" s="160" t="s">
        <v>41476</v>
      </c>
      <c r="C12013" t="s">
        <v>41474</v>
      </c>
      <c r="D12013" t="s">
        <v>41475</v>
      </c>
      <c r="E12013" t="s">
        <v>3416</v>
      </c>
      <c r="F12013" t="s">
        <v>41477</v>
      </c>
    </row>
    <row r="12014" spans="1:6">
      <c r="A12014" s="74">
        <v>223302</v>
      </c>
      <c r="B12014" s="160" t="s">
        <v>41479</v>
      </c>
      <c r="C12014" t="s">
        <v>40263</v>
      </c>
      <c r="D12014" t="s">
        <v>41478</v>
      </c>
      <c r="E12014" t="s">
        <v>3416</v>
      </c>
      <c r="F12014" t="s">
        <v>41480</v>
      </c>
    </row>
    <row r="12015" spans="1:6">
      <c r="A12015" s="74">
        <v>223303</v>
      </c>
      <c r="B12015" s="160" t="s">
        <v>41482</v>
      </c>
      <c r="C12015" t="s">
        <v>40664</v>
      </c>
      <c r="D12015" t="s">
        <v>41481</v>
      </c>
      <c r="F12015" t="s">
        <v>41483</v>
      </c>
    </row>
    <row r="12016" spans="1:6">
      <c r="A12016" s="74">
        <v>223304</v>
      </c>
      <c r="B12016" s="160" t="s">
        <v>41485</v>
      </c>
      <c r="C12016" t="s">
        <v>40230</v>
      </c>
      <c r="D12016" t="s">
        <v>41484</v>
      </c>
      <c r="F12016" t="s">
        <v>31700</v>
      </c>
    </row>
    <row r="12017" spans="1:6">
      <c r="A12017" s="74">
        <v>223305</v>
      </c>
      <c r="B12017" s="160" t="s">
        <v>41487</v>
      </c>
      <c r="C12017" t="s">
        <v>41010</v>
      </c>
      <c r="D12017" t="s">
        <v>41486</v>
      </c>
      <c r="F12017" t="s">
        <v>31394</v>
      </c>
    </row>
    <row r="12018" spans="1:6">
      <c r="A12018" s="74">
        <v>223306</v>
      </c>
      <c r="B12018" s="160" t="s">
        <v>41489</v>
      </c>
      <c r="C12018" t="s">
        <v>39304</v>
      </c>
      <c r="D12018" t="s">
        <v>41488</v>
      </c>
      <c r="E12018" t="s">
        <v>3416</v>
      </c>
      <c r="F12018" t="s">
        <v>31421</v>
      </c>
    </row>
    <row r="12019" spans="1:6">
      <c r="A12019" s="74">
        <v>223307</v>
      </c>
      <c r="B12019" s="160" t="s">
        <v>41492</v>
      </c>
      <c r="C12019" t="s">
        <v>41490</v>
      </c>
      <c r="D12019" t="s">
        <v>41491</v>
      </c>
      <c r="F12019" t="s">
        <v>31414</v>
      </c>
    </row>
    <row r="12020" spans="1:6">
      <c r="A12020" s="74">
        <v>223308</v>
      </c>
      <c r="B12020" s="160" t="s">
        <v>39487</v>
      </c>
      <c r="C12020" t="s">
        <v>41493</v>
      </c>
      <c r="D12020" t="s">
        <v>41494</v>
      </c>
      <c r="F12020" t="s">
        <v>39488</v>
      </c>
    </row>
    <row r="12021" spans="1:6">
      <c r="A12021" s="74">
        <v>223309</v>
      </c>
      <c r="B12021" s="160" t="s">
        <v>41497</v>
      </c>
      <c r="C12021" t="s">
        <v>41495</v>
      </c>
      <c r="D12021" t="s">
        <v>41496</v>
      </c>
      <c r="F12021" t="s">
        <v>31749</v>
      </c>
    </row>
    <row r="12022" spans="1:6">
      <c r="A12022" s="74">
        <v>223310</v>
      </c>
      <c r="B12022" s="160" t="s">
        <v>41501</v>
      </c>
      <c r="C12022" t="s">
        <v>41498</v>
      </c>
      <c r="D12022" t="s">
        <v>41499</v>
      </c>
      <c r="E12022" t="s">
        <v>41500</v>
      </c>
      <c r="F12022" t="s">
        <v>41502</v>
      </c>
    </row>
    <row r="12023" spans="1:6">
      <c r="A12023" s="74">
        <v>223311</v>
      </c>
      <c r="B12023" s="160" t="s">
        <v>41505</v>
      </c>
      <c r="C12023" t="s">
        <v>41503</v>
      </c>
      <c r="D12023" t="s">
        <v>41504</v>
      </c>
      <c r="F12023" t="s">
        <v>32282</v>
      </c>
    </row>
    <row r="12024" spans="1:6">
      <c r="A12024" s="74">
        <v>223312</v>
      </c>
      <c r="B12024" s="160" t="s">
        <v>41507</v>
      </c>
      <c r="C12024" t="s">
        <v>39235</v>
      </c>
      <c r="D12024" t="s">
        <v>41506</v>
      </c>
      <c r="E12024" t="s">
        <v>3416</v>
      </c>
      <c r="F12024" t="s">
        <v>31386</v>
      </c>
    </row>
    <row r="12025" spans="1:6">
      <c r="A12025" s="74">
        <v>223313</v>
      </c>
      <c r="B12025" s="160" t="s">
        <v>41510</v>
      </c>
      <c r="C12025" t="s">
        <v>38713</v>
      </c>
      <c r="D12025" t="s">
        <v>41508</v>
      </c>
      <c r="E12025" t="s">
        <v>41509</v>
      </c>
      <c r="F12025" t="s">
        <v>39896</v>
      </c>
    </row>
    <row r="12026" spans="1:6">
      <c r="A12026" s="74">
        <v>223314</v>
      </c>
      <c r="B12026" s="160" t="s">
        <v>41513</v>
      </c>
      <c r="C12026" t="s">
        <v>38917</v>
      </c>
      <c r="D12026" t="s">
        <v>41511</v>
      </c>
      <c r="E12026" t="s">
        <v>41512</v>
      </c>
      <c r="F12026" t="s">
        <v>41514</v>
      </c>
    </row>
    <row r="12027" spans="1:6">
      <c r="A12027" s="74">
        <v>223315</v>
      </c>
      <c r="B12027" s="160" t="s">
        <v>41517</v>
      </c>
      <c r="C12027" t="s">
        <v>38702</v>
      </c>
      <c r="D12027" t="s">
        <v>41515</v>
      </c>
      <c r="E12027" t="s">
        <v>41516</v>
      </c>
      <c r="F12027" t="s">
        <v>35158</v>
      </c>
    </row>
    <row r="12028" spans="1:6">
      <c r="A12028" s="74">
        <v>223316</v>
      </c>
      <c r="B12028" s="160" t="s">
        <v>41520</v>
      </c>
      <c r="C12028" t="s">
        <v>41518</v>
      </c>
      <c r="D12028" t="s">
        <v>41519</v>
      </c>
      <c r="F12028" t="s">
        <v>41521</v>
      </c>
    </row>
    <row r="12029" spans="1:6">
      <c r="A12029" s="74">
        <v>223317</v>
      </c>
      <c r="B12029" s="160" t="s">
        <v>41524</v>
      </c>
      <c r="C12029" t="s">
        <v>39654</v>
      </c>
      <c r="D12029" t="s">
        <v>41522</v>
      </c>
      <c r="E12029" t="s">
        <v>41523</v>
      </c>
      <c r="F12029" t="s">
        <v>41525</v>
      </c>
    </row>
    <row r="12030" spans="1:6">
      <c r="A12030" s="74">
        <v>223318</v>
      </c>
      <c r="B12030" s="160" t="s">
        <v>41528</v>
      </c>
      <c r="C12030" t="s">
        <v>39154</v>
      </c>
      <c r="D12030" t="s">
        <v>41526</v>
      </c>
      <c r="E12030" t="s">
        <v>41527</v>
      </c>
      <c r="F12030" t="s">
        <v>41529</v>
      </c>
    </row>
    <row r="12031" spans="1:6">
      <c r="A12031" s="74">
        <v>223319</v>
      </c>
      <c r="B12031" s="160" t="s">
        <v>41531</v>
      </c>
      <c r="C12031" t="s">
        <v>40664</v>
      </c>
      <c r="D12031" t="s">
        <v>41530</v>
      </c>
      <c r="F12031" t="s">
        <v>36092</v>
      </c>
    </row>
    <row r="12032" spans="1:6">
      <c r="A12032" s="74">
        <v>223320</v>
      </c>
      <c r="B12032" s="160" t="s">
        <v>41534</v>
      </c>
      <c r="C12032" t="s">
        <v>38829</v>
      </c>
      <c r="D12032" t="s">
        <v>41532</v>
      </c>
      <c r="E12032" t="s">
        <v>41533</v>
      </c>
      <c r="F12032" t="s">
        <v>41535</v>
      </c>
    </row>
    <row r="12033" spans="1:6">
      <c r="A12033" s="74">
        <v>223321</v>
      </c>
      <c r="B12033" s="160" t="s">
        <v>41538</v>
      </c>
      <c r="C12033" t="s">
        <v>41536</v>
      </c>
      <c r="D12033" t="s">
        <v>41537</v>
      </c>
      <c r="F12033" t="s">
        <v>31976</v>
      </c>
    </row>
    <row r="12034" spans="1:6">
      <c r="A12034" s="74">
        <v>223322</v>
      </c>
      <c r="B12034" s="160" t="s">
        <v>41540</v>
      </c>
      <c r="C12034" t="s">
        <v>39471</v>
      </c>
      <c r="D12034" t="s">
        <v>41539</v>
      </c>
      <c r="F12034" t="s">
        <v>31421</v>
      </c>
    </row>
    <row r="12035" spans="1:6">
      <c r="A12035" s="74">
        <v>223323</v>
      </c>
      <c r="B12035" s="160" t="s">
        <v>41544</v>
      </c>
      <c r="C12035" t="s">
        <v>41541</v>
      </c>
      <c r="D12035" t="s">
        <v>41542</v>
      </c>
      <c r="E12035" t="s">
        <v>41543</v>
      </c>
      <c r="F12035" t="s">
        <v>39353</v>
      </c>
    </row>
    <row r="12036" spans="1:6">
      <c r="A12036" s="74">
        <v>223324</v>
      </c>
      <c r="B12036" s="160" t="s">
        <v>41546</v>
      </c>
      <c r="C12036" t="s">
        <v>41165</v>
      </c>
      <c r="D12036" t="s">
        <v>41545</v>
      </c>
      <c r="F12036" t="s">
        <v>31593</v>
      </c>
    </row>
    <row r="12037" spans="1:6">
      <c r="A12037" s="74">
        <v>223325</v>
      </c>
      <c r="B12037" s="160" t="s">
        <v>41548</v>
      </c>
      <c r="C12037" t="s">
        <v>39131</v>
      </c>
      <c r="D12037" t="s">
        <v>41547</v>
      </c>
      <c r="F12037" t="s">
        <v>31394</v>
      </c>
    </row>
    <row r="12038" spans="1:6">
      <c r="A12038" s="74">
        <v>223326</v>
      </c>
      <c r="B12038" s="160" t="s">
        <v>41551</v>
      </c>
      <c r="C12038" t="s">
        <v>41549</v>
      </c>
      <c r="D12038" t="s">
        <v>41550</v>
      </c>
      <c r="F12038" t="s">
        <v>41552</v>
      </c>
    </row>
    <row r="12039" spans="1:6">
      <c r="A12039" s="74">
        <v>223327</v>
      </c>
      <c r="B12039" s="160" t="s">
        <v>41555</v>
      </c>
      <c r="C12039" t="s">
        <v>38763</v>
      </c>
      <c r="D12039" t="s">
        <v>41553</v>
      </c>
      <c r="E12039" t="s">
        <v>41554</v>
      </c>
      <c r="F12039" t="s">
        <v>39009</v>
      </c>
    </row>
    <row r="12040" spans="1:6">
      <c r="A12040" s="74">
        <v>223328</v>
      </c>
      <c r="B12040" s="160" t="s">
        <v>41558</v>
      </c>
      <c r="C12040" t="s">
        <v>41556</v>
      </c>
      <c r="D12040" t="s">
        <v>41557</v>
      </c>
      <c r="F12040" t="s">
        <v>35542</v>
      </c>
    </row>
    <row r="12041" spans="1:6">
      <c r="A12041" s="74">
        <v>223329</v>
      </c>
      <c r="B12041" s="160" t="s">
        <v>38865</v>
      </c>
      <c r="C12041" t="s">
        <v>39241</v>
      </c>
      <c r="D12041" t="s">
        <v>41559</v>
      </c>
      <c r="F12041" t="s">
        <v>38865</v>
      </c>
    </row>
    <row r="12042" spans="1:6">
      <c r="A12042" s="74">
        <v>223330</v>
      </c>
      <c r="B12042" s="160" t="s">
        <v>40049</v>
      </c>
      <c r="C12042" t="s">
        <v>40133</v>
      </c>
      <c r="D12042" t="s">
        <v>41560</v>
      </c>
      <c r="E12042" t="s">
        <v>3416</v>
      </c>
      <c r="F12042" t="s">
        <v>40049</v>
      </c>
    </row>
    <row r="12043" spans="1:6">
      <c r="A12043" s="74">
        <v>223331</v>
      </c>
      <c r="B12043" s="160" t="s">
        <v>41563</v>
      </c>
      <c r="C12043" t="s">
        <v>39284</v>
      </c>
      <c r="D12043" t="s">
        <v>41561</v>
      </c>
      <c r="E12043" t="s">
        <v>41562</v>
      </c>
      <c r="F12043" t="s">
        <v>41563</v>
      </c>
    </row>
    <row r="12044" spans="1:6">
      <c r="A12044" s="74">
        <v>223332</v>
      </c>
      <c r="B12044" s="160" t="s">
        <v>41567</v>
      </c>
      <c r="C12044" t="s">
        <v>41564</v>
      </c>
      <c r="D12044" t="s">
        <v>41565</v>
      </c>
      <c r="E12044" t="s">
        <v>41566</v>
      </c>
      <c r="F12044" t="s">
        <v>32453</v>
      </c>
    </row>
    <row r="12045" spans="1:6">
      <c r="A12045" s="74">
        <v>223333</v>
      </c>
      <c r="B12045" s="160" t="s">
        <v>41570</v>
      </c>
      <c r="C12045" t="s">
        <v>38803</v>
      </c>
      <c r="D12045" t="s">
        <v>41568</v>
      </c>
      <c r="E12045" t="s">
        <v>41569</v>
      </c>
      <c r="F12045" t="s">
        <v>41571</v>
      </c>
    </row>
    <row r="12046" spans="1:6">
      <c r="A12046" s="74">
        <v>223334</v>
      </c>
      <c r="B12046" s="160" t="s">
        <v>41574</v>
      </c>
      <c r="C12046" t="s">
        <v>41572</v>
      </c>
      <c r="D12046" t="s">
        <v>41573</v>
      </c>
      <c r="F12046" t="s">
        <v>41575</v>
      </c>
    </row>
    <row r="12047" spans="1:6">
      <c r="A12047" s="74">
        <v>223335</v>
      </c>
      <c r="B12047" s="160" t="s">
        <v>41577</v>
      </c>
      <c r="C12047" t="s">
        <v>38570</v>
      </c>
      <c r="D12047" t="s">
        <v>41576</v>
      </c>
      <c r="F12047" t="s">
        <v>41578</v>
      </c>
    </row>
    <row r="12048" spans="1:6">
      <c r="A12048" s="74">
        <v>223336</v>
      </c>
      <c r="B12048" s="160" t="s">
        <v>41580</v>
      </c>
      <c r="C12048" t="s">
        <v>41104</v>
      </c>
      <c r="D12048" t="s">
        <v>41579</v>
      </c>
      <c r="F12048" t="s">
        <v>31394</v>
      </c>
    </row>
    <row r="12049" spans="1:6">
      <c r="A12049" s="74">
        <v>223337</v>
      </c>
      <c r="B12049" s="160" t="s">
        <v>41582</v>
      </c>
      <c r="C12049" t="s">
        <v>39980</v>
      </c>
      <c r="D12049" t="s">
        <v>41581</v>
      </c>
      <c r="F12049" t="s">
        <v>41583</v>
      </c>
    </row>
    <row r="12050" spans="1:6">
      <c r="A12050" s="74">
        <v>223338</v>
      </c>
      <c r="B12050" s="160" t="s">
        <v>41586</v>
      </c>
      <c r="C12050" t="s">
        <v>41584</v>
      </c>
      <c r="D12050" t="s">
        <v>41585</v>
      </c>
      <c r="F12050" t="s">
        <v>41587</v>
      </c>
    </row>
    <row r="12051" spans="1:6">
      <c r="A12051" s="74">
        <v>223339</v>
      </c>
      <c r="B12051" s="160" t="s">
        <v>41590</v>
      </c>
      <c r="C12051" t="s">
        <v>38635</v>
      </c>
      <c r="D12051" t="s">
        <v>41588</v>
      </c>
      <c r="E12051" t="s">
        <v>41589</v>
      </c>
      <c r="F12051" t="s">
        <v>31394</v>
      </c>
    </row>
    <row r="12052" spans="1:6">
      <c r="A12052" s="74">
        <v>223340</v>
      </c>
      <c r="B12052" s="160" t="s">
        <v>41593</v>
      </c>
      <c r="C12052" t="s">
        <v>39219</v>
      </c>
      <c r="D12052" t="s">
        <v>41591</v>
      </c>
      <c r="E12052" t="s">
        <v>41592</v>
      </c>
      <c r="F12052" t="s">
        <v>31414</v>
      </c>
    </row>
    <row r="12053" spans="1:6">
      <c r="A12053" s="74">
        <v>223341</v>
      </c>
      <c r="B12053" s="160" t="s">
        <v>41194</v>
      </c>
      <c r="C12053" t="s">
        <v>41150</v>
      </c>
      <c r="D12053" t="s">
        <v>41594</v>
      </c>
      <c r="E12053" t="s">
        <v>41595</v>
      </c>
      <c r="F12053" t="s">
        <v>31471</v>
      </c>
    </row>
    <row r="12054" spans="1:6">
      <c r="A12054" s="74">
        <v>223342</v>
      </c>
      <c r="B12054" s="160" t="s">
        <v>41597</v>
      </c>
      <c r="C12054" t="s">
        <v>38726</v>
      </c>
      <c r="D12054" t="s">
        <v>41596</v>
      </c>
      <c r="F12054" t="s">
        <v>31507</v>
      </c>
    </row>
    <row r="12055" spans="1:6">
      <c r="A12055" s="74">
        <v>223343</v>
      </c>
      <c r="B12055" s="160" t="s">
        <v>41599</v>
      </c>
      <c r="C12055" t="s">
        <v>40269</v>
      </c>
      <c r="D12055" t="s">
        <v>41598</v>
      </c>
      <c r="E12055" t="s">
        <v>3416</v>
      </c>
      <c r="F12055" t="s">
        <v>36440</v>
      </c>
    </row>
    <row r="12056" spans="1:6">
      <c r="A12056" s="74">
        <v>223344</v>
      </c>
      <c r="B12056" s="160" t="s">
        <v>41601</v>
      </c>
      <c r="C12056" t="s">
        <v>39471</v>
      </c>
      <c r="D12056" t="s">
        <v>41600</v>
      </c>
      <c r="E12056" t="s">
        <v>3416</v>
      </c>
      <c r="F12056" t="s">
        <v>35755</v>
      </c>
    </row>
    <row r="12057" spans="1:6">
      <c r="A12057" s="74">
        <v>223345</v>
      </c>
      <c r="B12057" s="160" t="s">
        <v>41604</v>
      </c>
      <c r="C12057" t="s">
        <v>39340</v>
      </c>
      <c r="D12057" t="s">
        <v>41602</v>
      </c>
      <c r="E12057" t="s">
        <v>41603</v>
      </c>
      <c r="F12057" t="s">
        <v>41605</v>
      </c>
    </row>
    <row r="12058" spans="1:6">
      <c r="A12058" s="74">
        <v>223346</v>
      </c>
      <c r="B12058" s="160" t="s">
        <v>41607</v>
      </c>
      <c r="C12058" t="s">
        <v>39273</v>
      </c>
      <c r="D12058" t="s">
        <v>41606</v>
      </c>
      <c r="F12058" t="s">
        <v>39275</v>
      </c>
    </row>
    <row r="12059" spans="1:6">
      <c r="A12059" s="74">
        <v>223347</v>
      </c>
      <c r="B12059" s="160" t="s">
        <v>32884</v>
      </c>
      <c r="C12059" t="s">
        <v>41608</v>
      </c>
      <c r="D12059" t="s">
        <v>41609</v>
      </c>
      <c r="E12059" t="s">
        <v>41610</v>
      </c>
      <c r="F12059" t="s">
        <v>32885</v>
      </c>
    </row>
    <row r="12060" spans="1:6">
      <c r="A12060" s="74">
        <v>223348</v>
      </c>
      <c r="B12060" s="160" t="s">
        <v>41612</v>
      </c>
      <c r="C12060" t="s">
        <v>39921</v>
      </c>
      <c r="D12060" t="s">
        <v>41611</v>
      </c>
      <c r="F12060" t="s">
        <v>41613</v>
      </c>
    </row>
    <row r="12061" spans="1:6">
      <c r="A12061" s="74">
        <v>223349</v>
      </c>
      <c r="B12061" s="160" t="s">
        <v>41616</v>
      </c>
      <c r="C12061" t="s">
        <v>39333</v>
      </c>
      <c r="D12061" t="s">
        <v>41614</v>
      </c>
      <c r="E12061" t="s">
        <v>41615</v>
      </c>
      <c r="F12061" t="s">
        <v>41616</v>
      </c>
    </row>
    <row r="12062" spans="1:6">
      <c r="A12062" s="74">
        <v>223350</v>
      </c>
      <c r="B12062" s="160" t="s">
        <v>41215</v>
      </c>
      <c r="C12062" t="s">
        <v>40588</v>
      </c>
      <c r="D12062" t="s">
        <v>41617</v>
      </c>
      <c r="E12062" t="s">
        <v>3416</v>
      </c>
      <c r="F12062" t="s">
        <v>41618</v>
      </c>
    </row>
    <row r="12063" spans="1:6">
      <c r="A12063" s="74">
        <v>223351</v>
      </c>
      <c r="B12063" s="160" t="s">
        <v>41599</v>
      </c>
      <c r="C12063" t="s">
        <v>41619</v>
      </c>
      <c r="D12063" t="s">
        <v>41620</v>
      </c>
      <c r="F12063" t="s">
        <v>41621</v>
      </c>
    </row>
    <row r="12064" spans="1:6">
      <c r="A12064" s="74">
        <v>223352</v>
      </c>
      <c r="B12064" s="160" t="s">
        <v>41623</v>
      </c>
      <c r="C12064" t="s">
        <v>38917</v>
      </c>
      <c r="D12064" t="s">
        <v>41622</v>
      </c>
      <c r="E12064" t="s">
        <v>3416</v>
      </c>
      <c r="F12064" t="s">
        <v>40151</v>
      </c>
    </row>
    <row r="12065" spans="1:6">
      <c r="A12065" s="74">
        <v>223353</v>
      </c>
      <c r="B12065" s="160" t="s">
        <v>41625</v>
      </c>
      <c r="C12065" t="s">
        <v>41536</v>
      </c>
      <c r="D12065" t="s">
        <v>41624</v>
      </c>
      <c r="F12065" t="s">
        <v>41626</v>
      </c>
    </row>
    <row r="12066" spans="1:6">
      <c r="A12066" s="74">
        <v>223354</v>
      </c>
      <c r="B12066" s="160" t="s">
        <v>41629</v>
      </c>
      <c r="C12066" t="s">
        <v>41627</v>
      </c>
      <c r="D12066" t="s">
        <v>41628</v>
      </c>
      <c r="F12066" t="s">
        <v>31593</v>
      </c>
    </row>
    <row r="12067" spans="1:6">
      <c r="A12067" s="74">
        <v>223355</v>
      </c>
      <c r="B12067" s="160" t="s">
        <v>41632</v>
      </c>
      <c r="C12067" t="s">
        <v>41630</v>
      </c>
      <c r="D12067" t="s">
        <v>41631</v>
      </c>
      <c r="F12067" t="s">
        <v>33436</v>
      </c>
    </row>
    <row r="12068" spans="1:6">
      <c r="A12068" s="74">
        <v>223356</v>
      </c>
      <c r="B12068" s="160" t="s">
        <v>41634</v>
      </c>
      <c r="C12068" t="s">
        <v>39395</v>
      </c>
      <c r="D12068" t="s">
        <v>41633</v>
      </c>
      <c r="F12068" t="s">
        <v>33436</v>
      </c>
    </row>
    <row r="12069" spans="1:6">
      <c r="A12069" s="74">
        <v>223357</v>
      </c>
      <c r="B12069" s="160" t="s">
        <v>41638</v>
      </c>
      <c r="C12069" t="s">
        <v>41635</v>
      </c>
      <c r="D12069" t="s">
        <v>41636</v>
      </c>
      <c r="E12069" t="s">
        <v>41637</v>
      </c>
      <c r="F12069" t="s">
        <v>33436</v>
      </c>
    </row>
    <row r="12070" spans="1:6">
      <c r="A12070" s="74">
        <v>223358</v>
      </c>
      <c r="B12070" s="160" t="s">
        <v>41641</v>
      </c>
      <c r="C12070" t="s">
        <v>38866</v>
      </c>
      <c r="D12070" t="s">
        <v>41639</v>
      </c>
      <c r="E12070" t="s">
        <v>41640</v>
      </c>
      <c r="F12070" t="s">
        <v>41642</v>
      </c>
    </row>
    <row r="12071" spans="1:6">
      <c r="A12071" s="74">
        <v>223359</v>
      </c>
      <c r="B12071" s="160" t="s">
        <v>41645</v>
      </c>
      <c r="C12071" t="s">
        <v>41643</v>
      </c>
      <c r="D12071" t="s">
        <v>41644</v>
      </c>
      <c r="F12071" t="s">
        <v>31580</v>
      </c>
    </row>
    <row r="12072" spans="1:6">
      <c r="A12072" s="74">
        <v>223360</v>
      </c>
      <c r="B12072" s="160" t="s">
        <v>41648</v>
      </c>
      <c r="C12072" t="s">
        <v>41646</v>
      </c>
      <c r="D12072" t="s">
        <v>41647</v>
      </c>
      <c r="F12072" t="s">
        <v>32035</v>
      </c>
    </row>
    <row r="12073" spans="1:6">
      <c r="A12073" s="74">
        <v>223361</v>
      </c>
      <c r="B12073" s="160" t="s">
        <v>41651</v>
      </c>
      <c r="C12073" t="s">
        <v>41649</v>
      </c>
      <c r="D12073" t="s">
        <v>41650</v>
      </c>
      <c r="F12073" t="s">
        <v>34339</v>
      </c>
    </row>
    <row r="12074" spans="1:6">
      <c r="A12074" s="74">
        <v>223362</v>
      </c>
      <c r="B12074" s="160" t="s">
        <v>41654</v>
      </c>
      <c r="C12074" t="s">
        <v>41652</v>
      </c>
      <c r="D12074" t="s">
        <v>41653</v>
      </c>
      <c r="F12074" t="s">
        <v>31700</v>
      </c>
    </row>
    <row r="12075" spans="1:6">
      <c r="A12075" s="74">
        <v>223363</v>
      </c>
      <c r="B12075" s="160" t="s">
        <v>41657</v>
      </c>
      <c r="C12075" t="s">
        <v>39185</v>
      </c>
      <c r="D12075" t="s">
        <v>41655</v>
      </c>
      <c r="E12075" t="s">
        <v>41656</v>
      </c>
      <c r="F12075" t="s">
        <v>33436</v>
      </c>
    </row>
    <row r="12076" spans="1:6">
      <c r="A12076" s="74">
        <v>223364</v>
      </c>
      <c r="B12076" s="160" t="s">
        <v>41659</v>
      </c>
      <c r="C12076" t="s">
        <v>38823</v>
      </c>
      <c r="D12076" t="s">
        <v>41658</v>
      </c>
      <c r="F12076" t="s">
        <v>33436</v>
      </c>
    </row>
    <row r="12077" spans="1:6">
      <c r="A12077" s="74">
        <v>223365</v>
      </c>
      <c r="B12077" s="160" t="s">
        <v>41662</v>
      </c>
      <c r="C12077" t="s">
        <v>41660</v>
      </c>
      <c r="D12077" t="s">
        <v>41661</v>
      </c>
      <c r="E12077" t="s">
        <v>3416</v>
      </c>
      <c r="F12077" t="s">
        <v>35270</v>
      </c>
    </row>
    <row r="12078" spans="1:6">
      <c r="A12078" s="74">
        <v>223366</v>
      </c>
      <c r="B12078" s="160" t="s">
        <v>41665</v>
      </c>
      <c r="C12078" t="s">
        <v>39903</v>
      </c>
      <c r="D12078" t="s">
        <v>41663</v>
      </c>
      <c r="E12078" t="s">
        <v>41664</v>
      </c>
      <c r="F12078" t="s">
        <v>32938</v>
      </c>
    </row>
    <row r="12079" spans="1:6">
      <c r="A12079" s="74">
        <v>223367</v>
      </c>
      <c r="B12079" s="160" t="s">
        <v>41667</v>
      </c>
      <c r="C12079" t="s">
        <v>38674</v>
      </c>
      <c r="D12079" t="s">
        <v>41205</v>
      </c>
      <c r="E12079" t="s">
        <v>41666</v>
      </c>
      <c r="F12079" t="s">
        <v>41668</v>
      </c>
    </row>
    <row r="12080" spans="1:6">
      <c r="A12080" s="74">
        <v>223368</v>
      </c>
      <c r="B12080" s="160" t="s">
        <v>41670</v>
      </c>
      <c r="C12080" t="s">
        <v>38545</v>
      </c>
      <c r="D12080" t="s">
        <v>41669</v>
      </c>
      <c r="E12080" t="s">
        <v>3416</v>
      </c>
      <c r="F12080" t="s">
        <v>38607</v>
      </c>
    </row>
    <row r="12081" spans="1:6">
      <c r="A12081" s="74">
        <v>223369</v>
      </c>
      <c r="B12081" s="160" t="s">
        <v>41672</v>
      </c>
      <c r="C12081" t="s">
        <v>39437</v>
      </c>
      <c r="D12081" t="s">
        <v>41671</v>
      </c>
      <c r="F12081" t="s">
        <v>31394</v>
      </c>
    </row>
    <row r="12082" spans="1:6">
      <c r="A12082" s="74">
        <v>223370</v>
      </c>
      <c r="B12082" s="160" t="s">
        <v>41674</v>
      </c>
      <c r="C12082" t="s">
        <v>41436</v>
      </c>
      <c r="D12082" t="s">
        <v>41673</v>
      </c>
      <c r="E12082" t="s">
        <v>41509</v>
      </c>
      <c r="F12082" t="s">
        <v>41675</v>
      </c>
    </row>
    <row r="12083" spans="1:6">
      <c r="A12083" s="74">
        <v>223371</v>
      </c>
      <c r="B12083" s="160" t="s">
        <v>41678</v>
      </c>
      <c r="C12083" t="s">
        <v>41676</v>
      </c>
      <c r="D12083" t="s">
        <v>41677</v>
      </c>
      <c r="F12083" t="s">
        <v>31580</v>
      </c>
    </row>
    <row r="12084" spans="1:6">
      <c r="A12084" s="74">
        <v>223372</v>
      </c>
      <c r="B12084" s="160" t="s">
        <v>41680</v>
      </c>
      <c r="C12084" t="s">
        <v>39143</v>
      </c>
      <c r="D12084" t="s">
        <v>41679</v>
      </c>
      <c r="F12084" t="s">
        <v>41681</v>
      </c>
    </row>
    <row r="12085" spans="1:6">
      <c r="A12085" s="74">
        <v>223373</v>
      </c>
      <c r="B12085" s="160" t="s">
        <v>41683</v>
      </c>
      <c r="C12085" t="s">
        <v>40014</v>
      </c>
      <c r="D12085" t="s">
        <v>41682</v>
      </c>
      <c r="F12085" t="s">
        <v>41684</v>
      </c>
    </row>
    <row r="12086" spans="1:6">
      <c r="A12086" s="74">
        <v>223374</v>
      </c>
      <c r="B12086" s="160" t="s">
        <v>41687</v>
      </c>
      <c r="C12086" t="s">
        <v>41685</v>
      </c>
      <c r="D12086" t="s">
        <v>41686</v>
      </c>
      <c r="F12086" t="s">
        <v>31394</v>
      </c>
    </row>
    <row r="12087" spans="1:6">
      <c r="A12087" s="74">
        <v>223375</v>
      </c>
      <c r="B12087" s="160" t="s">
        <v>41690</v>
      </c>
      <c r="C12087" t="s">
        <v>38917</v>
      </c>
      <c r="D12087" t="s">
        <v>41688</v>
      </c>
      <c r="E12087" t="s">
        <v>41689</v>
      </c>
      <c r="F12087" t="s">
        <v>35755</v>
      </c>
    </row>
    <row r="12088" spans="1:6">
      <c r="A12088" s="74">
        <v>223376</v>
      </c>
      <c r="B12088" s="160" t="s">
        <v>41692</v>
      </c>
      <c r="C12088" t="s">
        <v>38795</v>
      </c>
      <c r="D12088" t="s">
        <v>41691</v>
      </c>
      <c r="F12088" t="s">
        <v>41693</v>
      </c>
    </row>
    <row r="12089" spans="1:6">
      <c r="A12089" s="74">
        <v>223377</v>
      </c>
      <c r="B12089" s="160" t="s">
        <v>41696</v>
      </c>
      <c r="C12089" t="s">
        <v>38795</v>
      </c>
      <c r="D12089" t="s">
        <v>41694</v>
      </c>
      <c r="E12089" t="s">
        <v>41695</v>
      </c>
      <c r="F12089" t="s">
        <v>31439</v>
      </c>
    </row>
    <row r="12090" spans="1:6">
      <c r="A12090" s="74">
        <v>223378</v>
      </c>
      <c r="B12090" s="160" t="s">
        <v>41699</v>
      </c>
      <c r="C12090" t="s">
        <v>41697</v>
      </c>
      <c r="D12090" t="s">
        <v>41698</v>
      </c>
      <c r="F12090" t="s">
        <v>31439</v>
      </c>
    </row>
    <row r="12091" spans="1:6">
      <c r="A12091" s="74">
        <v>223379</v>
      </c>
      <c r="B12091" s="160" t="s">
        <v>41701</v>
      </c>
      <c r="C12091" t="s">
        <v>38763</v>
      </c>
      <c r="D12091" t="s">
        <v>41700</v>
      </c>
      <c r="F12091" t="s">
        <v>31439</v>
      </c>
    </row>
    <row r="12092" spans="1:6">
      <c r="A12092" s="74">
        <v>223380</v>
      </c>
      <c r="B12092" s="160" t="s">
        <v>41703</v>
      </c>
      <c r="C12092" t="s">
        <v>40865</v>
      </c>
      <c r="D12092" t="s">
        <v>41702</v>
      </c>
      <c r="F12092" t="s">
        <v>31439</v>
      </c>
    </row>
    <row r="12093" spans="1:6">
      <c r="A12093" s="74">
        <v>223381</v>
      </c>
      <c r="B12093" s="160" t="s">
        <v>41705</v>
      </c>
      <c r="C12093" t="s">
        <v>39219</v>
      </c>
      <c r="D12093" t="s">
        <v>41704</v>
      </c>
      <c r="F12093" t="s">
        <v>41706</v>
      </c>
    </row>
    <row r="12094" spans="1:6">
      <c r="A12094" s="74">
        <v>223382</v>
      </c>
      <c r="B12094" s="160" t="s">
        <v>41708</v>
      </c>
      <c r="C12094" t="s">
        <v>38702</v>
      </c>
      <c r="D12094" t="s">
        <v>41707</v>
      </c>
      <c r="F12094" t="s">
        <v>31580</v>
      </c>
    </row>
    <row r="12095" spans="1:6">
      <c r="A12095" s="74">
        <v>223383</v>
      </c>
      <c r="B12095" s="160" t="s">
        <v>41710</v>
      </c>
      <c r="C12095" t="s">
        <v>39391</v>
      </c>
      <c r="D12095" t="s">
        <v>41709</v>
      </c>
      <c r="F12095" t="s">
        <v>31976</v>
      </c>
    </row>
    <row r="12096" spans="1:6">
      <c r="A12096" s="74">
        <v>223384</v>
      </c>
      <c r="B12096" s="160" t="s">
        <v>41713</v>
      </c>
      <c r="C12096" t="s">
        <v>38829</v>
      </c>
      <c r="D12096" t="s">
        <v>41711</v>
      </c>
      <c r="E12096" t="s">
        <v>41712</v>
      </c>
      <c r="F12096" t="s">
        <v>35445</v>
      </c>
    </row>
    <row r="12097" spans="1:6">
      <c r="A12097" s="74">
        <v>223385</v>
      </c>
      <c r="B12097" s="160" t="s">
        <v>41716</v>
      </c>
      <c r="C12097" t="s">
        <v>38917</v>
      </c>
      <c r="D12097" t="s">
        <v>41714</v>
      </c>
      <c r="E12097" t="s">
        <v>41715</v>
      </c>
      <c r="F12097" t="s">
        <v>35011</v>
      </c>
    </row>
    <row r="12098" spans="1:6">
      <c r="A12098" s="74">
        <v>223386</v>
      </c>
      <c r="B12098" s="160" t="s">
        <v>41719</v>
      </c>
      <c r="C12098" t="s">
        <v>38917</v>
      </c>
      <c r="D12098" t="s">
        <v>41717</v>
      </c>
      <c r="E12098" t="s">
        <v>41718</v>
      </c>
      <c r="F12098" t="s">
        <v>35620</v>
      </c>
    </row>
    <row r="12099" spans="1:6">
      <c r="A12099" s="74">
        <v>223387</v>
      </c>
      <c r="B12099" s="160" t="s">
        <v>41723</v>
      </c>
      <c r="C12099" t="s">
        <v>41720</v>
      </c>
      <c r="D12099" t="s">
        <v>41721</v>
      </c>
      <c r="E12099" t="s">
        <v>41722</v>
      </c>
      <c r="F12099" t="s">
        <v>35011</v>
      </c>
    </row>
    <row r="12100" spans="1:6">
      <c r="A12100" s="74">
        <v>223388</v>
      </c>
      <c r="B12100" s="160" t="s">
        <v>41725</v>
      </c>
      <c r="C12100" t="s">
        <v>39325</v>
      </c>
      <c r="D12100" t="s">
        <v>41724</v>
      </c>
      <c r="F12100" t="s">
        <v>41726</v>
      </c>
    </row>
    <row r="12101" spans="1:6">
      <c r="A12101" s="74">
        <v>223389</v>
      </c>
      <c r="B12101" s="160" t="s">
        <v>41729</v>
      </c>
      <c r="C12101" t="s">
        <v>41727</v>
      </c>
      <c r="D12101" t="s">
        <v>41728</v>
      </c>
      <c r="F12101" t="s">
        <v>31401</v>
      </c>
    </row>
    <row r="12102" spans="1:6">
      <c r="A12102" s="74">
        <v>223390</v>
      </c>
      <c r="B12102" s="160" t="s">
        <v>41731</v>
      </c>
      <c r="C12102" t="s">
        <v>38789</v>
      </c>
      <c r="D12102" t="s">
        <v>41730</v>
      </c>
      <c r="F12102" t="s">
        <v>41732</v>
      </c>
    </row>
    <row r="12103" spans="1:6">
      <c r="A12103" s="74">
        <v>223391</v>
      </c>
      <c r="B12103" s="160" t="s">
        <v>41734</v>
      </c>
      <c r="C12103" t="s">
        <v>38770</v>
      </c>
      <c r="D12103" t="s">
        <v>41733</v>
      </c>
      <c r="F12103" t="s">
        <v>33884</v>
      </c>
    </row>
    <row r="12104" spans="1:6">
      <c r="A12104" s="74">
        <v>223392</v>
      </c>
      <c r="B12104" s="160" t="s">
        <v>41737</v>
      </c>
      <c r="C12104" t="s">
        <v>41735</v>
      </c>
      <c r="D12104" t="s">
        <v>41736</v>
      </c>
      <c r="F12104" t="s">
        <v>41738</v>
      </c>
    </row>
    <row r="12105" spans="1:6">
      <c r="A12105" s="74">
        <v>223393</v>
      </c>
      <c r="B12105" s="160" t="s">
        <v>41740</v>
      </c>
      <c r="C12105" t="s">
        <v>40602</v>
      </c>
      <c r="D12105" t="s">
        <v>41739</v>
      </c>
      <c r="E12105" t="s">
        <v>3416</v>
      </c>
      <c r="F12105" t="s">
        <v>41741</v>
      </c>
    </row>
    <row r="12106" spans="1:6">
      <c r="A12106" s="74">
        <v>223394</v>
      </c>
      <c r="B12106" s="160" t="s">
        <v>41743</v>
      </c>
      <c r="C12106" t="s">
        <v>38570</v>
      </c>
      <c r="D12106" t="s">
        <v>41742</v>
      </c>
      <c r="F12106" t="s">
        <v>38574</v>
      </c>
    </row>
    <row r="12107" spans="1:6">
      <c r="A12107" s="74">
        <v>223395</v>
      </c>
      <c r="B12107" s="160" t="s">
        <v>36106</v>
      </c>
      <c r="C12107" t="s">
        <v>40209</v>
      </c>
      <c r="D12107" t="s">
        <v>41744</v>
      </c>
      <c r="E12107" t="s">
        <v>41745</v>
      </c>
      <c r="F12107" t="s">
        <v>41746</v>
      </c>
    </row>
    <row r="12108" spans="1:6">
      <c r="A12108" s="74">
        <v>223396</v>
      </c>
      <c r="B12108" s="160" t="s">
        <v>41750</v>
      </c>
      <c r="C12108" t="s">
        <v>41747</v>
      </c>
      <c r="D12108" t="s">
        <v>41748</v>
      </c>
      <c r="E12108" t="s">
        <v>41749</v>
      </c>
      <c r="F12108" t="s">
        <v>31401</v>
      </c>
    </row>
    <row r="12109" spans="1:6">
      <c r="A12109" s="74">
        <v>223397</v>
      </c>
      <c r="B12109" s="160" t="s">
        <v>41754</v>
      </c>
      <c r="C12109" t="s">
        <v>41751</v>
      </c>
      <c r="D12109" t="s">
        <v>41752</v>
      </c>
      <c r="E12109" t="s">
        <v>41753</v>
      </c>
      <c r="F12109" t="s">
        <v>31676</v>
      </c>
    </row>
    <row r="12110" spans="1:6">
      <c r="A12110" s="74">
        <v>223398</v>
      </c>
      <c r="B12110" s="160" t="s">
        <v>41756</v>
      </c>
      <c r="C12110" t="s">
        <v>38579</v>
      </c>
      <c r="D12110" t="s">
        <v>41755</v>
      </c>
      <c r="F12110" t="s">
        <v>41757</v>
      </c>
    </row>
    <row r="12111" spans="1:6">
      <c r="A12111" s="74">
        <v>223399</v>
      </c>
      <c r="B12111" s="160" t="s">
        <v>41759</v>
      </c>
      <c r="C12111" t="s">
        <v>41608</v>
      </c>
      <c r="D12111" t="s">
        <v>41758</v>
      </c>
      <c r="E12111" t="s">
        <v>3416</v>
      </c>
      <c r="F12111" t="s">
        <v>41760</v>
      </c>
    </row>
    <row r="12112" spans="1:6">
      <c r="A12112" s="74">
        <v>223400</v>
      </c>
      <c r="B12112" s="160" t="s">
        <v>41762</v>
      </c>
      <c r="C12112" t="s">
        <v>41436</v>
      </c>
      <c r="D12112" t="s">
        <v>41761</v>
      </c>
      <c r="F12112" t="s">
        <v>41675</v>
      </c>
    </row>
    <row r="12113" spans="1:6">
      <c r="A12113" s="74">
        <v>223401</v>
      </c>
      <c r="B12113" s="160" t="s">
        <v>41765</v>
      </c>
      <c r="C12113" t="s">
        <v>41763</v>
      </c>
      <c r="D12113" t="s">
        <v>41764</v>
      </c>
      <c r="F12113" t="s">
        <v>33436</v>
      </c>
    </row>
    <row r="12114" spans="1:6">
      <c r="A12114" s="74">
        <v>223402</v>
      </c>
      <c r="B12114" s="160" t="s">
        <v>41768</v>
      </c>
      <c r="C12114" t="s">
        <v>41766</v>
      </c>
      <c r="D12114" t="s">
        <v>41767</v>
      </c>
      <c r="F12114" t="s">
        <v>41769</v>
      </c>
    </row>
    <row r="12115" spans="1:6">
      <c r="A12115" s="74">
        <v>223403</v>
      </c>
      <c r="B12115" s="160" t="s">
        <v>41772</v>
      </c>
      <c r="C12115" t="s">
        <v>41770</v>
      </c>
      <c r="D12115" t="s">
        <v>41771</v>
      </c>
      <c r="F12115" t="s">
        <v>41773</v>
      </c>
    </row>
    <row r="12116" spans="1:6">
      <c r="A12116" s="74">
        <v>223404</v>
      </c>
      <c r="B12116" s="160" t="s">
        <v>41775</v>
      </c>
      <c r="C12116" t="s">
        <v>39211</v>
      </c>
      <c r="D12116" t="s">
        <v>41774</v>
      </c>
      <c r="F12116" t="s">
        <v>41776</v>
      </c>
    </row>
    <row r="12117" spans="1:6">
      <c r="A12117" s="74">
        <v>223405</v>
      </c>
      <c r="B12117" s="160" t="s">
        <v>41778</v>
      </c>
      <c r="C12117" t="s">
        <v>38829</v>
      </c>
      <c r="D12117" t="s">
        <v>41777</v>
      </c>
      <c r="F12117" t="s">
        <v>31580</v>
      </c>
    </row>
    <row r="12118" spans="1:6">
      <c r="A12118" s="74">
        <v>223406</v>
      </c>
      <c r="B12118" s="160" t="s">
        <v>41780</v>
      </c>
      <c r="C12118" t="s">
        <v>40467</v>
      </c>
      <c r="D12118" t="s">
        <v>41779</v>
      </c>
      <c r="F12118" t="s">
        <v>32431</v>
      </c>
    </row>
    <row r="12119" spans="1:6">
      <c r="A12119" s="74">
        <v>223407</v>
      </c>
      <c r="B12119" s="160" t="s">
        <v>41782</v>
      </c>
      <c r="C12119" t="s">
        <v>38929</v>
      </c>
      <c r="D12119" t="s">
        <v>41781</v>
      </c>
      <c r="E12119" t="s">
        <v>3416</v>
      </c>
      <c r="F12119" t="s">
        <v>32319</v>
      </c>
    </row>
    <row r="12120" spans="1:6">
      <c r="A12120" s="74">
        <v>223408</v>
      </c>
      <c r="B12120" s="160" t="s">
        <v>41786</v>
      </c>
      <c r="C12120" t="s">
        <v>41783</v>
      </c>
      <c r="D12120" t="s">
        <v>41784</v>
      </c>
      <c r="E12120" t="s">
        <v>41785</v>
      </c>
      <c r="F12120" t="s">
        <v>35542</v>
      </c>
    </row>
    <row r="12121" spans="1:6">
      <c r="A12121" s="74">
        <v>223409</v>
      </c>
      <c r="B12121" s="160" t="s">
        <v>41789</v>
      </c>
      <c r="C12121" t="s">
        <v>40084</v>
      </c>
      <c r="D12121" t="s">
        <v>41787</v>
      </c>
      <c r="E12121" t="s">
        <v>41788</v>
      </c>
      <c r="F12121" t="s">
        <v>39777</v>
      </c>
    </row>
    <row r="12122" spans="1:6">
      <c r="A12122" s="74">
        <v>223410</v>
      </c>
      <c r="B12122" s="160" t="s">
        <v>41793</v>
      </c>
      <c r="C12122" t="s">
        <v>41790</v>
      </c>
      <c r="D12122" t="s">
        <v>41791</v>
      </c>
      <c r="E12122" t="s">
        <v>41792</v>
      </c>
      <c r="F12122" t="s">
        <v>31507</v>
      </c>
    </row>
    <row r="12123" spans="1:6">
      <c r="A12123" s="74">
        <v>223411</v>
      </c>
      <c r="B12123" s="160" t="s">
        <v>33467</v>
      </c>
      <c r="C12123" t="s">
        <v>41162</v>
      </c>
      <c r="D12123" t="s">
        <v>41794</v>
      </c>
      <c r="E12123" t="s">
        <v>41795</v>
      </c>
      <c r="F12123" t="s">
        <v>41796</v>
      </c>
    </row>
    <row r="12124" spans="1:6">
      <c r="A12124" s="74">
        <v>223412</v>
      </c>
      <c r="B12124" s="160" t="s">
        <v>41799</v>
      </c>
      <c r="C12124" t="s">
        <v>40060</v>
      </c>
      <c r="D12124" t="s">
        <v>41797</v>
      </c>
      <c r="E12124" t="s">
        <v>41798</v>
      </c>
      <c r="F12124" t="s">
        <v>34339</v>
      </c>
    </row>
    <row r="12125" spans="1:6">
      <c r="A12125" s="74">
        <v>223413</v>
      </c>
      <c r="B12125" s="160" t="s">
        <v>41802</v>
      </c>
      <c r="C12125" t="s">
        <v>39868</v>
      </c>
      <c r="D12125" t="s">
        <v>41800</v>
      </c>
      <c r="E12125" t="s">
        <v>41801</v>
      </c>
      <c r="F12125" t="s">
        <v>41803</v>
      </c>
    </row>
    <row r="12126" spans="1:6">
      <c r="A12126" s="74">
        <v>223414</v>
      </c>
      <c r="B12126" s="160" t="s">
        <v>41806</v>
      </c>
      <c r="C12126" t="s">
        <v>39728</v>
      </c>
      <c r="D12126" t="s">
        <v>41804</v>
      </c>
      <c r="E12126" t="s">
        <v>41805</v>
      </c>
      <c r="F12126" t="s">
        <v>31394</v>
      </c>
    </row>
    <row r="12127" spans="1:6">
      <c r="A12127" s="74">
        <v>223415</v>
      </c>
      <c r="B12127" s="160" t="s">
        <v>41809</v>
      </c>
      <c r="C12127" t="s">
        <v>38917</v>
      </c>
      <c r="D12127" t="s">
        <v>41807</v>
      </c>
      <c r="E12127" t="s">
        <v>41808</v>
      </c>
      <c r="F12127" t="s">
        <v>35011</v>
      </c>
    </row>
    <row r="12128" spans="1:6">
      <c r="A12128" s="74">
        <v>223416</v>
      </c>
      <c r="B12128" s="160" t="s">
        <v>41811</v>
      </c>
      <c r="C12128" t="s">
        <v>39421</v>
      </c>
      <c r="D12128" t="s">
        <v>41810</v>
      </c>
      <c r="F12128" t="s">
        <v>41811</v>
      </c>
    </row>
    <row r="12129" spans="1:6">
      <c r="A12129" s="74">
        <v>223417</v>
      </c>
      <c r="B12129" s="160" t="s">
        <v>41814</v>
      </c>
      <c r="C12129" t="s">
        <v>41812</v>
      </c>
      <c r="D12129" t="s">
        <v>41813</v>
      </c>
      <c r="E12129" t="s">
        <v>3416</v>
      </c>
      <c r="F12129" t="s">
        <v>35542</v>
      </c>
    </row>
    <row r="12130" spans="1:6">
      <c r="A12130" s="74">
        <v>223418</v>
      </c>
      <c r="B12130" s="160" t="s">
        <v>41817</v>
      </c>
      <c r="C12130" t="s">
        <v>38713</v>
      </c>
      <c r="D12130" t="s">
        <v>41815</v>
      </c>
      <c r="E12130" t="s">
        <v>41816</v>
      </c>
      <c r="F12130" t="s">
        <v>35270</v>
      </c>
    </row>
    <row r="12131" spans="1:6">
      <c r="A12131" s="74">
        <v>223419</v>
      </c>
      <c r="B12131" s="160" t="s">
        <v>41820</v>
      </c>
      <c r="C12131" t="s">
        <v>41818</v>
      </c>
      <c r="D12131" t="s">
        <v>41819</v>
      </c>
      <c r="F12131" t="s">
        <v>41125</v>
      </c>
    </row>
    <row r="12132" spans="1:6">
      <c r="A12132" s="74">
        <v>223420</v>
      </c>
      <c r="B12132" s="160" t="s">
        <v>41823</v>
      </c>
      <c r="C12132" t="s">
        <v>39990</v>
      </c>
      <c r="D12132" t="s">
        <v>41821</v>
      </c>
      <c r="E12132" t="s">
        <v>41822</v>
      </c>
      <c r="F12132" t="s">
        <v>41823</v>
      </c>
    </row>
    <row r="12133" spans="1:6">
      <c r="A12133" s="74">
        <v>223421</v>
      </c>
      <c r="B12133" s="160" t="s">
        <v>41826</v>
      </c>
      <c r="C12133" t="s">
        <v>41261</v>
      </c>
      <c r="D12133" t="s">
        <v>41824</v>
      </c>
      <c r="E12133" t="s">
        <v>41825</v>
      </c>
      <c r="F12133" t="s">
        <v>41827</v>
      </c>
    </row>
    <row r="12134" spans="1:6">
      <c r="A12134" s="74">
        <v>223422</v>
      </c>
      <c r="B12134" s="160" t="s">
        <v>41829</v>
      </c>
      <c r="C12134" t="s">
        <v>40337</v>
      </c>
      <c r="D12134" t="s">
        <v>41828</v>
      </c>
      <c r="F12134" t="s">
        <v>31617</v>
      </c>
    </row>
    <row r="12135" spans="1:6">
      <c r="A12135" s="74">
        <v>223423</v>
      </c>
      <c r="B12135" s="160" t="s">
        <v>41832</v>
      </c>
      <c r="C12135" t="s">
        <v>41830</v>
      </c>
      <c r="D12135" t="s">
        <v>41831</v>
      </c>
      <c r="E12135" t="s">
        <v>3416</v>
      </c>
      <c r="F12135" t="s">
        <v>31617</v>
      </c>
    </row>
    <row r="12136" spans="1:6">
      <c r="A12136" s="74">
        <v>223424</v>
      </c>
      <c r="B12136" s="160" t="s">
        <v>41834</v>
      </c>
      <c r="C12136" t="s">
        <v>38554</v>
      </c>
      <c r="D12136" t="s">
        <v>41833</v>
      </c>
      <c r="F12136" t="s">
        <v>31617</v>
      </c>
    </row>
    <row r="12137" spans="1:6">
      <c r="A12137" s="74">
        <v>223425</v>
      </c>
      <c r="B12137" s="160" t="s">
        <v>41836</v>
      </c>
      <c r="C12137" t="s">
        <v>38565</v>
      </c>
      <c r="D12137" t="s">
        <v>41835</v>
      </c>
      <c r="F12137" t="s">
        <v>31617</v>
      </c>
    </row>
    <row r="12138" spans="1:6">
      <c r="A12138" s="74">
        <v>223426</v>
      </c>
      <c r="B12138" s="160" t="s">
        <v>41838</v>
      </c>
      <c r="C12138" t="s">
        <v>41162</v>
      </c>
      <c r="D12138" t="s">
        <v>41837</v>
      </c>
      <c r="F12138" t="s">
        <v>35542</v>
      </c>
    </row>
    <row r="12139" spans="1:6">
      <c r="A12139" s="74">
        <v>223427</v>
      </c>
      <c r="B12139" s="160" t="s">
        <v>32884</v>
      </c>
      <c r="C12139" t="s">
        <v>40218</v>
      </c>
      <c r="D12139" t="s">
        <v>41839</v>
      </c>
      <c r="E12139" t="s">
        <v>41840</v>
      </c>
      <c r="F12139" t="s">
        <v>32885</v>
      </c>
    </row>
    <row r="12140" spans="1:6">
      <c r="A12140" s="74">
        <v>223428</v>
      </c>
      <c r="B12140" s="160" t="s">
        <v>41842</v>
      </c>
      <c r="C12140" t="s">
        <v>38690</v>
      </c>
      <c r="D12140" t="s">
        <v>41841</v>
      </c>
      <c r="F12140" t="s">
        <v>41843</v>
      </c>
    </row>
    <row r="12141" spans="1:6">
      <c r="A12141" s="74">
        <v>223429</v>
      </c>
      <c r="B12141" s="160" t="s">
        <v>38172</v>
      </c>
      <c r="C12141" t="s">
        <v>41165</v>
      </c>
      <c r="D12141" t="s">
        <v>41844</v>
      </c>
      <c r="F12141" t="s">
        <v>41845</v>
      </c>
    </row>
    <row r="12142" spans="1:6">
      <c r="A12142" s="74">
        <v>223430</v>
      </c>
      <c r="B12142" s="160" t="s">
        <v>41849</v>
      </c>
      <c r="C12142" t="s">
        <v>41846</v>
      </c>
      <c r="D12142" t="s">
        <v>41847</v>
      </c>
      <c r="E12142" t="s">
        <v>41848</v>
      </c>
      <c r="F12142" t="s">
        <v>41850</v>
      </c>
    </row>
    <row r="12143" spans="1:6">
      <c r="A12143" s="74">
        <v>223431</v>
      </c>
      <c r="B12143" s="160" t="s">
        <v>41852</v>
      </c>
      <c r="C12143" t="s">
        <v>39325</v>
      </c>
      <c r="D12143" t="s">
        <v>41851</v>
      </c>
      <c r="F12143" t="s">
        <v>31863</v>
      </c>
    </row>
    <row r="12144" spans="1:6">
      <c r="A12144" s="74">
        <v>223432</v>
      </c>
      <c r="B12144" s="160" t="s">
        <v>41854</v>
      </c>
      <c r="C12144" t="s">
        <v>39241</v>
      </c>
      <c r="D12144" t="s">
        <v>41853</v>
      </c>
      <c r="F12144" t="s">
        <v>31863</v>
      </c>
    </row>
    <row r="12145" spans="1:6">
      <c r="A12145" s="74">
        <v>223433</v>
      </c>
      <c r="B12145" s="160" t="s">
        <v>41856</v>
      </c>
      <c r="C12145" t="s">
        <v>41022</v>
      </c>
      <c r="D12145" t="s">
        <v>41855</v>
      </c>
      <c r="E12145" t="s">
        <v>3416</v>
      </c>
      <c r="F12145" t="s">
        <v>31421</v>
      </c>
    </row>
    <row r="12146" spans="1:6">
      <c r="A12146" s="74">
        <v>223434</v>
      </c>
      <c r="B12146" s="160" t="s">
        <v>41858</v>
      </c>
      <c r="C12146" t="s">
        <v>39669</v>
      </c>
      <c r="D12146" t="s">
        <v>41857</v>
      </c>
      <c r="F12146" t="s">
        <v>41859</v>
      </c>
    </row>
    <row r="12147" spans="1:6">
      <c r="A12147" s="74">
        <v>223435</v>
      </c>
      <c r="B12147" s="160" t="s">
        <v>41861</v>
      </c>
      <c r="C12147" t="s">
        <v>39669</v>
      </c>
      <c r="D12147" t="s">
        <v>41860</v>
      </c>
      <c r="F12147" t="s">
        <v>35055</v>
      </c>
    </row>
    <row r="12148" spans="1:6">
      <c r="A12148" s="74">
        <v>223436</v>
      </c>
      <c r="B12148" s="160" t="s">
        <v>41864</v>
      </c>
      <c r="C12148" t="s">
        <v>39440</v>
      </c>
      <c r="D12148" t="s">
        <v>41862</v>
      </c>
      <c r="E12148" t="s">
        <v>41863</v>
      </c>
      <c r="F12148" t="s">
        <v>41865</v>
      </c>
    </row>
    <row r="12149" spans="1:6">
      <c r="A12149" s="74">
        <v>223437</v>
      </c>
      <c r="B12149" s="160" t="s">
        <v>41868</v>
      </c>
      <c r="C12149" t="s">
        <v>39384</v>
      </c>
      <c r="D12149" t="s">
        <v>41866</v>
      </c>
      <c r="E12149" t="s">
        <v>41867</v>
      </c>
      <c r="F12149" t="s">
        <v>41869</v>
      </c>
    </row>
    <row r="12150" spans="1:6">
      <c r="A12150" s="74">
        <v>223438</v>
      </c>
      <c r="B12150" s="160" t="s">
        <v>41871</v>
      </c>
      <c r="C12150" t="s">
        <v>38707</v>
      </c>
      <c r="D12150" t="s">
        <v>41870</v>
      </c>
      <c r="E12150" t="s">
        <v>3416</v>
      </c>
      <c r="F12150" t="s">
        <v>41872</v>
      </c>
    </row>
    <row r="12151" spans="1:6">
      <c r="A12151" s="74">
        <v>223439</v>
      </c>
      <c r="B12151" s="160" t="s">
        <v>41874</v>
      </c>
      <c r="C12151" t="s">
        <v>38707</v>
      </c>
      <c r="D12151" t="s">
        <v>41873</v>
      </c>
      <c r="F12151" t="s">
        <v>41875</v>
      </c>
    </row>
    <row r="12152" spans="1:6">
      <c r="A12152" s="74">
        <v>223440</v>
      </c>
      <c r="B12152" s="160" t="s">
        <v>41878</v>
      </c>
      <c r="C12152" t="s">
        <v>38905</v>
      </c>
      <c r="D12152" t="s">
        <v>41876</v>
      </c>
      <c r="E12152" t="s">
        <v>41877</v>
      </c>
      <c r="F12152" t="s">
        <v>41859</v>
      </c>
    </row>
    <row r="12153" spans="1:6">
      <c r="A12153" s="74">
        <v>223441</v>
      </c>
      <c r="B12153" s="160" t="s">
        <v>41881</v>
      </c>
      <c r="C12153" t="s">
        <v>38820</v>
      </c>
      <c r="D12153" t="s">
        <v>41879</v>
      </c>
      <c r="E12153" t="s">
        <v>41880</v>
      </c>
      <c r="F12153" t="s">
        <v>41881</v>
      </c>
    </row>
    <row r="12154" spans="1:6">
      <c r="A12154" s="74">
        <v>223442</v>
      </c>
      <c r="B12154" s="160" t="s">
        <v>41883</v>
      </c>
      <c r="C12154" t="s">
        <v>39019</v>
      </c>
      <c r="D12154" t="s">
        <v>41882</v>
      </c>
      <c r="F12154" t="s">
        <v>41884</v>
      </c>
    </row>
    <row r="12155" spans="1:6">
      <c r="A12155" s="74">
        <v>223443</v>
      </c>
      <c r="B12155" s="160" t="s">
        <v>41886</v>
      </c>
      <c r="C12155" t="s">
        <v>40764</v>
      </c>
      <c r="D12155" t="s">
        <v>41885</v>
      </c>
      <c r="F12155" t="s">
        <v>41886</v>
      </c>
    </row>
    <row r="12156" spans="1:6">
      <c r="A12156" s="74">
        <v>223444</v>
      </c>
      <c r="B12156" s="160" t="s">
        <v>41888</v>
      </c>
      <c r="C12156" t="s">
        <v>39498</v>
      </c>
      <c r="D12156" t="s">
        <v>39499</v>
      </c>
      <c r="E12156" t="s">
        <v>41887</v>
      </c>
      <c r="F12156" t="s">
        <v>35011</v>
      </c>
    </row>
    <row r="12157" spans="1:6">
      <c r="A12157" s="74">
        <v>223445</v>
      </c>
      <c r="B12157" s="160" t="s">
        <v>41890</v>
      </c>
      <c r="C12157" t="s">
        <v>39710</v>
      </c>
      <c r="D12157" t="s">
        <v>41889</v>
      </c>
      <c r="E12157" t="s">
        <v>3416</v>
      </c>
      <c r="F12157" t="s">
        <v>31593</v>
      </c>
    </row>
    <row r="12158" spans="1:6">
      <c r="A12158" s="74">
        <v>223446</v>
      </c>
      <c r="B12158" s="160" t="s">
        <v>41892</v>
      </c>
      <c r="C12158" t="s">
        <v>41493</v>
      </c>
      <c r="D12158" t="s">
        <v>41891</v>
      </c>
      <c r="F12158" t="s">
        <v>31394</v>
      </c>
    </row>
    <row r="12159" spans="1:6">
      <c r="A12159" s="74">
        <v>223447</v>
      </c>
      <c r="B12159" s="160" t="s">
        <v>41895</v>
      </c>
      <c r="C12159" t="s">
        <v>41261</v>
      </c>
      <c r="D12159" t="s">
        <v>41893</v>
      </c>
      <c r="E12159" t="s">
        <v>41894</v>
      </c>
      <c r="F12159" t="s">
        <v>32871</v>
      </c>
    </row>
    <row r="12160" spans="1:6">
      <c r="A12160" s="74">
        <v>223448</v>
      </c>
      <c r="B12160" s="160" t="s">
        <v>41897</v>
      </c>
      <c r="C12160" t="s">
        <v>40588</v>
      </c>
      <c r="D12160" t="s">
        <v>41896</v>
      </c>
      <c r="F12160" t="s">
        <v>41898</v>
      </c>
    </row>
    <row r="12161" spans="1:6">
      <c r="A12161" s="74">
        <v>223449</v>
      </c>
      <c r="B12161" s="160" t="s">
        <v>34302</v>
      </c>
      <c r="C12161" t="s">
        <v>41899</v>
      </c>
      <c r="D12161" t="s">
        <v>41900</v>
      </c>
      <c r="F12161" t="s">
        <v>32749</v>
      </c>
    </row>
    <row r="12162" spans="1:6">
      <c r="A12162" s="74">
        <v>223450</v>
      </c>
      <c r="B12162" s="160" t="s">
        <v>41903</v>
      </c>
      <c r="C12162" t="s">
        <v>41901</v>
      </c>
      <c r="D12162" t="s">
        <v>41902</v>
      </c>
      <c r="F12162" t="s">
        <v>33436</v>
      </c>
    </row>
    <row r="12163" spans="1:6">
      <c r="A12163" s="74">
        <v>223451</v>
      </c>
      <c r="B12163" s="160" t="s">
        <v>41905</v>
      </c>
      <c r="C12163" t="s">
        <v>39232</v>
      </c>
      <c r="D12163" t="s">
        <v>41904</v>
      </c>
      <c r="F12163" t="s">
        <v>31394</v>
      </c>
    </row>
    <row r="12164" spans="1:6">
      <c r="A12164" s="74">
        <v>223452</v>
      </c>
      <c r="B12164" s="160" t="s">
        <v>41125</v>
      </c>
      <c r="C12164" t="s">
        <v>38635</v>
      </c>
      <c r="D12164" t="s">
        <v>41906</v>
      </c>
      <c r="E12164" t="s">
        <v>41907</v>
      </c>
      <c r="F12164" t="s">
        <v>41125</v>
      </c>
    </row>
    <row r="12165" spans="1:6">
      <c r="A12165" s="74">
        <v>223453</v>
      </c>
      <c r="B12165" s="160" t="s">
        <v>41909</v>
      </c>
      <c r="C12165" t="s">
        <v>39728</v>
      </c>
      <c r="D12165" t="s">
        <v>41908</v>
      </c>
      <c r="F12165" t="s">
        <v>31394</v>
      </c>
    </row>
    <row r="12166" spans="1:6">
      <c r="A12166" s="74">
        <v>223454</v>
      </c>
      <c r="B12166" s="160" t="s">
        <v>41912</v>
      </c>
      <c r="C12166" t="s">
        <v>41910</v>
      </c>
      <c r="D12166" t="s">
        <v>41911</v>
      </c>
      <c r="F12166" t="s">
        <v>31394</v>
      </c>
    </row>
    <row r="12167" spans="1:6">
      <c r="A12167" s="74">
        <v>223455</v>
      </c>
      <c r="B12167" s="160" t="s">
        <v>41914</v>
      </c>
      <c r="C12167" t="s">
        <v>39319</v>
      </c>
      <c r="D12167" t="s">
        <v>41913</v>
      </c>
      <c r="F12167" t="s">
        <v>35425</v>
      </c>
    </row>
    <row r="12168" spans="1:6">
      <c r="A12168" s="74">
        <v>223456</v>
      </c>
      <c r="B12168" s="160" t="s">
        <v>41917</v>
      </c>
      <c r="C12168" t="s">
        <v>41915</v>
      </c>
      <c r="D12168" t="s">
        <v>41916</v>
      </c>
      <c r="F12168" t="s">
        <v>41918</v>
      </c>
    </row>
    <row r="12169" spans="1:6">
      <c r="A12169" s="74">
        <v>223457</v>
      </c>
      <c r="B12169" s="160" t="s">
        <v>41921</v>
      </c>
      <c r="C12169" t="s">
        <v>39471</v>
      </c>
      <c r="D12169" t="s">
        <v>41919</v>
      </c>
      <c r="E12169" t="s">
        <v>41920</v>
      </c>
      <c r="F12169" t="s">
        <v>41922</v>
      </c>
    </row>
    <row r="12170" spans="1:6">
      <c r="A12170" s="74">
        <v>223458</v>
      </c>
      <c r="B12170" s="160" t="s">
        <v>38882</v>
      </c>
      <c r="C12170" t="s">
        <v>39552</v>
      </c>
      <c r="D12170" t="s">
        <v>41923</v>
      </c>
      <c r="E12170" t="s">
        <v>41924</v>
      </c>
      <c r="F12170" t="s">
        <v>41925</v>
      </c>
    </row>
    <row r="12171" spans="1:6">
      <c r="A12171" s="74">
        <v>223459</v>
      </c>
      <c r="B12171" s="160" t="s">
        <v>41926</v>
      </c>
      <c r="C12171" t="s">
        <v>40202</v>
      </c>
      <c r="D12171" t="s">
        <v>40203</v>
      </c>
      <c r="E12171" t="s">
        <v>6927</v>
      </c>
      <c r="F12171" t="s">
        <v>31709</v>
      </c>
    </row>
    <row r="12172" spans="1:6">
      <c r="A12172" s="74">
        <v>223460</v>
      </c>
      <c r="B12172" s="160" t="s">
        <v>41929</v>
      </c>
      <c r="C12172" t="s">
        <v>38635</v>
      </c>
      <c r="D12172" t="s">
        <v>41927</v>
      </c>
      <c r="E12172" t="s">
        <v>41928</v>
      </c>
      <c r="F12172" t="s">
        <v>31700</v>
      </c>
    </row>
    <row r="12173" spans="1:6">
      <c r="A12173" s="74">
        <v>223461</v>
      </c>
      <c r="B12173" s="160" t="s">
        <v>41932</v>
      </c>
      <c r="C12173" t="s">
        <v>39193</v>
      </c>
      <c r="D12173" t="s">
        <v>41930</v>
      </c>
      <c r="E12173" t="s">
        <v>41931</v>
      </c>
      <c r="F12173" t="s">
        <v>32282</v>
      </c>
    </row>
    <row r="12174" spans="1:6">
      <c r="A12174" s="74">
        <v>223462</v>
      </c>
      <c r="B12174" s="160" t="s">
        <v>41936</v>
      </c>
      <c r="C12174" t="s">
        <v>41933</v>
      </c>
      <c r="D12174" t="s">
        <v>41934</v>
      </c>
      <c r="E12174" t="s">
        <v>41935</v>
      </c>
      <c r="F12174" t="s">
        <v>31429</v>
      </c>
    </row>
    <row r="12175" spans="1:6">
      <c r="A12175" s="74">
        <v>223463</v>
      </c>
      <c r="B12175" s="160" t="s">
        <v>41939</v>
      </c>
      <c r="C12175" t="s">
        <v>40074</v>
      </c>
      <c r="D12175" t="s">
        <v>41937</v>
      </c>
      <c r="E12175" t="s">
        <v>41938</v>
      </c>
      <c r="F12175" t="s">
        <v>31394</v>
      </c>
    </row>
    <row r="12176" spans="1:6">
      <c r="A12176" s="74">
        <v>223464</v>
      </c>
      <c r="B12176" s="160" t="s">
        <v>41942</v>
      </c>
      <c r="C12176" t="s">
        <v>41940</v>
      </c>
      <c r="D12176" t="s">
        <v>41941</v>
      </c>
      <c r="F12176" t="s">
        <v>41943</v>
      </c>
    </row>
    <row r="12177" spans="1:6">
      <c r="A12177" s="74">
        <v>223465</v>
      </c>
      <c r="B12177" s="160" t="s">
        <v>41944</v>
      </c>
      <c r="C12177" t="s">
        <v>41635</v>
      </c>
      <c r="D12177" t="s">
        <v>41636</v>
      </c>
      <c r="E12177" t="s">
        <v>8707</v>
      </c>
      <c r="F12177" t="s">
        <v>41945</v>
      </c>
    </row>
    <row r="12178" spans="1:6">
      <c r="A12178" s="74">
        <v>223466</v>
      </c>
      <c r="B12178" s="160" t="s">
        <v>41947</v>
      </c>
      <c r="C12178" t="s">
        <v>41385</v>
      </c>
      <c r="D12178" t="s">
        <v>41946</v>
      </c>
      <c r="E12178" t="s">
        <v>3416</v>
      </c>
      <c r="F12178" t="s">
        <v>41948</v>
      </c>
    </row>
    <row r="12179" spans="1:6">
      <c r="A12179" s="74">
        <v>223467</v>
      </c>
      <c r="B12179" s="160" t="s">
        <v>41952</v>
      </c>
      <c r="C12179" t="s">
        <v>41949</v>
      </c>
      <c r="D12179" t="s">
        <v>41950</v>
      </c>
      <c r="E12179" t="s">
        <v>41951</v>
      </c>
      <c r="F12179" t="s">
        <v>32695</v>
      </c>
    </row>
    <row r="12180" spans="1:6">
      <c r="A12180" s="74">
        <v>223468</v>
      </c>
      <c r="B12180" s="160" t="s">
        <v>41955</v>
      </c>
      <c r="C12180" t="s">
        <v>41953</v>
      </c>
      <c r="D12180" t="s">
        <v>41954</v>
      </c>
      <c r="F12180" t="s">
        <v>41458</v>
      </c>
    </row>
    <row r="12181" spans="1:6">
      <c r="A12181" s="74">
        <v>223469</v>
      </c>
      <c r="B12181" s="160" t="s">
        <v>41957</v>
      </c>
      <c r="C12181" t="s">
        <v>38707</v>
      </c>
      <c r="D12181" t="s">
        <v>41956</v>
      </c>
      <c r="F12181" t="s">
        <v>35542</v>
      </c>
    </row>
    <row r="12182" spans="1:6">
      <c r="A12182" s="74">
        <v>223470</v>
      </c>
      <c r="B12182" s="160" t="s">
        <v>41960</v>
      </c>
      <c r="C12182" t="s">
        <v>41958</v>
      </c>
      <c r="D12182" t="s">
        <v>41959</v>
      </c>
      <c r="E12182" t="s">
        <v>3416</v>
      </c>
      <c r="F12182" t="s">
        <v>41961</v>
      </c>
    </row>
    <row r="12183" spans="1:6">
      <c r="A12183" s="74">
        <v>223471</v>
      </c>
      <c r="B12183" s="160" t="s">
        <v>41963</v>
      </c>
      <c r="C12183" t="s">
        <v>40281</v>
      </c>
      <c r="D12183" t="s">
        <v>41962</v>
      </c>
      <c r="F12183" t="s">
        <v>41964</v>
      </c>
    </row>
    <row r="12184" spans="1:6">
      <c r="A12184" s="74">
        <v>223472</v>
      </c>
      <c r="B12184" s="160" t="s">
        <v>41966</v>
      </c>
      <c r="C12184" t="s">
        <v>40060</v>
      </c>
      <c r="D12184" t="s">
        <v>41965</v>
      </c>
      <c r="F12184" t="s">
        <v>41964</v>
      </c>
    </row>
    <row r="12185" spans="1:6">
      <c r="A12185" s="74">
        <v>223473</v>
      </c>
      <c r="B12185" s="160" t="s">
        <v>41969</v>
      </c>
      <c r="C12185" t="s">
        <v>38862</v>
      </c>
      <c r="D12185" t="s">
        <v>41967</v>
      </c>
      <c r="E12185" t="s">
        <v>41968</v>
      </c>
      <c r="F12185" t="s">
        <v>31709</v>
      </c>
    </row>
    <row r="12186" spans="1:6">
      <c r="A12186" s="74">
        <v>223474</v>
      </c>
      <c r="B12186" s="160" t="s">
        <v>41973</v>
      </c>
      <c r="C12186" t="s">
        <v>41970</v>
      </c>
      <c r="D12186" t="s">
        <v>41971</v>
      </c>
      <c r="E12186" t="s">
        <v>41972</v>
      </c>
      <c r="F12186" t="s">
        <v>31709</v>
      </c>
    </row>
    <row r="12187" spans="1:6">
      <c r="A12187" s="74">
        <v>223475</v>
      </c>
      <c r="B12187" s="160" t="s">
        <v>41976</v>
      </c>
      <c r="C12187" t="s">
        <v>41974</v>
      </c>
      <c r="D12187" t="s">
        <v>41975</v>
      </c>
      <c r="E12187" t="s">
        <v>3416</v>
      </c>
      <c r="F12187" t="s">
        <v>41977</v>
      </c>
    </row>
    <row r="12188" spans="1:6">
      <c r="A12188" s="74">
        <v>223476</v>
      </c>
      <c r="B12188" s="160" t="s">
        <v>41979</v>
      </c>
      <c r="C12188" t="s">
        <v>39643</v>
      </c>
      <c r="D12188" t="s">
        <v>41978</v>
      </c>
      <c r="E12188" t="s">
        <v>3416</v>
      </c>
      <c r="F12188" t="s">
        <v>41980</v>
      </c>
    </row>
    <row r="12189" spans="1:6">
      <c r="A12189" s="74">
        <v>223477</v>
      </c>
      <c r="B12189" s="160" t="s">
        <v>41982</v>
      </c>
      <c r="C12189" t="s">
        <v>39997</v>
      </c>
      <c r="D12189" t="s">
        <v>41981</v>
      </c>
      <c r="F12189" t="s">
        <v>35040</v>
      </c>
    </row>
    <row r="12190" spans="1:6">
      <c r="A12190" s="74">
        <v>223478</v>
      </c>
      <c r="B12190" s="160" t="s">
        <v>41985</v>
      </c>
      <c r="C12190" t="s">
        <v>38635</v>
      </c>
      <c r="D12190" t="s">
        <v>41983</v>
      </c>
      <c r="E12190" t="s">
        <v>41984</v>
      </c>
      <c r="F12190" t="s">
        <v>41986</v>
      </c>
    </row>
    <row r="12191" spans="1:6">
      <c r="A12191" s="74">
        <v>223479</v>
      </c>
      <c r="B12191" s="160" t="s">
        <v>41989</v>
      </c>
      <c r="C12191" t="s">
        <v>38917</v>
      </c>
      <c r="D12191" t="s">
        <v>41987</v>
      </c>
      <c r="E12191" t="s">
        <v>41988</v>
      </c>
      <c r="F12191" t="s">
        <v>41990</v>
      </c>
    </row>
    <row r="12192" spans="1:6">
      <c r="A12192" s="74">
        <v>223480</v>
      </c>
      <c r="B12192" s="160" t="s">
        <v>41993</v>
      </c>
      <c r="C12192" t="s">
        <v>41991</v>
      </c>
      <c r="D12192" t="s">
        <v>41992</v>
      </c>
      <c r="F12192" t="s">
        <v>39466</v>
      </c>
    </row>
    <row r="12193" spans="1:6">
      <c r="A12193" s="74">
        <v>223481</v>
      </c>
      <c r="B12193" s="160" t="s">
        <v>41996</v>
      </c>
      <c r="C12193" t="s">
        <v>41994</v>
      </c>
      <c r="D12193" t="s">
        <v>41995</v>
      </c>
      <c r="E12193" t="s">
        <v>3416</v>
      </c>
      <c r="F12193" t="s">
        <v>41997</v>
      </c>
    </row>
    <row r="12194" spans="1:6">
      <c r="A12194" s="74">
        <v>223482</v>
      </c>
      <c r="B12194" s="160" t="s">
        <v>42000</v>
      </c>
      <c r="C12194" t="s">
        <v>38917</v>
      </c>
      <c r="D12194" t="s">
        <v>41998</v>
      </c>
      <c r="E12194" t="s">
        <v>41999</v>
      </c>
      <c r="F12194" t="s">
        <v>31832</v>
      </c>
    </row>
    <row r="12195" spans="1:6">
      <c r="A12195" s="74">
        <v>223483</v>
      </c>
      <c r="B12195" s="160" t="s">
        <v>42003</v>
      </c>
      <c r="C12195" t="s">
        <v>42001</v>
      </c>
      <c r="D12195" t="s">
        <v>42002</v>
      </c>
      <c r="F12195" t="s">
        <v>31700</v>
      </c>
    </row>
    <row r="12196" spans="1:6">
      <c r="A12196" s="74">
        <v>223484</v>
      </c>
      <c r="B12196" s="160" t="s">
        <v>42005</v>
      </c>
      <c r="C12196" t="s">
        <v>39980</v>
      </c>
      <c r="D12196" t="s">
        <v>42004</v>
      </c>
      <c r="F12196" t="s">
        <v>42006</v>
      </c>
    </row>
    <row r="12197" spans="1:6">
      <c r="A12197" s="74">
        <v>223485</v>
      </c>
      <c r="B12197" s="160" t="s">
        <v>42008</v>
      </c>
      <c r="C12197" t="s">
        <v>39027</v>
      </c>
      <c r="D12197" t="s">
        <v>42007</v>
      </c>
      <c r="F12197" t="s">
        <v>35542</v>
      </c>
    </row>
    <row r="12198" spans="1:6">
      <c r="A12198" s="74">
        <v>223486</v>
      </c>
      <c r="B12198" s="160" t="s">
        <v>42011</v>
      </c>
      <c r="C12198" t="s">
        <v>38643</v>
      </c>
      <c r="D12198" t="s">
        <v>42009</v>
      </c>
      <c r="E12198" t="s">
        <v>42010</v>
      </c>
      <c r="F12198" t="s">
        <v>32695</v>
      </c>
    </row>
    <row r="12199" spans="1:6">
      <c r="A12199" s="74">
        <v>223487</v>
      </c>
      <c r="B12199" s="160" t="s">
        <v>42014</v>
      </c>
      <c r="C12199" t="s">
        <v>42012</v>
      </c>
      <c r="D12199" t="s">
        <v>42013</v>
      </c>
      <c r="F12199" t="s">
        <v>39251</v>
      </c>
    </row>
    <row r="12200" spans="1:6">
      <c r="A12200" s="74">
        <v>223488</v>
      </c>
      <c r="B12200" s="160" t="s">
        <v>42017</v>
      </c>
      <c r="C12200" t="s">
        <v>42015</v>
      </c>
      <c r="D12200" t="s">
        <v>42016</v>
      </c>
      <c r="F12200" t="s">
        <v>31799</v>
      </c>
    </row>
    <row r="12201" spans="1:6">
      <c r="A12201" s="74">
        <v>223489</v>
      </c>
      <c r="B12201" s="160" t="s">
        <v>42019</v>
      </c>
      <c r="C12201" t="s">
        <v>40679</v>
      </c>
      <c r="D12201" t="s">
        <v>42018</v>
      </c>
      <c r="F12201" t="s">
        <v>40707</v>
      </c>
    </row>
    <row r="12202" spans="1:6">
      <c r="A12202" s="74">
        <v>223490</v>
      </c>
      <c r="B12202" s="160" t="s">
        <v>42022</v>
      </c>
      <c r="C12202" t="s">
        <v>38635</v>
      </c>
      <c r="D12202" t="s">
        <v>42020</v>
      </c>
      <c r="E12202" t="s">
        <v>42021</v>
      </c>
      <c r="F12202" t="s">
        <v>35011</v>
      </c>
    </row>
    <row r="12203" spans="1:6">
      <c r="A12203" s="74">
        <v>223491</v>
      </c>
      <c r="B12203" s="160" t="s">
        <v>42026</v>
      </c>
      <c r="C12203" t="s">
        <v>42023</v>
      </c>
      <c r="D12203" t="s">
        <v>42024</v>
      </c>
      <c r="E12203" t="s">
        <v>42025</v>
      </c>
      <c r="F12203" t="s">
        <v>31700</v>
      </c>
    </row>
    <row r="12204" spans="1:6">
      <c r="A12204" s="74">
        <v>223492</v>
      </c>
      <c r="B12204" s="160" t="s">
        <v>42028</v>
      </c>
      <c r="C12204" t="s">
        <v>38789</v>
      </c>
      <c r="D12204" t="s">
        <v>42027</v>
      </c>
      <c r="E12204" t="s">
        <v>3416</v>
      </c>
      <c r="F12204" t="s">
        <v>40979</v>
      </c>
    </row>
    <row r="12205" spans="1:6">
      <c r="A12205" s="74">
        <v>223493</v>
      </c>
      <c r="B12205" s="160" t="s">
        <v>41125</v>
      </c>
      <c r="C12205" t="s">
        <v>38702</v>
      </c>
      <c r="D12205" t="s">
        <v>42029</v>
      </c>
      <c r="E12205" t="s">
        <v>3416</v>
      </c>
      <c r="F12205" t="s">
        <v>41125</v>
      </c>
    </row>
    <row r="12206" spans="1:6">
      <c r="A12206" s="74">
        <v>223494</v>
      </c>
      <c r="B12206" s="160" t="s">
        <v>35336</v>
      </c>
      <c r="C12206" t="s">
        <v>41095</v>
      </c>
      <c r="D12206" t="s">
        <v>42030</v>
      </c>
      <c r="F12206" t="s">
        <v>42031</v>
      </c>
    </row>
    <row r="12207" spans="1:6">
      <c r="A12207" s="74">
        <v>223495</v>
      </c>
      <c r="B12207" s="160" t="s">
        <v>42034</v>
      </c>
      <c r="C12207" t="s">
        <v>39903</v>
      </c>
      <c r="D12207" t="s">
        <v>42032</v>
      </c>
      <c r="E12207" t="s">
        <v>42033</v>
      </c>
      <c r="F12207" t="s">
        <v>31806</v>
      </c>
    </row>
    <row r="12208" spans="1:6">
      <c r="A12208" s="74">
        <v>223496</v>
      </c>
      <c r="B12208" s="160" t="s">
        <v>42037</v>
      </c>
      <c r="C12208" t="s">
        <v>42035</v>
      </c>
      <c r="D12208" t="s">
        <v>42036</v>
      </c>
      <c r="E12208" t="s">
        <v>6200</v>
      </c>
      <c r="F12208" t="s">
        <v>42038</v>
      </c>
    </row>
    <row r="12209" spans="1:6">
      <c r="A12209" s="74">
        <v>223497</v>
      </c>
      <c r="B12209" s="160" t="s">
        <v>42040</v>
      </c>
      <c r="C12209" t="s">
        <v>40087</v>
      </c>
      <c r="D12209" t="s">
        <v>42039</v>
      </c>
      <c r="F12209" t="s">
        <v>31593</v>
      </c>
    </row>
    <row r="12210" spans="1:6">
      <c r="A12210" s="74">
        <v>223498</v>
      </c>
      <c r="B12210" s="160" t="s">
        <v>42042</v>
      </c>
      <c r="C12210" t="s">
        <v>38803</v>
      </c>
      <c r="D12210" t="s">
        <v>42041</v>
      </c>
      <c r="E12210" t="s">
        <v>3416</v>
      </c>
      <c r="F12210" t="s">
        <v>42043</v>
      </c>
    </row>
    <row r="12211" spans="1:6">
      <c r="A12211" s="74">
        <v>223499</v>
      </c>
      <c r="B12211" s="160" t="s">
        <v>42046</v>
      </c>
      <c r="C12211" t="s">
        <v>42044</v>
      </c>
      <c r="D12211" t="s">
        <v>42045</v>
      </c>
      <c r="F12211" t="s">
        <v>42047</v>
      </c>
    </row>
    <row r="12212" spans="1:6">
      <c r="A12212" s="74">
        <v>223500</v>
      </c>
      <c r="B12212" s="160" t="s">
        <v>42050</v>
      </c>
      <c r="C12212" t="s">
        <v>42048</v>
      </c>
      <c r="D12212" t="s">
        <v>42049</v>
      </c>
      <c r="F12212" t="s">
        <v>42051</v>
      </c>
    </row>
    <row r="12213" spans="1:6">
      <c r="A12213" s="74">
        <v>223501</v>
      </c>
      <c r="B12213" s="160" t="s">
        <v>42053</v>
      </c>
      <c r="C12213" t="s">
        <v>39731</v>
      </c>
      <c r="D12213" t="s">
        <v>42052</v>
      </c>
      <c r="F12213" t="s">
        <v>31749</v>
      </c>
    </row>
    <row r="12214" spans="1:6">
      <c r="A12214" s="74">
        <v>223502</v>
      </c>
      <c r="B12214" s="160" t="s">
        <v>42055</v>
      </c>
      <c r="C12214" t="s">
        <v>41256</v>
      </c>
      <c r="D12214" t="s">
        <v>42054</v>
      </c>
      <c r="F12214" t="s">
        <v>42056</v>
      </c>
    </row>
    <row r="12215" spans="1:6">
      <c r="A12215" s="74">
        <v>223503</v>
      </c>
      <c r="B12215" s="160" t="s">
        <v>35297</v>
      </c>
      <c r="C12215" t="s">
        <v>39299</v>
      </c>
      <c r="D12215" t="s">
        <v>42057</v>
      </c>
      <c r="E12215" t="s">
        <v>3416</v>
      </c>
      <c r="F12215" t="s">
        <v>42056</v>
      </c>
    </row>
    <row r="12216" spans="1:6">
      <c r="A12216" s="74">
        <v>223504</v>
      </c>
      <c r="B12216" s="160" t="s">
        <v>42060</v>
      </c>
      <c r="C12216" t="s">
        <v>41463</v>
      </c>
      <c r="D12216" t="s">
        <v>42058</v>
      </c>
      <c r="E12216" t="s">
        <v>42059</v>
      </c>
      <c r="F12216" t="s">
        <v>31976</v>
      </c>
    </row>
    <row r="12217" spans="1:6">
      <c r="A12217" s="74">
        <v>223505</v>
      </c>
      <c r="B12217" s="160" t="s">
        <v>42062</v>
      </c>
      <c r="C12217" t="s">
        <v>38643</v>
      </c>
      <c r="D12217" t="s">
        <v>42061</v>
      </c>
      <c r="E12217" t="s">
        <v>3416</v>
      </c>
      <c r="F12217" t="s">
        <v>42063</v>
      </c>
    </row>
    <row r="12218" spans="1:6">
      <c r="A12218" s="74">
        <v>223506</v>
      </c>
      <c r="B12218" s="160" t="s">
        <v>42066</v>
      </c>
      <c r="C12218" t="s">
        <v>40917</v>
      </c>
      <c r="D12218" t="s">
        <v>42064</v>
      </c>
      <c r="E12218" t="s">
        <v>42065</v>
      </c>
      <c r="F12218" t="s">
        <v>42067</v>
      </c>
    </row>
    <row r="12219" spans="1:6">
      <c r="A12219" s="74">
        <v>223507</v>
      </c>
      <c r="B12219" s="160" t="s">
        <v>42071</v>
      </c>
      <c r="C12219" t="s">
        <v>42068</v>
      </c>
      <c r="D12219" t="s">
        <v>42069</v>
      </c>
      <c r="E12219" t="s">
        <v>42070</v>
      </c>
      <c r="F12219" t="s">
        <v>36150</v>
      </c>
    </row>
    <row r="12220" spans="1:6">
      <c r="A12220" s="74">
        <v>223508</v>
      </c>
      <c r="B12220" s="160" t="s">
        <v>42074</v>
      </c>
      <c r="C12220" t="s">
        <v>42072</v>
      </c>
      <c r="D12220" t="s">
        <v>42073</v>
      </c>
      <c r="E12220" t="s">
        <v>3416</v>
      </c>
      <c r="F12220" t="s">
        <v>42075</v>
      </c>
    </row>
    <row r="12221" spans="1:6">
      <c r="A12221" s="74">
        <v>223509</v>
      </c>
      <c r="B12221" s="160" t="s">
        <v>42078</v>
      </c>
      <c r="C12221" t="s">
        <v>40011</v>
      </c>
      <c r="D12221" t="s">
        <v>42076</v>
      </c>
      <c r="E12221" t="s">
        <v>42077</v>
      </c>
      <c r="F12221" t="s">
        <v>31394</v>
      </c>
    </row>
    <row r="12222" spans="1:6">
      <c r="A12222" s="74">
        <v>223510</v>
      </c>
      <c r="B12222" s="160" t="s">
        <v>42080</v>
      </c>
      <c r="C12222" t="s">
        <v>39030</v>
      </c>
      <c r="D12222" t="s">
        <v>42079</v>
      </c>
      <c r="F12222" t="s">
        <v>33828</v>
      </c>
    </row>
    <row r="12223" spans="1:6">
      <c r="A12223" s="74">
        <v>223511</v>
      </c>
      <c r="B12223" s="160" t="s">
        <v>42084</v>
      </c>
      <c r="C12223" t="s">
        <v>42081</v>
      </c>
      <c r="D12223" t="s">
        <v>42082</v>
      </c>
      <c r="E12223" t="s">
        <v>42083</v>
      </c>
      <c r="F12223" t="s">
        <v>42085</v>
      </c>
    </row>
    <row r="12224" spans="1:6">
      <c r="A12224" s="74">
        <v>223512</v>
      </c>
      <c r="B12224" s="160" t="s">
        <v>35739</v>
      </c>
      <c r="C12224" t="s">
        <v>40019</v>
      </c>
      <c r="D12224" t="s">
        <v>42086</v>
      </c>
      <c r="F12224" t="s">
        <v>42087</v>
      </c>
    </row>
    <row r="12225" spans="1:6">
      <c r="A12225" s="74">
        <v>223513</v>
      </c>
      <c r="B12225" s="160" t="s">
        <v>42090</v>
      </c>
      <c r="C12225" t="s">
        <v>42088</v>
      </c>
      <c r="D12225" t="s">
        <v>42089</v>
      </c>
      <c r="E12225" t="s">
        <v>9147</v>
      </c>
      <c r="F12225" t="s">
        <v>31414</v>
      </c>
    </row>
    <row r="12226" spans="1:6">
      <c r="A12226" s="74">
        <v>223514</v>
      </c>
      <c r="B12226" s="160" t="s">
        <v>42092</v>
      </c>
      <c r="C12226" t="s">
        <v>39047</v>
      </c>
      <c r="D12226" t="s">
        <v>42091</v>
      </c>
      <c r="F12226" t="s">
        <v>31976</v>
      </c>
    </row>
    <row r="12227" spans="1:6">
      <c r="A12227" s="74">
        <v>223515</v>
      </c>
      <c r="B12227" s="160" t="s">
        <v>42095</v>
      </c>
      <c r="C12227" t="s">
        <v>39865</v>
      </c>
      <c r="D12227" t="s">
        <v>42093</v>
      </c>
      <c r="E12227" t="s">
        <v>42094</v>
      </c>
      <c r="F12227" t="s">
        <v>42095</v>
      </c>
    </row>
    <row r="12228" spans="1:6">
      <c r="A12228" s="74">
        <v>223516</v>
      </c>
      <c r="B12228" s="160" t="s">
        <v>42097</v>
      </c>
      <c r="C12228" t="s">
        <v>39222</v>
      </c>
      <c r="D12228" t="s">
        <v>42096</v>
      </c>
      <c r="E12228" t="s">
        <v>9461</v>
      </c>
      <c r="F12228" t="s">
        <v>33072</v>
      </c>
    </row>
    <row r="12229" spans="1:6">
      <c r="A12229" s="74">
        <v>223517</v>
      </c>
      <c r="B12229" s="160" t="s">
        <v>42099</v>
      </c>
      <c r="C12229" t="s">
        <v>39185</v>
      </c>
      <c r="D12229" t="s">
        <v>42098</v>
      </c>
      <c r="F12229" t="s">
        <v>31580</v>
      </c>
    </row>
    <row r="12230" spans="1:6">
      <c r="A12230" s="74">
        <v>223518</v>
      </c>
      <c r="B12230" s="160" t="s">
        <v>42102</v>
      </c>
      <c r="C12230" t="s">
        <v>39019</v>
      </c>
      <c r="D12230" t="s">
        <v>42100</v>
      </c>
      <c r="E12230" t="s">
        <v>42101</v>
      </c>
      <c r="F12230" t="s">
        <v>40524</v>
      </c>
    </row>
    <row r="12231" spans="1:6">
      <c r="A12231" s="74">
        <v>223519</v>
      </c>
      <c r="B12231" s="160" t="s">
        <v>42104</v>
      </c>
      <c r="C12231" t="s">
        <v>40060</v>
      </c>
      <c r="D12231" t="s">
        <v>42103</v>
      </c>
      <c r="F12231" t="s">
        <v>41964</v>
      </c>
    </row>
    <row r="12232" spans="1:6">
      <c r="A12232" s="74">
        <v>223520</v>
      </c>
      <c r="B12232" s="160" t="s">
        <v>42106</v>
      </c>
      <c r="C12232" t="s">
        <v>39374</v>
      </c>
      <c r="D12232" t="s">
        <v>42105</v>
      </c>
      <c r="F12232" t="s">
        <v>31779</v>
      </c>
    </row>
    <row r="12233" spans="1:6">
      <c r="A12233" s="74">
        <v>223521</v>
      </c>
      <c r="B12233" s="160" t="s">
        <v>42108</v>
      </c>
      <c r="C12233" t="s">
        <v>38554</v>
      </c>
      <c r="D12233" t="s">
        <v>42107</v>
      </c>
      <c r="F12233" t="s">
        <v>42109</v>
      </c>
    </row>
    <row r="12234" spans="1:6">
      <c r="A12234" s="74">
        <v>223522</v>
      </c>
      <c r="B12234" s="160" t="s">
        <v>42111</v>
      </c>
      <c r="C12234" t="s">
        <v>39395</v>
      </c>
      <c r="D12234" t="s">
        <v>42110</v>
      </c>
      <c r="E12234" t="s">
        <v>21138</v>
      </c>
      <c r="F12234" t="s">
        <v>42112</v>
      </c>
    </row>
    <row r="12235" spans="1:6">
      <c r="A12235" s="74">
        <v>223523</v>
      </c>
      <c r="B12235" s="160" t="s">
        <v>42115</v>
      </c>
      <c r="C12235" t="s">
        <v>38744</v>
      </c>
      <c r="D12235" t="s">
        <v>42113</v>
      </c>
      <c r="E12235" t="s">
        <v>42114</v>
      </c>
      <c r="F12235" t="s">
        <v>34339</v>
      </c>
    </row>
    <row r="12236" spans="1:6">
      <c r="A12236" s="74">
        <v>223524</v>
      </c>
      <c r="B12236" s="160" t="s">
        <v>42119</v>
      </c>
      <c r="C12236" t="s">
        <v>42116</v>
      </c>
      <c r="D12236" t="s">
        <v>42117</v>
      </c>
      <c r="E12236" t="s">
        <v>42118</v>
      </c>
      <c r="F12236" t="s">
        <v>42120</v>
      </c>
    </row>
    <row r="12237" spans="1:6">
      <c r="A12237" s="74">
        <v>223525</v>
      </c>
      <c r="B12237" s="160" t="s">
        <v>42121</v>
      </c>
      <c r="C12237" t="s">
        <v>39440</v>
      </c>
      <c r="D12237" t="s">
        <v>39913</v>
      </c>
      <c r="E12237" t="s">
        <v>39914</v>
      </c>
      <c r="F12237" t="s">
        <v>33436</v>
      </c>
    </row>
    <row r="12238" spans="1:6">
      <c r="A12238" s="74">
        <v>223526</v>
      </c>
      <c r="B12238" s="160" t="s">
        <v>42124</v>
      </c>
      <c r="C12238" t="s">
        <v>42122</v>
      </c>
      <c r="D12238" t="s">
        <v>42123</v>
      </c>
      <c r="F12238" t="s">
        <v>31507</v>
      </c>
    </row>
    <row r="12239" spans="1:6">
      <c r="A12239" s="74">
        <v>223527</v>
      </c>
      <c r="B12239" s="160" t="s">
        <v>42126</v>
      </c>
      <c r="C12239" t="s">
        <v>39471</v>
      </c>
      <c r="D12239" t="s">
        <v>42125</v>
      </c>
      <c r="F12239" t="s">
        <v>31931</v>
      </c>
    </row>
    <row r="12240" spans="1:6">
      <c r="A12240" s="74">
        <v>223528</v>
      </c>
      <c r="B12240" s="160" t="s">
        <v>42128</v>
      </c>
      <c r="C12240" t="s">
        <v>42116</v>
      </c>
      <c r="D12240" t="s">
        <v>42127</v>
      </c>
      <c r="F12240" t="s">
        <v>31749</v>
      </c>
    </row>
    <row r="12241" spans="1:6">
      <c r="A12241" s="74">
        <v>223529</v>
      </c>
      <c r="B12241" s="160" t="s">
        <v>36046</v>
      </c>
      <c r="C12241" t="s">
        <v>42129</v>
      </c>
      <c r="D12241" t="s">
        <v>42130</v>
      </c>
      <c r="E12241" t="s">
        <v>42131</v>
      </c>
      <c r="F12241" t="s">
        <v>42132</v>
      </c>
    </row>
    <row r="12242" spans="1:6">
      <c r="A12242" s="74">
        <v>223530</v>
      </c>
      <c r="B12242" s="160" t="s">
        <v>42135</v>
      </c>
      <c r="C12242" t="s">
        <v>42133</v>
      </c>
      <c r="D12242" t="s">
        <v>42134</v>
      </c>
      <c r="F12242" t="s">
        <v>33436</v>
      </c>
    </row>
    <row r="12243" spans="1:6">
      <c r="A12243" s="74">
        <v>223531</v>
      </c>
      <c r="B12243" s="160" t="s">
        <v>42137</v>
      </c>
      <c r="C12243" t="s">
        <v>40011</v>
      </c>
      <c r="D12243" t="s">
        <v>42136</v>
      </c>
      <c r="F12243" t="s">
        <v>32749</v>
      </c>
    </row>
    <row r="12244" spans="1:6">
      <c r="A12244" s="74">
        <v>223532</v>
      </c>
      <c r="B12244" s="160" t="s">
        <v>33004</v>
      </c>
      <c r="C12244" t="s">
        <v>40235</v>
      </c>
      <c r="D12244" t="s">
        <v>42138</v>
      </c>
      <c r="E12244" t="s">
        <v>42139</v>
      </c>
      <c r="F12244" t="s">
        <v>42140</v>
      </c>
    </row>
    <row r="12245" spans="1:6">
      <c r="A12245" s="74">
        <v>223533</v>
      </c>
      <c r="B12245" s="160" t="s">
        <v>42144</v>
      </c>
      <c r="C12245" t="s">
        <v>42141</v>
      </c>
      <c r="D12245" t="s">
        <v>42142</v>
      </c>
      <c r="E12245" t="s">
        <v>42143</v>
      </c>
      <c r="F12245" t="s">
        <v>42145</v>
      </c>
    </row>
    <row r="12246" spans="1:6">
      <c r="A12246" s="74">
        <v>223534</v>
      </c>
      <c r="B12246" s="160" t="s">
        <v>42147</v>
      </c>
      <c r="C12246" t="s">
        <v>39143</v>
      </c>
      <c r="D12246" t="s">
        <v>42146</v>
      </c>
      <c r="E12246" t="s">
        <v>5197</v>
      </c>
      <c r="F12246" t="s">
        <v>33682</v>
      </c>
    </row>
    <row r="12247" spans="1:6">
      <c r="A12247" s="74">
        <v>223535</v>
      </c>
      <c r="B12247" s="160" t="s">
        <v>42151</v>
      </c>
      <c r="C12247" t="s">
        <v>42148</v>
      </c>
      <c r="D12247" t="s">
        <v>42149</v>
      </c>
      <c r="E12247" t="s">
        <v>42150</v>
      </c>
      <c r="F12247" t="s">
        <v>35369</v>
      </c>
    </row>
    <row r="12248" spans="1:6">
      <c r="A12248" s="74">
        <v>223536</v>
      </c>
      <c r="B12248" s="160" t="s">
        <v>42154</v>
      </c>
      <c r="C12248" t="s">
        <v>40885</v>
      </c>
      <c r="D12248" t="s">
        <v>42152</v>
      </c>
      <c r="E12248" t="s">
        <v>42153</v>
      </c>
      <c r="F12248" t="s">
        <v>38607</v>
      </c>
    </row>
    <row r="12249" spans="1:6">
      <c r="A12249" s="74">
        <v>223537</v>
      </c>
      <c r="B12249" s="160" t="s">
        <v>42156</v>
      </c>
      <c r="C12249" t="s">
        <v>40555</v>
      </c>
      <c r="D12249" t="s">
        <v>42155</v>
      </c>
      <c r="F12249" t="s">
        <v>36346</v>
      </c>
    </row>
    <row r="12250" spans="1:6">
      <c r="A12250" s="74">
        <v>223538</v>
      </c>
      <c r="B12250" s="160" t="s">
        <v>42158</v>
      </c>
      <c r="C12250" t="s">
        <v>40602</v>
      </c>
      <c r="D12250" t="s">
        <v>42157</v>
      </c>
      <c r="E12250" t="s">
        <v>2990</v>
      </c>
      <c r="F12250" t="s">
        <v>33436</v>
      </c>
    </row>
    <row r="12251" spans="1:6">
      <c r="A12251" s="74">
        <v>223539</v>
      </c>
      <c r="B12251" s="160" t="s">
        <v>42162</v>
      </c>
      <c r="C12251" t="s">
        <v>42159</v>
      </c>
      <c r="D12251" t="s">
        <v>42160</v>
      </c>
      <c r="E12251" t="s">
        <v>42161</v>
      </c>
      <c r="F12251" t="s">
        <v>42163</v>
      </c>
    </row>
    <row r="12252" spans="1:6">
      <c r="A12252" s="74">
        <v>223540</v>
      </c>
      <c r="B12252" s="160" t="s">
        <v>42166</v>
      </c>
      <c r="C12252" t="s">
        <v>39131</v>
      </c>
      <c r="D12252" t="s">
        <v>42164</v>
      </c>
      <c r="E12252" t="s">
        <v>42165</v>
      </c>
      <c r="F12252" t="s">
        <v>34775</v>
      </c>
    </row>
    <row r="12253" spans="1:6">
      <c r="A12253" s="74">
        <v>223541</v>
      </c>
      <c r="B12253" s="160" t="s">
        <v>42168</v>
      </c>
      <c r="C12253" t="s">
        <v>38671</v>
      </c>
      <c r="D12253" t="s">
        <v>42167</v>
      </c>
      <c r="F12253" t="s">
        <v>36621</v>
      </c>
    </row>
    <row r="12254" spans="1:6">
      <c r="A12254" s="74">
        <v>223542</v>
      </c>
      <c r="B12254" s="160" t="s">
        <v>42170</v>
      </c>
      <c r="C12254" t="s">
        <v>39731</v>
      </c>
      <c r="D12254" t="s">
        <v>42169</v>
      </c>
      <c r="E12254" t="s">
        <v>8666</v>
      </c>
      <c r="F12254" t="s">
        <v>36289</v>
      </c>
    </row>
    <row r="12255" spans="1:6">
      <c r="A12255" s="74">
        <v>223543</v>
      </c>
      <c r="B12255" s="160" t="s">
        <v>42173</v>
      </c>
      <c r="C12255" t="s">
        <v>42171</v>
      </c>
      <c r="D12255" t="s">
        <v>42172</v>
      </c>
      <c r="E12255" t="s">
        <v>3416</v>
      </c>
      <c r="F12255" t="s">
        <v>41605</v>
      </c>
    </row>
    <row r="12256" spans="1:6">
      <c r="A12256" s="74">
        <v>223544</v>
      </c>
      <c r="B12256" s="160" t="s">
        <v>42175</v>
      </c>
      <c r="C12256" t="s">
        <v>40664</v>
      </c>
      <c r="D12256" t="s">
        <v>42174</v>
      </c>
      <c r="E12256" t="s">
        <v>3416</v>
      </c>
      <c r="F12256" t="s">
        <v>42175</v>
      </c>
    </row>
    <row r="12257" spans="1:6">
      <c r="A12257" s="74">
        <v>223545</v>
      </c>
      <c r="B12257" s="160" t="s">
        <v>42177</v>
      </c>
      <c r="C12257" t="s">
        <v>39408</v>
      </c>
      <c r="D12257" t="s">
        <v>42176</v>
      </c>
      <c r="E12257" t="s">
        <v>3416</v>
      </c>
      <c r="F12257" t="s">
        <v>42178</v>
      </c>
    </row>
    <row r="12258" spans="1:6">
      <c r="A12258" s="74">
        <v>223546</v>
      </c>
      <c r="B12258" s="160" t="s">
        <v>42180</v>
      </c>
      <c r="C12258" t="s">
        <v>39304</v>
      </c>
      <c r="D12258" t="s">
        <v>42179</v>
      </c>
      <c r="F12258" t="s">
        <v>31832</v>
      </c>
    </row>
    <row r="12259" spans="1:6">
      <c r="A12259" s="74">
        <v>223547</v>
      </c>
      <c r="B12259" s="160" t="s">
        <v>42183</v>
      </c>
      <c r="C12259" t="s">
        <v>41783</v>
      </c>
      <c r="D12259" t="s">
        <v>42181</v>
      </c>
      <c r="E12259" t="s">
        <v>42182</v>
      </c>
      <c r="F12259" t="s">
        <v>35542</v>
      </c>
    </row>
    <row r="12260" spans="1:6">
      <c r="A12260" s="74">
        <v>223548</v>
      </c>
      <c r="B12260" s="160" t="s">
        <v>42184</v>
      </c>
      <c r="C12260" t="s">
        <v>38829</v>
      </c>
      <c r="D12260" t="s">
        <v>40778</v>
      </c>
      <c r="E12260" t="s">
        <v>5559</v>
      </c>
      <c r="F12260" t="s">
        <v>42185</v>
      </c>
    </row>
    <row r="12261" spans="1:6">
      <c r="A12261" s="74">
        <v>223549</v>
      </c>
      <c r="B12261" s="160" t="s">
        <v>41421</v>
      </c>
      <c r="C12261" t="s">
        <v>38770</v>
      </c>
      <c r="D12261" t="s">
        <v>42186</v>
      </c>
      <c r="F12261" t="s">
        <v>42187</v>
      </c>
    </row>
    <row r="12262" spans="1:6">
      <c r="A12262" s="74">
        <v>223550</v>
      </c>
      <c r="B12262" s="160" t="s">
        <v>42189</v>
      </c>
      <c r="C12262" t="s">
        <v>39047</v>
      </c>
      <c r="D12262" t="s">
        <v>42188</v>
      </c>
      <c r="F12262" t="s">
        <v>42190</v>
      </c>
    </row>
    <row r="12263" spans="1:6">
      <c r="A12263" s="74">
        <v>223551</v>
      </c>
      <c r="B12263" s="160" t="s">
        <v>42192</v>
      </c>
      <c r="C12263" t="s">
        <v>39523</v>
      </c>
      <c r="D12263" t="s">
        <v>42191</v>
      </c>
      <c r="F12263" t="s">
        <v>39787</v>
      </c>
    </row>
    <row r="12264" spans="1:6">
      <c r="A12264" s="74">
        <v>223552</v>
      </c>
      <c r="B12264" s="160" t="s">
        <v>42194</v>
      </c>
      <c r="C12264" t="s">
        <v>40227</v>
      </c>
      <c r="D12264" t="s">
        <v>42193</v>
      </c>
      <c r="F12264" t="s">
        <v>31394</v>
      </c>
    </row>
    <row r="12265" spans="1:6">
      <c r="A12265" s="74">
        <v>223553</v>
      </c>
      <c r="B12265" s="160" t="s">
        <v>42198</v>
      </c>
      <c r="C12265" t="s">
        <v>42195</v>
      </c>
      <c r="D12265" t="s">
        <v>42196</v>
      </c>
      <c r="E12265" t="s">
        <v>42197</v>
      </c>
      <c r="F12265" t="s">
        <v>31676</v>
      </c>
    </row>
    <row r="12266" spans="1:6">
      <c r="A12266" s="74">
        <v>223554</v>
      </c>
      <c r="B12266" s="160" t="s">
        <v>42200</v>
      </c>
      <c r="C12266" t="s">
        <v>39097</v>
      </c>
      <c r="D12266" t="s">
        <v>42199</v>
      </c>
      <c r="E12266" t="s">
        <v>3416</v>
      </c>
      <c r="F12266" t="s">
        <v>42201</v>
      </c>
    </row>
    <row r="12267" spans="1:6">
      <c r="A12267" s="74">
        <v>223555</v>
      </c>
      <c r="B12267" s="160" t="s">
        <v>42205</v>
      </c>
      <c r="C12267" t="s">
        <v>42202</v>
      </c>
      <c r="D12267" t="s">
        <v>42203</v>
      </c>
      <c r="E12267" t="s">
        <v>42204</v>
      </c>
      <c r="F12267" t="s">
        <v>35542</v>
      </c>
    </row>
    <row r="12268" spans="1:6">
      <c r="A12268" s="74">
        <v>223556</v>
      </c>
      <c r="B12268" s="160" t="s">
        <v>42207</v>
      </c>
      <c r="C12268" t="s">
        <v>38829</v>
      </c>
      <c r="D12268" t="s">
        <v>40778</v>
      </c>
      <c r="E12268" t="s">
        <v>42206</v>
      </c>
      <c r="F12268" t="s">
        <v>42185</v>
      </c>
    </row>
    <row r="12269" spans="1:6">
      <c r="A12269" s="74">
        <v>223557</v>
      </c>
      <c r="B12269" s="160" t="s">
        <v>42209</v>
      </c>
      <c r="C12269" t="s">
        <v>41503</v>
      </c>
      <c r="D12269" t="s">
        <v>42208</v>
      </c>
      <c r="E12269" t="s">
        <v>3416</v>
      </c>
      <c r="F12269" t="s">
        <v>42210</v>
      </c>
    </row>
    <row r="12270" spans="1:6">
      <c r="A12270" s="74">
        <v>223558</v>
      </c>
      <c r="B12270" s="160" t="s">
        <v>42212</v>
      </c>
      <c r="C12270" t="s">
        <v>38643</v>
      </c>
      <c r="D12270" t="s">
        <v>42211</v>
      </c>
      <c r="F12270" t="s">
        <v>32470</v>
      </c>
    </row>
    <row r="12271" spans="1:6">
      <c r="A12271" s="74">
        <v>223559</v>
      </c>
      <c r="B12271" s="160" t="s">
        <v>42214</v>
      </c>
      <c r="C12271" t="s">
        <v>38744</v>
      </c>
      <c r="D12271" t="s">
        <v>42213</v>
      </c>
      <c r="E12271" t="s">
        <v>41345</v>
      </c>
      <c r="F12271" t="s">
        <v>42215</v>
      </c>
    </row>
    <row r="12272" spans="1:6">
      <c r="A12272" s="74">
        <v>223560</v>
      </c>
      <c r="B12272" s="160" t="s">
        <v>42218</v>
      </c>
      <c r="C12272" t="s">
        <v>39059</v>
      </c>
      <c r="D12272" t="s">
        <v>42216</v>
      </c>
      <c r="E12272" t="s">
        <v>42217</v>
      </c>
      <c r="F12272" t="s">
        <v>42219</v>
      </c>
    </row>
    <row r="12273" spans="1:6">
      <c r="A12273" s="74">
        <v>223561</v>
      </c>
      <c r="B12273" s="160" t="s">
        <v>42221</v>
      </c>
      <c r="C12273" t="s">
        <v>41493</v>
      </c>
      <c r="D12273" t="s">
        <v>42220</v>
      </c>
      <c r="E12273" t="s">
        <v>3416</v>
      </c>
      <c r="F12273" t="s">
        <v>31421</v>
      </c>
    </row>
    <row r="12274" spans="1:6">
      <c r="A12274" s="74">
        <v>223562</v>
      </c>
      <c r="B12274" s="160" t="s">
        <v>42225</v>
      </c>
      <c r="C12274" t="s">
        <v>42222</v>
      </c>
      <c r="D12274" t="s">
        <v>42223</v>
      </c>
      <c r="E12274" t="s">
        <v>42224</v>
      </c>
      <c r="F12274" t="s">
        <v>39694</v>
      </c>
    </row>
    <row r="12275" spans="1:6">
      <c r="A12275" s="74">
        <v>223563</v>
      </c>
      <c r="B12275" s="160" t="s">
        <v>42228</v>
      </c>
      <c r="C12275" t="s">
        <v>39665</v>
      </c>
      <c r="D12275" t="s">
        <v>42226</v>
      </c>
      <c r="E12275" t="s">
        <v>42227</v>
      </c>
      <c r="F12275" t="s">
        <v>42229</v>
      </c>
    </row>
    <row r="12276" spans="1:6">
      <c r="A12276" s="74">
        <v>223564</v>
      </c>
      <c r="B12276" s="160" t="s">
        <v>42231</v>
      </c>
      <c r="C12276" t="s">
        <v>39926</v>
      </c>
      <c r="D12276" t="s">
        <v>42230</v>
      </c>
      <c r="E12276" t="s">
        <v>3416</v>
      </c>
      <c r="F12276" t="s">
        <v>31394</v>
      </c>
    </row>
    <row r="12277" spans="1:6">
      <c r="A12277" s="74">
        <v>223565</v>
      </c>
      <c r="B12277" s="160" t="s">
        <v>42234</v>
      </c>
      <c r="C12277" t="s">
        <v>38635</v>
      </c>
      <c r="D12277" t="s">
        <v>42232</v>
      </c>
      <c r="E12277" t="s">
        <v>42233</v>
      </c>
      <c r="F12277" t="s">
        <v>31507</v>
      </c>
    </row>
    <row r="12278" spans="1:6">
      <c r="A12278" s="74">
        <v>223566</v>
      </c>
      <c r="B12278" s="160" t="s">
        <v>42236</v>
      </c>
      <c r="C12278" t="s">
        <v>38939</v>
      </c>
      <c r="D12278" t="s">
        <v>42235</v>
      </c>
      <c r="E12278" t="s">
        <v>3416</v>
      </c>
      <c r="F12278" t="s">
        <v>42185</v>
      </c>
    </row>
    <row r="12279" spans="1:6">
      <c r="A12279" s="74">
        <v>223567</v>
      </c>
      <c r="B12279" s="160" t="s">
        <v>42238</v>
      </c>
      <c r="C12279" t="s">
        <v>41034</v>
      </c>
      <c r="D12279" t="s">
        <v>42237</v>
      </c>
      <c r="F12279" t="s">
        <v>40626</v>
      </c>
    </row>
    <row r="12280" spans="1:6">
      <c r="A12280" s="74">
        <v>223568</v>
      </c>
      <c r="B12280" s="160" t="s">
        <v>42241</v>
      </c>
      <c r="C12280" t="s">
        <v>38925</v>
      </c>
      <c r="D12280" t="s">
        <v>42239</v>
      </c>
      <c r="E12280" t="s">
        <v>42240</v>
      </c>
      <c r="F12280" t="s">
        <v>31641</v>
      </c>
    </row>
    <row r="12281" spans="1:6">
      <c r="A12281" s="74">
        <v>223569</v>
      </c>
      <c r="B12281" s="160" t="s">
        <v>42245</v>
      </c>
      <c r="C12281" t="s">
        <v>42242</v>
      </c>
      <c r="D12281" t="s">
        <v>42243</v>
      </c>
      <c r="E12281" t="s">
        <v>42244</v>
      </c>
      <c r="F12281" t="s">
        <v>42246</v>
      </c>
    </row>
    <row r="12282" spans="1:6">
      <c r="A12282" s="74">
        <v>223570</v>
      </c>
      <c r="B12282" s="160" t="s">
        <v>42248</v>
      </c>
      <c r="C12282" t="s">
        <v>39508</v>
      </c>
      <c r="D12282" t="s">
        <v>42247</v>
      </c>
      <c r="E12282" t="s">
        <v>3416</v>
      </c>
      <c r="F12282" t="s">
        <v>42249</v>
      </c>
    </row>
    <row r="12283" spans="1:6">
      <c r="A12283" s="74">
        <v>223571</v>
      </c>
      <c r="B12283" s="160" t="s">
        <v>42251</v>
      </c>
      <c r="C12283" t="s">
        <v>40930</v>
      </c>
      <c r="D12283" t="s">
        <v>42250</v>
      </c>
      <c r="E12283" t="s">
        <v>41509</v>
      </c>
      <c r="F12283" t="s">
        <v>42251</v>
      </c>
    </row>
    <row r="12284" spans="1:6">
      <c r="A12284" s="74">
        <v>223572</v>
      </c>
      <c r="B12284" s="160" t="s">
        <v>42254</v>
      </c>
      <c r="C12284" t="s">
        <v>42252</v>
      </c>
      <c r="D12284" t="s">
        <v>42253</v>
      </c>
      <c r="F12284" t="s">
        <v>41458</v>
      </c>
    </row>
    <row r="12285" spans="1:6">
      <c r="A12285" s="74">
        <v>223573</v>
      </c>
      <c r="B12285" s="160" t="s">
        <v>42256</v>
      </c>
      <c r="C12285" t="s">
        <v>39669</v>
      </c>
      <c r="D12285" t="s">
        <v>42255</v>
      </c>
      <c r="E12285" t="s">
        <v>3416</v>
      </c>
      <c r="F12285" t="s">
        <v>35542</v>
      </c>
    </row>
    <row r="12286" spans="1:6">
      <c r="A12286" s="74">
        <v>223574</v>
      </c>
      <c r="B12286" s="160" t="s">
        <v>42260</v>
      </c>
      <c r="C12286" t="s">
        <v>42257</v>
      </c>
      <c r="D12286" t="s">
        <v>42258</v>
      </c>
      <c r="E12286" t="s">
        <v>42259</v>
      </c>
      <c r="F12286" t="s">
        <v>42261</v>
      </c>
    </row>
    <row r="12287" spans="1:6">
      <c r="A12287" s="74">
        <v>223575</v>
      </c>
      <c r="B12287" s="160" t="s">
        <v>42264</v>
      </c>
      <c r="C12287" t="s">
        <v>38917</v>
      </c>
      <c r="D12287" t="s">
        <v>42262</v>
      </c>
      <c r="E12287" t="s">
        <v>42263</v>
      </c>
      <c r="F12287" t="s">
        <v>31394</v>
      </c>
    </row>
    <row r="12288" spans="1:6">
      <c r="A12288" s="74">
        <v>223576</v>
      </c>
      <c r="B12288" s="160" t="s">
        <v>42267</v>
      </c>
      <c r="C12288" t="s">
        <v>38615</v>
      </c>
      <c r="D12288" t="s">
        <v>42265</v>
      </c>
      <c r="E12288" t="s">
        <v>42266</v>
      </c>
      <c r="F12288" t="s">
        <v>31700</v>
      </c>
    </row>
    <row r="12289" spans="1:6">
      <c r="A12289" s="74">
        <v>223577</v>
      </c>
      <c r="B12289" s="160" t="s">
        <v>42269</v>
      </c>
      <c r="C12289" t="s">
        <v>38917</v>
      </c>
      <c r="D12289" t="s">
        <v>42268</v>
      </c>
      <c r="E12289" t="s">
        <v>5787</v>
      </c>
      <c r="F12289" t="s">
        <v>31429</v>
      </c>
    </row>
    <row r="12290" spans="1:6">
      <c r="A12290" s="74">
        <v>223578</v>
      </c>
      <c r="B12290" s="160" t="s">
        <v>42272</v>
      </c>
      <c r="C12290" t="s">
        <v>42270</v>
      </c>
      <c r="D12290" t="s">
        <v>42271</v>
      </c>
      <c r="E12290" t="s">
        <v>3416</v>
      </c>
      <c r="F12290" t="s">
        <v>39251</v>
      </c>
    </row>
    <row r="12291" spans="1:6">
      <c r="A12291" s="74">
        <v>223579</v>
      </c>
      <c r="B12291" s="160" t="s">
        <v>42274</v>
      </c>
      <c r="C12291" t="s">
        <v>39564</v>
      </c>
      <c r="D12291" t="s">
        <v>42273</v>
      </c>
      <c r="F12291" t="s">
        <v>42275</v>
      </c>
    </row>
    <row r="12292" spans="1:6">
      <c r="A12292" s="74">
        <v>223580</v>
      </c>
      <c r="B12292" s="160" t="s">
        <v>42277</v>
      </c>
      <c r="C12292" t="s">
        <v>41034</v>
      </c>
      <c r="D12292" t="s">
        <v>42276</v>
      </c>
      <c r="F12292" t="s">
        <v>40626</v>
      </c>
    </row>
    <row r="12293" spans="1:6">
      <c r="A12293" s="74">
        <v>223581</v>
      </c>
      <c r="B12293" s="160" t="s">
        <v>42280</v>
      </c>
      <c r="C12293" t="s">
        <v>42278</v>
      </c>
      <c r="D12293" t="s">
        <v>42279</v>
      </c>
      <c r="F12293" t="s">
        <v>38607</v>
      </c>
    </row>
    <row r="12294" spans="1:6">
      <c r="A12294" s="74">
        <v>223582</v>
      </c>
      <c r="B12294" s="160" t="s">
        <v>42282</v>
      </c>
      <c r="C12294" t="s">
        <v>39529</v>
      </c>
      <c r="D12294" t="s">
        <v>42281</v>
      </c>
      <c r="F12294" t="s">
        <v>42283</v>
      </c>
    </row>
    <row r="12295" spans="1:6">
      <c r="A12295" s="74">
        <v>223583</v>
      </c>
      <c r="B12295" s="160" t="s">
        <v>42285</v>
      </c>
      <c r="C12295" t="s">
        <v>39534</v>
      </c>
      <c r="D12295" t="s">
        <v>42284</v>
      </c>
      <c r="F12295" t="s">
        <v>42286</v>
      </c>
    </row>
    <row r="12296" spans="1:6">
      <c r="A12296" s="74">
        <v>223584</v>
      </c>
      <c r="B12296" s="160" t="s">
        <v>42289</v>
      </c>
      <c r="C12296" t="s">
        <v>41150</v>
      </c>
      <c r="D12296" t="s">
        <v>42287</v>
      </c>
      <c r="E12296" t="s">
        <v>42288</v>
      </c>
      <c r="F12296" t="s">
        <v>42290</v>
      </c>
    </row>
    <row r="12297" spans="1:6">
      <c r="A12297" s="74">
        <v>223585</v>
      </c>
      <c r="B12297" s="160" t="s">
        <v>42293</v>
      </c>
      <c r="C12297" t="s">
        <v>38640</v>
      </c>
      <c r="D12297" t="s">
        <v>42291</v>
      </c>
      <c r="E12297" t="s">
        <v>42292</v>
      </c>
      <c r="F12297" t="s">
        <v>42294</v>
      </c>
    </row>
    <row r="12298" spans="1:6">
      <c r="A12298" s="74">
        <v>223586</v>
      </c>
      <c r="B12298" s="160" t="s">
        <v>42297</v>
      </c>
      <c r="C12298" t="s">
        <v>42295</v>
      </c>
      <c r="D12298" t="s">
        <v>42296</v>
      </c>
      <c r="F12298" t="s">
        <v>31749</v>
      </c>
    </row>
    <row r="12299" spans="1:6">
      <c r="A12299" s="74">
        <v>223587</v>
      </c>
      <c r="B12299" s="160" t="s">
        <v>42300</v>
      </c>
      <c r="C12299" t="s">
        <v>42298</v>
      </c>
      <c r="D12299" t="s">
        <v>42299</v>
      </c>
      <c r="E12299" t="s">
        <v>3416</v>
      </c>
      <c r="F12299" t="s">
        <v>42301</v>
      </c>
    </row>
    <row r="12300" spans="1:6">
      <c r="A12300" s="74">
        <v>223588</v>
      </c>
      <c r="B12300" s="160" t="s">
        <v>42304</v>
      </c>
      <c r="C12300" t="s">
        <v>42302</v>
      </c>
      <c r="D12300" t="s">
        <v>42303</v>
      </c>
      <c r="E12300" t="s">
        <v>22582</v>
      </c>
      <c r="F12300" t="s">
        <v>42305</v>
      </c>
    </row>
    <row r="12301" spans="1:6">
      <c r="A12301" s="74">
        <v>223589</v>
      </c>
      <c r="B12301" s="160" t="s">
        <v>42308</v>
      </c>
      <c r="C12301" t="s">
        <v>39974</v>
      </c>
      <c r="D12301" t="s">
        <v>42306</v>
      </c>
      <c r="E12301" t="s">
        <v>42307</v>
      </c>
      <c r="F12301" t="s">
        <v>31507</v>
      </c>
    </row>
    <row r="12302" spans="1:6">
      <c r="A12302" s="74">
        <v>223590</v>
      </c>
      <c r="B12302" s="160" t="s">
        <v>42311</v>
      </c>
      <c r="C12302" t="s">
        <v>42309</v>
      </c>
      <c r="D12302" t="s">
        <v>42310</v>
      </c>
      <c r="F12302" t="s">
        <v>32272</v>
      </c>
    </row>
    <row r="12303" spans="1:6">
      <c r="A12303" s="74">
        <v>223591</v>
      </c>
      <c r="B12303" s="160" t="s">
        <v>42313</v>
      </c>
      <c r="C12303" t="s">
        <v>39408</v>
      </c>
      <c r="D12303" t="s">
        <v>42312</v>
      </c>
      <c r="E12303" t="s">
        <v>3416</v>
      </c>
      <c r="F12303" t="s">
        <v>39251</v>
      </c>
    </row>
    <row r="12304" spans="1:6">
      <c r="A12304" s="74">
        <v>223592</v>
      </c>
      <c r="B12304" s="160" t="s">
        <v>42315</v>
      </c>
      <c r="C12304" t="s">
        <v>42044</v>
      </c>
      <c r="D12304" t="s">
        <v>42314</v>
      </c>
      <c r="F12304" t="s">
        <v>31394</v>
      </c>
    </row>
    <row r="12305" spans="1:6">
      <c r="A12305" s="74">
        <v>223593</v>
      </c>
      <c r="B12305" s="160" t="s">
        <v>42318</v>
      </c>
      <c r="C12305" t="s">
        <v>42316</v>
      </c>
      <c r="D12305" t="s">
        <v>42317</v>
      </c>
      <c r="F12305" t="s">
        <v>41898</v>
      </c>
    </row>
    <row r="12306" spans="1:6">
      <c r="A12306" s="74">
        <v>223594</v>
      </c>
      <c r="B12306" s="160" t="s">
        <v>42321</v>
      </c>
      <c r="C12306" t="s">
        <v>40602</v>
      </c>
      <c r="D12306" t="s">
        <v>42319</v>
      </c>
      <c r="E12306" t="s">
        <v>42320</v>
      </c>
      <c r="F12306" t="s">
        <v>34339</v>
      </c>
    </row>
    <row r="12307" spans="1:6">
      <c r="A12307" s="74">
        <v>223595</v>
      </c>
      <c r="B12307" s="160" t="s">
        <v>42324</v>
      </c>
      <c r="C12307" t="s">
        <v>42322</v>
      </c>
      <c r="D12307" t="s">
        <v>42323</v>
      </c>
      <c r="F12307" t="s">
        <v>32192</v>
      </c>
    </row>
    <row r="12308" spans="1:6">
      <c r="A12308" s="74">
        <v>223596</v>
      </c>
      <c r="B12308" s="160" t="s">
        <v>42326</v>
      </c>
      <c r="C12308" t="s">
        <v>40370</v>
      </c>
      <c r="D12308" t="s">
        <v>42325</v>
      </c>
      <c r="F12308" t="s">
        <v>35542</v>
      </c>
    </row>
    <row r="12309" spans="1:6">
      <c r="A12309" s="74">
        <v>223597</v>
      </c>
      <c r="B12309" s="160" t="s">
        <v>42328</v>
      </c>
      <c r="C12309" t="s">
        <v>39754</v>
      </c>
      <c r="D12309" t="s">
        <v>42327</v>
      </c>
      <c r="F12309" t="s">
        <v>31394</v>
      </c>
    </row>
    <row r="12310" spans="1:6">
      <c r="A12310" s="74">
        <v>223598</v>
      </c>
      <c r="B12310" s="160" t="s">
        <v>42331</v>
      </c>
      <c r="C12310" t="s">
        <v>38674</v>
      </c>
      <c r="D12310" t="s">
        <v>42329</v>
      </c>
      <c r="E12310" t="s">
        <v>42330</v>
      </c>
      <c r="F12310" t="s">
        <v>31686</v>
      </c>
    </row>
    <row r="12311" spans="1:6">
      <c r="A12311" s="74">
        <v>223599</v>
      </c>
      <c r="B12311" s="160" t="s">
        <v>31514</v>
      </c>
      <c r="C12311" t="s">
        <v>40593</v>
      </c>
      <c r="D12311" t="s">
        <v>42332</v>
      </c>
      <c r="F12311" t="s">
        <v>31515</v>
      </c>
    </row>
    <row r="12312" spans="1:6">
      <c r="A12312" s="74">
        <v>223600</v>
      </c>
      <c r="B12312" s="160" t="s">
        <v>42334</v>
      </c>
      <c r="C12312" t="s">
        <v>40027</v>
      </c>
      <c r="D12312" t="s">
        <v>42333</v>
      </c>
      <c r="F12312" t="s">
        <v>42335</v>
      </c>
    </row>
    <row r="12313" spans="1:6">
      <c r="A12313" s="74">
        <v>223601</v>
      </c>
      <c r="B12313" s="160" t="s">
        <v>42337</v>
      </c>
      <c r="C12313" t="s">
        <v>40023</v>
      </c>
      <c r="D12313" t="s">
        <v>42336</v>
      </c>
      <c r="F12313" t="s">
        <v>35425</v>
      </c>
    </row>
    <row r="12314" spans="1:6">
      <c r="A12314" s="74">
        <v>223602</v>
      </c>
      <c r="B12314" s="160" t="s">
        <v>42339</v>
      </c>
      <c r="C12314" t="s">
        <v>40152</v>
      </c>
      <c r="D12314" t="s">
        <v>42338</v>
      </c>
      <c r="F12314" t="s">
        <v>42340</v>
      </c>
    </row>
    <row r="12315" spans="1:6">
      <c r="A12315" s="74">
        <v>223603</v>
      </c>
      <c r="B12315" s="160" t="s">
        <v>42342</v>
      </c>
      <c r="C12315" t="s">
        <v>39308</v>
      </c>
      <c r="D12315" t="s">
        <v>42341</v>
      </c>
      <c r="F12315" t="s">
        <v>33682</v>
      </c>
    </row>
    <row r="12316" spans="1:6">
      <c r="A12316" s="74">
        <v>223604</v>
      </c>
      <c r="B12316" s="160" t="s">
        <v>42344</v>
      </c>
      <c r="C12316" t="s">
        <v>38910</v>
      </c>
      <c r="D12316" t="s">
        <v>42343</v>
      </c>
      <c r="F12316" t="s">
        <v>35425</v>
      </c>
    </row>
    <row r="12317" spans="1:6">
      <c r="A12317" s="74">
        <v>223605</v>
      </c>
      <c r="B12317" s="160" t="s">
        <v>39407</v>
      </c>
      <c r="C12317" t="s">
        <v>39405</v>
      </c>
      <c r="D12317" t="s">
        <v>42345</v>
      </c>
      <c r="F12317" t="s">
        <v>42346</v>
      </c>
    </row>
    <row r="12318" spans="1:6">
      <c r="A12318" s="74">
        <v>223606</v>
      </c>
      <c r="B12318" s="160" t="s">
        <v>42349</v>
      </c>
      <c r="C12318" t="s">
        <v>42347</v>
      </c>
      <c r="D12318" t="s">
        <v>42348</v>
      </c>
      <c r="F12318" t="s">
        <v>35040</v>
      </c>
    </row>
    <row r="12319" spans="1:6">
      <c r="A12319" s="74">
        <v>223607</v>
      </c>
      <c r="B12319" s="160" t="s">
        <v>38715</v>
      </c>
      <c r="C12319" t="s">
        <v>38713</v>
      </c>
      <c r="D12319" t="s">
        <v>41032</v>
      </c>
      <c r="F12319" t="s">
        <v>35916</v>
      </c>
    </row>
    <row r="12320" spans="1:6">
      <c r="A12320" s="74">
        <v>223608</v>
      </c>
      <c r="B12320" s="160" t="s">
        <v>40118</v>
      </c>
      <c r="C12320" t="s">
        <v>38880</v>
      </c>
      <c r="D12320" t="s">
        <v>40117</v>
      </c>
      <c r="F12320" t="s">
        <v>42294</v>
      </c>
    </row>
    <row r="12321" spans="1:6">
      <c r="A12321" s="74">
        <v>223609</v>
      </c>
      <c r="B12321" s="160" t="s">
        <v>41731</v>
      </c>
      <c r="C12321" t="s">
        <v>38789</v>
      </c>
      <c r="D12321" t="s">
        <v>41730</v>
      </c>
      <c r="E12321" t="s">
        <v>3416</v>
      </c>
      <c r="F12321" t="s">
        <v>42350</v>
      </c>
    </row>
    <row r="12322" spans="1:6">
      <c r="A12322" s="74">
        <v>223610</v>
      </c>
      <c r="B12322" s="160" t="s">
        <v>42352</v>
      </c>
      <c r="C12322" t="s">
        <v>38925</v>
      </c>
      <c r="D12322" t="s">
        <v>42351</v>
      </c>
      <c r="E12322" t="s">
        <v>3416</v>
      </c>
      <c r="F12322" t="s">
        <v>39725</v>
      </c>
    </row>
    <row r="12323" spans="1:6">
      <c r="A12323" s="74">
        <v>223611</v>
      </c>
      <c r="B12323" s="160" t="s">
        <v>39533</v>
      </c>
      <c r="C12323" t="s">
        <v>38803</v>
      </c>
      <c r="D12323" t="s">
        <v>42353</v>
      </c>
      <c r="E12323" t="s">
        <v>42354</v>
      </c>
      <c r="F12323" t="s">
        <v>39533</v>
      </c>
    </row>
    <row r="12324" spans="1:6">
      <c r="A12324" s="74">
        <v>223612</v>
      </c>
      <c r="B12324" s="160" t="s">
        <v>42357</v>
      </c>
      <c r="C12324" t="s">
        <v>42355</v>
      </c>
      <c r="D12324" t="s">
        <v>42356</v>
      </c>
      <c r="E12324" t="s">
        <v>3416</v>
      </c>
      <c r="F12324" t="s">
        <v>34779</v>
      </c>
    </row>
    <row r="12325" spans="1:6">
      <c r="A12325" s="74">
        <v>223613</v>
      </c>
      <c r="B12325" s="160" t="s">
        <v>42360</v>
      </c>
      <c r="C12325" t="s">
        <v>42358</v>
      </c>
      <c r="D12325" t="s">
        <v>42359</v>
      </c>
      <c r="F12325" t="s">
        <v>33436</v>
      </c>
    </row>
    <row r="12326" spans="1:6">
      <c r="A12326" s="74">
        <v>223614</v>
      </c>
      <c r="B12326" s="160" t="s">
        <v>42363</v>
      </c>
      <c r="C12326" t="s">
        <v>42361</v>
      </c>
      <c r="D12326" t="s">
        <v>42362</v>
      </c>
      <c r="F12326" t="s">
        <v>31390</v>
      </c>
    </row>
    <row r="12327" spans="1:6">
      <c r="A12327" s="74">
        <v>223615</v>
      </c>
      <c r="B12327" s="160" t="s">
        <v>42366</v>
      </c>
      <c r="C12327" t="s">
        <v>42364</v>
      </c>
      <c r="D12327" t="s">
        <v>42365</v>
      </c>
      <c r="E12327" t="s">
        <v>3416</v>
      </c>
      <c r="F12327" t="s">
        <v>42367</v>
      </c>
    </row>
    <row r="12328" spans="1:6">
      <c r="A12328" s="74">
        <v>223616</v>
      </c>
      <c r="B12328" s="160" t="s">
        <v>31944</v>
      </c>
      <c r="C12328" t="s">
        <v>42368</v>
      </c>
      <c r="D12328" t="s">
        <v>42369</v>
      </c>
      <c r="E12328" t="s">
        <v>42370</v>
      </c>
      <c r="F12328" t="s">
        <v>42371</v>
      </c>
    </row>
    <row r="12329" spans="1:6">
      <c r="A12329" s="74">
        <v>223617</v>
      </c>
      <c r="B12329" s="160" t="s">
        <v>42374</v>
      </c>
      <c r="C12329" t="s">
        <v>39131</v>
      </c>
      <c r="D12329" t="s">
        <v>42372</v>
      </c>
      <c r="E12329" t="s">
        <v>42373</v>
      </c>
      <c r="F12329" t="s">
        <v>42375</v>
      </c>
    </row>
    <row r="12330" spans="1:6">
      <c r="A12330" s="74">
        <v>223618</v>
      </c>
      <c r="B12330" s="160" t="s">
        <v>42377</v>
      </c>
      <c r="C12330" t="s">
        <v>39284</v>
      </c>
      <c r="D12330" t="s">
        <v>42376</v>
      </c>
      <c r="F12330" t="s">
        <v>35011</v>
      </c>
    </row>
    <row r="12331" spans="1:6">
      <c r="A12331" s="74">
        <v>223619</v>
      </c>
      <c r="B12331" s="160" t="s">
        <v>42379</v>
      </c>
      <c r="C12331" t="s">
        <v>38917</v>
      </c>
      <c r="D12331" t="s">
        <v>42378</v>
      </c>
      <c r="E12331" t="s">
        <v>21694</v>
      </c>
      <c r="F12331" t="s">
        <v>35011</v>
      </c>
    </row>
    <row r="12332" spans="1:6">
      <c r="A12332" s="74">
        <v>223620</v>
      </c>
      <c r="B12332" s="160" t="s">
        <v>42381</v>
      </c>
      <c r="C12332" t="s">
        <v>39267</v>
      </c>
      <c r="D12332" t="s">
        <v>42380</v>
      </c>
      <c r="E12332" t="s">
        <v>3416</v>
      </c>
      <c r="F12332" t="s">
        <v>42382</v>
      </c>
    </row>
    <row r="12333" spans="1:6">
      <c r="A12333" s="74">
        <v>223621</v>
      </c>
      <c r="B12333" s="160" t="s">
        <v>42385</v>
      </c>
      <c r="C12333" t="s">
        <v>42383</v>
      </c>
      <c r="D12333" t="s">
        <v>42384</v>
      </c>
      <c r="F12333" t="s">
        <v>42386</v>
      </c>
    </row>
    <row r="12334" spans="1:6">
      <c r="A12334" s="74">
        <v>223622</v>
      </c>
      <c r="B12334" s="160" t="s">
        <v>42389</v>
      </c>
      <c r="C12334" t="s">
        <v>39546</v>
      </c>
      <c r="D12334" t="s">
        <v>42387</v>
      </c>
      <c r="E12334" t="s">
        <v>42388</v>
      </c>
      <c r="F12334" t="s">
        <v>35011</v>
      </c>
    </row>
    <row r="12335" spans="1:6">
      <c r="A12335" s="74">
        <v>223623</v>
      </c>
      <c r="B12335" s="160" t="s">
        <v>42393</v>
      </c>
      <c r="C12335" t="s">
        <v>42390</v>
      </c>
      <c r="D12335" t="s">
        <v>42391</v>
      </c>
      <c r="E12335" t="s">
        <v>42392</v>
      </c>
      <c r="F12335" t="s">
        <v>31414</v>
      </c>
    </row>
    <row r="12336" spans="1:6">
      <c r="A12336" s="74">
        <v>223624</v>
      </c>
      <c r="B12336" s="160" t="s">
        <v>42396</v>
      </c>
      <c r="C12336" t="s">
        <v>40190</v>
      </c>
      <c r="D12336" t="s">
        <v>42394</v>
      </c>
      <c r="E12336" t="s">
        <v>42395</v>
      </c>
      <c r="F12336" t="s">
        <v>42397</v>
      </c>
    </row>
    <row r="12337" spans="1:6">
      <c r="A12337" s="74">
        <v>223625</v>
      </c>
      <c r="B12337" s="160" t="s">
        <v>42399</v>
      </c>
      <c r="C12337" t="s">
        <v>40566</v>
      </c>
      <c r="D12337" t="s">
        <v>42398</v>
      </c>
      <c r="F12337" t="s">
        <v>33436</v>
      </c>
    </row>
    <row r="12338" spans="1:6">
      <c r="A12338" s="74">
        <v>223626</v>
      </c>
      <c r="B12338" s="160" t="s">
        <v>42401</v>
      </c>
      <c r="C12338" t="s">
        <v>39654</v>
      </c>
      <c r="D12338" t="s">
        <v>42400</v>
      </c>
      <c r="E12338" t="s">
        <v>3416</v>
      </c>
      <c r="F12338" t="s">
        <v>33436</v>
      </c>
    </row>
    <row r="12339" spans="1:6">
      <c r="A12339" s="74">
        <v>223627</v>
      </c>
      <c r="B12339" s="160" t="s">
        <v>42404</v>
      </c>
      <c r="C12339" t="s">
        <v>42402</v>
      </c>
      <c r="D12339" t="s">
        <v>42403</v>
      </c>
      <c r="F12339" t="s">
        <v>31394</v>
      </c>
    </row>
    <row r="12340" spans="1:6">
      <c r="A12340" s="74">
        <v>224001</v>
      </c>
      <c r="B12340" s="161" t="s">
        <v>42405</v>
      </c>
      <c r="C12340" t="s">
        <v>33851</v>
      </c>
      <c r="D12340" t="s">
        <v>42521</v>
      </c>
      <c r="F12340" t="s">
        <v>42522</v>
      </c>
    </row>
    <row r="12341" spans="1:6">
      <c r="A12341" s="74">
        <v>224002</v>
      </c>
      <c r="B12341" s="161" t="s">
        <v>42406</v>
      </c>
      <c r="C12341" t="s">
        <v>42523</v>
      </c>
      <c r="D12341" t="s">
        <v>42524</v>
      </c>
      <c r="E12341" t="s">
        <v>42525</v>
      </c>
      <c r="F12341" t="s">
        <v>42526</v>
      </c>
    </row>
    <row r="12342" spans="1:6">
      <c r="A12342" s="74">
        <v>224003</v>
      </c>
      <c r="B12342" s="161" t="s">
        <v>42405</v>
      </c>
      <c r="C12342" t="s">
        <v>42527</v>
      </c>
      <c r="D12342" t="s">
        <v>42528</v>
      </c>
      <c r="F12342" t="s">
        <v>42529</v>
      </c>
    </row>
    <row r="12343" spans="1:6">
      <c r="A12343" s="74">
        <v>224004</v>
      </c>
      <c r="B12343" s="161" t="s">
        <v>42407</v>
      </c>
      <c r="C12343" t="s">
        <v>34093</v>
      </c>
      <c r="D12343" t="s">
        <v>42530</v>
      </c>
      <c r="F12343" t="s">
        <v>42531</v>
      </c>
    </row>
    <row r="12344" spans="1:6">
      <c r="A12344" s="74">
        <v>224005</v>
      </c>
      <c r="B12344" s="161" t="s">
        <v>42408</v>
      </c>
      <c r="C12344" t="s">
        <v>33973</v>
      </c>
      <c r="D12344" t="s">
        <v>42532</v>
      </c>
      <c r="E12344" t="s">
        <v>42533</v>
      </c>
      <c r="F12344" t="s">
        <v>42534</v>
      </c>
    </row>
    <row r="12345" spans="1:6">
      <c r="A12345" s="74">
        <v>224006</v>
      </c>
      <c r="B12345" s="161" t="s">
        <v>42409</v>
      </c>
      <c r="C12345" t="s">
        <v>34093</v>
      </c>
      <c r="D12345" t="s">
        <v>42535</v>
      </c>
      <c r="F12345" t="s">
        <v>42536</v>
      </c>
    </row>
    <row r="12346" spans="1:6">
      <c r="A12346" s="74">
        <v>224007</v>
      </c>
      <c r="B12346" s="161" t="s">
        <v>42410</v>
      </c>
      <c r="C12346" t="s">
        <v>35123</v>
      </c>
      <c r="D12346" t="s">
        <v>42537</v>
      </c>
      <c r="F12346" t="s">
        <v>42538</v>
      </c>
    </row>
    <row r="12347" spans="1:6">
      <c r="A12347" s="74">
        <v>224008</v>
      </c>
      <c r="B12347" s="161" t="s">
        <v>42411</v>
      </c>
      <c r="C12347" t="s">
        <v>42539</v>
      </c>
      <c r="D12347" t="s">
        <v>42540</v>
      </c>
      <c r="F12347" t="s">
        <v>42541</v>
      </c>
    </row>
    <row r="12348" spans="1:6">
      <c r="A12348" s="74">
        <v>224009</v>
      </c>
      <c r="B12348" s="161" t="s">
        <v>42412</v>
      </c>
      <c r="C12348" t="s">
        <v>42542</v>
      </c>
      <c r="D12348" t="s">
        <v>42543</v>
      </c>
      <c r="F12348" t="s">
        <v>42544</v>
      </c>
    </row>
    <row r="12349" spans="1:6">
      <c r="A12349" s="74">
        <v>224010</v>
      </c>
      <c r="B12349" s="161" t="s">
        <v>42413</v>
      </c>
      <c r="C12349" t="s">
        <v>33881</v>
      </c>
      <c r="D12349" t="s">
        <v>42545</v>
      </c>
      <c r="F12349" t="s">
        <v>42546</v>
      </c>
    </row>
    <row r="12350" spans="1:6">
      <c r="A12350" s="74">
        <v>224011</v>
      </c>
      <c r="B12350" s="161" t="s">
        <v>42414</v>
      </c>
      <c r="C12350" t="s">
        <v>42547</v>
      </c>
      <c r="D12350" t="s">
        <v>42548</v>
      </c>
      <c r="F12350" t="s">
        <v>42549</v>
      </c>
    </row>
    <row r="12351" spans="1:6">
      <c r="A12351" s="74">
        <v>224012</v>
      </c>
      <c r="B12351" s="161" t="s">
        <v>42415</v>
      </c>
      <c r="C12351" t="s">
        <v>36426</v>
      </c>
      <c r="D12351" t="s">
        <v>42550</v>
      </c>
      <c r="F12351" t="s">
        <v>42551</v>
      </c>
    </row>
    <row r="12352" spans="1:6">
      <c r="A12352" s="74">
        <v>224013</v>
      </c>
      <c r="B12352" s="161" t="s">
        <v>42416</v>
      </c>
      <c r="C12352" t="s">
        <v>36430</v>
      </c>
      <c r="D12352" t="s">
        <v>42552</v>
      </c>
      <c r="F12352" t="s">
        <v>42553</v>
      </c>
    </row>
    <row r="12353" spans="1:6">
      <c r="A12353" s="74">
        <v>224014</v>
      </c>
      <c r="B12353" s="161" t="s">
        <v>42417</v>
      </c>
      <c r="C12353" t="s">
        <v>36822</v>
      </c>
      <c r="D12353" t="s">
        <v>42554</v>
      </c>
      <c r="F12353" t="s">
        <v>42555</v>
      </c>
    </row>
    <row r="12354" spans="1:6">
      <c r="A12354" s="74">
        <v>224015</v>
      </c>
      <c r="B12354" s="161" t="s">
        <v>42418</v>
      </c>
      <c r="C12354" t="s">
        <v>36441</v>
      </c>
      <c r="D12354" t="s">
        <v>42556</v>
      </c>
      <c r="E12354" t="s">
        <v>42557</v>
      </c>
      <c r="F12354" t="s">
        <v>42558</v>
      </c>
    </row>
    <row r="12355" spans="1:6">
      <c r="A12355" s="74">
        <v>224016</v>
      </c>
      <c r="B12355" s="161" t="s">
        <v>42419</v>
      </c>
      <c r="C12355" t="s">
        <v>42559</v>
      </c>
      <c r="D12355" t="s">
        <v>42560</v>
      </c>
      <c r="F12355" t="s">
        <v>42561</v>
      </c>
    </row>
    <row r="12356" spans="1:6">
      <c r="A12356" s="74">
        <v>224017</v>
      </c>
      <c r="B12356" s="161" t="s">
        <v>42420</v>
      </c>
      <c r="C12356" t="s">
        <v>36991</v>
      </c>
      <c r="D12356" t="s">
        <v>42562</v>
      </c>
      <c r="F12356" t="s">
        <v>42563</v>
      </c>
    </row>
    <row r="12357" spans="1:6">
      <c r="A12357" s="74">
        <v>224018</v>
      </c>
      <c r="B12357" s="161" t="s">
        <v>42421</v>
      </c>
      <c r="C12357" t="s">
        <v>37171</v>
      </c>
      <c r="D12357" t="s">
        <v>42564</v>
      </c>
      <c r="F12357" t="s">
        <v>42565</v>
      </c>
    </row>
    <row r="12358" spans="1:6">
      <c r="A12358" s="74">
        <v>224019</v>
      </c>
      <c r="B12358" s="161" t="s">
        <v>42422</v>
      </c>
      <c r="C12358" t="s">
        <v>37091</v>
      </c>
      <c r="D12358" t="s">
        <v>42566</v>
      </c>
      <c r="F12358" t="s">
        <v>42567</v>
      </c>
    </row>
    <row r="12359" spans="1:6">
      <c r="A12359" s="74">
        <v>224020</v>
      </c>
      <c r="B12359" s="161" t="s">
        <v>42423</v>
      </c>
      <c r="C12359" t="s">
        <v>36983</v>
      </c>
      <c r="D12359" t="s">
        <v>42568</v>
      </c>
      <c r="F12359" t="s">
        <v>42569</v>
      </c>
    </row>
    <row r="12360" spans="1:6">
      <c r="A12360" s="74">
        <v>224021</v>
      </c>
      <c r="B12360" s="161" t="s">
        <v>42424</v>
      </c>
      <c r="C12360" t="s">
        <v>36925</v>
      </c>
      <c r="D12360" t="s">
        <v>42570</v>
      </c>
      <c r="F12360" t="s">
        <v>42571</v>
      </c>
    </row>
    <row r="12361" spans="1:6">
      <c r="A12361" s="74">
        <v>224022</v>
      </c>
      <c r="B12361" s="161" t="s">
        <v>42425</v>
      </c>
      <c r="C12361" t="s">
        <v>42572</v>
      </c>
      <c r="D12361" t="s">
        <v>42573</v>
      </c>
      <c r="F12361" t="s">
        <v>42574</v>
      </c>
    </row>
    <row r="12362" spans="1:6">
      <c r="A12362" s="74">
        <v>224023</v>
      </c>
      <c r="B12362" s="161" t="s">
        <v>42426</v>
      </c>
      <c r="C12362" t="s">
        <v>37164</v>
      </c>
      <c r="D12362" t="s">
        <v>42575</v>
      </c>
      <c r="F12362" t="s">
        <v>42576</v>
      </c>
    </row>
    <row r="12363" spans="1:6">
      <c r="A12363" s="74">
        <v>224024</v>
      </c>
      <c r="B12363" s="161" t="s">
        <v>42427</v>
      </c>
      <c r="C12363" t="s">
        <v>32496</v>
      </c>
      <c r="D12363" t="s">
        <v>42577</v>
      </c>
      <c r="F12363" t="s">
        <v>42578</v>
      </c>
    </row>
    <row r="12364" spans="1:6">
      <c r="A12364" s="74">
        <v>224025</v>
      </c>
      <c r="B12364" s="161" t="s">
        <v>42428</v>
      </c>
      <c r="C12364" t="s">
        <v>42579</v>
      </c>
      <c r="D12364" t="s">
        <v>42580</v>
      </c>
      <c r="F12364" t="s">
        <v>42581</v>
      </c>
    </row>
    <row r="12365" spans="1:6">
      <c r="A12365" s="74">
        <v>224026</v>
      </c>
      <c r="B12365" s="161" t="s">
        <v>42429</v>
      </c>
      <c r="C12365" t="s">
        <v>35082</v>
      </c>
      <c r="D12365" t="s">
        <v>42582</v>
      </c>
      <c r="F12365" t="s">
        <v>42583</v>
      </c>
    </row>
    <row r="12366" spans="1:6">
      <c r="A12366" s="74">
        <v>224027</v>
      </c>
      <c r="B12366" s="161" t="s">
        <v>42430</v>
      </c>
      <c r="C12366" t="s">
        <v>42584</v>
      </c>
      <c r="D12366" t="s">
        <v>42585</v>
      </c>
      <c r="F12366" t="s">
        <v>42586</v>
      </c>
    </row>
    <row r="12367" spans="1:6">
      <c r="A12367" s="74">
        <v>224028</v>
      </c>
      <c r="B12367" s="161" t="s">
        <v>42431</v>
      </c>
      <c r="C12367" t="s">
        <v>32296</v>
      </c>
      <c r="D12367" t="s">
        <v>42587</v>
      </c>
      <c r="F12367" t="s">
        <v>42588</v>
      </c>
    </row>
    <row r="12368" spans="1:6">
      <c r="A12368" s="74">
        <v>224029</v>
      </c>
      <c r="B12368" s="161" t="s">
        <v>42432</v>
      </c>
      <c r="C12368" t="s">
        <v>32261</v>
      </c>
      <c r="D12368" t="s">
        <v>42589</v>
      </c>
      <c r="F12368" t="s">
        <v>42590</v>
      </c>
    </row>
    <row r="12369" spans="1:6">
      <c r="A12369" s="74">
        <v>224030</v>
      </c>
      <c r="B12369" s="161" t="s">
        <v>42433</v>
      </c>
      <c r="C12369" t="s">
        <v>42591</v>
      </c>
      <c r="D12369" t="s">
        <v>42592</v>
      </c>
      <c r="F12369" t="s">
        <v>42593</v>
      </c>
    </row>
    <row r="12370" spans="1:6">
      <c r="A12370" s="74">
        <v>224031</v>
      </c>
      <c r="B12370" s="161" t="s">
        <v>42434</v>
      </c>
      <c r="C12370" t="s">
        <v>34381</v>
      </c>
      <c r="D12370" t="s">
        <v>42594</v>
      </c>
      <c r="F12370" t="s">
        <v>42595</v>
      </c>
    </row>
    <row r="12371" spans="1:6">
      <c r="A12371" s="74">
        <v>224032</v>
      </c>
      <c r="B12371" s="161" t="s">
        <v>42435</v>
      </c>
      <c r="C12371" t="s">
        <v>42596</v>
      </c>
      <c r="D12371" t="s">
        <v>42597</v>
      </c>
      <c r="F12371" t="s">
        <v>42598</v>
      </c>
    </row>
    <row r="12372" spans="1:6">
      <c r="A12372" s="74">
        <v>224033</v>
      </c>
      <c r="B12372" s="161" t="s">
        <v>42436</v>
      </c>
      <c r="C12372" t="s">
        <v>42596</v>
      </c>
      <c r="D12372" t="s">
        <v>42599</v>
      </c>
      <c r="F12372" t="s">
        <v>42600</v>
      </c>
    </row>
    <row r="12373" spans="1:6">
      <c r="A12373" s="74">
        <v>224034</v>
      </c>
      <c r="B12373" s="161" t="s">
        <v>42437</v>
      </c>
      <c r="C12373" t="s">
        <v>31835</v>
      </c>
      <c r="D12373" t="s">
        <v>42601</v>
      </c>
      <c r="F12373" t="s">
        <v>42602</v>
      </c>
    </row>
    <row r="12374" spans="1:6">
      <c r="A12374" s="74">
        <v>224035</v>
      </c>
      <c r="B12374" s="161" t="s">
        <v>42438</v>
      </c>
      <c r="C12374" t="s">
        <v>31949</v>
      </c>
      <c r="D12374" t="s">
        <v>42603</v>
      </c>
      <c r="F12374" t="s">
        <v>42604</v>
      </c>
    </row>
    <row r="12375" spans="1:6">
      <c r="A12375" s="74">
        <v>224036</v>
      </c>
      <c r="B12375" s="161" t="s">
        <v>42439</v>
      </c>
      <c r="C12375" t="s">
        <v>31835</v>
      </c>
      <c r="D12375" t="s">
        <v>42605</v>
      </c>
      <c r="F12375" t="s">
        <v>42606</v>
      </c>
    </row>
    <row r="12376" spans="1:6">
      <c r="A12376" s="74">
        <v>224037</v>
      </c>
      <c r="B12376" s="161" t="s">
        <v>42440</v>
      </c>
      <c r="C12376" t="s">
        <v>34978</v>
      </c>
      <c r="D12376" t="s">
        <v>42607</v>
      </c>
      <c r="F12376" t="s">
        <v>42608</v>
      </c>
    </row>
    <row r="12377" spans="1:6">
      <c r="A12377" s="74">
        <v>224038</v>
      </c>
      <c r="B12377" s="161" t="s">
        <v>42441</v>
      </c>
      <c r="C12377" t="s">
        <v>31988</v>
      </c>
      <c r="D12377" t="s">
        <v>42609</v>
      </c>
      <c r="F12377" t="s">
        <v>42610</v>
      </c>
    </row>
    <row r="12378" spans="1:6">
      <c r="A12378" s="74">
        <v>224039</v>
      </c>
      <c r="B12378" s="161" t="s">
        <v>42442</v>
      </c>
      <c r="C12378" t="s">
        <v>31906</v>
      </c>
      <c r="D12378" t="s">
        <v>42611</v>
      </c>
      <c r="F12378" t="s">
        <v>42612</v>
      </c>
    </row>
    <row r="12379" spans="1:6">
      <c r="A12379" s="74">
        <v>224040</v>
      </c>
      <c r="B12379" s="161" t="s">
        <v>42443</v>
      </c>
      <c r="C12379" t="s">
        <v>31992</v>
      </c>
      <c r="D12379" t="s">
        <v>42613</v>
      </c>
      <c r="F12379" t="s">
        <v>42614</v>
      </c>
    </row>
    <row r="12380" spans="1:6">
      <c r="A12380" s="74">
        <v>224041</v>
      </c>
      <c r="B12380" s="161" t="s">
        <v>42444</v>
      </c>
      <c r="C12380" t="s">
        <v>42615</v>
      </c>
      <c r="D12380" t="s">
        <v>42616</v>
      </c>
      <c r="F12380" t="s">
        <v>42617</v>
      </c>
    </row>
    <row r="12381" spans="1:6">
      <c r="A12381" s="74">
        <v>224042</v>
      </c>
      <c r="B12381" s="161" t="s">
        <v>42445</v>
      </c>
      <c r="C12381" t="s">
        <v>42618</v>
      </c>
      <c r="D12381" t="s">
        <v>42619</v>
      </c>
      <c r="E12381" t="s">
        <v>42620</v>
      </c>
      <c r="F12381" t="s">
        <v>42621</v>
      </c>
    </row>
    <row r="12382" spans="1:6">
      <c r="A12382" s="74">
        <v>224043</v>
      </c>
      <c r="B12382" s="161" t="s">
        <v>42446</v>
      </c>
      <c r="C12382" t="s">
        <v>32036</v>
      </c>
      <c r="D12382" t="s">
        <v>42622</v>
      </c>
      <c r="F12382" t="s">
        <v>42623</v>
      </c>
    </row>
    <row r="12383" spans="1:6">
      <c r="A12383" s="74">
        <v>224044</v>
      </c>
      <c r="B12383" s="161" t="s">
        <v>42447</v>
      </c>
      <c r="C12383" t="s">
        <v>42624</v>
      </c>
      <c r="D12383" t="s">
        <v>42625</v>
      </c>
      <c r="E12383" t="s">
        <v>42626</v>
      </c>
      <c r="F12383" t="s">
        <v>42627</v>
      </c>
    </row>
    <row r="12384" spans="1:6">
      <c r="A12384" s="74">
        <v>224045</v>
      </c>
      <c r="B12384" s="161" t="s">
        <v>42448</v>
      </c>
      <c r="C12384" t="s">
        <v>42628</v>
      </c>
      <c r="D12384" t="s">
        <v>42629</v>
      </c>
      <c r="F12384" t="s">
        <v>42630</v>
      </c>
    </row>
    <row r="12385" spans="1:6">
      <c r="A12385" s="74">
        <v>224046</v>
      </c>
      <c r="B12385" s="161" t="s">
        <v>42449</v>
      </c>
      <c r="C12385" t="s">
        <v>42631</v>
      </c>
      <c r="D12385" t="s">
        <v>42632</v>
      </c>
      <c r="F12385" t="s">
        <v>42633</v>
      </c>
    </row>
    <row r="12386" spans="1:6">
      <c r="A12386" s="74">
        <v>224047</v>
      </c>
      <c r="B12386" s="161" t="s">
        <v>42450</v>
      </c>
      <c r="C12386" t="s">
        <v>31720</v>
      </c>
      <c r="D12386" t="s">
        <v>42634</v>
      </c>
      <c r="F12386" t="s">
        <v>42635</v>
      </c>
    </row>
    <row r="12387" spans="1:6">
      <c r="A12387" s="74">
        <v>224048</v>
      </c>
      <c r="B12387" s="161" t="s">
        <v>42451</v>
      </c>
      <c r="C12387" t="s">
        <v>31539</v>
      </c>
      <c r="D12387" t="s">
        <v>42636</v>
      </c>
      <c r="F12387" t="s">
        <v>42637</v>
      </c>
    </row>
    <row r="12388" spans="1:6">
      <c r="A12388" s="74">
        <v>224049</v>
      </c>
      <c r="B12388" s="161" t="s">
        <v>42452</v>
      </c>
      <c r="C12388" t="s">
        <v>42638</v>
      </c>
      <c r="D12388" t="s">
        <v>42639</v>
      </c>
      <c r="F12388" t="s">
        <v>42640</v>
      </c>
    </row>
    <row r="12389" spans="1:6">
      <c r="A12389" s="74">
        <v>224050</v>
      </c>
      <c r="B12389" s="161" t="s">
        <v>42453</v>
      </c>
      <c r="C12389" t="s">
        <v>42641</v>
      </c>
      <c r="D12389" t="s">
        <v>42642</v>
      </c>
      <c r="F12389" t="s">
        <v>42643</v>
      </c>
    </row>
    <row r="12390" spans="1:6">
      <c r="A12390" s="74">
        <v>224051</v>
      </c>
      <c r="B12390" s="161" t="s">
        <v>42454</v>
      </c>
      <c r="C12390" t="s">
        <v>32766</v>
      </c>
      <c r="D12390" t="s">
        <v>42644</v>
      </c>
      <c r="F12390" t="s">
        <v>42645</v>
      </c>
    </row>
    <row r="12391" spans="1:6">
      <c r="A12391" s="74">
        <v>224052</v>
      </c>
      <c r="B12391" s="161" t="s">
        <v>42455</v>
      </c>
      <c r="C12391" t="s">
        <v>42646</v>
      </c>
      <c r="D12391" t="s">
        <v>42647</v>
      </c>
      <c r="F12391" t="s">
        <v>42648</v>
      </c>
    </row>
    <row r="12392" spans="1:6">
      <c r="A12392" s="74">
        <v>224053</v>
      </c>
      <c r="B12392" s="161" t="s">
        <v>42456</v>
      </c>
      <c r="C12392" t="s">
        <v>42649</v>
      </c>
      <c r="D12392" t="s">
        <v>42650</v>
      </c>
      <c r="F12392" t="s">
        <v>42651</v>
      </c>
    </row>
    <row r="12393" spans="1:6">
      <c r="A12393" s="74">
        <v>224054</v>
      </c>
      <c r="B12393" s="161" t="s">
        <v>42457</v>
      </c>
      <c r="C12393" t="s">
        <v>42652</v>
      </c>
      <c r="D12393" t="s">
        <v>42653</v>
      </c>
      <c r="F12393" t="s">
        <v>42654</v>
      </c>
    </row>
    <row r="12394" spans="1:6">
      <c r="A12394" s="74">
        <v>224055</v>
      </c>
      <c r="B12394" s="161" t="s">
        <v>42458</v>
      </c>
      <c r="C12394" t="s">
        <v>31426</v>
      </c>
      <c r="D12394" t="s">
        <v>42655</v>
      </c>
      <c r="F12394" t="s">
        <v>42656</v>
      </c>
    </row>
    <row r="12395" spans="1:6">
      <c r="A12395" s="74">
        <v>224056</v>
      </c>
      <c r="B12395" s="161" t="s">
        <v>42459</v>
      </c>
      <c r="C12395" t="s">
        <v>42657</v>
      </c>
      <c r="D12395" t="s">
        <v>42658</v>
      </c>
      <c r="F12395" t="s">
        <v>42659</v>
      </c>
    </row>
    <row r="12396" spans="1:6">
      <c r="A12396" s="74">
        <v>224057</v>
      </c>
      <c r="B12396" s="161" t="s">
        <v>42460</v>
      </c>
      <c r="C12396" t="s">
        <v>42660</v>
      </c>
      <c r="D12396" t="s">
        <v>42661</v>
      </c>
      <c r="F12396" t="s">
        <v>42662</v>
      </c>
    </row>
    <row r="12397" spans="1:6">
      <c r="A12397" s="74">
        <v>224058</v>
      </c>
      <c r="B12397" s="161" t="s">
        <v>42461</v>
      </c>
      <c r="C12397" t="s">
        <v>42663</v>
      </c>
      <c r="D12397" t="s">
        <v>42664</v>
      </c>
      <c r="F12397" t="s">
        <v>42665</v>
      </c>
    </row>
    <row r="12398" spans="1:6">
      <c r="A12398" s="74">
        <v>224059</v>
      </c>
      <c r="B12398" s="161" t="s">
        <v>42462</v>
      </c>
      <c r="C12398" t="s">
        <v>34242</v>
      </c>
      <c r="D12398" t="s">
        <v>42666</v>
      </c>
      <c r="F12398" t="s">
        <v>42667</v>
      </c>
    </row>
    <row r="12399" spans="1:6">
      <c r="A12399" s="74">
        <v>224060</v>
      </c>
      <c r="B12399" s="161" t="s">
        <v>42463</v>
      </c>
      <c r="C12399" t="s">
        <v>34228</v>
      </c>
      <c r="D12399" t="s">
        <v>42668</v>
      </c>
      <c r="F12399" t="s">
        <v>42669</v>
      </c>
    </row>
    <row r="12400" spans="1:6">
      <c r="A12400" s="74">
        <v>224061</v>
      </c>
      <c r="B12400" s="161" t="s">
        <v>42464</v>
      </c>
      <c r="C12400" t="s">
        <v>33623</v>
      </c>
      <c r="D12400" t="s">
        <v>42670</v>
      </c>
      <c r="F12400" t="s">
        <v>42671</v>
      </c>
    </row>
    <row r="12401" spans="1:6">
      <c r="A12401" s="74">
        <v>224062</v>
      </c>
      <c r="B12401" s="161" t="s">
        <v>42465</v>
      </c>
      <c r="C12401" t="s">
        <v>33752</v>
      </c>
      <c r="D12401" t="s">
        <v>42672</v>
      </c>
      <c r="E12401" t="s">
        <v>42673</v>
      </c>
      <c r="F12401" t="s">
        <v>42674</v>
      </c>
    </row>
    <row r="12402" spans="1:6">
      <c r="A12402" s="74">
        <v>224063</v>
      </c>
      <c r="B12402" s="161" t="s">
        <v>42466</v>
      </c>
      <c r="C12402" t="s">
        <v>33633</v>
      </c>
      <c r="D12402" t="s">
        <v>42675</v>
      </c>
      <c r="F12402" t="s">
        <v>42676</v>
      </c>
    </row>
    <row r="12403" spans="1:6">
      <c r="A12403" s="74">
        <v>224064</v>
      </c>
      <c r="B12403" s="161" t="s">
        <v>42467</v>
      </c>
      <c r="C12403" t="s">
        <v>35135</v>
      </c>
      <c r="D12403" t="s">
        <v>42677</v>
      </c>
      <c r="F12403" t="s">
        <v>42678</v>
      </c>
    </row>
    <row r="12404" spans="1:6">
      <c r="A12404" s="74">
        <v>224065</v>
      </c>
      <c r="B12404" s="161" t="s">
        <v>42468</v>
      </c>
      <c r="C12404" t="s">
        <v>42679</v>
      </c>
      <c r="D12404" t="s">
        <v>42680</v>
      </c>
      <c r="F12404" t="s">
        <v>42681</v>
      </c>
    </row>
    <row r="12405" spans="1:6">
      <c r="A12405" s="74">
        <v>224066</v>
      </c>
      <c r="B12405" s="161" t="s">
        <v>42469</v>
      </c>
      <c r="C12405" t="s">
        <v>33671</v>
      </c>
      <c r="D12405" t="s">
        <v>42682</v>
      </c>
      <c r="E12405" t="s">
        <v>42683</v>
      </c>
      <c r="F12405" t="s">
        <v>42684</v>
      </c>
    </row>
    <row r="12406" spans="1:6">
      <c r="A12406" s="74">
        <v>224067</v>
      </c>
      <c r="B12406" s="161" t="s">
        <v>42470</v>
      </c>
      <c r="C12406" t="s">
        <v>42685</v>
      </c>
      <c r="D12406" t="s">
        <v>42686</v>
      </c>
      <c r="F12406" t="s">
        <v>42687</v>
      </c>
    </row>
    <row r="12407" spans="1:6">
      <c r="A12407" s="74">
        <v>224068</v>
      </c>
      <c r="B12407" s="161" t="s">
        <v>42471</v>
      </c>
      <c r="C12407" t="s">
        <v>42688</v>
      </c>
      <c r="D12407" t="s">
        <v>42689</v>
      </c>
      <c r="F12407" t="s">
        <v>42690</v>
      </c>
    </row>
    <row r="12408" spans="1:6">
      <c r="A12408" s="74">
        <v>224069</v>
      </c>
      <c r="B12408" s="161" t="s">
        <v>42472</v>
      </c>
      <c r="C12408" t="s">
        <v>33365</v>
      </c>
      <c r="D12408" t="s">
        <v>42691</v>
      </c>
      <c r="F12408" t="s">
        <v>42692</v>
      </c>
    </row>
    <row r="12409" spans="1:6">
      <c r="A12409" s="74">
        <v>224070</v>
      </c>
      <c r="B12409" s="161" t="s">
        <v>42473</v>
      </c>
      <c r="C12409" t="s">
        <v>33242</v>
      </c>
      <c r="D12409" t="s">
        <v>42693</v>
      </c>
      <c r="F12409" t="s">
        <v>42694</v>
      </c>
    </row>
    <row r="12410" spans="1:6">
      <c r="A12410" s="74">
        <v>224071</v>
      </c>
      <c r="B12410" s="161" t="s">
        <v>42474</v>
      </c>
      <c r="C12410" t="s">
        <v>42695</v>
      </c>
      <c r="D12410" t="s">
        <v>42696</v>
      </c>
      <c r="F12410" t="s">
        <v>42697</v>
      </c>
    </row>
    <row r="12411" spans="1:6">
      <c r="A12411" s="74">
        <v>224072</v>
      </c>
      <c r="B12411" s="161" t="s">
        <v>42475</v>
      </c>
      <c r="C12411" t="s">
        <v>33249</v>
      </c>
      <c r="D12411" t="s">
        <v>42698</v>
      </c>
      <c r="F12411" t="s">
        <v>42699</v>
      </c>
    </row>
    <row r="12412" spans="1:6">
      <c r="A12412" s="74">
        <v>224073</v>
      </c>
      <c r="B12412" s="161" t="s">
        <v>42476</v>
      </c>
      <c r="C12412" t="s">
        <v>33229</v>
      </c>
      <c r="D12412" t="s">
        <v>42700</v>
      </c>
      <c r="F12412" t="s">
        <v>42701</v>
      </c>
    </row>
    <row r="12413" spans="1:6">
      <c r="A12413" s="74">
        <v>224074</v>
      </c>
      <c r="B12413" s="161" t="s">
        <v>42477</v>
      </c>
      <c r="C12413" t="s">
        <v>42702</v>
      </c>
      <c r="D12413" t="s">
        <v>42703</v>
      </c>
      <c r="F12413" t="s">
        <v>42704</v>
      </c>
    </row>
    <row r="12414" spans="1:6">
      <c r="A12414" s="74">
        <v>224075</v>
      </c>
      <c r="B12414" s="161" t="s">
        <v>42478</v>
      </c>
      <c r="C12414" t="s">
        <v>42705</v>
      </c>
      <c r="D12414" t="s">
        <v>42706</v>
      </c>
      <c r="F12414" t="s">
        <v>42707</v>
      </c>
    </row>
    <row r="12415" spans="1:6">
      <c r="A12415" s="74">
        <v>224076</v>
      </c>
      <c r="B12415" s="161" t="s">
        <v>42479</v>
      </c>
      <c r="C12415" t="s">
        <v>38452</v>
      </c>
      <c r="D12415" t="s">
        <v>42708</v>
      </c>
      <c r="F12415" t="s">
        <v>42709</v>
      </c>
    </row>
    <row r="12416" spans="1:6">
      <c r="A12416" s="74">
        <v>224077</v>
      </c>
      <c r="B12416" s="161" t="s">
        <v>42480</v>
      </c>
      <c r="C12416" t="s">
        <v>42710</v>
      </c>
      <c r="D12416" t="s">
        <v>42711</v>
      </c>
      <c r="F12416" t="s">
        <v>42712</v>
      </c>
    </row>
    <row r="12417" spans="1:6">
      <c r="A12417" s="74">
        <v>224078</v>
      </c>
      <c r="B12417" s="161" t="s">
        <v>42481</v>
      </c>
      <c r="C12417" t="s">
        <v>38035</v>
      </c>
      <c r="D12417" t="s">
        <v>42713</v>
      </c>
      <c r="F12417" t="s">
        <v>42714</v>
      </c>
    </row>
    <row r="12418" spans="1:6">
      <c r="A12418" s="74">
        <v>224079</v>
      </c>
      <c r="B12418" s="161" t="s">
        <v>42482</v>
      </c>
      <c r="C12418" t="s">
        <v>42715</v>
      </c>
      <c r="D12418" t="s">
        <v>42716</v>
      </c>
      <c r="F12418" t="s">
        <v>42717</v>
      </c>
    </row>
    <row r="12419" spans="1:6">
      <c r="A12419" s="74">
        <v>224080</v>
      </c>
      <c r="B12419" s="161" t="s">
        <v>42483</v>
      </c>
      <c r="C12419" t="s">
        <v>42718</v>
      </c>
      <c r="D12419" t="s">
        <v>42719</v>
      </c>
      <c r="F12419" t="s">
        <v>42720</v>
      </c>
    </row>
    <row r="12420" spans="1:6">
      <c r="A12420" s="74">
        <v>224081</v>
      </c>
      <c r="B12420" s="161" t="s">
        <v>42484</v>
      </c>
      <c r="C12420" t="s">
        <v>34478</v>
      </c>
      <c r="D12420" t="s">
        <v>42721</v>
      </c>
      <c r="F12420" t="s">
        <v>42722</v>
      </c>
    </row>
    <row r="12421" spans="1:6">
      <c r="A12421" s="74">
        <v>224082</v>
      </c>
      <c r="B12421" s="161" t="s">
        <v>42485</v>
      </c>
      <c r="C12421" t="s">
        <v>42723</v>
      </c>
      <c r="D12421" t="s">
        <v>42724</v>
      </c>
      <c r="F12421" t="s">
        <v>42725</v>
      </c>
    </row>
    <row r="12422" spans="1:6">
      <c r="A12422" s="74">
        <v>224083</v>
      </c>
      <c r="B12422" s="161" t="s">
        <v>42486</v>
      </c>
      <c r="C12422" t="s">
        <v>42726</v>
      </c>
      <c r="D12422" t="s">
        <v>42727</v>
      </c>
      <c r="F12422" t="s">
        <v>42728</v>
      </c>
    </row>
    <row r="12423" spans="1:6">
      <c r="A12423" s="74">
        <v>224084</v>
      </c>
      <c r="B12423" s="161" t="s">
        <v>42487</v>
      </c>
      <c r="C12423" t="s">
        <v>34440</v>
      </c>
      <c r="D12423" t="s">
        <v>42729</v>
      </c>
      <c r="F12423" t="s">
        <v>42730</v>
      </c>
    </row>
    <row r="12424" spans="1:6">
      <c r="A12424" s="74">
        <v>224085</v>
      </c>
      <c r="B12424" s="161" t="s">
        <v>42488</v>
      </c>
      <c r="C12424" t="s">
        <v>42731</v>
      </c>
      <c r="D12424" t="s">
        <v>42732</v>
      </c>
      <c r="F12424" t="s">
        <v>42733</v>
      </c>
    </row>
    <row r="12425" spans="1:6">
      <c r="A12425" s="74">
        <v>224086</v>
      </c>
      <c r="B12425" s="161" t="s">
        <v>42489</v>
      </c>
      <c r="C12425" t="s">
        <v>37791</v>
      </c>
      <c r="D12425" t="s">
        <v>42734</v>
      </c>
      <c r="F12425" t="s">
        <v>42735</v>
      </c>
    </row>
    <row r="12426" spans="1:6">
      <c r="A12426" s="74">
        <v>224087</v>
      </c>
      <c r="B12426" s="161" t="s">
        <v>42490</v>
      </c>
      <c r="C12426" t="s">
        <v>37810</v>
      </c>
      <c r="D12426" t="s">
        <v>42736</v>
      </c>
      <c r="F12426" t="s">
        <v>42737</v>
      </c>
    </row>
    <row r="12427" spans="1:6">
      <c r="A12427" s="74">
        <v>224088</v>
      </c>
      <c r="B12427" s="161" t="s">
        <v>42491</v>
      </c>
      <c r="C12427" t="s">
        <v>42738</v>
      </c>
      <c r="D12427" t="s">
        <v>42739</v>
      </c>
      <c r="F12427" t="s">
        <v>42740</v>
      </c>
    </row>
    <row r="12428" spans="1:6">
      <c r="A12428" s="74">
        <v>224089</v>
      </c>
      <c r="B12428" s="161" t="s">
        <v>42492</v>
      </c>
      <c r="C12428" t="s">
        <v>37421</v>
      </c>
      <c r="D12428" t="s">
        <v>42741</v>
      </c>
      <c r="F12428" t="s">
        <v>42742</v>
      </c>
    </row>
    <row r="12429" spans="1:6">
      <c r="A12429" s="74">
        <v>224090</v>
      </c>
      <c r="B12429" s="161" t="s">
        <v>42493</v>
      </c>
      <c r="C12429" t="s">
        <v>42743</v>
      </c>
      <c r="D12429" t="s">
        <v>42744</v>
      </c>
      <c r="F12429" t="s">
        <v>42745</v>
      </c>
    </row>
    <row r="12430" spans="1:6">
      <c r="A12430" s="74">
        <v>224091</v>
      </c>
      <c r="B12430" s="161" t="s">
        <v>42494</v>
      </c>
      <c r="C12430" t="s">
        <v>37851</v>
      </c>
      <c r="D12430" t="s">
        <v>42746</v>
      </c>
      <c r="F12430" t="s">
        <v>42747</v>
      </c>
    </row>
    <row r="12431" spans="1:6">
      <c r="A12431" s="74">
        <v>224092</v>
      </c>
      <c r="B12431" s="161" t="s">
        <v>42495</v>
      </c>
      <c r="C12431" t="s">
        <v>37647</v>
      </c>
      <c r="D12431" t="s">
        <v>42748</v>
      </c>
      <c r="F12431" t="s">
        <v>42749</v>
      </c>
    </row>
    <row r="12432" spans="1:6">
      <c r="A12432" s="74">
        <v>224093</v>
      </c>
      <c r="B12432" s="161" t="s">
        <v>42496</v>
      </c>
      <c r="C12432" t="s">
        <v>38873</v>
      </c>
      <c r="D12432" t="s">
        <v>42750</v>
      </c>
      <c r="E12432" t="s">
        <v>42751</v>
      </c>
      <c r="F12432" t="s">
        <v>42752</v>
      </c>
    </row>
    <row r="12433" spans="1:6">
      <c r="A12433" s="74">
        <v>224094</v>
      </c>
      <c r="B12433" s="161" t="s">
        <v>42497</v>
      </c>
      <c r="C12433" t="s">
        <v>38983</v>
      </c>
      <c r="D12433" t="s">
        <v>42753</v>
      </c>
      <c r="F12433" t="s">
        <v>42754</v>
      </c>
    </row>
    <row r="12434" spans="1:6">
      <c r="A12434" s="74">
        <v>224095</v>
      </c>
      <c r="B12434" s="161" t="s">
        <v>42498</v>
      </c>
      <c r="C12434" t="s">
        <v>38713</v>
      </c>
      <c r="D12434" t="s">
        <v>42755</v>
      </c>
      <c r="E12434" t="s">
        <v>42756</v>
      </c>
      <c r="F12434" t="s">
        <v>42757</v>
      </c>
    </row>
    <row r="12435" spans="1:6">
      <c r="A12435" s="74">
        <v>224096</v>
      </c>
      <c r="B12435" s="161" t="s">
        <v>42499</v>
      </c>
      <c r="C12435" t="s">
        <v>42758</v>
      </c>
      <c r="D12435" t="s">
        <v>42759</v>
      </c>
      <c r="F12435" t="s">
        <v>42760</v>
      </c>
    </row>
    <row r="12436" spans="1:6">
      <c r="A12436" s="74">
        <v>224097</v>
      </c>
      <c r="B12436" s="161" t="s">
        <v>42500</v>
      </c>
      <c r="C12436" t="s">
        <v>40430</v>
      </c>
      <c r="D12436" t="s">
        <v>42761</v>
      </c>
      <c r="F12436" t="s">
        <v>42762</v>
      </c>
    </row>
    <row r="12437" spans="1:6">
      <c r="A12437" s="74">
        <v>224098</v>
      </c>
      <c r="B12437" s="161" t="s">
        <v>42501</v>
      </c>
      <c r="C12437" t="s">
        <v>42278</v>
      </c>
      <c r="D12437" t="s">
        <v>42763</v>
      </c>
      <c r="F12437" t="s">
        <v>42764</v>
      </c>
    </row>
    <row r="12438" spans="1:6">
      <c r="A12438" s="74">
        <v>224099</v>
      </c>
      <c r="B12438" s="161" t="s">
        <v>42502</v>
      </c>
      <c r="C12438" t="s">
        <v>42765</v>
      </c>
      <c r="D12438" t="s">
        <v>42766</v>
      </c>
      <c r="F12438" t="s">
        <v>42767</v>
      </c>
    </row>
    <row r="12439" spans="1:6">
      <c r="A12439" s="74">
        <v>224100</v>
      </c>
      <c r="B12439" s="161" t="s">
        <v>42503</v>
      </c>
      <c r="C12439" t="s">
        <v>41901</v>
      </c>
      <c r="D12439" t="s">
        <v>42768</v>
      </c>
      <c r="F12439" t="s">
        <v>42769</v>
      </c>
    </row>
    <row r="12440" spans="1:6">
      <c r="A12440" s="74">
        <v>224101</v>
      </c>
      <c r="B12440" s="161" t="s">
        <v>42504</v>
      </c>
      <c r="C12440" t="s">
        <v>42770</v>
      </c>
      <c r="D12440" t="s">
        <v>42771</v>
      </c>
      <c r="F12440" t="s">
        <v>42772</v>
      </c>
    </row>
    <row r="12441" spans="1:6">
      <c r="A12441" s="74">
        <v>224102</v>
      </c>
      <c r="B12441" s="161" t="s">
        <v>42505</v>
      </c>
      <c r="C12441" t="s">
        <v>42773</v>
      </c>
      <c r="D12441" t="s">
        <v>42774</v>
      </c>
      <c r="F12441" t="s">
        <v>42775</v>
      </c>
    </row>
    <row r="12442" spans="1:6">
      <c r="A12442" s="74">
        <v>224103</v>
      </c>
      <c r="B12442" s="161" t="s">
        <v>42506</v>
      </c>
      <c r="C12442" t="s">
        <v>42776</v>
      </c>
      <c r="D12442" t="s">
        <v>42777</v>
      </c>
      <c r="F12442" t="s">
        <v>42778</v>
      </c>
    </row>
    <row r="12443" spans="1:6">
      <c r="A12443" s="74">
        <v>224104</v>
      </c>
      <c r="B12443" s="161" t="s">
        <v>42507</v>
      </c>
      <c r="C12443" t="s">
        <v>41556</v>
      </c>
      <c r="D12443" t="s">
        <v>42779</v>
      </c>
      <c r="F12443" t="s">
        <v>42780</v>
      </c>
    </row>
    <row r="12444" spans="1:6">
      <c r="A12444" s="74">
        <v>224105</v>
      </c>
      <c r="B12444" s="161" t="s">
        <v>42508</v>
      </c>
      <c r="C12444" t="s">
        <v>41007</v>
      </c>
      <c r="D12444" t="s">
        <v>42781</v>
      </c>
      <c r="F12444" t="s">
        <v>42782</v>
      </c>
    </row>
    <row r="12445" spans="1:6">
      <c r="A12445" s="74">
        <v>224106</v>
      </c>
      <c r="B12445" s="161" t="s">
        <v>42509</v>
      </c>
      <c r="C12445" t="s">
        <v>42783</v>
      </c>
      <c r="D12445" t="s">
        <v>42784</v>
      </c>
      <c r="F12445" t="s">
        <v>42785</v>
      </c>
    </row>
    <row r="12446" spans="1:6">
      <c r="A12446" s="74">
        <v>224107</v>
      </c>
      <c r="B12446" s="161" t="s">
        <v>42510</v>
      </c>
      <c r="C12446" t="s">
        <v>39261</v>
      </c>
      <c r="D12446" t="s">
        <v>42786</v>
      </c>
      <c r="E12446" t="s">
        <v>42787</v>
      </c>
      <c r="F12446" t="s">
        <v>42788</v>
      </c>
    </row>
    <row r="12447" spans="1:6">
      <c r="A12447" s="74">
        <v>224108</v>
      </c>
      <c r="B12447" s="161" t="s">
        <v>42511</v>
      </c>
      <c r="C12447" t="s">
        <v>42789</v>
      </c>
      <c r="D12447" t="s">
        <v>42790</v>
      </c>
      <c r="E12447" t="s">
        <v>42791</v>
      </c>
      <c r="F12447" t="s">
        <v>42792</v>
      </c>
    </row>
    <row r="12448" spans="1:6">
      <c r="A12448" s="74">
        <v>224109</v>
      </c>
      <c r="B12448" s="161" t="s">
        <v>42512</v>
      </c>
      <c r="C12448" t="s">
        <v>42793</v>
      </c>
      <c r="D12448" t="s">
        <v>42794</v>
      </c>
      <c r="F12448" t="s">
        <v>42795</v>
      </c>
    </row>
    <row r="12449" spans="1:6">
      <c r="A12449" s="74">
        <v>224110</v>
      </c>
      <c r="B12449" s="161" t="s">
        <v>42513</v>
      </c>
      <c r="C12449" t="s">
        <v>39534</v>
      </c>
      <c r="D12449" t="s">
        <v>42796</v>
      </c>
      <c r="F12449" t="s">
        <v>42797</v>
      </c>
    </row>
    <row r="12450" spans="1:6">
      <c r="A12450" s="74">
        <v>224111</v>
      </c>
      <c r="B12450" s="161" t="s">
        <v>42514</v>
      </c>
      <c r="C12450" t="s">
        <v>40092</v>
      </c>
      <c r="D12450" t="s">
        <v>42798</v>
      </c>
      <c r="F12450" t="s">
        <v>42799</v>
      </c>
    </row>
    <row r="12451" spans="1:6">
      <c r="A12451" s="74">
        <v>224112</v>
      </c>
      <c r="B12451" s="161" t="s">
        <v>42515</v>
      </c>
      <c r="C12451" t="s">
        <v>42800</v>
      </c>
      <c r="D12451" t="s">
        <v>42801</v>
      </c>
      <c r="F12451" t="s">
        <v>42802</v>
      </c>
    </row>
    <row r="12452" spans="1:6">
      <c r="A12452" s="74">
        <v>224113</v>
      </c>
      <c r="B12452" s="161" t="s">
        <v>42516</v>
      </c>
      <c r="C12452" t="s">
        <v>40679</v>
      </c>
      <c r="D12452" t="s">
        <v>42803</v>
      </c>
      <c r="F12452" t="s">
        <v>42804</v>
      </c>
    </row>
    <row r="12453" spans="1:6">
      <c r="A12453" s="74">
        <v>224114</v>
      </c>
      <c r="B12453" s="161" t="s">
        <v>42517</v>
      </c>
      <c r="C12453" t="s">
        <v>42805</v>
      </c>
      <c r="D12453" t="s">
        <v>42806</v>
      </c>
      <c r="F12453" t="s">
        <v>42807</v>
      </c>
    </row>
    <row r="12454" spans="1:6">
      <c r="A12454" s="74">
        <v>224115</v>
      </c>
      <c r="B12454" s="161" t="s">
        <v>42518</v>
      </c>
      <c r="C12454" t="s">
        <v>42808</v>
      </c>
      <c r="D12454" t="s">
        <v>42809</v>
      </c>
      <c r="F12454" t="s">
        <v>42810</v>
      </c>
    </row>
    <row r="12455" spans="1:6">
      <c r="A12455" s="74">
        <v>224116</v>
      </c>
      <c r="B12455" s="161" t="s">
        <v>42519</v>
      </c>
      <c r="C12455" t="s">
        <v>42811</v>
      </c>
      <c r="D12455" t="s">
        <v>42812</v>
      </c>
      <c r="F12455" t="s">
        <v>42813</v>
      </c>
    </row>
    <row r="12456" spans="1:6">
      <c r="A12456" s="74">
        <v>224117</v>
      </c>
      <c r="B12456" s="161" t="s">
        <v>42520</v>
      </c>
      <c r="C12456" t="s">
        <v>40102</v>
      </c>
      <c r="D12456" t="s">
        <v>42814</v>
      </c>
      <c r="F12456" t="s">
        <v>42815</v>
      </c>
    </row>
    <row r="12457" spans="1:6">
      <c r="A12457" s="74">
        <v>300001</v>
      </c>
      <c r="B12457" s="160" t="s">
        <v>42816</v>
      </c>
      <c r="C12457" t="s">
        <v>42817</v>
      </c>
      <c r="D12457" t="s">
        <v>42818</v>
      </c>
      <c r="F12457" t="s">
        <v>42819</v>
      </c>
    </row>
    <row r="12458" spans="1:6">
      <c r="A12458" s="74">
        <v>300002</v>
      </c>
      <c r="B12458" s="160" t="s">
        <v>42820</v>
      </c>
      <c r="C12458" t="s">
        <v>42821</v>
      </c>
      <c r="D12458" t="s">
        <v>42822</v>
      </c>
      <c r="F12458" t="s">
        <v>42823</v>
      </c>
    </row>
    <row r="12459" spans="1:6">
      <c r="A12459" s="74">
        <v>300003</v>
      </c>
      <c r="B12459" s="160" t="s">
        <v>42824</v>
      </c>
      <c r="C12459" t="s">
        <v>42825</v>
      </c>
      <c r="D12459" t="s">
        <v>42826</v>
      </c>
      <c r="F12459" t="s">
        <v>42827</v>
      </c>
    </row>
    <row r="12460" spans="1:6">
      <c r="A12460" s="74">
        <v>300004</v>
      </c>
      <c r="B12460" s="160" t="s">
        <v>42828</v>
      </c>
      <c r="C12460" t="s">
        <v>42829</v>
      </c>
      <c r="D12460" t="s">
        <v>42830</v>
      </c>
      <c r="F12460" t="s">
        <v>42831</v>
      </c>
    </row>
    <row r="12461" spans="1:6">
      <c r="A12461" s="74">
        <v>300005</v>
      </c>
      <c r="B12461" s="160" t="s">
        <v>42832</v>
      </c>
      <c r="C12461" t="s">
        <v>42829</v>
      </c>
      <c r="D12461" t="s">
        <v>42833</v>
      </c>
      <c r="F12461" t="s">
        <v>42834</v>
      </c>
    </row>
    <row r="12462" spans="1:6">
      <c r="A12462" s="74">
        <v>300006</v>
      </c>
      <c r="B12462" s="160" t="s">
        <v>42835</v>
      </c>
      <c r="C12462" t="s">
        <v>36248</v>
      </c>
      <c r="D12462" t="s">
        <v>42836</v>
      </c>
      <c r="F12462" t="s">
        <v>42837</v>
      </c>
    </row>
    <row r="12463" spans="1:6">
      <c r="A12463" s="74">
        <v>300007</v>
      </c>
      <c r="B12463" s="160" t="s">
        <v>42838</v>
      </c>
      <c r="C12463" t="s">
        <v>36248</v>
      </c>
      <c r="D12463" t="s">
        <v>42839</v>
      </c>
      <c r="E12463" t="s">
        <v>42840</v>
      </c>
      <c r="F12463" t="s">
        <v>42841</v>
      </c>
    </row>
    <row r="12464" spans="1:6">
      <c r="A12464" s="74">
        <v>300008</v>
      </c>
      <c r="B12464" s="160" t="s">
        <v>42842</v>
      </c>
      <c r="C12464" t="s">
        <v>42843</v>
      </c>
      <c r="D12464" t="s">
        <v>42844</v>
      </c>
      <c r="F12464" t="s">
        <v>42845</v>
      </c>
    </row>
    <row r="12465" spans="1:6">
      <c r="A12465" s="74">
        <v>300009</v>
      </c>
      <c r="B12465" s="160" t="s">
        <v>42846</v>
      </c>
      <c r="C12465" t="s">
        <v>42843</v>
      </c>
      <c r="D12465" t="s">
        <v>42847</v>
      </c>
      <c r="F12465" t="s">
        <v>42848</v>
      </c>
    </row>
    <row r="12466" spans="1:6">
      <c r="A12466" s="74">
        <v>300010</v>
      </c>
      <c r="B12466" s="160" t="s">
        <v>42849</v>
      </c>
      <c r="C12466" t="s">
        <v>42843</v>
      </c>
      <c r="D12466" t="s">
        <v>42850</v>
      </c>
      <c r="F12466" t="s">
        <v>42851</v>
      </c>
    </row>
    <row r="12467" spans="1:6">
      <c r="A12467" s="74">
        <v>300011</v>
      </c>
      <c r="B12467" s="160" t="s">
        <v>42852</v>
      </c>
      <c r="C12467" t="s">
        <v>42843</v>
      </c>
      <c r="D12467" t="s">
        <v>42853</v>
      </c>
      <c r="F12467" t="s">
        <v>42854</v>
      </c>
    </row>
    <row r="12468" spans="1:6">
      <c r="A12468" s="74">
        <v>300012</v>
      </c>
      <c r="B12468" s="160" t="s">
        <v>42855</v>
      </c>
      <c r="C12468" t="s">
        <v>42856</v>
      </c>
      <c r="D12468" t="s">
        <v>42857</v>
      </c>
      <c r="F12468" t="s">
        <v>42858</v>
      </c>
    </row>
    <row r="12469" spans="1:6">
      <c r="A12469" s="74">
        <v>300013</v>
      </c>
      <c r="B12469" s="160" t="s">
        <v>42859</v>
      </c>
      <c r="C12469" t="s">
        <v>33103</v>
      </c>
      <c r="D12469" t="s">
        <v>42860</v>
      </c>
      <c r="F12469" t="s">
        <v>42861</v>
      </c>
    </row>
    <row r="12470" spans="1:6">
      <c r="A12470" s="74">
        <v>300014</v>
      </c>
      <c r="B12470" s="160" t="s">
        <v>42862</v>
      </c>
      <c r="C12470" t="s">
        <v>35085</v>
      </c>
      <c r="D12470" t="s">
        <v>42863</v>
      </c>
      <c r="F12470" t="s">
        <v>42864</v>
      </c>
    </row>
    <row r="12471" spans="1:6">
      <c r="A12471" s="74">
        <v>300015</v>
      </c>
      <c r="B12471" s="160" t="s">
        <v>42865</v>
      </c>
      <c r="C12471" t="s">
        <v>42866</v>
      </c>
      <c r="D12471" t="s">
        <v>42867</v>
      </c>
      <c r="F12471" t="s">
        <v>42868</v>
      </c>
    </row>
    <row r="12472" spans="1:6">
      <c r="A12472" s="74">
        <v>300016</v>
      </c>
      <c r="B12472" s="160" t="s">
        <v>42869</v>
      </c>
      <c r="C12472" t="s">
        <v>33069</v>
      </c>
      <c r="D12472" t="s">
        <v>42870</v>
      </c>
      <c r="F12472" t="s">
        <v>42871</v>
      </c>
    </row>
    <row r="12473" spans="1:6">
      <c r="A12473" s="74">
        <v>300017</v>
      </c>
      <c r="B12473" s="160" t="s">
        <v>42872</v>
      </c>
      <c r="C12473" t="s">
        <v>33069</v>
      </c>
      <c r="D12473" t="s">
        <v>42873</v>
      </c>
      <c r="F12473" t="s">
        <v>42874</v>
      </c>
    </row>
    <row r="12474" spans="1:6">
      <c r="A12474" s="74">
        <v>300018</v>
      </c>
      <c r="B12474" s="160" t="s">
        <v>42875</v>
      </c>
      <c r="C12474" t="s">
        <v>33069</v>
      </c>
      <c r="D12474" t="s">
        <v>42876</v>
      </c>
      <c r="F12474" t="s">
        <v>42877</v>
      </c>
    </row>
    <row r="12475" spans="1:6">
      <c r="A12475" s="74">
        <v>300019</v>
      </c>
      <c r="B12475" s="160" t="s">
        <v>42878</v>
      </c>
      <c r="C12475" t="s">
        <v>42879</v>
      </c>
      <c r="D12475" t="s">
        <v>42880</v>
      </c>
      <c r="F12475" t="s">
        <v>42881</v>
      </c>
    </row>
    <row r="12476" spans="1:6">
      <c r="A12476" s="74">
        <v>300020</v>
      </c>
      <c r="B12476" s="160" t="s">
        <v>42882</v>
      </c>
      <c r="C12476" t="s">
        <v>33155</v>
      </c>
      <c r="D12476" t="s">
        <v>42883</v>
      </c>
      <c r="F12476" t="s">
        <v>42884</v>
      </c>
    </row>
    <row r="12477" spans="1:6">
      <c r="A12477" s="74">
        <v>300021</v>
      </c>
      <c r="B12477" s="160" t="s">
        <v>42885</v>
      </c>
      <c r="C12477" t="s">
        <v>33155</v>
      </c>
      <c r="D12477" t="s">
        <v>42886</v>
      </c>
      <c r="F12477" t="s">
        <v>42887</v>
      </c>
    </row>
    <row r="12478" spans="1:6">
      <c r="A12478" s="74">
        <v>300022</v>
      </c>
      <c r="B12478" s="160" t="s">
        <v>42888</v>
      </c>
      <c r="C12478" t="s">
        <v>33155</v>
      </c>
      <c r="D12478" t="s">
        <v>42889</v>
      </c>
      <c r="F12478" t="s">
        <v>42890</v>
      </c>
    </row>
    <row r="12479" spans="1:6">
      <c r="A12479" s="74">
        <v>300023</v>
      </c>
      <c r="B12479" s="160" t="s">
        <v>42891</v>
      </c>
      <c r="C12479" t="s">
        <v>33155</v>
      </c>
      <c r="D12479" t="s">
        <v>42892</v>
      </c>
      <c r="F12479" t="s">
        <v>42893</v>
      </c>
    </row>
    <row r="12480" spans="1:6">
      <c r="A12480" s="74">
        <v>300024</v>
      </c>
      <c r="B12480" s="160" t="s">
        <v>42894</v>
      </c>
      <c r="C12480" t="s">
        <v>33006</v>
      </c>
      <c r="D12480" t="s">
        <v>42895</v>
      </c>
      <c r="F12480" t="s">
        <v>42896</v>
      </c>
    </row>
    <row r="12481" spans="1:6">
      <c r="A12481" s="74">
        <v>300025</v>
      </c>
      <c r="B12481" s="160" t="s">
        <v>42897</v>
      </c>
      <c r="C12481" t="s">
        <v>33006</v>
      </c>
      <c r="D12481" t="s">
        <v>42898</v>
      </c>
      <c r="F12481" t="s">
        <v>42899</v>
      </c>
    </row>
    <row r="12482" spans="1:6">
      <c r="A12482" s="74">
        <v>300026</v>
      </c>
      <c r="B12482" s="160" t="s">
        <v>42900</v>
      </c>
      <c r="C12482" t="s">
        <v>33006</v>
      </c>
      <c r="D12482" t="s">
        <v>42901</v>
      </c>
      <c r="F12482" t="s">
        <v>42902</v>
      </c>
    </row>
    <row r="12483" spans="1:6">
      <c r="A12483" s="74">
        <v>300027</v>
      </c>
      <c r="B12483" s="160" t="s">
        <v>42903</v>
      </c>
      <c r="C12483" t="s">
        <v>33006</v>
      </c>
      <c r="D12483" t="s">
        <v>42904</v>
      </c>
      <c r="F12483" t="s">
        <v>42905</v>
      </c>
    </row>
    <row r="12484" spans="1:6">
      <c r="A12484" s="74">
        <v>300028</v>
      </c>
      <c r="B12484" s="160" t="s">
        <v>42906</v>
      </c>
      <c r="C12484" t="s">
        <v>33006</v>
      </c>
      <c r="D12484" t="s">
        <v>42907</v>
      </c>
      <c r="F12484" t="s">
        <v>42908</v>
      </c>
    </row>
    <row r="12485" spans="1:6">
      <c r="A12485" s="74">
        <v>300029</v>
      </c>
      <c r="B12485" s="160" t="s">
        <v>42909</v>
      </c>
      <c r="C12485" t="s">
        <v>33006</v>
      </c>
      <c r="D12485" t="s">
        <v>42910</v>
      </c>
      <c r="F12485" t="s">
        <v>42911</v>
      </c>
    </row>
    <row r="12486" spans="1:6">
      <c r="A12486" s="74">
        <v>300030</v>
      </c>
      <c r="B12486" s="160" t="s">
        <v>42912</v>
      </c>
      <c r="C12486" t="s">
        <v>33117</v>
      </c>
      <c r="D12486" t="s">
        <v>42913</v>
      </c>
      <c r="E12486" t="s">
        <v>42914</v>
      </c>
      <c r="F12486" t="s">
        <v>42915</v>
      </c>
    </row>
    <row r="12487" spans="1:6">
      <c r="A12487" s="74">
        <v>300031</v>
      </c>
      <c r="B12487" s="160" t="s">
        <v>42916</v>
      </c>
      <c r="C12487" t="s">
        <v>33117</v>
      </c>
      <c r="D12487" t="s">
        <v>42917</v>
      </c>
      <c r="F12487" t="s">
        <v>42918</v>
      </c>
    </row>
    <row r="12488" spans="1:6">
      <c r="A12488" s="74">
        <v>300032</v>
      </c>
      <c r="B12488" s="160" t="s">
        <v>42919</v>
      </c>
      <c r="C12488" t="s">
        <v>32996</v>
      </c>
      <c r="D12488" t="s">
        <v>42920</v>
      </c>
      <c r="F12488" t="s">
        <v>42921</v>
      </c>
    </row>
    <row r="12489" spans="1:6">
      <c r="A12489" s="74">
        <v>300033</v>
      </c>
      <c r="B12489" s="160" t="s">
        <v>42922</v>
      </c>
      <c r="C12489" t="s">
        <v>32996</v>
      </c>
      <c r="D12489" t="s">
        <v>42923</v>
      </c>
      <c r="F12489" t="s">
        <v>42924</v>
      </c>
    </row>
    <row r="12490" spans="1:6">
      <c r="A12490" s="74">
        <v>300034</v>
      </c>
      <c r="B12490" s="160" t="s">
        <v>42925</v>
      </c>
      <c r="C12490" t="s">
        <v>32960</v>
      </c>
      <c r="D12490" t="s">
        <v>42926</v>
      </c>
      <c r="F12490" t="s">
        <v>42927</v>
      </c>
    </row>
    <row r="12491" spans="1:6">
      <c r="A12491" s="74">
        <v>300035</v>
      </c>
      <c r="B12491" s="160" t="s">
        <v>42928</v>
      </c>
      <c r="C12491" t="s">
        <v>32952</v>
      </c>
      <c r="D12491" t="s">
        <v>42929</v>
      </c>
      <c r="E12491" t="s">
        <v>42930</v>
      </c>
      <c r="F12491" t="s">
        <v>42931</v>
      </c>
    </row>
    <row r="12492" spans="1:6">
      <c r="A12492" s="74">
        <v>300036</v>
      </c>
      <c r="B12492" s="160" t="s">
        <v>42932</v>
      </c>
      <c r="C12492" t="s">
        <v>32952</v>
      </c>
      <c r="D12492" t="s">
        <v>42933</v>
      </c>
      <c r="F12492" t="s">
        <v>42934</v>
      </c>
    </row>
    <row r="12493" spans="1:6">
      <c r="A12493" s="74">
        <v>300037</v>
      </c>
      <c r="B12493" s="160" t="s">
        <v>42935</v>
      </c>
      <c r="C12493" t="s">
        <v>32952</v>
      </c>
      <c r="D12493" t="s">
        <v>42936</v>
      </c>
      <c r="E12493" t="s">
        <v>42937</v>
      </c>
      <c r="F12493" t="s">
        <v>42938</v>
      </c>
    </row>
    <row r="12494" spans="1:6">
      <c r="A12494" s="74">
        <v>300038</v>
      </c>
      <c r="B12494" s="160" t="s">
        <v>42939</v>
      </c>
      <c r="C12494" t="s">
        <v>32952</v>
      </c>
      <c r="D12494" t="s">
        <v>42940</v>
      </c>
      <c r="F12494" t="s">
        <v>42941</v>
      </c>
    </row>
    <row r="12495" spans="1:6">
      <c r="A12495" s="74">
        <v>300039</v>
      </c>
      <c r="B12495" s="160" t="s">
        <v>42942</v>
      </c>
      <c r="C12495" t="s">
        <v>32952</v>
      </c>
      <c r="D12495" t="s">
        <v>42943</v>
      </c>
      <c r="E12495" t="s">
        <v>42944</v>
      </c>
      <c r="F12495" t="s">
        <v>42945</v>
      </c>
    </row>
    <row r="12496" spans="1:6">
      <c r="A12496" s="74">
        <v>300040</v>
      </c>
      <c r="B12496" s="160" t="s">
        <v>42946</v>
      </c>
      <c r="C12496" t="s">
        <v>32952</v>
      </c>
      <c r="D12496" t="s">
        <v>42947</v>
      </c>
      <c r="E12496" t="s">
        <v>42948</v>
      </c>
      <c r="F12496" t="s">
        <v>42949</v>
      </c>
    </row>
    <row r="12497" spans="1:6">
      <c r="A12497" s="74">
        <v>300041</v>
      </c>
      <c r="B12497" s="160" t="s">
        <v>42950</v>
      </c>
      <c r="C12497" t="s">
        <v>32952</v>
      </c>
      <c r="D12497" t="s">
        <v>42951</v>
      </c>
      <c r="F12497" t="s">
        <v>42952</v>
      </c>
    </row>
    <row r="12498" spans="1:6">
      <c r="A12498" s="74">
        <v>300042</v>
      </c>
      <c r="B12498" s="160" t="s">
        <v>42953</v>
      </c>
      <c r="C12498" t="s">
        <v>32952</v>
      </c>
      <c r="D12498" t="s">
        <v>42954</v>
      </c>
      <c r="F12498" t="s">
        <v>42955</v>
      </c>
    </row>
    <row r="12499" spans="1:6">
      <c r="A12499" s="74">
        <v>300043</v>
      </c>
      <c r="B12499" s="160" t="s">
        <v>42956</v>
      </c>
      <c r="C12499" t="s">
        <v>32952</v>
      </c>
      <c r="D12499" t="s">
        <v>42957</v>
      </c>
      <c r="E12499" t="s">
        <v>42958</v>
      </c>
      <c r="F12499" t="s">
        <v>42959</v>
      </c>
    </row>
    <row r="12500" spans="1:6">
      <c r="A12500" s="74">
        <v>300044</v>
      </c>
      <c r="B12500" s="160" t="s">
        <v>42960</v>
      </c>
      <c r="C12500" t="s">
        <v>32952</v>
      </c>
      <c r="D12500" t="s">
        <v>42961</v>
      </c>
      <c r="F12500" t="s">
        <v>42962</v>
      </c>
    </row>
    <row r="12501" spans="1:6">
      <c r="A12501" s="74">
        <v>300045</v>
      </c>
      <c r="B12501" s="160" t="s">
        <v>42963</v>
      </c>
      <c r="C12501" t="s">
        <v>32952</v>
      </c>
      <c r="D12501" t="s">
        <v>42964</v>
      </c>
      <c r="F12501" t="s">
        <v>42965</v>
      </c>
    </row>
    <row r="12502" spans="1:6">
      <c r="A12502" s="74">
        <v>300046</v>
      </c>
      <c r="B12502" s="160" t="s">
        <v>42966</v>
      </c>
      <c r="C12502" t="s">
        <v>32952</v>
      </c>
      <c r="D12502" t="s">
        <v>42967</v>
      </c>
      <c r="F12502" t="s">
        <v>42968</v>
      </c>
    </row>
    <row r="12503" spans="1:6">
      <c r="A12503" s="74">
        <v>300047</v>
      </c>
      <c r="B12503" s="160" t="s">
        <v>42969</v>
      </c>
      <c r="C12503" t="s">
        <v>32952</v>
      </c>
      <c r="D12503" t="s">
        <v>42970</v>
      </c>
      <c r="F12503" t="s">
        <v>42971</v>
      </c>
    </row>
    <row r="12504" spans="1:6">
      <c r="A12504" s="74">
        <v>300048</v>
      </c>
      <c r="B12504" s="160" t="s">
        <v>42972</v>
      </c>
      <c r="C12504" t="s">
        <v>35107</v>
      </c>
      <c r="D12504" t="s">
        <v>42973</v>
      </c>
      <c r="E12504" t="s">
        <v>42974</v>
      </c>
      <c r="F12504" t="s">
        <v>42975</v>
      </c>
    </row>
    <row r="12505" spans="1:6">
      <c r="A12505" s="74">
        <v>300049</v>
      </c>
      <c r="B12505" s="160" t="s">
        <v>42976</v>
      </c>
      <c r="C12505" t="s">
        <v>32984</v>
      </c>
      <c r="D12505" t="s">
        <v>42977</v>
      </c>
      <c r="E12505" t="s">
        <v>42978</v>
      </c>
      <c r="F12505" t="s">
        <v>42979</v>
      </c>
    </row>
    <row r="12506" spans="1:6">
      <c r="A12506" s="74">
        <v>300050</v>
      </c>
      <c r="B12506" s="160" t="s">
        <v>42980</v>
      </c>
      <c r="C12506" t="s">
        <v>32984</v>
      </c>
      <c r="D12506" t="s">
        <v>42981</v>
      </c>
      <c r="F12506" t="s">
        <v>42982</v>
      </c>
    </row>
    <row r="12507" spans="1:6">
      <c r="A12507" s="74">
        <v>300051</v>
      </c>
      <c r="B12507" s="160" t="s">
        <v>42983</v>
      </c>
      <c r="C12507" t="s">
        <v>42984</v>
      </c>
      <c r="D12507" t="s">
        <v>42985</v>
      </c>
      <c r="F12507" t="s">
        <v>42986</v>
      </c>
    </row>
    <row r="12508" spans="1:6">
      <c r="A12508" s="74">
        <v>300052</v>
      </c>
      <c r="B12508" s="160" t="s">
        <v>42987</v>
      </c>
      <c r="C12508" t="s">
        <v>42988</v>
      </c>
      <c r="D12508" t="s">
        <v>42989</v>
      </c>
      <c r="F12508" t="s">
        <v>42990</v>
      </c>
    </row>
    <row r="12509" spans="1:6">
      <c r="A12509" s="74">
        <v>300053</v>
      </c>
      <c r="B12509" s="160" t="s">
        <v>42991</v>
      </c>
      <c r="C12509" t="s">
        <v>42992</v>
      </c>
      <c r="D12509" t="s">
        <v>42993</v>
      </c>
      <c r="F12509" t="s">
        <v>42994</v>
      </c>
    </row>
    <row r="12510" spans="1:6">
      <c r="A12510" s="74">
        <v>300054</v>
      </c>
      <c r="B12510" s="160" t="s">
        <v>42995</v>
      </c>
      <c r="C12510" t="s">
        <v>32931</v>
      </c>
      <c r="D12510" t="s">
        <v>42996</v>
      </c>
      <c r="F12510" t="s">
        <v>42997</v>
      </c>
    </row>
    <row r="12511" spans="1:6">
      <c r="A12511" s="74">
        <v>300055</v>
      </c>
      <c r="B12511" s="160" t="s">
        <v>42998</v>
      </c>
      <c r="C12511" t="s">
        <v>32931</v>
      </c>
      <c r="D12511" t="s">
        <v>42999</v>
      </c>
      <c r="F12511" t="s">
        <v>43000</v>
      </c>
    </row>
    <row r="12512" spans="1:6">
      <c r="A12512" s="74">
        <v>300056</v>
      </c>
      <c r="B12512" s="160" t="s">
        <v>43001</v>
      </c>
      <c r="C12512" t="s">
        <v>32931</v>
      </c>
      <c r="D12512" t="s">
        <v>43002</v>
      </c>
      <c r="F12512" t="s">
        <v>43003</v>
      </c>
    </row>
    <row r="12513" spans="1:6">
      <c r="A12513" s="74">
        <v>300057</v>
      </c>
      <c r="B12513" s="160" t="s">
        <v>43004</v>
      </c>
      <c r="C12513" t="s">
        <v>32931</v>
      </c>
      <c r="D12513" t="s">
        <v>43005</v>
      </c>
      <c r="F12513" t="s">
        <v>43006</v>
      </c>
    </row>
    <row r="12514" spans="1:6">
      <c r="A12514" s="74">
        <v>300058</v>
      </c>
      <c r="B12514" s="160" t="s">
        <v>43007</v>
      </c>
      <c r="C12514" t="s">
        <v>32931</v>
      </c>
      <c r="D12514" t="s">
        <v>43008</v>
      </c>
      <c r="F12514" t="s">
        <v>43009</v>
      </c>
    </row>
    <row r="12515" spans="1:6">
      <c r="A12515" s="74">
        <v>300059</v>
      </c>
      <c r="B12515" s="160" t="s">
        <v>43010</v>
      </c>
      <c r="C12515" t="s">
        <v>43011</v>
      </c>
      <c r="D12515" t="s">
        <v>43012</v>
      </c>
      <c r="F12515" t="s">
        <v>43013</v>
      </c>
    </row>
    <row r="12516" spans="1:6">
      <c r="A12516" s="74">
        <v>300060</v>
      </c>
      <c r="B12516" s="160" t="s">
        <v>43014</v>
      </c>
      <c r="C12516" t="s">
        <v>32931</v>
      </c>
      <c r="D12516" t="s">
        <v>43015</v>
      </c>
      <c r="F12516" t="s">
        <v>43016</v>
      </c>
    </row>
    <row r="12517" spans="1:6">
      <c r="A12517" s="74">
        <v>300061</v>
      </c>
      <c r="B12517" s="160" t="s">
        <v>43017</v>
      </c>
      <c r="C12517" t="s">
        <v>36008</v>
      </c>
      <c r="D12517" t="s">
        <v>43018</v>
      </c>
      <c r="E12517" t="s">
        <v>43019</v>
      </c>
      <c r="F12517" t="s">
        <v>43020</v>
      </c>
    </row>
    <row r="12518" spans="1:6">
      <c r="A12518" s="74">
        <v>300062</v>
      </c>
      <c r="B12518" s="160" t="s">
        <v>43021</v>
      </c>
      <c r="C12518" t="s">
        <v>36008</v>
      </c>
      <c r="D12518" t="s">
        <v>43022</v>
      </c>
      <c r="F12518" t="s">
        <v>43023</v>
      </c>
    </row>
    <row r="12519" spans="1:6">
      <c r="A12519" s="74">
        <v>300063</v>
      </c>
      <c r="B12519" s="160" t="s">
        <v>43024</v>
      </c>
      <c r="C12519" t="s">
        <v>42539</v>
      </c>
      <c r="D12519" t="s">
        <v>43025</v>
      </c>
      <c r="F12519" t="s">
        <v>43026</v>
      </c>
    </row>
    <row r="12520" spans="1:6">
      <c r="A12520" s="74">
        <v>300064</v>
      </c>
      <c r="B12520" s="160" t="s">
        <v>43027</v>
      </c>
      <c r="C12520" t="s">
        <v>43028</v>
      </c>
      <c r="D12520" t="s">
        <v>43029</v>
      </c>
      <c r="F12520" t="s">
        <v>43030</v>
      </c>
    </row>
    <row r="12521" spans="1:6">
      <c r="A12521" s="74">
        <v>300065</v>
      </c>
      <c r="B12521" s="160" t="s">
        <v>43031</v>
      </c>
      <c r="C12521" t="s">
        <v>34138</v>
      </c>
      <c r="D12521" t="s">
        <v>43032</v>
      </c>
      <c r="F12521" t="s">
        <v>43033</v>
      </c>
    </row>
    <row r="12522" spans="1:6">
      <c r="A12522" s="74">
        <v>300066</v>
      </c>
      <c r="B12522" s="160" t="s">
        <v>43034</v>
      </c>
      <c r="C12522" t="s">
        <v>43035</v>
      </c>
      <c r="D12522" t="s">
        <v>43036</v>
      </c>
      <c r="E12522" t="s">
        <v>43037</v>
      </c>
      <c r="F12522" t="s">
        <v>43038</v>
      </c>
    </row>
    <row r="12523" spans="1:6">
      <c r="A12523" s="74">
        <v>300067</v>
      </c>
      <c r="B12523" s="160" t="s">
        <v>43039</v>
      </c>
      <c r="C12523" t="s">
        <v>34138</v>
      </c>
      <c r="D12523" t="s">
        <v>43040</v>
      </c>
      <c r="F12523" t="s">
        <v>43041</v>
      </c>
    </row>
    <row r="12524" spans="1:6">
      <c r="A12524" s="74">
        <v>300068</v>
      </c>
      <c r="B12524" s="160" t="s">
        <v>43042</v>
      </c>
      <c r="C12524" t="s">
        <v>43043</v>
      </c>
      <c r="D12524" t="s">
        <v>43044</v>
      </c>
      <c r="F12524" t="s">
        <v>43045</v>
      </c>
    </row>
    <row r="12525" spans="1:6">
      <c r="A12525" s="74">
        <v>300069</v>
      </c>
      <c r="B12525" s="160" t="s">
        <v>43046</v>
      </c>
      <c r="C12525" t="s">
        <v>43043</v>
      </c>
      <c r="D12525" t="s">
        <v>43044</v>
      </c>
      <c r="E12525" t="s">
        <v>43047</v>
      </c>
      <c r="F12525" t="s">
        <v>43048</v>
      </c>
    </row>
    <row r="12526" spans="1:6">
      <c r="A12526" s="74">
        <v>300070</v>
      </c>
      <c r="B12526" s="160" t="s">
        <v>43049</v>
      </c>
      <c r="C12526" t="s">
        <v>34138</v>
      </c>
      <c r="D12526" t="s">
        <v>43050</v>
      </c>
      <c r="F12526" t="s">
        <v>43051</v>
      </c>
    </row>
    <row r="12527" spans="1:6">
      <c r="A12527" s="74">
        <v>300071</v>
      </c>
      <c r="B12527" s="160" t="s">
        <v>43052</v>
      </c>
      <c r="C12527" t="s">
        <v>33977</v>
      </c>
      <c r="D12527" t="s">
        <v>43053</v>
      </c>
      <c r="F12527" t="s">
        <v>35069</v>
      </c>
    </row>
    <row r="12528" spans="1:6">
      <c r="A12528" s="74">
        <v>300072</v>
      </c>
      <c r="B12528" s="160" t="s">
        <v>43054</v>
      </c>
      <c r="C12528" t="s">
        <v>33977</v>
      </c>
      <c r="D12528" t="s">
        <v>43055</v>
      </c>
      <c r="E12528" t="s">
        <v>43056</v>
      </c>
      <c r="F12528" t="s">
        <v>43057</v>
      </c>
    </row>
    <row r="12529" spans="1:6">
      <c r="A12529" s="74">
        <v>300073</v>
      </c>
      <c r="B12529" s="160" t="s">
        <v>43058</v>
      </c>
      <c r="C12529" t="s">
        <v>33977</v>
      </c>
      <c r="D12529" t="s">
        <v>18941</v>
      </c>
      <c r="E12529" t="s">
        <v>43059</v>
      </c>
      <c r="F12529" t="s">
        <v>43060</v>
      </c>
    </row>
    <row r="12530" spans="1:6">
      <c r="A12530" s="74">
        <v>300074</v>
      </c>
      <c r="B12530" s="160" t="s">
        <v>43061</v>
      </c>
      <c r="C12530" t="s">
        <v>33977</v>
      </c>
      <c r="D12530" t="s">
        <v>43062</v>
      </c>
      <c r="F12530" t="s">
        <v>43063</v>
      </c>
    </row>
    <row r="12531" spans="1:6">
      <c r="A12531" s="74">
        <v>300075</v>
      </c>
      <c r="B12531" s="160" t="s">
        <v>43064</v>
      </c>
      <c r="C12531" t="s">
        <v>33977</v>
      </c>
      <c r="D12531" t="s">
        <v>43065</v>
      </c>
      <c r="F12531" t="s">
        <v>43066</v>
      </c>
    </row>
    <row r="12532" spans="1:6">
      <c r="A12532" s="74">
        <v>300076</v>
      </c>
      <c r="B12532" s="160" t="s">
        <v>43067</v>
      </c>
      <c r="C12532" t="s">
        <v>33977</v>
      </c>
      <c r="D12532" t="s">
        <v>43068</v>
      </c>
      <c r="F12532" t="s">
        <v>43069</v>
      </c>
    </row>
    <row r="12533" spans="1:6">
      <c r="A12533" s="74">
        <v>300077</v>
      </c>
      <c r="B12533" s="160" t="s">
        <v>43070</v>
      </c>
      <c r="C12533" t="s">
        <v>33977</v>
      </c>
      <c r="D12533" t="s">
        <v>43071</v>
      </c>
      <c r="E12533" t="s">
        <v>43072</v>
      </c>
      <c r="F12533" t="s">
        <v>43073</v>
      </c>
    </row>
    <row r="12534" spans="1:6">
      <c r="A12534" s="74">
        <v>300078</v>
      </c>
      <c r="B12534" s="160" t="s">
        <v>43074</v>
      </c>
      <c r="C12534" t="s">
        <v>33977</v>
      </c>
      <c r="D12534" t="s">
        <v>43075</v>
      </c>
      <c r="F12534" t="s">
        <v>43076</v>
      </c>
    </row>
    <row r="12535" spans="1:6">
      <c r="A12535" s="74">
        <v>300079</v>
      </c>
      <c r="B12535" s="160" t="s">
        <v>43077</v>
      </c>
      <c r="C12535" t="s">
        <v>33977</v>
      </c>
      <c r="D12535" t="s">
        <v>43078</v>
      </c>
      <c r="F12535" t="s">
        <v>43079</v>
      </c>
    </row>
    <row r="12536" spans="1:6">
      <c r="A12536" s="74">
        <v>300080</v>
      </c>
      <c r="B12536" s="160" t="s">
        <v>43080</v>
      </c>
      <c r="C12536" t="s">
        <v>33977</v>
      </c>
      <c r="D12536" t="s">
        <v>43081</v>
      </c>
      <c r="F12536" t="s">
        <v>43082</v>
      </c>
    </row>
    <row r="12537" spans="1:6">
      <c r="A12537" s="74">
        <v>300081</v>
      </c>
      <c r="B12537" s="160" t="s">
        <v>43083</v>
      </c>
      <c r="C12537" t="s">
        <v>43084</v>
      </c>
      <c r="D12537" t="s">
        <v>43085</v>
      </c>
      <c r="F12537" t="s">
        <v>43086</v>
      </c>
    </row>
    <row r="12538" spans="1:6">
      <c r="A12538" s="74">
        <v>300082</v>
      </c>
      <c r="B12538" s="160" t="s">
        <v>43087</v>
      </c>
      <c r="C12538" t="s">
        <v>43084</v>
      </c>
      <c r="D12538" t="s">
        <v>43088</v>
      </c>
      <c r="F12538" t="s">
        <v>43089</v>
      </c>
    </row>
    <row r="12539" spans="1:6">
      <c r="A12539" s="74">
        <v>300083</v>
      </c>
      <c r="B12539" s="160" t="s">
        <v>43090</v>
      </c>
      <c r="C12539" t="s">
        <v>33881</v>
      </c>
      <c r="D12539" t="s">
        <v>43091</v>
      </c>
      <c r="F12539" t="s">
        <v>43092</v>
      </c>
    </row>
    <row r="12540" spans="1:6">
      <c r="A12540" s="74">
        <v>300084</v>
      </c>
      <c r="B12540" s="160" t="s">
        <v>43093</v>
      </c>
      <c r="C12540" t="s">
        <v>33881</v>
      </c>
      <c r="D12540" t="s">
        <v>43094</v>
      </c>
      <c r="F12540" t="s">
        <v>43095</v>
      </c>
    </row>
    <row r="12541" spans="1:6">
      <c r="A12541" s="74">
        <v>300085</v>
      </c>
      <c r="B12541" s="160" t="s">
        <v>43096</v>
      </c>
      <c r="C12541" t="s">
        <v>33881</v>
      </c>
      <c r="D12541" t="s">
        <v>43097</v>
      </c>
      <c r="F12541" t="s">
        <v>43098</v>
      </c>
    </row>
    <row r="12542" spans="1:6">
      <c r="A12542" s="74">
        <v>300086</v>
      </c>
      <c r="B12542" s="160" t="s">
        <v>43099</v>
      </c>
      <c r="C12542" t="s">
        <v>34163</v>
      </c>
      <c r="D12542" t="s">
        <v>43100</v>
      </c>
      <c r="F12542" t="s">
        <v>43101</v>
      </c>
    </row>
    <row r="12543" spans="1:6">
      <c r="A12543" s="74">
        <v>300087</v>
      </c>
      <c r="B12543" s="160" t="s">
        <v>43102</v>
      </c>
      <c r="C12543" t="s">
        <v>34163</v>
      </c>
      <c r="D12543" t="s">
        <v>43103</v>
      </c>
      <c r="F12543" t="s">
        <v>43104</v>
      </c>
    </row>
    <row r="12544" spans="1:6">
      <c r="A12544" s="74">
        <v>300088</v>
      </c>
      <c r="B12544" s="160" t="s">
        <v>43105</v>
      </c>
      <c r="C12544" t="s">
        <v>34163</v>
      </c>
      <c r="D12544" t="s">
        <v>43106</v>
      </c>
      <c r="F12544" t="s">
        <v>43107</v>
      </c>
    </row>
    <row r="12545" spans="1:6">
      <c r="A12545" s="74">
        <v>300089</v>
      </c>
      <c r="B12545" s="160" t="s">
        <v>43108</v>
      </c>
      <c r="C12545" t="s">
        <v>35870</v>
      </c>
      <c r="D12545" t="s">
        <v>43109</v>
      </c>
      <c r="F12545" t="s">
        <v>43110</v>
      </c>
    </row>
    <row r="12546" spans="1:6">
      <c r="A12546" s="74">
        <v>300090</v>
      </c>
      <c r="B12546" s="160" t="s">
        <v>43111</v>
      </c>
      <c r="C12546" t="s">
        <v>35870</v>
      </c>
      <c r="D12546" t="s">
        <v>43112</v>
      </c>
      <c r="F12546" t="s">
        <v>43113</v>
      </c>
    </row>
    <row r="12547" spans="1:6">
      <c r="A12547" s="74">
        <v>300091</v>
      </c>
      <c r="B12547" s="160" t="s">
        <v>43114</v>
      </c>
      <c r="C12547" t="s">
        <v>35500</v>
      </c>
      <c r="D12547" t="s">
        <v>43115</v>
      </c>
      <c r="F12547" t="s">
        <v>43116</v>
      </c>
    </row>
    <row r="12548" spans="1:6">
      <c r="A12548" s="74">
        <v>300092</v>
      </c>
      <c r="B12548" s="160" t="s">
        <v>42942</v>
      </c>
      <c r="C12548" t="s">
        <v>43117</v>
      </c>
      <c r="D12548" t="s">
        <v>43118</v>
      </c>
      <c r="F12548" t="s">
        <v>43119</v>
      </c>
    </row>
    <row r="12549" spans="1:6">
      <c r="A12549" s="74">
        <v>300093</v>
      </c>
      <c r="B12549" s="160" t="s">
        <v>43120</v>
      </c>
      <c r="C12549" t="s">
        <v>43117</v>
      </c>
      <c r="D12549" t="s">
        <v>43121</v>
      </c>
      <c r="F12549" t="s">
        <v>43122</v>
      </c>
    </row>
    <row r="12550" spans="1:6">
      <c r="A12550" s="74">
        <v>300094</v>
      </c>
      <c r="B12550" s="160" t="s">
        <v>43123</v>
      </c>
      <c r="C12550" t="s">
        <v>43117</v>
      </c>
      <c r="D12550" t="s">
        <v>43124</v>
      </c>
      <c r="F12550" t="s">
        <v>43125</v>
      </c>
    </row>
    <row r="12551" spans="1:6">
      <c r="A12551" s="74">
        <v>300095</v>
      </c>
      <c r="B12551" s="160" t="s">
        <v>43126</v>
      </c>
      <c r="C12551" t="s">
        <v>43117</v>
      </c>
      <c r="D12551" t="s">
        <v>43127</v>
      </c>
      <c r="F12551" t="s">
        <v>43128</v>
      </c>
    </row>
    <row r="12552" spans="1:6">
      <c r="A12552" s="74">
        <v>300096</v>
      </c>
      <c r="B12552" s="160" t="s">
        <v>43129</v>
      </c>
      <c r="C12552" t="s">
        <v>43130</v>
      </c>
      <c r="D12552" t="s">
        <v>43131</v>
      </c>
      <c r="F12552" t="s">
        <v>43132</v>
      </c>
    </row>
    <row r="12553" spans="1:6">
      <c r="A12553" s="74">
        <v>300097</v>
      </c>
      <c r="B12553" s="160" t="s">
        <v>43133</v>
      </c>
      <c r="C12553" t="s">
        <v>43130</v>
      </c>
      <c r="D12553" t="s">
        <v>43134</v>
      </c>
      <c r="F12553" t="s">
        <v>43135</v>
      </c>
    </row>
    <row r="12554" spans="1:6">
      <c r="A12554" s="74">
        <v>300098</v>
      </c>
      <c r="B12554" s="160" t="s">
        <v>43136</v>
      </c>
      <c r="C12554" t="s">
        <v>36329</v>
      </c>
      <c r="D12554" t="s">
        <v>43137</v>
      </c>
      <c r="F12554" t="s">
        <v>43138</v>
      </c>
    </row>
    <row r="12555" spans="1:6">
      <c r="A12555" s="74">
        <v>300099</v>
      </c>
      <c r="B12555" s="160" t="s">
        <v>43139</v>
      </c>
      <c r="C12555" t="s">
        <v>33269</v>
      </c>
      <c r="D12555" t="s">
        <v>43140</v>
      </c>
      <c r="F12555" t="s">
        <v>43141</v>
      </c>
    </row>
    <row r="12556" spans="1:6">
      <c r="A12556" s="74">
        <v>300100</v>
      </c>
      <c r="B12556" s="160" t="s">
        <v>43142</v>
      </c>
      <c r="C12556" t="s">
        <v>33221</v>
      </c>
      <c r="D12556" t="s">
        <v>43143</v>
      </c>
      <c r="F12556" t="s">
        <v>43144</v>
      </c>
    </row>
    <row r="12557" spans="1:6">
      <c r="A12557" s="74">
        <v>300101</v>
      </c>
      <c r="B12557" s="160" t="s">
        <v>43145</v>
      </c>
      <c r="C12557" t="s">
        <v>33266</v>
      </c>
      <c r="D12557" t="s">
        <v>43146</v>
      </c>
      <c r="F12557" t="s">
        <v>43147</v>
      </c>
    </row>
    <row r="12558" spans="1:6">
      <c r="A12558" s="74">
        <v>300102</v>
      </c>
      <c r="B12558" s="160" t="s">
        <v>43148</v>
      </c>
      <c r="C12558" t="s">
        <v>33269</v>
      </c>
      <c r="D12558" t="s">
        <v>43149</v>
      </c>
      <c r="F12558" t="s">
        <v>43150</v>
      </c>
    </row>
    <row r="12559" spans="1:6">
      <c r="A12559" s="74">
        <v>300103</v>
      </c>
      <c r="B12559" s="160" t="s">
        <v>43151</v>
      </c>
      <c r="C12559" t="s">
        <v>43152</v>
      </c>
      <c r="D12559" t="s">
        <v>43153</v>
      </c>
      <c r="F12559" t="s">
        <v>43154</v>
      </c>
    </row>
    <row r="12560" spans="1:6">
      <c r="A12560" s="74">
        <v>300104</v>
      </c>
      <c r="B12560" s="160" t="s">
        <v>43155</v>
      </c>
      <c r="C12560" t="s">
        <v>43156</v>
      </c>
      <c r="D12560" t="s">
        <v>43157</v>
      </c>
      <c r="F12560" t="s">
        <v>43158</v>
      </c>
    </row>
    <row r="12561" spans="1:6">
      <c r="A12561" s="74">
        <v>300105</v>
      </c>
      <c r="B12561" s="160" t="s">
        <v>43159</v>
      </c>
      <c r="C12561" t="s">
        <v>43160</v>
      </c>
      <c r="D12561" t="s">
        <v>43161</v>
      </c>
      <c r="E12561" t="s">
        <v>43162</v>
      </c>
      <c r="F12561" t="s">
        <v>43163</v>
      </c>
    </row>
    <row r="12562" spans="1:6">
      <c r="A12562" s="74">
        <v>300106</v>
      </c>
      <c r="B12562" s="160" t="s">
        <v>43164</v>
      </c>
      <c r="C12562" t="s">
        <v>43165</v>
      </c>
      <c r="D12562" t="s">
        <v>43166</v>
      </c>
      <c r="F12562" t="s">
        <v>43167</v>
      </c>
    </row>
    <row r="12563" spans="1:6">
      <c r="A12563" s="74">
        <v>300107</v>
      </c>
      <c r="B12563" s="160" t="s">
        <v>43168</v>
      </c>
      <c r="C12563" t="s">
        <v>43169</v>
      </c>
      <c r="D12563" t="s">
        <v>43170</v>
      </c>
      <c r="F12563" t="s">
        <v>43171</v>
      </c>
    </row>
    <row r="12564" spans="1:6">
      <c r="A12564" s="74">
        <v>300108</v>
      </c>
      <c r="B12564" s="160" t="s">
        <v>43172</v>
      </c>
      <c r="C12564" t="s">
        <v>33166</v>
      </c>
      <c r="D12564" t="s">
        <v>43173</v>
      </c>
      <c r="F12564" t="s">
        <v>43174</v>
      </c>
    </row>
    <row r="12565" spans="1:6">
      <c r="A12565" s="74">
        <v>300109</v>
      </c>
      <c r="B12565" s="160" t="s">
        <v>43175</v>
      </c>
      <c r="C12565" t="s">
        <v>34995</v>
      </c>
      <c r="D12565" t="s">
        <v>43176</v>
      </c>
      <c r="F12565" t="s">
        <v>43177</v>
      </c>
    </row>
    <row r="12566" spans="1:6">
      <c r="A12566" s="74">
        <v>300110</v>
      </c>
      <c r="B12566" s="160" t="s">
        <v>43178</v>
      </c>
      <c r="C12566" t="s">
        <v>43179</v>
      </c>
      <c r="D12566" t="s">
        <v>43180</v>
      </c>
      <c r="F12566" t="s">
        <v>43181</v>
      </c>
    </row>
    <row r="12567" spans="1:6">
      <c r="A12567" s="74">
        <v>300111</v>
      </c>
      <c r="B12567" s="160" t="s">
        <v>43182</v>
      </c>
      <c r="C12567" t="s">
        <v>35855</v>
      </c>
      <c r="D12567" t="s">
        <v>43183</v>
      </c>
      <c r="F12567" t="s">
        <v>43184</v>
      </c>
    </row>
    <row r="12568" spans="1:6">
      <c r="A12568" s="74">
        <v>300112</v>
      </c>
      <c r="B12568" s="160" t="s">
        <v>43185</v>
      </c>
      <c r="C12568" t="s">
        <v>35855</v>
      </c>
      <c r="D12568" t="s">
        <v>43186</v>
      </c>
      <c r="F12568" t="s">
        <v>43187</v>
      </c>
    </row>
    <row r="12569" spans="1:6">
      <c r="A12569" s="74">
        <v>300113</v>
      </c>
      <c r="B12569" s="160" t="s">
        <v>43188</v>
      </c>
      <c r="C12569" t="s">
        <v>43189</v>
      </c>
      <c r="D12569" t="s">
        <v>43190</v>
      </c>
      <c r="F12569" t="s">
        <v>43191</v>
      </c>
    </row>
    <row r="12570" spans="1:6">
      <c r="A12570" s="74">
        <v>300114</v>
      </c>
      <c r="B12570" s="160" t="s">
        <v>43192</v>
      </c>
      <c r="C12570" t="s">
        <v>43193</v>
      </c>
      <c r="D12570" t="s">
        <v>43194</v>
      </c>
      <c r="F12570" t="s">
        <v>43195</v>
      </c>
    </row>
    <row r="12571" spans="1:6">
      <c r="A12571" s="74">
        <v>300115</v>
      </c>
      <c r="B12571" s="160" t="s">
        <v>43196</v>
      </c>
      <c r="C12571" t="s">
        <v>33000</v>
      </c>
      <c r="D12571" t="s">
        <v>43197</v>
      </c>
      <c r="F12571" t="s">
        <v>43198</v>
      </c>
    </row>
    <row r="12572" spans="1:6">
      <c r="A12572" s="74">
        <v>300116</v>
      </c>
      <c r="B12572" s="160" t="s">
        <v>43199</v>
      </c>
      <c r="C12572" t="s">
        <v>33000</v>
      </c>
      <c r="D12572" t="s">
        <v>43200</v>
      </c>
      <c r="F12572" t="s">
        <v>43201</v>
      </c>
    </row>
    <row r="12573" spans="1:6">
      <c r="A12573" s="74">
        <v>300117</v>
      </c>
      <c r="B12573" s="160" t="s">
        <v>43182</v>
      </c>
      <c r="C12573" t="s">
        <v>33000</v>
      </c>
      <c r="D12573" t="s">
        <v>43202</v>
      </c>
      <c r="F12573" t="s">
        <v>43203</v>
      </c>
    </row>
    <row r="12574" spans="1:6">
      <c r="A12574" s="74">
        <v>300118</v>
      </c>
      <c r="B12574" s="160" t="s">
        <v>43204</v>
      </c>
      <c r="C12574" t="s">
        <v>33000</v>
      </c>
      <c r="D12574" t="s">
        <v>43205</v>
      </c>
      <c r="F12574" t="s">
        <v>43206</v>
      </c>
    </row>
    <row r="12575" spans="1:6">
      <c r="A12575" s="74">
        <v>300119</v>
      </c>
      <c r="B12575" s="160" t="s">
        <v>43207</v>
      </c>
      <c r="C12575" t="s">
        <v>33000</v>
      </c>
      <c r="D12575" t="s">
        <v>43208</v>
      </c>
      <c r="F12575" t="s">
        <v>43209</v>
      </c>
    </row>
    <row r="12576" spans="1:6">
      <c r="A12576" s="74">
        <v>300120</v>
      </c>
      <c r="B12576" s="160" t="s">
        <v>43210</v>
      </c>
      <c r="C12576" t="s">
        <v>43211</v>
      </c>
      <c r="D12576" t="s">
        <v>43212</v>
      </c>
      <c r="F12576" t="s">
        <v>43213</v>
      </c>
    </row>
    <row r="12577" spans="1:6">
      <c r="A12577" s="74">
        <v>300121</v>
      </c>
      <c r="B12577" s="160" t="s">
        <v>43214</v>
      </c>
      <c r="C12577" t="s">
        <v>33000</v>
      </c>
      <c r="D12577" t="s">
        <v>43215</v>
      </c>
      <c r="E12577" t="s">
        <v>43216</v>
      </c>
      <c r="F12577" t="s">
        <v>43217</v>
      </c>
    </row>
    <row r="12578" spans="1:6">
      <c r="A12578" s="74">
        <v>300122</v>
      </c>
      <c r="B12578" s="160" t="s">
        <v>43218</v>
      </c>
      <c r="C12578" t="s">
        <v>33000</v>
      </c>
      <c r="D12578" t="s">
        <v>43219</v>
      </c>
      <c r="F12578" t="s">
        <v>43220</v>
      </c>
    </row>
    <row r="12579" spans="1:6">
      <c r="A12579" s="74">
        <v>300123</v>
      </c>
      <c r="B12579" s="160" t="s">
        <v>43221</v>
      </c>
      <c r="C12579" t="s">
        <v>33000</v>
      </c>
      <c r="D12579" t="s">
        <v>43222</v>
      </c>
      <c r="F12579" t="s">
        <v>43223</v>
      </c>
    </row>
    <row r="12580" spans="1:6">
      <c r="A12580" s="74">
        <v>300124</v>
      </c>
      <c r="B12580" s="160" t="s">
        <v>43224</v>
      </c>
      <c r="C12580" t="s">
        <v>32942</v>
      </c>
      <c r="D12580" t="s">
        <v>43225</v>
      </c>
      <c r="F12580" t="s">
        <v>43226</v>
      </c>
    </row>
    <row r="12581" spans="1:6">
      <c r="A12581" s="74">
        <v>300125</v>
      </c>
      <c r="B12581" s="160" t="s">
        <v>43227</v>
      </c>
      <c r="C12581" t="s">
        <v>33026</v>
      </c>
      <c r="D12581" t="s">
        <v>43228</v>
      </c>
      <c r="F12581" t="s">
        <v>43229</v>
      </c>
    </row>
    <row r="12582" spans="1:6">
      <c r="A12582" s="74">
        <v>300126</v>
      </c>
      <c r="B12582" s="160" t="s">
        <v>43230</v>
      </c>
      <c r="C12582" t="s">
        <v>43231</v>
      </c>
      <c r="D12582" t="s">
        <v>43232</v>
      </c>
      <c r="F12582" t="s">
        <v>43233</v>
      </c>
    </row>
    <row r="12583" spans="1:6">
      <c r="A12583" s="74">
        <v>300127</v>
      </c>
      <c r="B12583" s="160" t="s">
        <v>43234</v>
      </c>
      <c r="C12583" t="s">
        <v>33065</v>
      </c>
      <c r="D12583" t="s">
        <v>43235</v>
      </c>
      <c r="F12583" t="s">
        <v>43236</v>
      </c>
    </row>
    <row r="12584" spans="1:6">
      <c r="A12584" s="74">
        <v>300128</v>
      </c>
      <c r="B12584" s="160" t="s">
        <v>43237</v>
      </c>
      <c r="C12584" t="s">
        <v>33065</v>
      </c>
      <c r="D12584" t="s">
        <v>43238</v>
      </c>
      <c r="F12584" t="s">
        <v>43239</v>
      </c>
    </row>
    <row r="12585" spans="1:6">
      <c r="A12585" s="74">
        <v>300129</v>
      </c>
      <c r="B12585" s="160" t="s">
        <v>43240</v>
      </c>
      <c r="C12585" t="s">
        <v>43241</v>
      </c>
      <c r="D12585" t="s">
        <v>43242</v>
      </c>
      <c r="F12585" t="s">
        <v>43243</v>
      </c>
    </row>
    <row r="12586" spans="1:6">
      <c r="A12586" s="74">
        <v>300130</v>
      </c>
      <c r="B12586" s="160" t="s">
        <v>43244</v>
      </c>
      <c r="C12586" t="s">
        <v>35249</v>
      </c>
      <c r="D12586" t="s">
        <v>43245</v>
      </c>
      <c r="F12586" t="s">
        <v>43246</v>
      </c>
    </row>
    <row r="12587" spans="1:6">
      <c r="A12587" s="74">
        <v>300131</v>
      </c>
      <c r="B12587" s="160" t="s">
        <v>43247</v>
      </c>
      <c r="C12587" t="s">
        <v>35626</v>
      </c>
      <c r="D12587" t="s">
        <v>43248</v>
      </c>
      <c r="F12587" t="s">
        <v>43249</v>
      </c>
    </row>
    <row r="12588" spans="1:6">
      <c r="A12588" s="74">
        <v>300132</v>
      </c>
      <c r="B12588" s="160" t="s">
        <v>43250</v>
      </c>
      <c r="C12588" t="s">
        <v>35626</v>
      </c>
      <c r="D12588" t="s">
        <v>43251</v>
      </c>
      <c r="F12588" t="s">
        <v>43252</v>
      </c>
    </row>
    <row r="12589" spans="1:6">
      <c r="A12589" s="74">
        <v>300133</v>
      </c>
      <c r="B12589" s="160" t="s">
        <v>43253</v>
      </c>
      <c r="C12589" t="s">
        <v>32908</v>
      </c>
      <c r="D12589" t="s">
        <v>43254</v>
      </c>
      <c r="F12589" t="s">
        <v>43255</v>
      </c>
    </row>
    <row r="12590" spans="1:6">
      <c r="A12590" s="74">
        <v>300134</v>
      </c>
      <c r="B12590" s="160" t="s">
        <v>43256</v>
      </c>
      <c r="C12590" t="s">
        <v>32908</v>
      </c>
      <c r="D12590" t="s">
        <v>43257</v>
      </c>
      <c r="F12590" t="s">
        <v>43258</v>
      </c>
    </row>
    <row r="12591" spans="1:6">
      <c r="A12591" s="74">
        <v>300135</v>
      </c>
      <c r="B12591" s="160" t="s">
        <v>43259</v>
      </c>
      <c r="C12591" t="s">
        <v>32908</v>
      </c>
      <c r="D12591" t="s">
        <v>43260</v>
      </c>
      <c r="F12591" t="s">
        <v>43261</v>
      </c>
    </row>
    <row r="12592" spans="1:6">
      <c r="A12592" s="74">
        <v>300136</v>
      </c>
      <c r="B12592" s="160" t="s">
        <v>43262</v>
      </c>
      <c r="C12592" t="s">
        <v>43263</v>
      </c>
      <c r="D12592" t="s">
        <v>43264</v>
      </c>
      <c r="F12592" t="s">
        <v>43265</v>
      </c>
    </row>
    <row r="12593" spans="1:6">
      <c r="A12593" s="74">
        <v>300137</v>
      </c>
      <c r="B12593" s="160" t="s">
        <v>43266</v>
      </c>
      <c r="C12593" t="s">
        <v>36257</v>
      </c>
      <c r="D12593" t="s">
        <v>43267</v>
      </c>
      <c r="F12593" t="s">
        <v>43268</v>
      </c>
    </row>
    <row r="12594" spans="1:6">
      <c r="A12594" s="74">
        <v>300138</v>
      </c>
      <c r="B12594" s="160" t="s">
        <v>43269</v>
      </c>
      <c r="C12594" t="s">
        <v>36257</v>
      </c>
      <c r="D12594" t="s">
        <v>43270</v>
      </c>
      <c r="F12594" t="s">
        <v>43268</v>
      </c>
    </row>
    <row r="12595" spans="1:6">
      <c r="A12595" s="74">
        <v>300139</v>
      </c>
      <c r="B12595" s="160" t="s">
        <v>43271</v>
      </c>
      <c r="C12595" t="s">
        <v>43263</v>
      </c>
      <c r="D12595" t="s">
        <v>43272</v>
      </c>
      <c r="F12595" t="s">
        <v>43273</v>
      </c>
    </row>
    <row r="12596" spans="1:6">
      <c r="A12596" s="74">
        <v>300140</v>
      </c>
      <c r="B12596" s="160" t="s">
        <v>43274</v>
      </c>
      <c r="C12596" t="s">
        <v>36257</v>
      </c>
      <c r="D12596" t="s">
        <v>43275</v>
      </c>
      <c r="F12596" t="s">
        <v>43276</v>
      </c>
    </row>
    <row r="12597" spans="1:6">
      <c r="A12597" s="74">
        <v>300141</v>
      </c>
      <c r="B12597" s="160" t="s">
        <v>43277</v>
      </c>
      <c r="C12597" t="s">
        <v>33058</v>
      </c>
      <c r="D12597" t="s">
        <v>43278</v>
      </c>
      <c r="F12597" t="s">
        <v>43279</v>
      </c>
    </row>
    <row r="12598" spans="1:6">
      <c r="A12598" s="74">
        <v>300142</v>
      </c>
      <c r="B12598" s="160" t="s">
        <v>43280</v>
      </c>
      <c r="C12598" t="s">
        <v>33058</v>
      </c>
      <c r="D12598" t="s">
        <v>43281</v>
      </c>
      <c r="F12598" t="s">
        <v>43282</v>
      </c>
    </row>
    <row r="12599" spans="1:6">
      <c r="A12599" s="74">
        <v>300143</v>
      </c>
      <c r="B12599" s="160" t="s">
        <v>43172</v>
      </c>
      <c r="C12599" t="s">
        <v>43283</v>
      </c>
      <c r="D12599" t="s">
        <v>43284</v>
      </c>
      <c r="F12599" t="s">
        <v>43285</v>
      </c>
    </row>
    <row r="12600" spans="1:6">
      <c r="A12600" s="74">
        <v>300144</v>
      </c>
      <c r="B12600" s="160" t="s">
        <v>43286</v>
      </c>
      <c r="C12600" t="s">
        <v>33042</v>
      </c>
      <c r="D12600" t="s">
        <v>43287</v>
      </c>
      <c r="F12600" t="s">
        <v>43288</v>
      </c>
    </row>
    <row r="12601" spans="1:6">
      <c r="A12601" s="74">
        <v>300145</v>
      </c>
      <c r="B12601" s="160" t="s">
        <v>43289</v>
      </c>
      <c r="C12601" t="s">
        <v>33042</v>
      </c>
      <c r="D12601" t="s">
        <v>43290</v>
      </c>
      <c r="F12601" t="s">
        <v>43291</v>
      </c>
    </row>
    <row r="12602" spans="1:6">
      <c r="A12602" s="74">
        <v>300146</v>
      </c>
      <c r="B12602" s="160" t="s">
        <v>43292</v>
      </c>
      <c r="C12602" t="s">
        <v>33163</v>
      </c>
      <c r="D12602" t="s">
        <v>43293</v>
      </c>
      <c r="F12602" t="s">
        <v>43294</v>
      </c>
    </row>
    <row r="12603" spans="1:6">
      <c r="A12603" s="74">
        <v>300147</v>
      </c>
      <c r="B12603" s="160" t="s">
        <v>43295</v>
      </c>
      <c r="C12603" t="s">
        <v>33163</v>
      </c>
      <c r="D12603" t="s">
        <v>43296</v>
      </c>
      <c r="F12603" t="s">
        <v>43297</v>
      </c>
    </row>
    <row r="12604" spans="1:6">
      <c r="A12604" s="74">
        <v>300148</v>
      </c>
      <c r="B12604" s="160" t="s">
        <v>43298</v>
      </c>
      <c r="C12604" t="s">
        <v>33163</v>
      </c>
      <c r="D12604" t="s">
        <v>43299</v>
      </c>
      <c r="E12604" t="s">
        <v>43300</v>
      </c>
      <c r="F12604" t="s">
        <v>43301</v>
      </c>
    </row>
    <row r="12605" spans="1:6">
      <c r="A12605" s="74">
        <v>300149</v>
      </c>
      <c r="B12605" s="160" t="s">
        <v>43302</v>
      </c>
      <c r="C12605" t="s">
        <v>43303</v>
      </c>
      <c r="D12605" t="s">
        <v>43304</v>
      </c>
      <c r="F12605" t="s">
        <v>43305</v>
      </c>
    </row>
    <row r="12606" spans="1:6">
      <c r="A12606" s="74">
        <v>300150</v>
      </c>
      <c r="B12606" s="160" t="s">
        <v>43306</v>
      </c>
      <c r="C12606" t="s">
        <v>31917</v>
      </c>
      <c r="D12606" t="s">
        <v>43307</v>
      </c>
      <c r="F12606" t="s">
        <v>43308</v>
      </c>
    </row>
    <row r="12607" spans="1:6">
      <c r="A12607" s="74">
        <v>300151</v>
      </c>
      <c r="B12607" s="160" t="s">
        <v>43309</v>
      </c>
      <c r="C12607" t="s">
        <v>31917</v>
      </c>
      <c r="D12607" t="s">
        <v>43310</v>
      </c>
      <c r="F12607" t="s">
        <v>43311</v>
      </c>
    </row>
    <row r="12608" spans="1:6">
      <c r="A12608" s="74">
        <v>300152</v>
      </c>
      <c r="B12608" s="160" t="s">
        <v>43312</v>
      </c>
      <c r="C12608" t="s">
        <v>31917</v>
      </c>
      <c r="D12608" t="s">
        <v>43313</v>
      </c>
      <c r="F12608" t="s">
        <v>43314</v>
      </c>
    </row>
    <row r="12609" spans="1:6">
      <c r="A12609" s="74">
        <v>300153</v>
      </c>
      <c r="B12609" s="160" t="s">
        <v>43315</v>
      </c>
      <c r="C12609" t="s">
        <v>31917</v>
      </c>
      <c r="D12609" t="s">
        <v>43316</v>
      </c>
      <c r="E12609" t="s">
        <v>43317</v>
      </c>
      <c r="F12609" t="s">
        <v>43318</v>
      </c>
    </row>
    <row r="12610" spans="1:6">
      <c r="A12610" s="74">
        <v>300154</v>
      </c>
      <c r="B12610" s="160" t="s">
        <v>43319</v>
      </c>
      <c r="C12610" t="s">
        <v>31945</v>
      </c>
      <c r="D12610" t="s">
        <v>43320</v>
      </c>
      <c r="F12610" t="s">
        <v>43321</v>
      </c>
    </row>
    <row r="12611" spans="1:6">
      <c r="A12611" s="74">
        <v>300155</v>
      </c>
      <c r="B12611" s="160" t="s">
        <v>43322</v>
      </c>
      <c r="C12611" t="s">
        <v>31945</v>
      </c>
      <c r="D12611" t="s">
        <v>43323</v>
      </c>
      <c r="F12611" t="s">
        <v>43324</v>
      </c>
    </row>
    <row r="12612" spans="1:6">
      <c r="A12612" s="74">
        <v>300156</v>
      </c>
      <c r="B12612" s="160" t="s">
        <v>43325</v>
      </c>
      <c r="C12612" t="s">
        <v>43326</v>
      </c>
      <c r="D12612" t="s">
        <v>43327</v>
      </c>
      <c r="E12612" t="s">
        <v>43328</v>
      </c>
      <c r="F12612" t="s">
        <v>43329</v>
      </c>
    </row>
    <row r="12613" spans="1:6">
      <c r="A12613" s="74">
        <v>300157</v>
      </c>
      <c r="B12613" s="160" t="s">
        <v>43330</v>
      </c>
      <c r="C12613" t="s">
        <v>43326</v>
      </c>
      <c r="D12613" t="s">
        <v>43331</v>
      </c>
      <c r="F12613" t="s">
        <v>43332</v>
      </c>
    </row>
    <row r="12614" spans="1:6">
      <c r="A12614" s="74">
        <v>300158</v>
      </c>
      <c r="B12614" s="160" t="s">
        <v>43333</v>
      </c>
      <c r="C12614" t="s">
        <v>31917</v>
      </c>
      <c r="D12614" t="s">
        <v>43334</v>
      </c>
      <c r="F12614" t="s">
        <v>20459</v>
      </c>
    </row>
    <row r="12615" spans="1:6">
      <c r="A12615" s="74">
        <v>300159</v>
      </c>
      <c r="B12615" s="160" t="s">
        <v>43335</v>
      </c>
      <c r="C12615" t="s">
        <v>31945</v>
      </c>
      <c r="D12615" t="s">
        <v>43336</v>
      </c>
      <c r="F12615" t="s">
        <v>43321</v>
      </c>
    </row>
    <row r="12616" spans="1:6">
      <c r="A12616" s="74">
        <v>300160</v>
      </c>
      <c r="B12616" s="160" t="s">
        <v>43337</v>
      </c>
      <c r="C12616" t="s">
        <v>31796</v>
      </c>
      <c r="D12616" t="s">
        <v>43338</v>
      </c>
      <c r="E12616" t="s">
        <v>43339</v>
      </c>
      <c r="F12616" t="s">
        <v>43340</v>
      </c>
    </row>
    <row r="12617" spans="1:6">
      <c r="A12617" s="74">
        <v>300161</v>
      </c>
      <c r="B12617" s="160" t="s">
        <v>43341</v>
      </c>
      <c r="C12617" t="s">
        <v>31796</v>
      </c>
      <c r="D12617" t="s">
        <v>43342</v>
      </c>
      <c r="F12617" t="s">
        <v>43343</v>
      </c>
    </row>
    <row r="12618" spans="1:6">
      <c r="A12618" s="74">
        <v>300162</v>
      </c>
      <c r="B12618" s="160" t="s">
        <v>43344</v>
      </c>
      <c r="C12618" t="s">
        <v>31796</v>
      </c>
      <c r="D12618" t="s">
        <v>43345</v>
      </c>
      <c r="F12618" t="s">
        <v>43346</v>
      </c>
    </row>
    <row r="12619" spans="1:6">
      <c r="A12619" s="74">
        <v>300163</v>
      </c>
      <c r="B12619" s="160" t="s">
        <v>43347</v>
      </c>
      <c r="C12619" t="s">
        <v>31796</v>
      </c>
      <c r="D12619" t="s">
        <v>43348</v>
      </c>
      <c r="E12619" t="s">
        <v>43349</v>
      </c>
      <c r="F12619" t="s">
        <v>43350</v>
      </c>
    </row>
    <row r="12620" spans="1:6">
      <c r="A12620" s="74">
        <v>300164</v>
      </c>
      <c r="B12620" s="160" t="s">
        <v>43351</v>
      </c>
      <c r="C12620" t="s">
        <v>31802</v>
      </c>
      <c r="D12620" t="s">
        <v>43352</v>
      </c>
      <c r="F12620" t="s">
        <v>43353</v>
      </c>
    </row>
    <row r="12621" spans="1:6">
      <c r="A12621" s="74">
        <v>300165</v>
      </c>
      <c r="B12621" s="160" t="s">
        <v>43354</v>
      </c>
      <c r="C12621" t="s">
        <v>31802</v>
      </c>
      <c r="D12621" t="s">
        <v>43355</v>
      </c>
      <c r="F12621" t="s">
        <v>43356</v>
      </c>
    </row>
    <row r="12622" spans="1:6">
      <c r="A12622" s="74">
        <v>300166</v>
      </c>
      <c r="B12622" s="160" t="s">
        <v>43357</v>
      </c>
      <c r="C12622" t="s">
        <v>31802</v>
      </c>
      <c r="D12622" t="s">
        <v>43358</v>
      </c>
      <c r="F12622" t="s">
        <v>43359</v>
      </c>
    </row>
    <row r="12623" spans="1:6">
      <c r="A12623" s="74">
        <v>300167</v>
      </c>
      <c r="B12623" s="160" t="s">
        <v>43360</v>
      </c>
      <c r="C12623" t="s">
        <v>31802</v>
      </c>
      <c r="D12623" t="s">
        <v>43361</v>
      </c>
      <c r="F12623" t="s">
        <v>43362</v>
      </c>
    </row>
    <row r="12624" spans="1:6">
      <c r="A12624" s="74">
        <v>300168</v>
      </c>
      <c r="B12624" s="160" t="s">
        <v>43363</v>
      </c>
      <c r="C12624" t="s">
        <v>31802</v>
      </c>
      <c r="D12624" t="s">
        <v>43364</v>
      </c>
      <c r="F12624" t="s">
        <v>43365</v>
      </c>
    </row>
    <row r="12625" spans="1:6">
      <c r="A12625" s="74">
        <v>300169</v>
      </c>
      <c r="B12625" s="160" t="s">
        <v>43366</v>
      </c>
      <c r="C12625" t="s">
        <v>37171</v>
      </c>
      <c r="D12625" t="s">
        <v>43367</v>
      </c>
      <c r="F12625" t="s">
        <v>43368</v>
      </c>
    </row>
    <row r="12626" spans="1:6">
      <c r="A12626" s="74">
        <v>300170</v>
      </c>
      <c r="B12626" s="160" t="s">
        <v>43369</v>
      </c>
      <c r="C12626" t="s">
        <v>43370</v>
      </c>
      <c r="D12626" t="s">
        <v>43371</v>
      </c>
      <c r="E12626" t="s">
        <v>43372</v>
      </c>
      <c r="F12626" t="s">
        <v>43373</v>
      </c>
    </row>
    <row r="12627" spans="1:6">
      <c r="A12627" s="74">
        <v>300171</v>
      </c>
      <c r="B12627" s="160" t="s">
        <v>43374</v>
      </c>
      <c r="C12627" t="s">
        <v>37926</v>
      </c>
      <c r="D12627" t="s">
        <v>43375</v>
      </c>
      <c r="F12627" t="s">
        <v>43376</v>
      </c>
    </row>
    <row r="12628" spans="1:6">
      <c r="A12628" s="74">
        <v>300172</v>
      </c>
      <c r="B12628" s="160" t="s">
        <v>43377</v>
      </c>
      <c r="C12628" t="s">
        <v>43378</v>
      </c>
      <c r="D12628" t="s">
        <v>43379</v>
      </c>
      <c r="F12628" t="s">
        <v>43380</v>
      </c>
    </row>
    <row r="12629" spans="1:6">
      <c r="A12629" s="74">
        <v>300173</v>
      </c>
      <c r="B12629" s="160" t="s">
        <v>43381</v>
      </c>
      <c r="C12629" t="s">
        <v>43382</v>
      </c>
      <c r="D12629" t="s">
        <v>43383</v>
      </c>
      <c r="F12629" t="s">
        <v>43384</v>
      </c>
    </row>
    <row r="12630" spans="1:6">
      <c r="A12630" s="74">
        <v>300174</v>
      </c>
      <c r="B12630" s="160" t="s">
        <v>43385</v>
      </c>
      <c r="C12630" t="s">
        <v>37700</v>
      </c>
      <c r="D12630" t="s">
        <v>43386</v>
      </c>
      <c r="E12630" t="s">
        <v>43387</v>
      </c>
      <c r="F12630" t="s">
        <v>43388</v>
      </c>
    </row>
    <row r="12631" spans="1:6">
      <c r="A12631" s="74">
        <v>300175</v>
      </c>
      <c r="B12631" s="160" t="s">
        <v>43389</v>
      </c>
      <c r="C12631" t="s">
        <v>37791</v>
      </c>
      <c r="D12631" t="s">
        <v>43390</v>
      </c>
      <c r="F12631" t="s">
        <v>43391</v>
      </c>
    </row>
    <row r="12632" spans="1:6">
      <c r="A12632" s="74">
        <v>300176</v>
      </c>
      <c r="B12632" s="160" t="s">
        <v>43392</v>
      </c>
      <c r="C12632" t="s">
        <v>33825</v>
      </c>
      <c r="D12632" t="s">
        <v>43393</v>
      </c>
      <c r="E12632" t="s">
        <v>43394</v>
      </c>
      <c r="F12632" t="s">
        <v>43395</v>
      </c>
    </row>
    <row r="12633" spans="1:6">
      <c r="A12633" s="74">
        <v>300177</v>
      </c>
      <c r="B12633" s="160" t="s">
        <v>43396</v>
      </c>
      <c r="C12633" t="s">
        <v>33825</v>
      </c>
      <c r="D12633" t="s">
        <v>43397</v>
      </c>
      <c r="F12633" t="s">
        <v>43398</v>
      </c>
    </row>
    <row r="12634" spans="1:6">
      <c r="A12634" s="74">
        <v>300178</v>
      </c>
      <c r="B12634" s="160" t="s">
        <v>43399</v>
      </c>
      <c r="C12634" t="s">
        <v>33825</v>
      </c>
      <c r="D12634" t="s">
        <v>43400</v>
      </c>
      <c r="F12634" t="s">
        <v>43401</v>
      </c>
    </row>
    <row r="12635" spans="1:6">
      <c r="A12635" s="74">
        <v>300179</v>
      </c>
      <c r="B12635" s="160" t="s">
        <v>43402</v>
      </c>
      <c r="C12635" t="s">
        <v>43403</v>
      </c>
      <c r="D12635" t="s">
        <v>43404</v>
      </c>
      <c r="F12635" t="s">
        <v>43405</v>
      </c>
    </row>
    <row r="12636" spans="1:6">
      <c r="A12636" s="74">
        <v>300180</v>
      </c>
      <c r="B12636" s="160" t="s">
        <v>43406</v>
      </c>
      <c r="C12636" t="s">
        <v>43407</v>
      </c>
      <c r="D12636" t="s">
        <v>43408</v>
      </c>
      <c r="F12636" t="s">
        <v>43409</v>
      </c>
    </row>
    <row r="12637" spans="1:6">
      <c r="A12637" s="74">
        <v>300181</v>
      </c>
      <c r="B12637" s="160" t="s">
        <v>43410</v>
      </c>
      <c r="C12637" t="s">
        <v>43411</v>
      </c>
      <c r="D12637" t="s">
        <v>43412</v>
      </c>
      <c r="F12637" t="s">
        <v>43413</v>
      </c>
    </row>
    <row r="12638" spans="1:6">
      <c r="A12638" s="74">
        <v>300182</v>
      </c>
      <c r="B12638" s="160" t="s">
        <v>43414</v>
      </c>
      <c r="C12638" t="s">
        <v>43415</v>
      </c>
      <c r="D12638" t="s">
        <v>43416</v>
      </c>
      <c r="F12638" t="s">
        <v>43417</v>
      </c>
    </row>
    <row r="12639" spans="1:6">
      <c r="A12639" s="74">
        <v>300183</v>
      </c>
      <c r="B12639" s="160" t="s">
        <v>43418</v>
      </c>
      <c r="C12639" t="s">
        <v>43419</v>
      </c>
      <c r="D12639" t="s">
        <v>43420</v>
      </c>
      <c r="F12639" t="s">
        <v>43421</v>
      </c>
    </row>
    <row r="12640" spans="1:6">
      <c r="A12640" s="74">
        <v>300184</v>
      </c>
      <c r="B12640" s="160" t="s">
        <v>43080</v>
      </c>
      <c r="C12640" t="s">
        <v>43422</v>
      </c>
      <c r="D12640" t="s">
        <v>43423</v>
      </c>
      <c r="E12640" t="s">
        <v>43424</v>
      </c>
      <c r="F12640" t="s">
        <v>43425</v>
      </c>
    </row>
    <row r="12641" spans="1:6">
      <c r="A12641" s="74">
        <v>300185</v>
      </c>
      <c r="B12641" s="160" t="s">
        <v>43426</v>
      </c>
      <c r="C12641" t="s">
        <v>43422</v>
      </c>
      <c r="D12641" t="s">
        <v>43427</v>
      </c>
      <c r="F12641" t="s">
        <v>43428</v>
      </c>
    </row>
    <row r="12642" spans="1:6">
      <c r="A12642" s="74">
        <v>300186</v>
      </c>
      <c r="B12642" s="160" t="s">
        <v>43429</v>
      </c>
      <c r="C12642" t="s">
        <v>43422</v>
      </c>
      <c r="D12642" t="s">
        <v>43430</v>
      </c>
      <c r="F12642" t="s">
        <v>43431</v>
      </c>
    </row>
    <row r="12643" spans="1:6">
      <c r="A12643" s="74">
        <v>300187</v>
      </c>
      <c r="B12643" s="160" t="s">
        <v>43432</v>
      </c>
      <c r="C12643" t="s">
        <v>43422</v>
      </c>
      <c r="D12643" t="s">
        <v>43433</v>
      </c>
      <c r="F12643" t="s">
        <v>43434</v>
      </c>
    </row>
    <row r="12644" spans="1:6">
      <c r="A12644" s="74">
        <v>300188</v>
      </c>
      <c r="B12644" s="160" t="s">
        <v>43435</v>
      </c>
      <c r="C12644" t="s">
        <v>33800</v>
      </c>
      <c r="D12644" t="s">
        <v>43436</v>
      </c>
      <c r="F12644" t="s">
        <v>43437</v>
      </c>
    </row>
    <row r="12645" spans="1:6">
      <c r="A12645" s="74">
        <v>300189</v>
      </c>
      <c r="B12645" s="160" t="s">
        <v>43274</v>
      </c>
      <c r="C12645" t="s">
        <v>33800</v>
      </c>
      <c r="D12645" t="s">
        <v>43438</v>
      </c>
      <c r="F12645" t="s">
        <v>43439</v>
      </c>
    </row>
    <row r="12646" spans="1:6">
      <c r="A12646" s="74">
        <v>300190</v>
      </c>
      <c r="B12646" s="160" t="s">
        <v>43440</v>
      </c>
      <c r="C12646" t="s">
        <v>33800</v>
      </c>
      <c r="D12646" t="s">
        <v>15167</v>
      </c>
      <c r="E12646" t="s">
        <v>43441</v>
      </c>
      <c r="F12646" t="s">
        <v>43442</v>
      </c>
    </row>
    <row r="12647" spans="1:6">
      <c r="A12647" s="74">
        <v>300191</v>
      </c>
      <c r="B12647" s="160" t="s">
        <v>43443</v>
      </c>
      <c r="C12647" t="s">
        <v>33800</v>
      </c>
      <c r="D12647" t="s">
        <v>43444</v>
      </c>
      <c r="E12647" t="s">
        <v>43445</v>
      </c>
      <c r="F12647" t="s">
        <v>43446</v>
      </c>
    </row>
    <row r="12648" spans="1:6">
      <c r="A12648" s="74">
        <v>300192</v>
      </c>
      <c r="B12648" s="160" t="s">
        <v>43447</v>
      </c>
      <c r="C12648" t="s">
        <v>34154</v>
      </c>
      <c r="D12648" t="s">
        <v>43448</v>
      </c>
      <c r="F12648" t="s">
        <v>43449</v>
      </c>
    </row>
    <row r="12649" spans="1:6">
      <c r="A12649" s="74">
        <v>300193</v>
      </c>
      <c r="B12649" s="160" t="s">
        <v>43450</v>
      </c>
      <c r="C12649" t="s">
        <v>34154</v>
      </c>
      <c r="D12649" t="s">
        <v>43451</v>
      </c>
      <c r="F12649" t="s">
        <v>43452</v>
      </c>
    </row>
    <row r="12650" spans="1:6">
      <c r="A12650" s="74">
        <v>300194</v>
      </c>
      <c r="B12650" s="160" t="s">
        <v>43453</v>
      </c>
      <c r="C12650" t="s">
        <v>34759</v>
      </c>
      <c r="D12650" t="s">
        <v>43454</v>
      </c>
      <c r="F12650" t="s">
        <v>43455</v>
      </c>
    </row>
    <row r="12651" spans="1:6">
      <c r="A12651" s="74">
        <v>300195</v>
      </c>
      <c r="B12651" s="160" t="s">
        <v>43456</v>
      </c>
      <c r="C12651" t="s">
        <v>34759</v>
      </c>
      <c r="D12651" t="s">
        <v>43457</v>
      </c>
      <c r="F12651" t="s">
        <v>43458</v>
      </c>
    </row>
    <row r="12652" spans="1:6">
      <c r="A12652" s="74">
        <v>300196</v>
      </c>
      <c r="B12652" s="160" t="s">
        <v>43459</v>
      </c>
      <c r="C12652" t="s">
        <v>33784</v>
      </c>
      <c r="D12652" t="s">
        <v>43460</v>
      </c>
      <c r="F12652" t="s">
        <v>43461</v>
      </c>
    </row>
    <row r="12653" spans="1:6">
      <c r="A12653" s="74">
        <v>300197</v>
      </c>
      <c r="B12653" s="160" t="s">
        <v>43462</v>
      </c>
      <c r="C12653" t="s">
        <v>33784</v>
      </c>
      <c r="D12653" t="s">
        <v>43463</v>
      </c>
      <c r="F12653" t="s">
        <v>43464</v>
      </c>
    </row>
    <row r="12654" spans="1:6">
      <c r="A12654" s="74">
        <v>300198</v>
      </c>
      <c r="B12654" s="160" t="s">
        <v>43465</v>
      </c>
      <c r="C12654" t="s">
        <v>43466</v>
      </c>
      <c r="D12654" t="s">
        <v>43467</v>
      </c>
      <c r="F12654" t="s">
        <v>43468</v>
      </c>
    </row>
    <row r="12655" spans="1:6">
      <c r="A12655" s="74">
        <v>300199</v>
      </c>
      <c r="B12655" s="160" t="s">
        <v>43469</v>
      </c>
      <c r="C12655" t="s">
        <v>43466</v>
      </c>
      <c r="D12655" t="s">
        <v>43470</v>
      </c>
      <c r="F12655" t="s">
        <v>43471</v>
      </c>
    </row>
    <row r="12656" spans="1:6">
      <c r="A12656" s="74">
        <v>300200</v>
      </c>
      <c r="B12656" s="160" t="s">
        <v>43472</v>
      </c>
      <c r="C12656" t="s">
        <v>33780</v>
      </c>
      <c r="D12656" t="s">
        <v>43473</v>
      </c>
      <c r="F12656" t="s">
        <v>43474</v>
      </c>
    </row>
    <row r="12657" spans="1:6">
      <c r="A12657" s="74">
        <v>300201</v>
      </c>
      <c r="B12657" s="160" t="s">
        <v>43475</v>
      </c>
      <c r="C12657" t="s">
        <v>33780</v>
      </c>
      <c r="D12657" t="s">
        <v>43476</v>
      </c>
      <c r="F12657" t="s">
        <v>43477</v>
      </c>
    </row>
    <row r="12658" spans="1:6">
      <c r="A12658" s="74">
        <v>300202</v>
      </c>
      <c r="B12658" s="160" t="s">
        <v>43478</v>
      </c>
      <c r="C12658" t="s">
        <v>33780</v>
      </c>
      <c r="D12658" t="s">
        <v>43479</v>
      </c>
      <c r="F12658" t="s">
        <v>43480</v>
      </c>
    </row>
    <row r="12659" spans="1:6">
      <c r="A12659" s="74">
        <v>300203</v>
      </c>
      <c r="B12659" s="160" t="s">
        <v>43481</v>
      </c>
      <c r="C12659" t="s">
        <v>33780</v>
      </c>
      <c r="D12659" t="s">
        <v>43482</v>
      </c>
      <c r="F12659" t="s">
        <v>43483</v>
      </c>
    </row>
    <row r="12660" spans="1:6">
      <c r="A12660" s="74">
        <v>300204</v>
      </c>
      <c r="B12660" s="160" t="s">
        <v>43484</v>
      </c>
      <c r="C12660" t="s">
        <v>43485</v>
      </c>
      <c r="D12660" t="s">
        <v>43486</v>
      </c>
      <c r="E12660" t="s">
        <v>43487</v>
      </c>
      <c r="F12660" t="s">
        <v>43488</v>
      </c>
    </row>
    <row r="12661" spans="1:6">
      <c r="A12661" s="74">
        <v>300205</v>
      </c>
      <c r="B12661" s="160" t="s">
        <v>43489</v>
      </c>
      <c r="C12661" t="s">
        <v>34064</v>
      </c>
      <c r="D12661" t="s">
        <v>43490</v>
      </c>
      <c r="F12661" t="s">
        <v>43491</v>
      </c>
    </row>
    <row r="12662" spans="1:6">
      <c r="A12662" s="74">
        <v>300206</v>
      </c>
      <c r="B12662" s="160" t="s">
        <v>43492</v>
      </c>
      <c r="C12662" t="s">
        <v>34064</v>
      </c>
      <c r="D12662" t="s">
        <v>43493</v>
      </c>
      <c r="E12662" t="s">
        <v>43494</v>
      </c>
      <c r="F12662" t="s">
        <v>43495</v>
      </c>
    </row>
    <row r="12663" spans="1:6">
      <c r="A12663" s="74">
        <v>300207</v>
      </c>
      <c r="B12663" s="160" t="s">
        <v>43496</v>
      </c>
      <c r="C12663" t="s">
        <v>34064</v>
      </c>
      <c r="D12663" t="s">
        <v>43497</v>
      </c>
      <c r="F12663" t="s">
        <v>43498</v>
      </c>
    </row>
    <row r="12664" spans="1:6">
      <c r="A12664" s="74">
        <v>300208</v>
      </c>
      <c r="B12664" s="160" t="s">
        <v>43499</v>
      </c>
      <c r="C12664" t="s">
        <v>34064</v>
      </c>
      <c r="D12664" t="s">
        <v>43500</v>
      </c>
      <c r="F12664" t="s">
        <v>43501</v>
      </c>
    </row>
    <row r="12665" spans="1:6">
      <c r="A12665" s="74">
        <v>300209</v>
      </c>
      <c r="B12665" s="160" t="s">
        <v>43502</v>
      </c>
      <c r="C12665" t="s">
        <v>43503</v>
      </c>
      <c r="D12665" t="s">
        <v>43504</v>
      </c>
      <c r="F12665" t="s">
        <v>43505</v>
      </c>
    </row>
    <row r="12666" spans="1:6">
      <c r="A12666" s="74">
        <v>300210</v>
      </c>
      <c r="B12666" s="160" t="s">
        <v>43506</v>
      </c>
      <c r="C12666" t="s">
        <v>33981</v>
      </c>
      <c r="D12666" t="s">
        <v>43507</v>
      </c>
      <c r="F12666" t="s">
        <v>43508</v>
      </c>
    </row>
    <row r="12667" spans="1:6">
      <c r="A12667" s="74">
        <v>300211</v>
      </c>
      <c r="B12667" s="160" t="s">
        <v>43509</v>
      </c>
      <c r="C12667" t="s">
        <v>33787</v>
      </c>
      <c r="D12667" t="s">
        <v>43510</v>
      </c>
      <c r="F12667" t="s">
        <v>43511</v>
      </c>
    </row>
    <row r="12668" spans="1:6">
      <c r="A12668" s="74">
        <v>300212</v>
      </c>
      <c r="B12668" s="160" t="s">
        <v>43512</v>
      </c>
      <c r="C12668" t="s">
        <v>33787</v>
      </c>
      <c r="D12668" t="s">
        <v>43513</v>
      </c>
      <c r="F12668" t="s">
        <v>43514</v>
      </c>
    </row>
    <row r="12669" spans="1:6">
      <c r="A12669" s="74">
        <v>300213</v>
      </c>
      <c r="B12669" s="160" t="s">
        <v>43515</v>
      </c>
      <c r="C12669" t="s">
        <v>33787</v>
      </c>
      <c r="D12669" t="s">
        <v>43516</v>
      </c>
      <c r="F12669" t="s">
        <v>43517</v>
      </c>
    </row>
    <row r="12670" spans="1:6">
      <c r="A12670" s="74">
        <v>300214</v>
      </c>
      <c r="B12670" s="160" t="s">
        <v>43518</v>
      </c>
      <c r="C12670" t="s">
        <v>33787</v>
      </c>
      <c r="D12670" t="s">
        <v>43519</v>
      </c>
      <c r="F12670" t="s">
        <v>43520</v>
      </c>
    </row>
    <row r="12671" spans="1:6">
      <c r="A12671" s="74">
        <v>300215</v>
      </c>
      <c r="B12671" s="160" t="s">
        <v>43521</v>
      </c>
      <c r="C12671" t="s">
        <v>33787</v>
      </c>
      <c r="D12671" t="s">
        <v>43522</v>
      </c>
      <c r="E12671" t="s">
        <v>43523</v>
      </c>
      <c r="F12671" t="s">
        <v>43217</v>
      </c>
    </row>
    <row r="12672" spans="1:6">
      <c r="A12672" s="74">
        <v>300216</v>
      </c>
      <c r="B12672" s="160" t="s">
        <v>43524</v>
      </c>
      <c r="C12672" t="s">
        <v>34052</v>
      </c>
      <c r="D12672" t="s">
        <v>43525</v>
      </c>
      <c r="F12672" t="s">
        <v>43526</v>
      </c>
    </row>
    <row r="12673" spans="1:6">
      <c r="A12673" s="74">
        <v>300217</v>
      </c>
      <c r="B12673" s="160" t="s">
        <v>43527</v>
      </c>
      <c r="C12673" t="s">
        <v>34060</v>
      </c>
      <c r="D12673" t="s">
        <v>43528</v>
      </c>
      <c r="E12673" t="s">
        <v>43529</v>
      </c>
      <c r="F12673" t="s">
        <v>43530</v>
      </c>
    </row>
    <row r="12674" spans="1:6">
      <c r="A12674" s="74">
        <v>300218</v>
      </c>
      <c r="B12674" s="160" t="s">
        <v>43531</v>
      </c>
      <c r="C12674" t="s">
        <v>34060</v>
      </c>
      <c r="D12674" t="s">
        <v>43532</v>
      </c>
      <c r="E12674" t="s">
        <v>43533</v>
      </c>
      <c r="F12674" t="s">
        <v>43534</v>
      </c>
    </row>
    <row r="12675" spans="1:6">
      <c r="A12675" s="74">
        <v>300219</v>
      </c>
      <c r="B12675" s="160" t="s">
        <v>43535</v>
      </c>
      <c r="C12675" t="s">
        <v>43536</v>
      </c>
      <c r="D12675" t="s">
        <v>43537</v>
      </c>
      <c r="F12675" t="s">
        <v>43538</v>
      </c>
    </row>
    <row r="12676" spans="1:6">
      <c r="A12676" s="74">
        <v>300220</v>
      </c>
      <c r="B12676" s="160" t="s">
        <v>43539</v>
      </c>
      <c r="C12676" t="s">
        <v>43540</v>
      </c>
      <c r="D12676" t="s">
        <v>43541</v>
      </c>
      <c r="E12676" t="s">
        <v>43542</v>
      </c>
      <c r="F12676" t="s">
        <v>43543</v>
      </c>
    </row>
    <row r="12677" spans="1:6">
      <c r="A12677" s="74">
        <v>300221</v>
      </c>
      <c r="B12677" s="160" t="s">
        <v>43544</v>
      </c>
      <c r="C12677" t="s">
        <v>43540</v>
      </c>
      <c r="D12677" t="s">
        <v>43541</v>
      </c>
      <c r="E12677" t="s">
        <v>43545</v>
      </c>
      <c r="F12677" t="s">
        <v>43546</v>
      </c>
    </row>
    <row r="12678" spans="1:6">
      <c r="A12678" s="74">
        <v>300222</v>
      </c>
      <c r="B12678" s="160" t="s">
        <v>43547</v>
      </c>
      <c r="C12678" t="s">
        <v>35261</v>
      </c>
      <c r="D12678" t="s">
        <v>43548</v>
      </c>
      <c r="F12678" t="s">
        <v>43549</v>
      </c>
    </row>
    <row r="12679" spans="1:6">
      <c r="A12679" s="74">
        <v>300223</v>
      </c>
      <c r="B12679" s="160" t="s">
        <v>43550</v>
      </c>
      <c r="C12679" t="s">
        <v>35261</v>
      </c>
      <c r="D12679" t="s">
        <v>43551</v>
      </c>
      <c r="F12679" t="s">
        <v>43552</v>
      </c>
    </row>
    <row r="12680" spans="1:6">
      <c r="A12680" s="74">
        <v>300224</v>
      </c>
      <c r="B12680" s="160" t="s">
        <v>43553</v>
      </c>
      <c r="C12680" t="s">
        <v>36096</v>
      </c>
      <c r="D12680" t="s">
        <v>43554</v>
      </c>
      <c r="F12680" t="s">
        <v>43555</v>
      </c>
    </row>
    <row r="12681" spans="1:6">
      <c r="A12681" s="74">
        <v>300225</v>
      </c>
      <c r="B12681" s="160" t="s">
        <v>43556</v>
      </c>
      <c r="C12681" t="s">
        <v>35533</v>
      </c>
      <c r="D12681" t="s">
        <v>43557</v>
      </c>
      <c r="F12681" t="s">
        <v>43558</v>
      </c>
    </row>
    <row r="12682" spans="1:6">
      <c r="A12682" s="74">
        <v>300226</v>
      </c>
      <c r="B12682" s="160" t="s">
        <v>43559</v>
      </c>
      <c r="C12682" t="s">
        <v>33833</v>
      </c>
      <c r="D12682" t="s">
        <v>43560</v>
      </c>
      <c r="F12682" t="s">
        <v>33836</v>
      </c>
    </row>
    <row r="12683" spans="1:6">
      <c r="A12683" s="74">
        <v>300227</v>
      </c>
      <c r="B12683" s="160" t="s">
        <v>43561</v>
      </c>
      <c r="C12683" t="s">
        <v>34084</v>
      </c>
      <c r="D12683" t="s">
        <v>43562</v>
      </c>
      <c r="F12683" t="s">
        <v>43563</v>
      </c>
    </row>
    <row r="12684" spans="1:6">
      <c r="A12684" s="74">
        <v>300228</v>
      </c>
      <c r="B12684" s="160" t="s">
        <v>43564</v>
      </c>
      <c r="C12684" t="s">
        <v>34084</v>
      </c>
      <c r="D12684" t="s">
        <v>43565</v>
      </c>
      <c r="F12684" t="s">
        <v>43566</v>
      </c>
    </row>
    <row r="12685" spans="1:6">
      <c r="A12685" s="74">
        <v>300229</v>
      </c>
      <c r="B12685" s="160" t="s">
        <v>43567</v>
      </c>
      <c r="C12685" t="s">
        <v>33947</v>
      </c>
      <c r="D12685" t="s">
        <v>43568</v>
      </c>
      <c r="F12685" t="s">
        <v>43569</v>
      </c>
    </row>
    <row r="12686" spans="1:6">
      <c r="A12686" s="74">
        <v>300230</v>
      </c>
      <c r="B12686" s="160" t="s">
        <v>43570</v>
      </c>
      <c r="C12686" t="s">
        <v>33947</v>
      </c>
      <c r="D12686" t="s">
        <v>43571</v>
      </c>
      <c r="F12686" t="s">
        <v>43572</v>
      </c>
    </row>
    <row r="12687" spans="1:6">
      <c r="A12687" s="74">
        <v>300231</v>
      </c>
      <c r="B12687" s="160" t="s">
        <v>43573</v>
      </c>
      <c r="C12687" t="s">
        <v>33993</v>
      </c>
      <c r="D12687" t="s">
        <v>43574</v>
      </c>
      <c r="F12687" t="s">
        <v>43575</v>
      </c>
    </row>
    <row r="12688" spans="1:6">
      <c r="A12688" s="74">
        <v>300232</v>
      </c>
      <c r="B12688" s="160" t="s">
        <v>43576</v>
      </c>
      <c r="C12688" t="s">
        <v>33988</v>
      </c>
      <c r="D12688" t="s">
        <v>43577</v>
      </c>
      <c r="F12688" t="s">
        <v>43578</v>
      </c>
    </row>
    <row r="12689" spans="1:6">
      <c r="A12689" s="74">
        <v>300233</v>
      </c>
      <c r="B12689" s="160" t="s">
        <v>43579</v>
      </c>
      <c r="C12689" t="s">
        <v>43580</v>
      </c>
      <c r="D12689" t="s">
        <v>43581</v>
      </c>
      <c r="E12689" t="s">
        <v>43582</v>
      </c>
      <c r="F12689" t="s">
        <v>43583</v>
      </c>
    </row>
    <row r="12690" spans="1:6">
      <c r="A12690" s="74">
        <v>300234</v>
      </c>
      <c r="B12690" s="160" t="s">
        <v>43584</v>
      </c>
      <c r="C12690" t="s">
        <v>43585</v>
      </c>
      <c r="D12690" t="s">
        <v>43586</v>
      </c>
      <c r="F12690" t="s">
        <v>43587</v>
      </c>
    </row>
    <row r="12691" spans="1:6">
      <c r="A12691" s="74">
        <v>300235</v>
      </c>
      <c r="B12691" s="160" t="s">
        <v>43588</v>
      </c>
      <c r="C12691" t="s">
        <v>43585</v>
      </c>
      <c r="D12691" t="s">
        <v>43589</v>
      </c>
      <c r="F12691" t="s">
        <v>43590</v>
      </c>
    </row>
    <row r="12692" spans="1:6">
      <c r="A12692" s="74">
        <v>300236</v>
      </c>
      <c r="B12692" s="160" t="s">
        <v>43591</v>
      </c>
      <c r="C12692" t="s">
        <v>43592</v>
      </c>
      <c r="D12692" t="s">
        <v>43593</v>
      </c>
      <c r="E12692" t="s">
        <v>43594</v>
      </c>
      <c r="F12692" t="s">
        <v>43595</v>
      </c>
    </row>
    <row r="12693" spans="1:6">
      <c r="A12693" s="74">
        <v>300237</v>
      </c>
      <c r="B12693" s="160" t="s">
        <v>43596</v>
      </c>
      <c r="C12693" t="s">
        <v>43592</v>
      </c>
      <c r="D12693" t="s">
        <v>43597</v>
      </c>
      <c r="F12693" t="s">
        <v>43598</v>
      </c>
    </row>
    <row r="12694" spans="1:6">
      <c r="A12694" s="74">
        <v>300238</v>
      </c>
      <c r="B12694" s="160" t="s">
        <v>43599</v>
      </c>
      <c r="C12694" t="s">
        <v>34030</v>
      </c>
      <c r="D12694" t="s">
        <v>43600</v>
      </c>
      <c r="F12694" t="s">
        <v>43601</v>
      </c>
    </row>
    <row r="12695" spans="1:6">
      <c r="A12695" s="74">
        <v>300239</v>
      </c>
      <c r="B12695" s="160" t="s">
        <v>43602</v>
      </c>
      <c r="C12695" t="s">
        <v>35941</v>
      </c>
      <c r="D12695" t="s">
        <v>43603</v>
      </c>
      <c r="F12695" t="s">
        <v>43604</v>
      </c>
    </row>
    <row r="12696" spans="1:6">
      <c r="A12696" s="74">
        <v>300240</v>
      </c>
      <c r="B12696" s="160" t="s">
        <v>43605</v>
      </c>
      <c r="C12696" t="s">
        <v>35941</v>
      </c>
      <c r="D12696" t="s">
        <v>43606</v>
      </c>
      <c r="F12696" t="s">
        <v>43607</v>
      </c>
    </row>
    <row r="12697" spans="1:6">
      <c r="A12697" s="74">
        <v>300241</v>
      </c>
      <c r="B12697" s="160" t="s">
        <v>43608</v>
      </c>
      <c r="C12697" t="s">
        <v>35941</v>
      </c>
      <c r="D12697" t="s">
        <v>43609</v>
      </c>
      <c r="E12697" t="s">
        <v>43610</v>
      </c>
      <c r="F12697" t="s">
        <v>43611</v>
      </c>
    </row>
    <row r="12698" spans="1:6">
      <c r="A12698" s="74">
        <v>300242</v>
      </c>
      <c r="B12698" s="160" t="s">
        <v>43612</v>
      </c>
      <c r="C12698" t="s">
        <v>43613</v>
      </c>
      <c r="D12698" t="s">
        <v>43614</v>
      </c>
      <c r="F12698" t="s">
        <v>43615</v>
      </c>
    </row>
    <row r="12699" spans="1:6">
      <c r="A12699" s="74">
        <v>300243</v>
      </c>
      <c r="B12699" s="160" t="s">
        <v>43616</v>
      </c>
      <c r="C12699" t="s">
        <v>35088</v>
      </c>
      <c r="D12699" t="s">
        <v>43617</v>
      </c>
      <c r="E12699" t="s">
        <v>43618</v>
      </c>
      <c r="F12699" t="s">
        <v>43619</v>
      </c>
    </row>
    <row r="12700" spans="1:6">
      <c r="A12700" s="74">
        <v>300244</v>
      </c>
      <c r="B12700" s="160" t="s">
        <v>43620</v>
      </c>
      <c r="C12700" t="s">
        <v>43621</v>
      </c>
      <c r="D12700" t="s">
        <v>43622</v>
      </c>
      <c r="F12700" t="s">
        <v>43623</v>
      </c>
    </row>
    <row r="12701" spans="1:6">
      <c r="A12701" s="74">
        <v>300245</v>
      </c>
      <c r="B12701" s="160" t="s">
        <v>43624</v>
      </c>
      <c r="C12701" t="s">
        <v>43621</v>
      </c>
      <c r="D12701" t="s">
        <v>43625</v>
      </c>
      <c r="F12701" t="s">
        <v>43626</v>
      </c>
    </row>
    <row r="12702" spans="1:6">
      <c r="A12702" s="74">
        <v>300246</v>
      </c>
      <c r="B12702" s="160" t="s">
        <v>43627</v>
      </c>
      <c r="C12702" t="s">
        <v>33984</v>
      </c>
      <c r="D12702" t="s">
        <v>43628</v>
      </c>
      <c r="F12702" t="s">
        <v>43629</v>
      </c>
    </row>
    <row r="12703" spans="1:6">
      <c r="A12703" s="74">
        <v>300247</v>
      </c>
      <c r="B12703" s="160" t="s">
        <v>43630</v>
      </c>
      <c r="C12703" t="s">
        <v>34125</v>
      </c>
      <c r="D12703" t="s">
        <v>43631</v>
      </c>
      <c r="F12703" t="s">
        <v>43632</v>
      </c>
    </row>
    <row r="12704" spans="1:6">
      <c r="A12704" s="74">
        <v>300248</v>
      </c>
      <c r="B12704" s="160" t="s">
        <v>43633</v>
      </c>
      <c r="C12704" t="s">
        <v>34125</v>
      </c>
      <c r="D12704" t="s">
        <v>43634</v>
      </c>
      <c r="F12704" t="s">
        <v>43635</v>
      </c>
    </row>
    <row r="12705" spans="1:6">
      <c r="A12705" s="74">
        <v>300249</v>
      </c>
      <c r="B12705" s="160" t="s">
        <v>43636</v>
      </c>
      <c r="C12705" t="s">
        <v>43637</v>
      </c>
      <c r="D12705" t="s">
        <v>43638</v>
      </c>
      <c r="F12705" t="s">
        <v>43639</v>
      </c>
    </row>
    <row r="12706" spans="1:6">
      <c r="A12706" s="74">
        <v>300250</v>
      </c>
      <c r="B12706" s="160" t="s">
        <v>43640</v>
      </c>
      <c r="C12706" t="s">
        <v>35966</v>
      </c>
      <c r="D12706" t="s">
        <v>43641</v>
      </c>
      <c r="F12706" t="s">
        <v>43642</v>
      </c>
    </row>
    <row r="12707" spans="1:6">
      <c r="A12707" s="74">
        <v>300251</v>
      </c>
      <c r="B12707" s="160" t="s">
        <v>43643</v>
      </c>
      <c r="C12707" t="s">
        <v>34122</v>
      </c>
      <c r="D12707" t="s">
        <v>43644</v>
      </c>
      <c r="F12707" t="s">
        <v>43645</v>
      </c>
    </row>
    <row r="12708" spans="1:6">
      <c r="A12708" s="74">
        <v>300252</v>
      </c>
      <c r="B12708" s="160" t="s">
        <v>43646</v>
      </c>
      <c r="C12708" t="s">
        <v>34093</v>
      </c>
      <c r="D12708" t="s">
        <v>43647</v>
      </c>
      <c r="E12708" t="s">
        <v>43648</v>
      </c>
      <c r="F12708" t="s">
        <v>43649</v>
      </c>
    </row>
    <row r="12709" spans="1:6">
      <c r="A12709" s="74">
        <v>300253</v>
      </c>
      <c r="B12709" s="160" t="s">
        <v>43650</v>
      </c>
      <c r="C12709" t="s">
        <v>35993</v>
      </c>
      <c r="D12709" t="s">
        <v>15084</v>
      </c>
      <c r="F12709" t="s">
        <v>15085</v>
      </c>
    </row>
    <row r="12710" spans="1:6">
      <c r="A12710" s="74">
        <v>300254</v>
      </c>
      <c r="B12710" s="160" t="s">
        <v>43651</v>
      </c>
      <c r="C12710" t="s">
        <v>35993</v>
      </c>
      <c r="D12710" t="s">
        <v>43652</v>
      </c>
      <c r="F12710" t="s">
        <v>43653</v>
      </c>
    </row>
    <row r="12711" spans="1:6">
      <c r="A12711" s="74">
        <v>300255</v>
      </c>
      <c r="B12711" s="160" t="s">
        <v>43654</v>
      </c>
      <c r="C12711" t="s">
        <v>43655</v>
      </c>
      <c r="D12711" t="s">
        <v>43656</v>
      </c>
      <c r="F12711" t="s">
        <v>43657</v>
      </c>
    </row>
    <row r="12712" spans="1:6">
      <c r="A12712" s="74">
        <v>300256</v>
      </c>
      <c r="B12712" s="160" t="s">
        <v>43658</v>
      </c>
      <c r="C12712" t="s">
        <v>43655</v>
      </c>
      <c r="D12712" t="s">
        <v>43659</v>
      </c>
      <c r="F12712" t="s">
        <v>43660</v>
      </c>
    </row>
    <row r="12713" spans="1:6">
      <c r="A12713" s="74">
        <v>300257</v>
      </c>
      <c r="B12713" s="160" t="s">
        <v>43661</v>
      </c>
      <c r="C12713" t="s">
        <v>35569</v>
      </c>
      <c r="D12713" t="s">
        <v>43662</v>
      </c>
      <c r="F12713" t="s">
        <v>43663</v>
      </c>
    </row>
    <row r="12714" spans="1:6">
      <c r="A12714" s="74">
        <v>300258</v>
      </c>
      <c r="B12714" s="160" t="s">
        <v>43664</v>
      </c>
      <c r="C12714" t="s">
        <v>35569</v>
      </c>
      <c r="D12714" t="s">
        <v>43665</v>
      </c>
      <c r="E12714" t="s">
        <v>43666</v>
      </c>
      <c r="F12714" t="s">
        <v>43667</v>
      </c>
    </row>
    <row r="12715" spans="1:6">
      <c r="A12715" s="74">
        <v>300259</v>
      </c>
      <c r="B12715" s="160" t="s">
        <v>43668</v>
      </c>
      <c r="C12715" t="s">
        <v>35569</v>
      </c>
      <c r="D12715" t="s">
        <v>43669</v>
      </c>
      <c r="F12715" t="s">
        <v>43670</v>
      </c>
    </row>
    <row r="12716" spans="1:6">
      <c r="A12716" s="74">
        <v>300260</v>
      </c>
      <c r="B12716" s="160" t="s">
        <v>43671</v>
      </c>
      <c r="C12716" t="s">
        <v>35569</v>
      </c>
      <c r="D12716" t="s">
        <v>43672</v>
      </c>
      <c r="F12716" t="s">
        <v>43673</v>
      </c>
    </row>
    <row r="12717" spans="1:6">
      <c r="A12717" s="74">
        <v>300261</v>
      </c>
      <c r="B12717" s="160" t="s">
        <v>43668</v>
      </c>
      <c r="C12717" t="s">
        <v>35569</v>
      </c>
      <c r="D12717" t="s">
        <v>43674</v>
      </c>
      <c r="F12717" t="s">
        <v>43675</v>
      </c>
    </row>
    <row r="12718" spans="1:6">
      <c r="A12718" s="74">
        <v>300262</v>
      </c>
      <c r="B12718" s="160" t="s">
        <v>43676</v>
      </c>
      <c r="C12718" t="s">
        <v>35569</v>
      </c>
      <c r="D12718" t="s">
        <v>43677</v>
      </c>
      <c r="F12718" t="s">
        <v>43678</v>
      </c>
    </row>
    <row r="12719" spans="1:6">
      <c r="A12719" s="74">
        <v>300263</v>
      </c>
      <c r="B12719" s="160" t="s">
        <v>43679</v>
      </c>
      <c r="C12719" t="s">
        <v>35937</v>
      </c>
      <c r="D12719" t="s">
        <v>43680</v>
      </c>
      <c r="F12719" t="s">
        <v>43681</v>
      </c>
    </row>
    <row r="12720" spans="1:6">
      <c r="A12720" s="74">
        <v>300264</v>
      </c>
      <c r="B12720" s="160" t="s">
        <v>43682</v>
      </c>
      <c r="C12720" t="s">
        <v>33812</v>
      </c>
      <c r="D12720" t="s">
        <v>43683</v>
      </c>
      <c r="F12720" t="s">
        <v>43684</v>
      </c>
    </row>
    <row r="12721" spans="1:6">
      <c r="A12721" s="74">
        <v>300265</v>
      </c>
      <c r="B12721" s="160" t="s">
        <v>42939</v>
      </c>
      <c r="C12721" t="s">
        <v>33812</v>
      </c>
      <c r="D12721" t="s">
        <v>43685</v>
      </c>
      <c r="F12721" t="s">
        <v>43686</v>
      </c>
    </row>
    <row r="12722" spans="1:6">
      <c r="A12722" s="74">
        <v>300266</v>
      </c>
      <c r="B12722" s="160" t="s">
        <v>43687</v>
      </c>
      <c r="C12722" t="s">
        <v>43688</v>
      </c>
      <c r="D12722" t="s">
        <v>43689</v>
      </c>
      <c r="F12722" t="s">
        <v>43690</v>
      </c>
    </row>
    <row r="12723" spans="1:6">
      <c r="A12723" s="74">
        <v>300267</v>
      </c>
      <c r="B12723" s="160" t="s">
        <v>43691</v>
      </c>
      <c r="C12723" t="s">
        <v>36489</v>
      </c>
      <c r="D12723" t="s">
        <v>43692</v>
      </c>
      <c r="E12723" t="s">
        <v>43693</v>
      </c>
      <c r="F12723" t="s">
        <v>43694</v>
      </c>
    </row>
    <row r="12724" spans="1:6">
      <c r="A12724" s="74">
        <v>300268</v>
      </c>
      <c r="B12724" s="160" t="s">
        <v>43695</v>
      </c>
      <c r="C12724" t="s">
        <v>36489</v>
      </c>
      <c r="D12724" t="s">
        <v>43696</v>
      </c>
      <c r="E12724" t="s">
        <v>43697</v>
      </c>
      <c r="F12724" t="s">
        <v>43698</v>
      </c>
    </row>
    <row r="12725" spans="1:6">
      <c r="A12725" s="74">
        <v>300269</v>
      </c>
      <c r="B12725" s="160" t="s">
        <v>43699</v>
      </c>
      <c r="C12725" t="s">
        <v>36489</v>
      </c>
      <c r="D12725" t="s">
        <v>43700</v>
      </c>
      <c r="E12725" t="s">
        <v>43701</v>
      </c>
      <c r="F12725" t="s">
        <v>43702</v>
      </c>
    </row>
    <row r="12726" spans="1:6">
      <c r="A12726" s="74">
        <v>300270</v>
      </c>
      <c r="B12726" s="160" t="s">
        <v>43703</v>
      </c>
      <c r="C12726" t="s">
        <v>36489</v>
      </c>
      <c r="D12726" t="s">
        <v>43704</v>
      </c>
      <c r="F12726" t="s">
        <v>43705</v>
      </c>
    </row>
    <row r="12727" spans="1:6">
      <c r="A12727" s="74">
        <v>300271</v>
      </c>
      <c r="B12727" s="160" t="s">
        <v>43706</v>
      </c>
      <c r="C12727" t="s">
        <v>36489</v>
      </c>
      <c r="D12727" t="s">
        <v>43707</v>
      </c>
      <c r="F12727" t="s">
        <v>43708</v>
      </c>
    </row>
    <row r="12728" spans="1:6">
      <c r="A12728" s="74">
        <v>300272</v>
      </c>
      <c r="B12728" s="160" t="s">
        <v>43709</v>
      </c>
      <c r="C12728" t="s">
        <v>36712</v>
      </c>
      <c r="D12728" t="s">
        <v>43710</v>
      </c>
      <c r="F12728" t="s">
        <v>43711</v>
      </c>
    </row>
    <row r="12729" spans="1:6">
      <c r="A12729" s="74">
        <v>300273</v>
      </c>
      <c r="B12729" s="160" t="s">
        <v>43712</v>
      </c>
      <c r="C12729" t="s">
        <v>36430</v>
      </c>
      <c r="D12729" t="s">
        <v>43713</v>
      </c>
      <c r="F12729" t="s">
        <v>43714</v>
      </c>
    </row>
    <row r="12730" spans="1:6">
      <c r="A12730" s="74">
        <v>300274</v>
      </c>
      <c r="B12730" s="160" t="s">
        <v>43715</v>
      </c>
      <c r="C12730" t="s">
        <v>36430</v>
      </c>
      <c r="D12730" t="s">
        <v>43716</v>
      </c>
      <c r="F12730" t="s">
        <v>43717</v>
      </c>
    </row>
    <row r="12731" spans="1:6">
      <c r="A12731" s="74">
        <v>300275</v>
      </c>
      <c r="B12731" s="160" t="s">
        <v>43718</v>
      </c>
      <c r="C12731" t="s">
        <v>36430</v>
      </c>
      <c r="D12731" t="s">
        <v>43719</v>
      </c>
      <c r="F12731" t="s">
        <v>43720</v>
      </c>
    </row>
    <row r="12732" spans="1:6">
      <c r="A12732" s="74">
        <v>300276</v>
      </c>
      <c r="B12732" s="160" t="s">
        <v>43721</v>
      </c>
      <c r="C12732" t="s">
        <v>36430</v>
      </c>
      <c r="D12732" t="s">
        <v>43722</v>
      </c>
      <c r="F12732" t="s">
        <v>43723</v>
      </c>
    </row>
    <row r="12733" spans="1:6">
      <c r="A12733" s="74">
        <v>300277</v>
      </c>
      <c r="B12733" s="160" t="s">
        <v>43724</v>
      </c>
      <c r="C12733" t="s">
        <v>36430</v>
      </c>
      <c r="D12733" t="s">
        <v>43725</v>
      </c>
      <c r="F12733" t="s">
        <v>43726</v>
      </c>
    </row>
    <row r="12734" spans="1:6">
      <c r="A12734" s="74">
        <v>300278</v>
      </c>
      <c r="B12734" s="160" t="s">
        <v>43727</v>
      </c>
      <c r="C12734" t="s">
        <v>36430</v>
      </c>
      <c r="D12734" t="s">
        <v>43728</v>
      </c>
      <c r="F12734" t="s">
        <v>43729</v>
      </c>
    </row>
    <row r="12735" spans="1:6">
      <c r="A12735" s="74">
        <v>300279</v>
      </c>
      <c r="B12735" s="160" t="s">
        <v>43730</v>
      </c>
      <c r="C12735" t="s">
        <v>36430</v>
      </c>
      <c r="D12735" t="s">
        <v>43731</v>
      </c>
      <c r="F12735" t="s">
        <v>43732</v>
      </c>
    </row>
    <row r="12736" spans="1:6">
      <c r="A12736" s="74">
        <v>300280</v>
      </c>
      <c r="B12736" s="160" t="s">
        <v>43733</v>
      </c>
      <c r="C12736" t="s">
        <v>36430</v>
      </c>
      <c r="D12736" t="s">
        <v>43734</v>
      </c>
      <c r="F12736" t="s">
        <v>43735</v>
      </c>
    </row>
    <row r="12737" spans="1:6">
      <c r="A12737" s="74">
        <v>300281</v>
      </c>
      <c r="B12737" s="160" t="s">
        <v>43736</v>
      </c>
      <c r="C12737" t="s">
        <v>36430</v>
      </c>
      <c r="D12737" t="s">
        <v>43737</v>
      </c>
      <c r="F12737" t="s">
        <v>43738</v>
      </c>
    </row>
    <row r="12738" spans="1:6">
      <c r="A12738" s="74">
        <v>300282</v>
      </c>
      <c r="B12738" s="160" t="s">
        <v>43739</v>
      </c>
      <c r="C12738" t="s">
        <v>36430</v>
      </c>
      <c r="D12738" t="s">
        <v>43740</v>
      </c>
      <c r="F12738" t="s">
        <v>43741</v>
      </c>
    </row>
    <row r="12739" spans="1:6">
      <c r="A12739" s="74">
        <v>300283</v>
      </c>
      <c r="B12739" s="160" t="s">
        <v>43742</v>
      </c>
      <c r="C12739" t="s">
        <v>36430</v>
      </c>
      <c r="D12739" t="s">
        <v>43743</v>
      </c>
      <c r="F12739" t="s">
        <v>43744</v>
      </c>
    </row>
    <row r="12740" spans="1:6">
      <c r="A12740" s="74">
        <v>300284</v>
      </c>
      <c r="B12740" s="160" t="s">
        <v>43745</v>
      </c>
      <c r="C12740" t="s">
        <v>36430</v>
      </c>
      <c r="D12740" t="s">
        <v>43746</v>
      </c>
      <c r="F12740" t="s">
        <v>11653</v>
      </c>
    </row>
    <row r="12741" spans="1:6">
      <c r="A12741" s="74">
        <v>300285</v>
      </c>
      <c r="B12741" s="160" t="s">
        <v>43747</v>
      </c>
      <c r="C12741" t="s">
        <v>43748</v>
      </c>
      <c r="D12741" t="s">
        <v>43749</v>
      </c>
      <c r="F12741" t="s">
        <v>43750</v>
      </c>
    </row>
    <row r="12742" spans="1:6">
      <c r="A12742" s="74">
        <v>300286</v>
      </c>
      <c r="B12742" s="160" t="s">
        <v>43751</v>
      </c>
      <c r="C12742" t="s">
        <v>43748</v>
      </c>
      <c r="D12742" t="s">
        <v>43752</v>
      </c>
      <c r="F12742" t="s">
        <v>43753</v>
      </c>
    </row>
    <row r="12743" spans="1:6">
      <c r="A12743" s="74">
        <v>300287</v>
      </c>
      <c r="B12743" s="160" t="s">
        <v>43754</v>
      </c>
      <c r="C12743" t="s">
        <v>43748</v>
      </c>
      <c r="D12743" t="s">
        <v>43755</v>
      </c>
      <c r="F12743" t="s">
        <v>43756</v>
      </c>
    </row>
    <row r="12744" spans="1:6">
      <c r="A12744" s="74">
        <v>300288</v>
      </c>
      <c r="B12744" s="160" t="s">
        <v>43757</v>
      </c>
      <c r="C12744" t="s">
        <v>43748</v>
      </c>
      <c r="D12744" t="s">
        <v>43758</v>
      </c>
      <c r="F12744" t="s">
        <v>43759</v>
      </c>
    </row>
    <row r="12745" spans="1:6">
      <c r="A12745" s="74">
        <v>300289</v>
      </c>
      <c r="B12745" s="160" t="s">
        <v>43760</v>
      </c>
      <c r="C12745" t="s">
        <v>43761</v>
      </c>
      <c r="D12745" t="s">
        <v>43762</v>
      </c>
      <c r="F12745" t="s">
        <v>43763</v>
      </c>
    </row>
    <row r="12746" spans="1:6">
      <c r="A12746" s="74">
        <v>300290</v>
      </c>
      <c r="B12746" s="160" t="s">
        <v>43764</v>
      </c>
      <c r="C12746" t="s">
        <v>36653</v>
      </c>
      <c r="D12746" t="s">
        <v>43765</v>
      </c>
      <c r="F12746" t="s">
        <v>43766</v>
      </c>
    </row>
    <row r="12747" spans="1:6">
      <c r="A12747" s="74">
        <v>300291</v>
      </c>
      <c r="B12747" s="160" t="s">
        <v>43767</v>
      </c>
      <c r="C12747" t="s">
        <v>36653</v>
      </c>
      <c r="D12747" t="s">
        <v>43768</v>
      </c>
      <c r="E12747" t="s">
        <v>43769</v>
      </c>
      <c r="F12747" t="s">
        <v>43770</v>
      </c>
    </row>
    <row r="12748" spans="1:6">
      <c r="A12748" s="74">
        <v>300292</v>
      </c>
      <c r="B12748" s="160" t="s">
        <v>43771</v>
      </c>
      <c r="C12748" t="s">
        <v>36653</v>
      </c>
      <c r="D12748" t="s">
        <v>43772</v>
      </c>
      <c r="E12748" t="s">
        <v>43773</v>
      </c>
      <c r="F12748" t="s">
        <v>43774</v>
      </c>
    </row>
    <row r="12749" spans="1:6">
      <c r="A12749" s="74">
        <v>300293</v>
      </c>
      <c r="B12749" s="160" t="s">
        <v>43775</v>
      </c>
      <c r="C12749" t="s">
        <v>36653</v>
      </c>
      <c r="D12749" t="s">
        <v>43776</v>
      </c>
      <c r="F12749" t="s">
        <v>43777</v>
      </c>
    </row>
    <row r="12750" spans="1:6">
      <c r="A12750" s="74">
        <v>300294</v>
      </c>
      <c r="B12750" s="160" t="s">
        <v>43778</v>
      </c>
      <c r="C12750" t="s">
        <v>36653</v>
      </c>
      <c r="D12750" t="s">
        <v>43779</v>
      </c>
      <c r="E12750" t="s">
        <v>43780</v>
      </c>
      <c r="F12750" t="s">
        <v>43781</v>
      </c>
    </row>
    <row r="12751" spans="1:6">
      <c r="A12751" s="74">
        <v>300295</v>
      </c>
      <c r="B12751" s="160" t="s">
        <v>43782</v>
      </c>
      <c r="C12751" t="s">
        <v>36653</v>
      </c>
      <c r="D12751" t="s">
        <v>43783</v>
      </c>
      <c r="F12751" t="s">
        <v>43784</v>
      </c>
    </row>
    <row r="12752" spans="1:6">
      <c r="A12752" s="74">
        <v>300296</v>
      </c>
      <c r="B12752" s="160" t="s">
        <v>43785</v>
      </c>
      <c r="C12752" t="s">
        <v>36653</v>
      </c>
      <c r="D12752" t="s">
        <v>43786</v>
      </c>
      <c r="F12752" t="s">
        <v>43787</v>
      </c>
    </row>
    <row r="12753" spans="1:6">
      <c r="A12753" s="74">
        <v>300297</v>
      </c>
      <c r="B12753" s="160" t="s">
        <v>43788</v>
      </c>
      <c r="C12753" t="s">
        <v>36653</v>
      </c>
      <c r="D12753" t="s">
        <v>43789</v>
      </c>
      <c r="E12753" t="s">
        <v>43790</v>
      </c>
      <c r="F12753" t="s">
        <v>43791</v>
      </c>
    </row>
    <row r="12754" spans="1:6">
      <c r="A12754" s="74">
        <v>300298</v>
      </c>
      <c r="B12754" s="160" t="s">
        <v>43792</v>
      </c>
      <c r="C12754" t="s">
        <v>36452</v>
      </c>
      <c r="D12754" t="s">
        <v>43793</v>
      </c>
      <c r="F12754" t="s">
        <v>43794</v>
      </c>
    </row>
    <row r="12755" spans="1:6">
      <c r="A12755" s="74">
        <v>300299</v>
      </c>
      <c r="B12755" s="160" t="s">
        <v>43795</v>
      </c>
      <c r="C12755" t="s">
        <v>36452</v>
      </c>
      <c r="D12755" t="s">
        <v>43796</v>
      </c>
      <c r="F12755" t="s">
        <v>43797</v>
      </c>
    </row>
    <row r="12756" spans="1:6">
      <c r="A12756" s="74">
        <v>300300</v>
      </c>
      <c r="B12756" s="160" t="s">
        <v>43798</v>
      </c>
      <c r="C12756" t="s">
        <v>36452</v>
      </c>
      <c r="D12756" t="s">
        <v>43799</v>
      </c>
      <c r="F12756" t="s">
        <v>43800</v>
      </c>
    </row>
    <row r="12757" spans="1:6">
      <c r="A12757" s="74">
        <v>300301</v>
      </c>
      <c r="B12757" s="160" t="s">
        <v>43801</v>
      </c>
      <c r="C12757" t="s">
        <v>36452</v>
      </c>
      <c r="D12757" t="s">
        <v>43802</v>
      </c>
      <c r="F12757" t="s">
        <v>43803</v>
      </c>
    </row>
    <row r="12758" spans="1:6">
      <c r="A12758" s="74">
        <v>300302</v>
      </c>
      <c r="B12758" s="160" t="s">
        <v>43804</v>
      </c>
      <c r="C12758" t="s">
        <v>36452</v>
      </c>
      <c r="D12758" t="s">
        <v>43805</v>
      </c>
      <c r="F12758" t="s">
        <v>43806</v>
      </c>
    </row>
    <row r="12759" spans="1:6">
      <c r="A12759" s="74">
        <v>300303</v>
      </c>
      <c r="B12759" s="160" t="s">
        <v>43807</v>
      </c>
      <c r="C12759" t="s">
        <v>36452</v>
      </c>
      <c r="D12759" t="s">
        <v>43808</v>
      </c>
      <c r="F12759" t="s">
        <v>43809</v>
      </c>
    </row>
    <row r="12760" spans="1:6">
      <c r="A12760" s="74">
        <v>300304</v>
      </c>
      <c r="B12760" s="160" t="s">
        <v>43810</v>
      </c>
      <c r="C12760" t="s">
        <v>36452</v>
      </c>
      <c r="D12760" t="s">
        <v>43811</v>
      </c>
      <c r="F12760" t="s">
        <v>43812</v>
      </c>
    </row>
    <row r="12761" spans="1:6">
      <c r="A12761" s="74">
        <v>300305</v>
      </c>
      <c r="B12761" s="160" t="s">
        <v>43813</v>
      </c>
      <c r="C12761" t="s">
        <v>36452</v>
      </c>
      <c r="D12761" t="s">
        <v>43814</v>
      </c>
      <c r="F12761" t="s">
        <v>43815</v>
      </c>
    </row>
    <row r="12762" spans="1:6">
      <c r="A12762" s="74">
        <v>300306</v>
      </c>
      <c r="B12762" s="160" t="s">
        <v>43816</v>
      </c>
      <c r="C12762" t="s">
        <v>36452</v>
      </c>
      <c r="D12762" t="s">
        <v>43817</v>
      </c>
      <c r="F12762" t="s">
        <v>43818</v>
      </c>
    </row>
    <row r="12763" spans="1:6">
      <c r="A12763" s="74">
        <v>300307</v>
      </c>
      <c r="B12763" s="160" t="s">
        <v>43819</v>
      </c>
      <c r="C12763" t="s">
        <v>36452</v>
      </c>
      <c r="D12763" t="s">
        <v>43820</v>
      </c>
      <c r="E12763" t="s">
        <v>43821</v>
      </c>
      <c r="F12763" t="s">
        <v>43822</v>
      </c>
    </row>
    <row r="12764" spans="1:6">
      <c r="A12764" s="74">
        <v>300308</v>
      </c>
      <c r="B12764" s="160" t="s">
        <v>43823</v>
      </c>
      <c r="C12764" t="s">
        <v>36452</v>
      </c>
      <c r="D12764" t="s">
        <v>43824</v>
      </c>
      <c r="F12764" t="s">
        <v>43825</v>
      </c>
    </row>
    <row r="12765" spans="1:6">
      <c r="A12765" s="74">
        <v>300309</v>
      </c>
      <c r="B12765" s="160" t="s">
        <v>43826</v>
      </c>
      <c r="C12765" t="s">
        <v>43827</v>
      </c>
      <c r="D12765" t="s">
        <v>43828</v>
      </c>
      <c r="F12765" t="s">
        <v>43829</v>
      </c>
    </row>
    <row r="12766" spans="1:6">
      <c r="A12766" s="74">
        <v>300310</v>
      </c>
      <c r="B12766" s="160" t="s">
        <v>43830</v>
      </c>
      <c r="C12766" t="s">
        <v>43831</v>
      </c>
      <c r="D12766" t="s">
        <v>43832</v>
      </c>
      <c r="F12766" t="s">
        <v>43833</v>
      </c>
    </row>
    <row r="12767" spans="1:6">
      <c r="A12767" s="74">
        <v>300311</v>
      </c>
      <c r="B12767" s="160" t="s">
        <v>43834</v>
      </c>
      <c r="C12767" t="s">
        <v>36559</v>
      </c>
      <c r="D12767" t="s">
        <v>43835</v>
      </c>
      <c r="F12767" t="s">
        <v>43836</v>
      </c>
    </row>
    <row r="12768" spans="1:6">
      <c r="A12768" s="74">
        <v>300312</v>
      </c>
      <c r="B12768" s="160" t="s">
        <v>43837</v>
      </c>
      <c r="C12768" t="s">
        <v>36559</v>
      </c>
      <c r="D12768" t="s">
        <v>43838</v>
      </c>
      <c r="F12768" t="s">
        <v>43839</v>
      </c>
    </row>
    <row r="12769" spans="1:6">
      <c r="A12769" s="74">
        <v>300313</v>
      </c>
      <c r="B12769" s="160" t="s">
        <v>43840</v>
      </c>
      <c r="C12769" t="s">
        <v>36559</v>
      </c>
      <c r="D12769" t="s">
        <v>43841</v>
      </c>
      <c r="F12769" t="s">
        <v>43842</v>
      </c>
    </row>
    <row r="12770" spans="1:6">
      <c r="A12770" s="74">
        <v>300314</v>
      </c>
      <c r="B12770" s="160" t="s">
        <v>43843</v>
      </c>
      <c r="C12770" t="s">
        <v>43844</v>
      </c>
      <c r="D12770" t="s">
        <v>43845</v>
      </c>
      <c r="F12770" t="s">
        <v>43846</v>
      </c>
    </row>
    <row r="12771" spans="1:6">
      <c r="A12771" s="74">
        <v>300315</v>
      </c>
      <c r="B12771" s="160" t="s">
        <v>43847</v>
      </c>
      <c r="C12771" t="s">
        <v>43848</v>
      </c>
      <c r="D12771" t="s">
        <v>43849</v>
      </c>
      <c r="E12771" t="s">
        <v>43850</v>
      </c>
      <c r="F12771" t="s">
        <v>43851</v>
      </c>
    </row>
    <row r="12772" spans="1:6">
      <c r="A12772" s="74">
        <v>300316</v>
      </c>
      <c r="B12772" s="160" t="s">
        <v>43852</v>
      </c>
      <c r="C12772" t="s">
        <v>43848</v>
      </c>
      <c r="D12772" t="s">
        <v>43853</v>
      </c>
      <c r="E12772" t="s">
        <v>43854</v>
      </c>
      <c r="F12772" t="s">
        <v>43851</v>
      </c>
    </row>
    <row r="12773" spans="1:6">
      <c r="A12773" s="74">
        <v>300317</v>
      </c>
      <c r="B12773" s="160" t="s">
        <v>43855</v>
      </c>
      <c r="C12773" t="s">
        <v>36852</v>
      </c>
      <c r="D12773" t="s">
        <v>43856</v>
      </c>
      <c r="F12773" t="s">
        <v>43857</v>
      </c>
    </row>
    <row r="12774" spans="1:6">
      <c r="A12774" s="74">
        <v>300318</v>
      </c>
      <c r="B12774" s="160" t="s">
        <v>43858</v>
      </c>
      <c r="C12774" t="s">
        <v>36852</v>
      </c>
      <c r="D12774" t="s">
        <v>43859</v>
      </c>
      <c r="F12774" t="s">
        <v>43860</v>
      </c>
    </row>
    <row r="12775" spans="1:6">
      <c r="A12775" s="74">
        <v>300319</v>
      </c>
      <c r="B12775" s="160" t="s">
        <v>43861</v>
      </c>
      <c r="C12775" t="s">
        <v>36852</v>
      </c>
      <c r="D12775" t="s">
        <v>43862</v>
      </c>
      <c r="F12775" t="s">
        <v>43863</v>
      </c>
    </row>
    <row r="12776" spans="1:6">
      <c r="A12776" s="74">
        <v>300320</v>
      </c>
      <c r="B12776" s="160" t="s">
        <v>43864</v>
      </c>
      <c r="C12776" t="s">
        <v>36825</v>
      </c>
      <c r="D12776" t="s">
        <v>43865</v>
      </c>
      <c r="F12776" t="s">
        <v>43866</v>
      </c>
    </row>
    <row r="12777" spans="1:6">
      <c r="A12777" s="74">
        <v>300321</v>
      </c>
      <c r="B12777" s="160" t="s">
        <v>43867</v>
      </c>
      <c r="C12777" t="s">
        <v>36763</v>
      </c>
      <c r="D12777" t="s">
        <v>43868</v>
      </c>
      <c r="F12777" t="s">
        <v>43869</v>
      </c>
    </row>
    <row r="12778" spans="1:6">
      <c r="A12778" s="74">
        <v>300322</v>
      </c>
      <c r="B12778" s="160" t="s">
        <v>43870</v>
      </c>
      <c r="C12778" t="s">
        <v>43871</v>
      </c>
      <c r="D12778" t="s">
        <v>43872</v>
      </c>
      <c r="F12778" t="s">
        <v>43873</v>
      </c>
    </row>
    <row r="12779" spans="1:6">
      <c r="A12779" s="74">
        <v>300323</v>
      </c>
      <c r="B12779" s="160" t="s">
        <v>43874</v>
      </c>
      <c r="C12779" t="s">
        <v>36656</v>
      </c>
      <c r="D12779" t="s">
        <v>43875</v>
      </c>
      <c r="F12779" t="s">
        <v>43876</v>
      </c>
    </row>
    <row r="12780" spans="1:6">
      <c r="A12780" s="74">
        <v>300324</v>
      </c>
      <c r="B12780" s="160" t="s">
        <v>43877</v>
      </c>
      <c r="C12780" t="s">
        <v>36656</v>
      </c>
      <c r="D12780" t="s">
        <v>43878</v>
      </c>
      <c r="F12780" t="s">
        <v>43879</v>
      </c>
    </row>
    <row r="12781" spans="1:6">
      <c r="A12781" s="74">
        <v>300325</v>
      </c>
      <c r="B12781" s="160" t="s">
        <v>43880</v>
      </c>
      <c r="C12781" t="s">
        <v>36656</v>
      </c>
      <c r="D12781" t="s">
        <v>43881</v>
      </c>
      <c r="F12781" t="s">
        <v>43882</v>
      </c>
    </row>
    <row r="12782" spans="1:6">
      <c r="A12782" s="74">
        <v>300326</v>
      </c>
      <c r="B12782" s="160" t="s">
        <v>43883</v>
      </c>
      <c r="C12782" t="s">
        <v>36656</v>
      </c>
      <c r="D12782" t="s">
        <v>43884</v>
      </c>
      <c r="F12782" t="s">
        <v>43885</v>
      </c>
    </row>
    <row r="12783" spans="1:6">
      <c r="A12783" s="74">
        <v>300327</v>
      </c>
      <c r="B12783" s="160" t="s">
        <v>43886</v>
      </c>
      <c r="C12783" t="s">
        <v>36415</v>
      </c>
      <c r="D12783" t="s">
        <v>43887</v>
      </c>
      <c r="F12783" t="s">
        <v>43888</v>
      </c>
    </row>
    <row r="12784" spans="1:6">
      <c r="A12784" s="74">
        <v>300328</v>
      </c>
      <c r="B12784" s="160" t="s">
        <v>43889</v>
      </c>
      <c r="C12784" t="s">
        <v>36415</v>
      </c>
      <c r="D12784" t="s">
        <v>43890</v>
      </c>
      <c r="F12784" t="s">
        <v>43891</v>
      </c>
    </row>
    <row r="12785" spans="1:6">
      <c r="A12785" s="74">
        <v>300329</v>
      </c>
      <c r="B12785" s="160" t="s">
        <v>43892</v>
      </c>
      <c r="C12785" t="s">
        <v>36644</v>
      </c>
      <c r="D12785" t="s">
        <v>43893</v>
      </c>
      <c r="F12785" t="s">
        <v>43894</v>
      </c>
    </row>
    <row r="12786" spans="1:6">
      <c r="A12786" s="74">
        <v>300330</v>
      </c>
      <c r="B12786" s="160" t="s">
        <v>43895</v>
      </c>
      <c r="C12786" t="s">
        <v>36644</v>
      </c>
      <c r="D12786" t="s">
        <v>43896</v>
      </c>
      <c r="F12786" t="s">
        <v>43897</v>
      </c>
    </row>
    <row r="12787" spans="1:6">
      <c r="A12787" s="74">
        <v>300331</v>
      </c>
      <c r="B12787" s="160" t="s">
        <v>43898</v>
      </c>
      <c r="C12787" t="s">
        <v>36644</v>
      </c>
      <c r="D12787" t="s">
        <v>43899</v>
      </c>
      <c r="F12787" t="s">
        <v>43900</v>
      </c>
    </row>
    <row r="12788" spans="1:6">
      <c r="A12788" s="74">
        <v>300332</v>
      </c>
      <c r="B12788" s="160" t="s">
        <v>43901</v>
      </c>
      <c r="C12788" t="s">
        <v>36672</v>
      </c>
      <c r="D12788" t="s">
        <v>43902</v>
      </c>
      <c r="F12788" t="s">
        <v>43903</v>
      </c>
    </row>
    <row r="12789" spans="1:6">
      <c r="A12789" s="74">
        <v>300333</v>
      </c>
      <c r="B12789" s="160" t="s">
        <v>43904</v>
      </c>
      <c r="C12789" t="s">
        <v>36672</v>
      </c>
      <c r="D12789" t="s">
        <v>43905</v>
      </c>
      <c r="F12789" t="s">
        <v>43906</v>
      </c>
    </row>
    <row r="12790" spans="1:6">
      <c r="A12790" s="74">
        <v>300334</v>
      </c>
      <c r="B12790" s="160" t="s">
        <v>43907</v>
      </c>
      <c r="C12790" t="s">
        <v>36672</v>
      </c>
      <c r="D12790" t="s">
        <v>43908</v>
      </c>
      <c r="E12790" t="s">
        <v>43909</v>
      </c>
      <c r="F12790" t="s">
        <v>43910</v>
      </c>
    </row>
    <row r="12791" spans="1:6">
      <c r="A12791" s="74">
        <v>300335</v>
      </c>
      <c r="B12791" s="160" t="s">
        <v>43911</v>
      </c>
      <c r="C12791" t="s">
        <v>36772</v>
      </c>
      <c r="D12791" t="s">
        <v>43912</v>
      </c>
      <c r="F12791" t="s">
        <v>43913</v>
      </c>
    </row>
    <row r="12792" spans="1:6">
      <c r="A12792" s="74">
        <v>300336</v>
      </c>
      <c r="B12792" s="160" t="s">
        <v>43914</v>
      </c>
      <c r="C12792" t="s">
        <v>43915</v>
      </c>
      <c r="D12792" t="s">
        <v>43916</v>
      </c>
      <c r="F12792" t="s">
        <v>43917</v>
      </c>
    </row>
    <row r="12793" spans="1:6">
      <c r="A12793" s="74">
        <v>300337</v>
      </c>
      <c r="B12793" s="160" t="s">
        <v>43918</v>
      </c>
      <c r="C12793" t="s">
        <v>36387</v>
      </c>
      <c r="D12793" t="s">
        <v>43919</v>
      </c>
      <c r="E12793" t="s">
        <v>43920</v>
      </c>
      <c r="F12793" t="s">
        <v>43921</v>
      </c>
    </row>
    <row r="12794" spans="1:6">
      <c r="A12794" s="74">
        <v>300338</v>
      </c>
      <c r="B12794" s="160" t="s">
        <v>43922</v>
      </c>
      <c r="C12794" t="s">
        <v>36510</v>
      </c>
      <c r="D12794" t="s">
        <v>43923</v>
      </c>
      <c r="F12794" t="s">
        <v>43924</v>
      </c>
    </row>
    <row r="12795" spans="1:6">
      <c r="A12795" s="74">
        <v>300339</v>
      </c>
      <c r="B12795" s="160" t="s">
        <v>43925</v>
      </c>
      <c r="C12795" t="s">
        <v>36510</v>
      </c>
      <c r="D12795" t="s">
        <v>43926</v>
      </c>
      <c r="F12795" t="s">
        <v>43927</v>
      </c>
    </row>
    <row r="12796" spans="1:6">
      <c r="A12796" s="74">
        <v>300340</v>
      </c>
      <c r="B12796" s="160" t="s">
        <v>43928</v>
      </c>
      <c r="C12796" t="s">
        <v>36510</v>
      </c>
      <c r="D12796" t="s">
        <v>43929</v>
      </c>
      <c r="F12796" t="s">
        <v>43930</v>
      </c>
    </row>
    <row r="12797" spans="1:6">
      <c r="A12797" s="74">
        <v>300341</v>
      </c>
      <c r="B12797" s="160" t="s">
        <v>43931</v>
      </c>
      <c r="C12797" t="s">
        <v>36510</v>
      </c>
      <c r="D12797" t="s">
        <v>43932</v>
      </c>
      <c r="F12797" t="s">
        <v>43933</v>
      </c>
    </row>
    <row r="12798" spans="1:6">
      <c r="A12798" s="74">
        <v>300342</v>
      </c>
      <c r="B12798" s="160" t="s">
        <v>43934</v>
      </c>
      <c r="C12798" t="s">
        <v>36510</v>
      </c>
      <c r="D12798" t="s">
        <v>43935</v>
      </c>
      <c r="F12798" t="s">
        <v>43936</v>
      </c>
    </row>
    <row r="12799" spans="1:6">
      <c r="A12799" s="74">
        <v>300343</v>
      </c>
      <c r="B12799" s="160" t="s">
        <v>43937</v>
      </c>
      <c r="C12799" t="s">
        <v>36510</v>
      </c>
      <c r="D12799" t="s">
        <v>43938</v>
      </c>
      <c r="F12799" t="s">
        <v>43939</v>
      </c>
    </row>
    <row r="12800" spans="1:6">
      <c r="A12800" s="74">
        <v>300344</v>
      </c>
      <c r="B12800" s="160" t="s">
        <v>43940</v>
      </c>
      <c r="C12800" t="s">
        <v>36605</v>
      </c>
      <c r="D12800" t="s">
        <v>43941</v>
      </c>
      <c r="F12800" t="s">
        <v>43942</v>
      </c>
    </row>
    <row r="12801" spans="1:6">
      <c r="A12801" s="74">
        <v>300345</v>
      </c>
      <c r="B12801" s="160" t="s">
        <v>43943</v>
      </c>
      <c r="C12801" t="s">
        <v>36605</v>
      </c>
      <c r="D12801" t="s">
        <v>43944</v>
      </c>
      <c r="F12801" t="s">
        <v>43945</v>
      </c>
    </row>
    <row r="12802" spans="1:6">
      <c r="A12802" s="74">
        <v>300346</v>
      </c>
      <c r="B12802" s="160" t="s">
        <v>43946</v>
      </c>
      <c r="C12802" t="s">
        <v>36605</v>
      </c>
      <c r="D12802" t="s">
        <v>43947</v>
      </c>
      <c r="F12802" t="s">
        <v>43948</v>
      </c>
    </row>
    <row r="12803" spans="1:6">
      <c r="A12803" s="74">
        <v>300347</v>
      </c>
      <c r="B12803" s="160" t="s">
        <v>43949</v>
      </c>
      <c r="C12803" t="s">
        <v>36605</v>
      </c>
      <c r="D12803" t="s">
        <v>43950</v>
      </c>
      <c r="F12803" t="s">
        <v>43951</v>
      </c>
    </row>
    <row r="12804" spans="1:6">
      <c r="A12804" s="74">
        <v>300348</v>
      </c>
      <c r="B12804" s="160" t="s">
        <v>43952</v>
      </c>
      <c r="C12804" t="s">
        <v>36605</v>
      </c>
      <c r="D12804" t="s">
        <v>43953</v>
      </c>
      <c r="F12804" t="s">
        <v>43954</v>
      </c>
    </row>
    <row r="12805" spans="1:6">
      <c r="A12805" s="74">
        <v>300349</v>
      </c>
      <c r="B12805" s="160" t="s">
        <v>43955</v>
      </c>
      <c r="C12805" t="s">
        <v>36605</v>
      </c>
      <c r="D12805" t="s">
        <v>43956</v>
      </c>
      <c r="F12805" t="s">
        <v>43957</v>
      </c>
    </row>
    <row r="12806" spans="1:6">
      <c r="A12806" s="74">
        <v>300350</v>
      </c>
      <c r="B12806" s="160" t="s">
        <v>43958</v>
      </c>
      <c r="C12806" t="s">
        <v>43959</v>
      </c>
      <c r="D12806" t="s">
        <v>43960</v>
      </c>
      <c r="F12806" t="s">
        <v>43961</v>
      </c>
    </row>
    <row r="12807" spans="1:6">
      <c r="A12807" s="74">
        <v>300351</v>
      </c>
      <c r="B12807" s="160" t="s">
        <v>43962</v>
      </c>
      <c r="C12807" t="s">
        <v>36752</v>
      </c>
      <c r="D12807" t="s">
        <v>43963</v>
      </c>
      <c r="F12807" t="s">
        <v>43964</v>
      </c>
    </row>
    <row r="12808" spans="1:6">
      <c r="A12808" s="74">
        <v>300352</v>
      </c>
      <c r="B12808" s="160" t="s">
        <v>43965</v>
      </c>
      <c r="C12808" t="s">
        <v>43966</v>
      </c>
      <c r="D12808" t="s">
        <v>43967</v>
      </c>
      <c r="F12808" t="s">
        <v>43968</v>
      </c>
    </row>
    <row r="12809" spans="1:6">
      <c r="A12809" s="74">
        <v>300353</v>
      </c>
      <c r="B12809" s="160" t="s">
        <v>43969</v>
      </c>
      <c r="C12809" t="s">
        <v>43966</v>
      </c>
      <c r="D12809" t="s">
        <v>43970</v>
      </c>
      <c r="F12809" t="s">
        <v>43971</v>
      </c>
    </row>
    <row r="12810" spans="1:6">
      <c r="A12810" s="74">
        <v>300354</v>
      </c>
      <c r="B12810" s="160" t="s">
        <v>43972</v>
      </c>
      <c r="C12810" t="s">
        <v>36519</v>
      </c>
      <c r="D12810" t="s">
        <v>43973</v>
      </c>
      <c r="F12810" t="s">
        <v>43974</v>
      </c>
    </row>
    <row r="12811" spans="1:6">
      <c r="A12811" s="74">
        <v>300355</v>
      </c>
      <c r="B12811" s="160" t="s">
        <v>43975</v>
      </c>
      <c r="C12811" t="s">
        <v>36519</v>
      </c>
      <c r="D12811" t="s">
        <v>43976</v>
      </c>
      <c r="F12811" t="s">
        <v>43977</v>
      </c>
    </row>
    <row r="12812" spans="1:6">
      <c r="A12812" s="74">
        <v>300356</v>
      </c>
      <c r="B12812" s="160" t="s">
        <v>43978</v>
      </c>
      <c r="C12812" t="s">
        <v>36519</v>
      </c>
      <c r="D12812" t="s">
        <v>43979</v>
      </c>
      <c r="F12812" t="s">
        <v>43980</v>
      </c>
    </row>
    <row r="12813" spans="1:6">
      <c r="A12813" s="74">
        <v>300357</v>
      </c>
      <c r="B12813" s="160" t="s">
        <v>43981</v>
      </c>
      <c r="C12813" t="s">
        <v>36519</v>
      </c>
      <c r="D12813" t="s">
        <v>43982</v>
      </c>
      <c r="F12813" t="s">
        <v>43983</v>
      </c>
    </row>
    <row r="12814" spans="1:6">
      <c r="A12814" s="74">
        <v>300358</v>
      </c>
      <c r="B12814" s="160" t="s">
        <v>43984</v>
      </c>
      <c r="C12814" t="s">
        <v>36519</v>
      </c>
      <c r="D12814" t="s">
        <v>43985</v>
      </c>
      <c r="F12814" t="s">
        <v>43986</v>
      </c>
    </row>
    <row r="12815" spans="1:6">
      <c r="A12815" s="74">
        <v>300359</v>
      </c>
      <c r="B12815" s="160" t="s">
        <v>43987</v>
      </c>
      <c r="C12815" t="s">
        <v>36519</v>
      </c>
      <c r="D12815" t="s">
        <v>43988</v>
      </c>
      <c r="F12815" t="s">
        <v>43989</v>
      </c>
    </row>
    <row r="12816" spans="1:6">
      <c r="A12816" s="74">
        <v>300360</v>
      </c>
      <c r="B12816" s="160" t="s">
        <v>43990</v>
      </c>
      <c r="C12816" t="s">
        <v>36441</v>
      </c>
      <c r="D12816" t="s">
        <v>43991</v>
      </c>
      <c r="F12816" t="s">
        <v>43992</v>
      </c>
    </row>
    <row r="12817" spans="1:6">
      <c r="A12817" s="74">
        <v>300361</v>
      </c>
      <c r="B12817" s="160" t="s">
        <v>43993</v>
      </c>
      <c r="C12817" t="s">
        <v>36441</v>
      </c>
      <c r="D12817" t="s">
        <v>43994</v>
      </c>
      <c r="F12817" t="s">
        <v>43995</v>
      </c>
    </row>
    <row r="12818" spans="1:6">
      <c r="A12818" s="74">
        <v>300362</v>
      </c>
      <c r="B12818" s="160" t="s">
        <v>43996</v>
      </c>
      <c r="C12818" t="s">
        <v>36768</v>
      </c>
      <c r="D12818" t="s">
        <v>43997</v>
      </c>
      <c r="F12818" t="s">
        <v>43998</v>
      </c>
    </row>
    <row r="12819" spans="1:6">
      <c r="A12819" s="74">
        <v>300363</v>
      </c>
      <c r="B12819" s="160" t="s">
        <v>43999</v>
      </c>
      <c r="C12819" t="s">
        <v>44000</v>
      </c>
      <c r="D12819" t="s">
        <v>44001</v>
      </c>
      <c r="E12819" t="s">
        <v>44002</v>
      </c>
      <c r="F12819" t="s">
        <v>44003</v>
      </c>
    </row>
    <row r="12820" spans="1:6">
      <c r="A12820" s="74">
        <v>300364</v>
      </c>
      <c r="B12820" s="160" t="s">
        <v>44004</v>
      </c>
      <c r="C12820" t="s">
        <v>36459</v>
      </c>
      <c r="D12820" t="s">
        <v>44005</v>
      </c>
      <c r="F12820" t="s">
        <v>44006</v>
      </c>
    </row>
    <row r="12821" spans="1:6">
      <c r="A12821" s="74">
        <v>300365</v>
      </c>
      <c r="B12821" s="160" t="s">
        <v>44007</v>
      </c>
      <c r="C12821" t="s">
        <v>44008</v>
      </c>
      <c r="D12821" t="s">
        <v>44009</v>
      </c>
      <c r="F12821" t="s">
        <v>44010</v>
      </c>
    </row>
    <row r="12822" spans="1:6">
      <c r="A12822" s="74">
        <v>300366</v>
      </c>
      <c r="B12822" s="160" t="s">
        <v>44011</v>
      </c>
      <c r="C12822" t="s">
        <v>36681</v>
      </c>
      <c r="D12822" t="s">
        <v>44012</v>
      </c>
      <c r="E12822" t="s">
        <v>44013</v>
      </c>
      <c r="F12822" t="s">
        <v>44014</v>
      </c>
    </row>
    <row r="12823" spans="1:6">
      <c r="A12823" s="74">
        <v>300367</v>
      </c>
      <c r="B12823" s="160" t="s">
        <v>44015</v>
      </c>
      <c r="C12823" t="s">
        <v>36681</v>
      </c>
      <c r="D12823" t="s">
        <v>44016</v>
      </c>
      <c r="F12823" t="s">
        <v>44017</v>
      </c>
    </row>
    <row r="12824" spans="1:6">
      <c r="A12824" s="74">
        <v>300368</v>
      </c>
      <c r="B12824" s="160" t="s">
        <v>44018</v>
      </c>
      <c r="C12824" t="s">
        <v>36681</v>
      </c>
      <c r="D12824" t="s">
        <v>44019</v>
      </c>
      <c r="F12824" t="s">
        <v>26585</v>
      </c>
    </row>
    <row r="12825" spans="1:6">
      <c r="A12825" s="74">
        <v>300369</v>
      </c>
      <c r="B12825" s="160" t="s">
        <v>44020</v>
      </c>
      <c r="C12825" t="s">
        <v>36681</v>
      </c>
      <c r="D12825" t="s">
        <v>44021</v>
      </c>
      <c r="F12825" t="s">
        <v>44022</v>
      </c>
    </row>
    <row r="12826" spans="1:6">
      <c r="A12826" s="74">
        <v>300370</v>
      </c>
      <c r="B12826" s="160" t="s">
        <v>44023</v>
      </c>
      <c r="C12826" t="s">
        <v>36437</v>
      </c>
      <c r="D12826" t="s">
        <v>44024</v>
      </c>
      <c r="F12826" t="s">
        <v>44025</v>
      </c>
    </row>
    <row r="12827" spans="1:6">
      <c r="A12827" s="74">
        <v>300371</v>
      </c>
      <c r="B12827" s="160" t="s">
        <v>44026</v>
      </c>
      <c r="C12827" t="s">
        <v>36437</v>
      </c>
      <c r="D12827" t="s">
        <v>44027</v>
      </c>
      <c r="F12827" t="s">
        <v>44028</v>
      </c>
    </row>
    <row r="12828" spans="1:6">
      <c r="A12828" s="74">
        <v>300372</v>
      </c>
      <c r="B12828" s="160" t="s">
        <v>44029</v>
      </c>
      <c r="C12828" t="s">
        <v>36437</v>
      </c>
      <c r="D12828" t="s">
        <v>44030</v>
      </c>
      <c r="F12828" t="s">
        <v>44031</v>
      </c>
    </row>
    <row r="12829" spans="1:6">
      <c r="A12829" s="74">
        <v>300373</v>
      </c>
      <c r="B12829" s="160" t="s">
        <v>44032</v>
      </c>
      <c r="C12829" t="s">
        <v>36437</v>
      </c>
      <c r="D12829" t="s">
        <v>44033</v>
      </c>
      <c r="E12829" t="s">
        <v>44034</v>
      </c>
      <c r="F12829" t="s">
        <v>44035</v>
      </c>
    </row>
    <row r="12830" spans="1:6">
      <c r="A12830" s="74">
        <v>300374</v>
      </c>
      <c r="B12830" s="160" t="s">
        <v>44036</v>
      </c>
      <c r="C12830" t="s">
        <v>36437</v>
      </c>
      <c r="D12830" t="s">
        <v>44037</v>
      </c>
      <c r="F12830" t="s">
        <v>44038</v>
      </c>
    </row>
    <row r="12831" spans="1:6">
      <c r="A12831" s="74">
        <v>300375</v>
      </c>
      <c r="B12831" s="160" t="s">
        <v>44039</v>
      </c>
      <c r="C12831" t="s">
        <v>36437</v>
      </c>
      <c r="D12831" t="s">
        <v>44040</v>
      </c>
      <c r="F12831" t="s">
        <v>44041</v>
      </c>
    </row>
    <row r="12832" spans="1:6">
      <c r="A12832" s="74">
        <v>300376</v>
      </c>
      <c r="B12832" s="160" t="s">
        <v>44042</v>
      </c>
      <c r="C12832" t="s">
        <v>36437</v>
      </c>
      <c r="D12832" t="s">
        <v>44043</v>
      </c>
      <c r="E12832" t="s">
        <v>44044</v>
      </c>
      <c r="F12832" t="s">
        <v>44045</v>
      </c>
    </row>
    <row r="12833" spans="1:6">
      <c r="A12833" s="74">
        <v>300377</v>
      </c>
      <c r="B12833" s="160" t="s">
        <v>44046</v>
      </c>
      <c r="C12833" t="s">
        <v>36437</v>
      </c>
      <c r="D12833" t="s">
        <v>44047</v>
      </c>
      <c r="F12833" t="s">
        <v>44048</v>
      </c>
    </row>
    <row r="12834" spans="1:6">
      <c r="A12834" s="74">
        <v>300378</v>
      </c>
      <c r="B12834" s="160" t="s">
        <v>44049</v>
      </c>
      <c r="C12834" t="s">
        <v>36581</v>
      </c>
      <c r="D12834" t="s">
        <v>44050</v>
      </c>
      <c r="F12834" t="s">
        <v>44051</v>
      </c>
    </row>
    <row r="12835" spans="1:6">
      <c r="A12835" s="74">
        <v>300379</v>
      </c>
      <c r="B12835" s="160" t="s">
        <v>44052</v>
      </c>
      <c r="C12835" t="s">
        <v>36376</v>
      </c>
      <c r="D12835" t="s">
        <v>44053</v>
      </c>
      <c r="F12835" t="s">
        <v>44054</v>
      </c>
    </row>
    <row r="12836" spans="1:6">
      <c r="A12836" s="74">
        <v>300380</v>
      </c>
      <c r="B12836" s="160" t="s">
        <v>44055</v>
      </c>
      <c r="C12836" t="s">
        <v>36376</v>
      </c>
      <c r="D12836" t="s">
        <v>44056</v>
      </c>
      <c r="E12836" t="s">
        <v>44057</v>
      </c>
      <c r="F12836" t="s">
        <v>44058</v>
      </c>
    </row>
    <row r="12837" spans="1:6">
      <c r="A12837" s="74">
        <v>300381</v>
      </c>
      <c r="B12837" s="160" t="s">
        <v>44059</v>
      </c>
      <c r="C12837" t="s">
        <v>36759</v>
      </c>
      <c r="D12837" t="s">
        <v>44060</v>
      </c>
      <c r="F12837" t="s">
        <v>44061</v>
      </c>
    </row>
    <row r="12838" spans="1:6">
      <c r="A12838" s="74">
        <v>300382</v>
      </c>
      <c r="B12838" s="160" t="s">
        <v>44062</v>
      </c>
      <c r="C12838" t="s">
        <v>36759</v>
      </c>
      <c r="D12838" t="s">
        <v>44063</v>
      </c>
      <c r="F12838" t="s">
        <v>44064</v>
      </c>
    </row>
    <row r="12839" spans="1:6">
      <c r="A12839" s="74">
        <v>300383</v>
      </c>
      <c r="B12839" s="160" t="s">
        <v>44065</v>
      </c>
      <c r="C12839" t="s">
        <v>44066</v>
      </c>
      <c r="D12839" t="s">
        <v>44067</v>
      </c>
      <c r="F12839" t="s">
        <v>44068</v>
      </c>
    </row>
    <row r="12840" spans="1:6">
      <c r="A12840" s="74">
        <v>300384</v>
      </c>
      <c r="B12840" s="160" t="s">
        <v>44069</v>
      </c>
      <c r="C12840" t="s">
        <v>44066</v>
      </c>
      <c r="D12840" t="s">
        <v>44070</v>
      </c>
      <c r="F12840" t="s">
        <v>44071</v>
      </c>
    </row>
    <row r="12841" spans="1:6">
      <c r="A12841" s="74">
        <v>300385</v>
      </c>
      <c r="B12841" s="160" t="s">
        <v>44072</v>
      </c>
      <c r="C12841" t="s">
        <v>44073</v>
      </c>
      <c r="D12841" t="s">
        <v>44074</v>
      </c>
      <c r="F12841" t="s">
        <v>44075</v>
      </c>
    </row>
    <row r="12842" spans="1:6">
      <c r="A12842" s="74">
        <v>300386</v>
      </c>
      <c r="B12842" s="160" t="s">
        <v>44076</v>
      </c>
      <c r="C12842" t="s">
        <v>44077</v>
      </c>
      <c r="D12842" t="s">
        <v>44078</v>
      </c>
      <c r="F12842" t="s">
        <v>44079</v>
      </c>
    </row>
    <row r="12843" spans="1:6">
      <c r="A12843" s="74">
        <v>300387</v>
      </c>
      <c r="B12843" s="160" t="s">
        <v>44080</v>
      </c>
      <c r="C12843" t="s">
        <v>44081</v>
      </c>
      <c r="D12843" t="s">
        <v>44082</v>
      </c>
      <c r="F12843" t="s">
        <v>44083</v>
      </c>
    </row>
    <row r="12844" spans="1:6">
      <c r="A12844" s="74">
        <v>300388</v>
      </c>
      <c r="B12844" s="160" t="s">
        <v>44084</v>
      </c>
      <c r="C12844" t="s">
        <v>44085</v>
      </c>
      <c r="D12844" t="s">
        <v>44086</v>
      </c>
      <c r="F12844" t="s">
        <v>44087</v>
      </c>
    </row>
    <row r="12845" spans="1:6">
      <c r="A12845" s="74">
        <v>300389</v>
      </c>
      <c r="B12845" s="160" t="s">
        <v>44088</v>
      </c>
      <c r="C12845" t="s">
        <v>36664</v>
      </c>
      <c r="D12845" t="s">
        <v>44089</v>
      </c>
      <c r="F12845" t="s">
        <v>44090</v>
      </c>
    </row>
    <row r="12846" spans="1:6">
      <c r="A12846" s="74">
        <v>300390</v>
      </c>
      <c r="B12846" s="160" t="s">
        <v>44091</v>
      </c>
      <c r="C12846" t="s">
        <v>36664</v>
      </c>
      <c r="D12846" t="s">
        <v>44092</v>
      </c>
      <c r="F12846" t="s">
        <v>44093</v>
      </c>
    </row>
    <row r="12847" spans="1:6">
      <c r="A12847" s="74">
        <v>300391</v>
      </c>
      <c r="B12847" s="160" t="s">
        <v>44094</v>
      </c>
      <c r="C12847" t="s">
        <v>36504</v>
      </c>
      <c r="D12847" t="s">
        <v>44095</v>
      </c>
      <c r="F12847" t="s">
        <v>44096</v>
      </c>
    </row>
    <row r="12848" spans="1:6">
      <c r="A12848" s="74">
        <v>300392</v>
      </c>
      <c r="B12848" s="160" t="s">
        <v>44097</v>
      </c>
      <c r="C12848" t="s">
        <v>36504</v>
      </c>
      <c r="D12848" t="s">
        <v>44098</v>
      </c>
      <c r="F12848" t="s">
        <v>44099</v>
      </c>
    </row>
    <row r="12849" spans="1:6">
      <c r="A12849" s="74">
        <v>300393</v>
      </c>
      <c r="B12849" s="160" t="s">
        <v>44100</v>
      </c>
      <c r="C12849" t="s">
        <v>44101</v>
      </c>
      <c r="D12849" t="s">
        <v>44102</v>
      </c>
      <c r="F12849" t="s">
        <v>44103</v>
      </c>
    </row>
    <row r="12850" spans="1:6">
      <c r="A12850" s="74">
        <v>300394</v>
      </c>
      <c r="B12850" s="160" t="s">
        <v>44104</v>
      </c>
      <c r="C12850" t="s">
        <v>36530</v>
      </c>
      <c r="D12850" t="s">
        <v>44105</v>
      </c>
      <c r="E12850" t="s">
        <v>44106</v>
      </c>
      <c r="F12850" t="s">
        <v>44107</v>
      </c>
    </row>
    <row r="12851" spans="1:6">
      <c r="A12851" s="74">
        <v>300395</v>
      </c>
      <c r="B12851" s="160" t="s">
        <v>44108</v>
      </c>
      <c r="C12851" t="s">
        <v>44109</v>
      </c>
      <c r="D12851" t="s">
        <v>44110</v>
      </c>
      <c r="E12851" t="s">
        <v>44111</v>
      </c>
      <c r="F12851" t="s">
        <v>44112</v>
      </c>
    </row>
    <row r="12852" spans="1:6">
      <c r="A12852" s="74">
        <v>300396</v>
      </c>
      <c r="B12852" s="160" t="s">
        <v>44113</v>
      </c>
      <c r="C12852" t="s">
        <v>36530</v>
      </c>
      <c r="D12852" t="s">
        <v>44114</v>
      </c>
      <c r="F12852" t="s">
        <v>44115</v>
      </c>
    </row>
    <row r="12853" spans="1:6">
      <c r="A12853" s="74">
        <v>300397</v>
      </c>
      <c r="B12853" s="160" t="s">
        <v>44116</v>
      </c>
      <c r="C12853" t="s">
        <v>36530</v>
      </c>
      <c r="D12853" t="s">
        <v>44117</v>
      </c>
      <c r="F12853" t="s">
        <v>44118</v>
      </c>
    </row>
    <row r="12854" spans="1:6">
      <c r="A12854" s="74">
        <v>300398</v>
      </c>
      <c r="B12854" s="160" t="s">
        <v>44119</v>
      </c>
      <c r="C12854" t="s">
        <v>36632</v>
      </c>
      <c r="D12854" t="s">
        <v>44120</v>
      </c>
      <c r="F12854" t="s">
        <v>44121</v>
      </c>
    </row>
    <row r="12855" spans="1:6">
      <c r="A12855" s="74">
        <v>300399</v>
      </c>
      <c r="B12855" s="160" t="s">
        <v>44122</v>
      </c>
      <c r="C12855" t="s">
        <v>36632</v>
      </c>
      <c r="D12855" t="s">
        <v>44123</v>
      </c>
      <c r="F12855" t="s">
        <v>44124</v>
      </c>
    </row>
    <row r="12856" spans="1:6">
      <c r="A12856" s="74">
        <v>300400</v>
      </c>
      <c r="B12856" s="160" t="s">
        <v>44125</v>
      </c>
      <c r="C12856" t="s">
        <v>36845</v>
      </c>
      <c r="D12856" t="s">
        <v>44126</v>
      </c>
      <c r="F12856" t="s">
        <v>44127</v>
      </c>
    </row>
    <row r="12857" spans="1:6">
      <c r="A12857" s="74">
        <v>300401</v>
      </c>
      <c r="B12857" s="160" t="s">
        <v>44128</v>
      </c>
      <c r="C12857" t="s">
        <v>44129</v>
      </c>
      <c r="D12857" t="s">
        <v>44130</v>
      </c>
      <c r="F12857" t="s">
        <v>44131</v>
      </c>
    </row>
    <row r="12858" spans="1:6">
      <c r="A12858" s="74">
        <v>300402</v>
      </c>
      <c r="B12858" s="160" t="s">
        <v>44132</v>
      </c>
      <c r="C12858" t="s">
        <v>44129</v>
      </c>
      <c r="D12858" t="s">
        <v>44133</v>
      </c>
      <c r="F12858" t="s">
        <v>44134</v>
      </c>
    </row>
    <row r="12859" spans="1:6">
      <c r="A12859" s="74">
        <v>300403</v>
      </c>
      <c r="B12859" s="160" t="s">
        <v>44135</v>
      </c>
      <c r="C12859" t="s">
        <v>44129</v>
      </c>
      <c r="D12859" t="s">
        <v>44136</v>
      </c>
      <c r="F12859" t="s">
        <v>44137</v>
      </c>
    </row>
    <row r="12860" spans="1:6">
      <c r="A12860" s="74">
        <v>300404</v>
      </c>
      <c r="B12860" s="160" t="s">
        <v>44138</v>
      </c>
      <c r="C12860" t="s">
        <v>44129</v>
      </c>
      <c r="D12860" t="s">
        <v>44139</v>
      </c>
      <c r="F12860" t="s">
        <v>44140</v>
      </c>
    </row>
    <row r="12861" spans="1:6">
      <c r="A12861" s="74">
        <v>300405</v>
      </c>
      <c r="B12861" s="160" t="s">
        <v>44141</v>
      </c>
      <c r="C12861" t="s">
        <v>44142</v>
      </c>
      <c r="D12861" t="s">
        <v>44143</v>
      </c>
      <c r="F12861" t="s">
        <v>44144</v>
      </c>
    </row>
    <row r="12862" spans="1:6">
      <c r="A12862" s="74">
        <v>300406</v>
      </c>
      <c r="B12862" s="160" t="s">
        <v>44145</v>
      </c>
      <c r="C12862" t="s">
        <v>44142</v>
      </c>
      <c r="D12862" t="s">
        <v>44146</v>
      </c>
      <c r="F12862" t="s">
        <v>44147</v>
      </c>
    </row>
    <row r="12863" spans="1:6">
      <c r="A12863" s="74">
        <v>300407</v>
      </c>
      <c r="B12863" s="160" t="s">
        <v>44148</v>
      </c>
      <c r="C12863" t="s">
        <v>44149</v>
      </c>
      <c r="D12863" t="s">
        <v>44150</v>
      </c>
      <c r="F12863" t="s">
        <v>44151</v>
      </c>
    </row>
    <row r="12864" spans="1:6">
      <c r="A12864" s="74">
        <v>300408</v>
      </c>
      <c r="B12864" s="160" t="s">
        <v>44152</v>
      </c>
      <c r="C12864" t="s">
        <v>44153</v>
      </c>
      <c r="D12864" t="s">
        <v>44154</v>
      </c>
      <c r="E12864" t="s">
        <v>44155</v>
      </c>
      <c r="F12864" t="s">
        <v>44156</v>
      </c>
    </row>
    <row r="12865" spans="1:6">
      <c r="A12865" s="74">
        <v>300409</v>
      </c>
      <c r="B12865" s="160" t="s">
        <v>44157</v>
      </c>
      <c r="C12865" t="s">
        <v>44153</v>
      </c>
      <c r="D12865" t="s">
        <v>44158</v>
      </c>
      <c r="F12865" t="s">
        <v>44159</v>
      </c>
    </row>
    <row r="12866" spans="1:6">
      <c r="A12866" s="74">
        <v>300410</v>
      </c>
      <c r="B12866" s="160" t="s">
        <v>44160</v>
      </c>
      <c r="C12866" t="s">
        <v>44153</v>
      </c>
      <c r="D12866" t="s">
        <v>44161</v>
      </c>
      <c r="F12866" t="s">
        <v>44162</v>
      </c>
    </row>
    <row r="12867" spans="1:6">
      <c r="A12867" s="74">
        <v>300411</v>
      </c>
      <c r="B12867" s="160" t="s">
        <v>44163</v>
      </c>
      <c r="C12867" t="s">
        <v>44153</v>
      </c>
      <c r="D12867" t="s">
        <v>44164</v>
      </c>
      <c r="F12867" t="s">
        <v>44165</v>
      </c>
    </row>
    <row r="12868" spans="1:6">
      <c r="A12868" s="74">
        <v>300412</v>
      </c>
      <c r="B12868" s="160" t="s">
        <v>44166</v>
      </c>
      <c r="C12868" t="s">
        <v>44153</v>
      </c>
      <c r="D12868" t="s">
        <v>44167</v>
      </c>
      <c r="F12868" t="s">
        <v>44168</v>
      </c>
    </row>
    <row r="12869" spans="1:6">
      <c r="A12869" s="74">
        <v>300413</v>
      </c>
      <c r="B12869" s="160" t="s">
        <v>44169</v>
      </c>
      <c r="C12869" t="s">
        <v>44170</v>
      </c>
      <c r="D12869" t="s">
        <v>44171</v>
      </c>
      <c r="F12869" t="s">
        <v>44172</v>
      </c>
    </row>
    <row r="12870" spans="1:6">
      <c r="A12870" s="74">
        <v>300414</v>
      </c>
      <c r="B12870" s="160" t="s">
        <v>43274</v>
      </c>
      <c r="C12870" t="s">
        <v>44170</v>
      </c>
      <c r="D12870" t="s">
        <v>44173</v>
      </c>
      <c r="F12870" t="s">
        <v>31680</v>
      </c>
    </row>
    <row r="12871" spans="1:6">
      <c r="A12871" s="74">
        <v>300415</v>
      </c>
      <c r="B12871" s="160" t="s">
        <v>44174</v>
      </c>
      <c r="C12871" t="s">
        <v>44175</v>
      </c>
      <c r="D12871" t="s">
        <v>44176</v>
      </c>
      <c r="F12871" t="s">
        <v>44177</v>
      </c>
    </row>
    <row r="12872" spans="1:6">
      <c r="A12872" s="74">
        <v>300416</v>
      </c>
      <c r="B12872" s="160" t="s">
        <v>43721</v>
      </c>
      <c r="C12872" t="s">
        <v>36552</v>
      </c>
      <c r="D12872" t="s">
        <v>44178</v>
      </c>
      <c r="F12872" t="s">
        <v>44179</v>
      </c>
    </row>
    <row r="12873" spans="1:6">
      <c r="A12873" s="74">
        <v>300417</v>
      </c>
      <c r="B12873" s="160" t="s">
        <v>44180</v>
      </c>
      <c r="C12873" t="s">
        <v>36552</v>
      </c>
      <c r="D12873" t="s">
        <v>44181</v>
      </c>
      <c r="F12873" t="s">
        <v>44182</v>
      </c>
    </row>
    <row r="12874" spans="1:6">
      <c r="A12874" s="74">
        <v>300418</v>
      </c>
      <c r="B12874" s="160" t="s">
        <v>44183</v>
      </c>
      <c r="C12874" t="s">
        <v>36704</v>
      </c>
      <c r="D12874" t="s">
        <v>44184</v>
      </c>
      <c r="F12874" t="s">
        <v>44185</v>
      </c>
    </row>
    <row r="12875" spans="1:6">
      <c r="A12875" s="74">
        <v>300419</v>
      </c>
      <c r="B12875" s="160" t="s">
        <v>44186</v>
      </c>
      <c r="C12875" t="s">
        <v>44187</v>
      </c>
      <c r="D12875" t="s">
        <v>44188</v>
      </c>
      <c r="F12875" t="s">
        <v>44189</v>
      </c>
    </row>
    <row r="12876" spans="1:6">
      <c r="A12876" s="74">
        <v>300420</v>
      </c>
      <c r="B12876" s="160" t="s">
        <v>44190</v>
      </c>
      <c r="C12876" t="s">
        <v>44191</v>
      </c>
      <c r="D12876" t="s">
        <v>44192</v>
      </c>
      <c r="F12876" t="s">
        <v>44193</v>
      </c>
    </row>
    <row r="12877" spans="1:6">
      <c r="A12877" s="74">
        <v>300421</v>
      </c>
      <c r="B12877" s="160" t="s">
        <v>44194</v>
      </c>
      <c r="C12877" t="s">
        <v>44191</v>
      </c>
      <c r="D12877" t="s">
        <v>44195</v>
      </c>
      <c r="F12877" t="s">
        <v>44196</v>
      </c>
    </row>
    <row r="12878" spans="1:6">
      <c r="A12878" s="74">
        <v>300422</v>
      </c>
      <c r="B12878" s="160" t="s">
        <v>44197</v>
      </c>
      <c r="C12878" t="s">
        <v>36871</v>
      </c>
      <c r="D12878" t="s">
        <v>44198</v>
      </c>
      <c r="F12878" t="s">
        <v>44199</v>
      </c>
    </row>
    <row r="12879" spans="1:6">
      <c r="A12879" s="74">
        <v>300423</v>
      </c>
      <c r="B12879" s="160" t="s">
        <v>44200</v>
      </c>
      <c r="C12879" t="s">
        <v>36871</v>
      </c>
      <c r="D12879" t="s">
        <v>44201</v>
      </c>
      <c r="F12879" t="s">
        <v>44202</v>
      </c>
    </row>
    <row r="12880" spans="1:6">
      <c r="A12880" s="74">
        <v>300424</v>
      </c>
      <c r="B12880" s="160" t="s">
        <v>43518</v>
      </c>
      <c r="C12880" t="s">
        <v>44203</v>
      </c>
      <c r="D12880" t="s">
        <v>44204</v>
      </c>
      <c r="F12880" t="s">
        <v>44205</v>
      </c>
    </row>
    <row r="12881" spans="1:6">
      <c r="A12881" s="74">
        <v>300425</v>
      </c>
      <c r="B12881" s="160" t="s">
        <v>44206</v>
      </c>
      <c r="C12881" t="s">
        <v>36598</v>
      </c>
      <c r="D12881" t="s">
        <v>44207</v>
      </c>
      <c r="F12881" t="s">
        <v>44208</v>
      </c>
    </row>
    <row r="12882" spans="1:6">
      <c r="A12882" s="74">
        <v>300426</v>
      </c>
      <c r="B12882" s="160" t="s">
        <v>44209</v>
      </c>
      <c r="C12882" t="s">
        <v>36598</v>
      </c>
      <c r="D12882" t="s">
        <v>44210</v>
      </c>
      <c r="F12882" t="s">
        <v>44211</v>
      </c>
    </row>
    <row r="12883" spans="1:6">
      <c r="A12883" s="74">
        <v>300427</v>
      </c>
      <c r="B12883" s="160" t="s">
        <v>44212</v>
      </c>
      <c r="C12883" t="s">
        <v>36598</v>
      </c>
      <c r="D12883" t="s">
        <v>44213</v>
      </c>
      <c r="F12883" t="s">
        <v>44214</v>
      </c>
    </row>
    <row r="12884" spans="1:6">
      <c r="A12884" s="74">
        <v>300428</v>
      </c>
      <c r="B12884" s="160" t="s">
        <v>44215</v>
      </c>
      <c r="C12884" t="s">
        <v>36598</v>
      </c>
      <c r="D12884" t="s">
        <v>44216</v>
      </c>
      <c r="F12884" t="s">
        <v>44217</v>
      </c>
    </row>
    <row r="12885" spans="1:6">
      <c r="A12885" s="74">
        <v>300429</v>
      </c>
      <c r="B12885" s="160" t="s">
        <v>44218</v>
      </c>
      <c r="C12885" t="s">
        <v>44219</v>
      </c>
      <c r="D12885" t="s">
        <v>44220</v>
      </c>
      <c r="E12885" t="s">
        <v>44221</v>
      </c>
      <c r="F12885" t="s">
        <v>44222</v>
      </c>
    </row>
    <row r="12886" spans="1:6">
      <c r="A12886" s="74">
        <v>300430</v>
      </c>
      <c r="B12886" s="160" t="s">
        <v>44223</v>
      </c>
      <c r="C12886" t="s">
        <v>36496</v>
      </c>
      <c r="D12886" t="s">
        <v>44224</v>
      </c>
      <c r="F12886" t="s">
        <v>44225</v>
      </c>
    </row>
    <row r="12887" spans="1:6">
      <c r="A12887" s="74">
        <v>300431</v>
      </c>
      <c r="B12887" s="160" t="s">
        <v>44226</v>
      </c>
      <c r="C12887" t="s">
        <v>36402</v>
      </c>
      <c r="D12887" t="s">
        <v>44227</v>
      </c>
      <c r="E12887" t="s">
        <v>44228</v>
      </c>
      <c r="F12887" t="s">
        <v>43980</v>
      </c>
    </row>
    <row r="12888" spans="1:6">
      <c r="A12888" s="74">
        <v>300432</v>
      </c>
      <c r="B12888" s="160" t="s">
        <v>44229</v>
      </c>
      <c r="C12888" t="s">
        <v>36402</v>
      </c>
      <c r="D12888" t="s">
        <v>44230</v>
      </c>
      <c r="F12888" t="s">
        <v>44231</v>
      </c>
    </row>
    <row r="12889" spans="1:6">
      <c r="A12889" s="74">
        <v>300433</v>
      </c>
      <c r="B12889" s="160" t="s">
        <v>44232</v>
      </c>
      <c r="C12889" t="s">
        <v>36402</v>
      </c>
      <c r="D12889" t="s">
        <v>44233</v>
      </c>
      <c r="F12889" t="s">
        <v>44234</v>
      </c>
    </row>
    <row r="12890" spans="1:6">
      <c r="A12890" s="74">
        <v>300434</v>
      </c>
      <c r="B12890" s="160" t="s">
        <v>44235</v>
      </c>
      <c r="C12890" t="s">
        <v>36402</v>
      </c>
      <c r="D12890" t="s">
        <v>44236</v>
      </c>
      <c r="F12890" t="s">
        <v>44237</v>
      </c>
    </row>
    <row r="12891" spans="1:6">
      <c r="A12891" s="74">
        <v>300435</v>
      </c>
      <c r="B12891" s="160" t="s">
        <v>44238</v>
      </c>
      <c r="C12891" t="s">
        <v>36402</v>
      </c>
      <c r="D12891" t="s">
        <v>44239</v>
      </c>
      <c r="E12891" t="s">
        <v>44240</v>
      </c>
      <c r="F12891" t="s">
        <v>44241</v>
      </c>
    </row>
    <row r="12892" spans="1:6">
      <c r="A12892" s="74">
        <v>300436</v>
      </c>
      <c r="B12892" s="160" t="s">
        <v>44242</v>
      </c>
      <c r="C12892" t="s">
        <v>36402</v>
      </c>
      <c r="D12892" t="s">
        <v>44243</v>
      </c>
      <c r="F12892" t="s">
        <v>44244</v>
      </c>
    </row>
    <row r="12893" spans="1:6">
      <c r="A12893" s="74">
        <v>300437</v>
      </c>
      <c r="B12893" s="160" t="s">
        <v>44245</v>
      </c>
      <c r="C12893" t="s">
        <v>36391</v>
      </c>
      <c r="D12893" t="s">
        <v>44246</v>
      </c>
      <c r="F12893" t="s">
        <v>44247</v>
      </c>
    </row>
    <row r="12894" spans="1:6">
      <c r="A12894" s="74">
        <v>300438</v>
      </c>
      <c r="B12894" s="160" t="s">
        <v>44248</v>
      </c>
      <c r="C12894" t="s">
        <v>36391</v>
      </c>
      <c r="D12894" t="s">
        <v>44249</v>
      </c>
      <c r="F12894" t="s">
        <v>36587</v>
      </c>
    </row>
    <row r="12895" spans="1:6">
      <c r="A12895" s="74">
        <v>300439</v>
      </c>
      <c r="B12895" s="160" t="s">
        <v>44250</v>
      </c>
      <c r="C12895" t="s">
        <v>36391</v>
      </c>
      <c r="D12895" t="s">
        <v>44251</v>
      </c>
      <c r="F12895" t="s">
        <v>44252</v>
      </c>
    </row>
    <row r="12896" spans="1:6">
      <c r="A12896" s="74">
        <v>300440</v>
      </c>
      <c r="B12896" s="160" t="s">
        <v>44253</v>
      </c>
      <c r="C12896" t="s">
        <v>36391</v>
      </c>
      <c r="D12896" t="s">
        <v>44254</v>
      </c>
      <c r="F12896" t="s">
        <v>44255</v>
      </c>
    </row>
    <row r="12897" spans="1:6">
      <c r="A12897" s="74">
        <v>300441</v>
      </c>
      <c r="B12897" s="160" t="s">
        <v>44256</v>
      </c>
      <c r="C12897" t="s">
        <v>36522</v>
      </c>
      <c r="D12897" t="s">
        <v>44257</v>
      </c>
      <c r="F12897" t="s">
        <v>44258</v>
      </c>
    </row>
    <row r="12898" spans="1:6">
      <c r="A12898" s="74">
        <v>300442</v>
      </c>
      <c r="B12898" s="160" t="s">
        <v>44259</v>
      </c>
      <c r="C12898" t="s">
        <v>36522</v>
      </c>
      <c r="D12898" t="s">
        <v>44260</v>
      </c>
      <c r="F12898" t="s">
        <v>44261</v>
      </c>
    </row>
    <row r="12899" spans="1:6">
      <c r="A12899" s="74">
        <v>300443</v>
      </c>
      <c r="B12899" s="160" t="s">
        <v>44262</v>
      </c>
      <c r="C12899" t="s">
        <v>36522</v>
      </c>
      <c r="D12899" t="s">
        <v>44263</v>
      </c>
      <c r="F12899" t="s">
        <v>44264</v>
      </c>
    </row>
    <row r="12900" spans="1:6">
      <c r="A12900" s="74">
        <v>300444</v>
      </c>
      <c r="B12900" s="160" t="s">
        <v>44265</v>
      </c>
      <c r="C12900" t="s">
        <v>44266</v>
      </c>
      <c r="D12900" t="s">
        <v>44267</v>
      </c>
      <c r="F12900" t="s">
        <v>44268</v>
      </c>
    </row>
    <row r="12901" spans="1:6">
      <c r="A12901" s="74">
        <v>300445</v>
      </c>
      <c r="B12901" s="160" t="s">
        <v>44269</v>
      </c>
      <c r="C12901" t="s">
        <v>44266</v>
      </c>
      <c r="D12901" t="s">
        <v>44270</v>
      </c>
      <c r="F12901" t="s">
        <v>44271</v>
      </c>
    </row>
    <row r="12902" spans="1:6">
      <c r="A12902" s="74">
        <v>300446</v>
      </c>
      <c r="B12902" s="160" t="s">
        <v>44272</v>
      </c>
      <c r="C12902" t="s">
        <v>36448</v>
      </c>
      <c r="D12902" t="s">
        <v>44273</v>
      </c>
      <c r="F12902" t="s">
        <v>44274</v>
      </c>
    </row>
    <row r="12903" spans="1:6">
      <c r="A12903" s="74">
        <v>300447</v>
      </c>
      <c r="B12903" s="160" t="s">
        <v>44275</v>
      </c>
      <c r="C12903" t="s">
        <v>44276</v>
      </c>
      <c r="D12903" t="s">
        <v>44277</v>
      </c>
      <c r="F12903" t="s">
        <v>44278</v>
      </c>
    </row>
    <row r="12904" spans="1:6">
      <c r="A12904" s="74">
        <v>300448</v>
      </c>
      <c r="B12904" s="160" t="s">
        <v>44279</v>
      </c>
      <c r="C12904" t="s">
        <v>36592</v>
      </c>
      <c r="D12904" t="s">
        <v>44280</v>
      </c>
      <c r="F12904" t="s">
        <v>44281</v>
      </c>
    </row>
    <row r="12905" spans="1:6">
      <c r="A12905" s="74">
        <v>300449</v>
      </c>
      <c r="B12905" s="160" t="s">
        <v>44282</v>
      </c>
      <c r="C12905" t="s">
        <v>36592</v>
      </c>
      <c r="D12905" t="s">
        <v>44283</v>
      </c>
      <c r="F12905" t="s">
        <v>44284</v>
      </c>
    </row>
    <row r="12906" spans="1:6">
      <c r="A12906" s="74">
        <v>300450</v>
      </c>
      <c r="B12906" s="160" t="s">
        <v>44285</v>
      </c>
      <c r="C12906" t="s">
        <v>36592</v>
      </c>
      <c r="D12906" t="s">
        <v>44286</v>
      </c>
      <c r="F12906" t="s">
        <v>44287</v>
      </c>
    </row>
    <row r="12907" spans="1:6">
      <c r="A12907" s="74">
        <v>300451</v>
      </c>
      <c r="B12907" s="160" t="s">
        <v>44288</v>
      </c>
      <c r="C12907" t="s">
        <v>36592</v>
      </c>
      <c r="D12907" t="s">
        <v>44289</v>
      </c>
      <c r="F12907" t="s">
        <v>44290</v>
      </c>
    </row>
    <row r="12908" spans="1:6">
      <c r="A12908" s="74">
        <v>300452</v>
      </c>
      <c r="B12908" s="160" t="s">
        <v>44291</v>
      </c>
      <c r="C12908" t="s">
        <v>36592</v>
      </c>
      <c r="D12908" t="s">
        <v>44292</v>
      </c>
      <c r="F12908" t="s">
        <v>44293</v>
      </c>
    </row>
    <row r="12909" spans="1:6">
      <c r="A12909" s="74">
        <v>300453</v>
      </c>
      <c r="B12909" s="160" t="s">
        <v>44294</v>
      </c>
      <c r="C12909" t="s">
        <v>36592</v>
      </c>
      <c r="D12909" t="s">
        <v>44295</v>
      </c>
      <c r="F12909" t="s">
        <v>44296</v>
      </c>
    </row>
    <row r="12910" spans="1:6">
      <c r="A12910" s="74">
        <v>300454</v>
      </c>
      <c r="B12910" s="160" t="s">
        <v>44297</v>
      </c>
      <c r="C12910" t="s">
        <v>44298</v>
      </c>
      <c r="D12910" t="s">
        <v>44299</v>
      </c>
      <c r="F12910" t="s">
        <v>44300</v>
      </c>
    </row>
    <row r="12911" spans="1:6">
      <c r="A12911" s="74">
        <v>300455</v>
      </c>
      <c r="B12911" s="160" t="s">
        <v>44301</v>
      </c>
      <c r="C12911" t="s">
        <v>44302</v>
      </c>
      <c r="D12911" t="s">
        <v>44303</v>
      </c>
      <c r="F12911" t="s">
        <v>44304</v>
      </c>
    </row>
    <row r="12912" spans="1:6">
      <c r="A12912" s="74">
        <v>300456</v>
      </c>
      <c r="B12912" s="160" t="s">
        <v>44305</v>
      </c>
      <c r="C12912" t="s">
        <v>44302</v>
      </c>
      <c r="D12912" t="s">
        <v>44306</v>
      </c>
      <c r="E12912" t="s">
        <v>44307</v>
      </c>
      <c r="F12912" t="s">
        <v>44308</v>
      </c>
    </row>
    <row r="12913" spans="1:6">
      <c r="A12913" s="74">
        <v>300457</v>
      </c>
      <c r="B12913" s="160" t="s">
        <v>44309</v>
      </c>
      <c r="C12913" t="s">
        <v>36615</v>
      </c>
      <c r="D12913" t="s">
        <v>44310</v>
      </c>
      <c r="F12913" t="s">
        <v>44311</v>
      </c>
    </row>
    <row r="12914" spans="1:6">
      <c r="A12914" s="74">
        <v>300458</v>
      </c>
      <c r="B12914" s="160" t="s">
        <v>44312</v>
      </c>
      <c r="C12914" t="s">
        <v>36515</v>
      </c>
      <c r="D12914" t="s">
        <v>44313</v>
      </c>
      <c r="F12914" t="s">
        <v>44314</v>
      </c>
    </row>
    <row r="12915" spans="1:6">
      <c r="A12915" s="74">
        <v>300459</v>
      </c>
      <c r="B12915" s="160" t="s">
        <v>44315</v>
      </c>
      <c r="C12915" t="s">
        <v>36515</v>
      </c>
      <c r="D12915" t="s">
        <v>44316</v>
      </c>
      <c r="F12915" t="s">
        <v>44317</v>
      </c>
    </row>
    <row r="12916" spans="1:6">
      <c r="A12916" s="74">
        <v>300460</v>
      </c>
      <c r="B12916" s="160" t="s">
        <v>44318</v>
      </c>
      <c r="C12916" t="s">
        <v>36515</v>
      </c>
      <c r="D12916" t="s">
        <v>44319</v>
      </c>
      <c r="F12916" t="s">
        <v>44320</v>
      </c>
    </row>
    <row r="12917" spans="1:6">
      <c r="A12917" s="74">
        <v>300461</v>
      </c>
      <c r="B12917" s="160" t="s">
        <v>44321</v>
      </c>
      <c r="C12917" t="s">
        <v>36515</v>
      </c>
      <c r="D12917" t="s">
        <v>44322</v>
      </c>
      <c r="F12917" t="s">
        <v>44323</v>
      </c>
    </row>
    <row r="12918" spans="1:6">
      <c r="A12918" s="74">
        <v>300462</v>
      </c>
      <c r="B12918" s="160" t="s">
        <v>44324</v>
      </c>
      <c r="C12918" t="s">
        <v>36515</v>
      </c>
      <c r="D12918" t="s">
        <v>44325</v>
      </c>
      <c r="F12918" t="s">
        <v>44326</v>
      </c>
    </row>
    <row r="12919" spans="1:6">
      <c r="A12919" s="74">
        <v>300463</v>
      </c>
      <c r="B12919" s="160" t="s">
        <v>44327</v>
      </c>
      <c r="C12919" t="s">
        <v>36515</v>
      </c>
      <c r="D12919" t="s">
        <v>44328</v>
      </c>
      <c r="F12919" t="s">
        <v>44329</v>
      </c>
    </row>
    <row r="12920" spans="1:6">
      <c r="A12920" s="74">
        <v>300464</v>
      </c>
      <c r="B12920" s="160" t="s">
        <v>44330</v>
      </c>
      <c r="C12920" t="s">
        <v>36696</v>
      </c>
      <c r="D12920" t="s">
        <v>44331</v>
      </c>
      <c r="F12920" t="s">
        <v>44332</v>
      </c>
    </row>
    <row r="12921" spans="1:6">
      <c r="A12921" s="74">
        <v>300465</v>
      </c>
      <c r="B12921" s="160" t="s">
        <v>44333</v>
      </c>
      <c r="C12921" t="s">
        <v>36696</v>
      </c>
      <c r="D12921" t="s">
        <v>44334</v>
      </c>
      <c r="F12921" t="s">
        <v>44335</v>
      </c>
    </row>
    <row r="12922" spans="1:6">
      <c r="A12922" s="74">
        <v>300466</v>
      </c>
      <c r="B12922" s="160" t="s">
        <v>44336</v>
      </c>
      <c r="C12922" t="s">
        <v>36696</v>
      </c>
      <c r="D12922" t="s">
        <v>44337</v>
      </c>
      <c r="F12922" t="s">
        <v>44338</v>
      </c>
    </row>
    <row r="12923" spans="1:6">
      <c r="A12923" s="74">
        <v>300467</v>
      </c>
      <c r="B12923" s="160" t="s">
        <v>44339</v>
      </c>
      <c r="C12923" t="s">
        <v>36696</v>
      </c>
      <c r="D12923" t="s">
        <v>44340</v>
      </c>
      <c r="F12923" t="s">
        <v>44341</v>
      </c>
    </row>
    <row r="12924" spans="1:6">
      <c r="A12924" s="74">
        <v>300468</v>
      </c>
      <c r="B12924" s="160" t="s">
        <v>44342</v>
      </c>
      <c r="C12924" t="s">
        <v>36477</v>
      </c>
      <c r="D12924" t="s">
        <v>44343</v>
      </c>
      <c r="F12924" t="s">
        <v>44344</v>
      </c>
    </row>
    <row r="12925" spans="1:6">
      <c r="A12925" s="74">
        <v>300469</v>
      </c>
      <c r="B12925" s="160" t="s">
        <v>44345</v>
      </c>
      <c r="C12925" t="s">
        <v>36477</v>
      </c>
      <c r="D12925" t="s">
        <v>44346</v>
      </c>
      <c r="F12925" t="s">
        <v>44347</v>
      </c>
    </row>
    <row r="12926" spans="1:6">
      <c r="A12926" s="74">
        <v>300470</v>
      </c>
      <c r="B12926" s="160" t="s">
        <v>44348</v>
      </c>
      <c r="C12926" t="s">
        <v>36566</v>
      </c>
      <c r="D12926" t="s">
        <v>44349</v>
      </c>
      <c r="F12926" t="s">
        <v>44350</v>
      </c>
    </row>
    <row r="12927" spans="1:6">
      <c r="A12927" s="74">
        <v>300471</v>
      </c>
      <c r="B12927" s="160" t="s">
        <v>44351</v>
      </c>
      <c r="C12927" t="s">
        <v>44352</v>
      </c>
      <c r="D12927" t="s">
        <v>44353</v>
      </c>
      <c r="E12927" t="s">
        <v>44354</v>
      </c>
      <c r="F12927" t="s">
        <v>44355</v>
      </c>
    </row>
    <row r="12928" spans="1:6">
      <c r="A12928" s="74">
        <v>300472</v>
      </c>
      <c r="B12928" s="160" t="s">
        <v>44356</v>
      </c>
      <c r="C12928" t="s">
        <v>44357</v>
      </c>
      <c r="D12928" t="s">
        <v>44358</v>
      </c>
      <c r="F12928" t="s">
        <v>44359</v>
      </c>
    </row>
    <row r="12929" spans="1:6">
      <c r="A12929" s="74">
        <v>300473</v>
      </c>
      <c r="B12929" s="160" t="s">
        <v>44360</v>
      </c>
      <c r="C12929" t="s">
        <v>44357</v>
      </c>
      <c r="D12929" t="s">
        <v>44361</v>
      </c>
      <c r="F12929" t="s">
        <v>44362</v>
      </c>
    </row>
    <row r="12930" spans="1:6">
      <c r="A12930" s="74">
        <v>300474</v>
      </c>
      <c r="B12930" s="160" t="s">
        <v>44363</v>
      </c>
      <c r="C12930" t="s">
        <v>36884</v>
      </c>
      <c r="D12930" t="s">
        <v>44364</v>
      </c>
      <c r="E12930" t="s">
        <v>44365</v>
      </c>
      <c r="F12930" t="s">
        <v>44366</v>
      </c>
    </row>
    <row r="12931" spans="1:6">
      <c r="A12931" s="74">
        <v>300475</v>
      </c>
      <c r="B12931" s="160" t="s">
        <v>44367</v>
      </c>
      <c r="C12931" t="s">
        <v>44368</v>
      </c>
      <c r="D12931" t="s">
        <v>44369</v>
      </c>
      <c r="E12931" t="s">
        <v>44370</v>
      </c>
      <c r="F12931" t="s">
        <v>44371</v>
      </c>
    </row>
    <row r="12932" spans="1:6">
      <c r="A12932" s="74">
        <v>300476</v>
      </c>
      <c r="B12932" s="160" t="s">
        <v>44372</v>
      </c>
      <c r="C12932" t="s">
        <v>44368</v>
      </c>
      <c r="D12932" t="s">
        <v>44373</v>
      </c>
      <c r="F12932" t="s">
        <v>44374</v>
      </c>
    </row>
    <row r="12933" spans="1:6">
      <c r="A12933" s="74">
        <v>300477</v>
      </c>
      <c r="B12933" s="160" t="s">
        <v>44375</v>
      </c>
      <c r="C12933" t="s">
        <v>36860</v>
      </c>
      <c r="D12933" t="s">
        <v>44376</v>
      </c>
      <c r="F12933" t="s">
        <v>44377</v>
      </c>
    </row>
    <row r="12934" spans="1:6">
      <c r="A12934" s="74">
        <v>300478</v>
      </c>
      <c r="B12934" s="160" t="s">
        <v>44378</v>
      </c>
      <c r="C12934" t="s">
        <v>36860</v>
      </c>
      <c r="D12934" t="s">
        <v>44379</v>
      </c>
      <c r="F12934" t="s">
        <v>44380</v>
      </c>
    </row>
    <row r="12935" spans="1:6">
      <c r="A12935" s="74">
        <v>300479</v>
      </c>
      <c r="B12935" s="160" t="s">
        <v>44381</v>
      </c>
      <c r="C12935" t="s">
        <v>44382</v>
      </c>
      <c r="D12935" t="s">
        <v>44383</v>
      </c>
      <c r="F12935" t="s">
        <v>44384</v>
      </c>
    </row>
    <row r="12936" spans="1:6">
      <c r="A12936" s="74">
        <v>300480</v>
      </c>
      <c r="B12936" s="160" t="s">
        <v>44385</v>
      </c>
      <c r="C12936" t="s">
        <v>36496</v>
      </c>
      <c r="D12936" t="s">
        <v>44386</v>
      </c>
      <c r="F12936" t="s">
        <v>44387</v>
      </c>
    </row>
    <row r="12937" spans="1:6">
      <c r="A12937" s="74">
        <v>300481</v>
      </c>
      <c r="B12937" s="160" t="s">
        <v>44388</v>
      </c>
      <c r="C12937" t="s">
        <v>44389</v>
      </c>
      <c r="D12937" t="s">
        <v>44390</v>
      </c>
      <c r="F12937" t="s">
        <v>44391</v>
      </c>
    </row>
    <row r="12938" spans="1:6">
      <c r="A12938" s="74">
        <v>300482</v>
      </c>
      <c r="B12938" s="160" t="s">
        <v>44392</v>
      </c>
      <c r="C12938" t="s">
        <v>36419</v>
      </c>
      <c r="D12938" t="s">
        <v>44393</v>
      </c>
      <c r="F12938" t="s">
        <v>44394</v>
      </c>
    </row>
    <row r="12939" spans="1:6">
      <c r="A12939" s="74">
        <v>300483</v>
      </c>
      <c r="B12939" s="160" t="s">
        <v>44395</v>
      </c>
      <c r="C12939" t="s">
        <v>36419</v>
      </c>
      <c r="D12939" t="s">
        <v>44396</v>
      </c>
      <c r="F12939" t="s">
        <v>44397</v>
      </c>
    </row>
    <row r="12940" spans="1:6">
      <c r="A12940" s="74">
        <v>300484</v>
      </c>
      <c r="B12940" s="160" t="s">
        <v>44398</v>
      </c>
      <c r="C12940" t="s">
        <v>36419</v>
      </c>
      <c r="D12940" t="s">
        <v>44399</v>
      </c>
      <c r="F12940" t="s">
        <v>44400</v>
      </c>
    </row>
    <row r="12941" spans="1:6">
      <c r="A12941" s="74">
        <v>300485</v>
      </c>
      <c r="B12941" s="160" t="s">
        <v>44401</v>
      </c>
      <c r="C12941" t="s">
        <v>44402</v>
      </c>
      <c r="D12941" t="s">
        <v>44403</v>
      </c>
      <c r="F12941" t="s">
        <v>44404</v>
      </c>
    </row>
    <row r="12942" spans="1:6">
      <c r="A12942" s="74">
        <v>300486</v>
      </c>
      <c r="B12942" s="160" t="s">
        <v>44405</v>
      </c>
      <c r="C12942" t="s">
        <v>36648</v>
      </c>
      <c r="D12942" t="s">
        <v>44406</v>
      </c>
      <c r="F12942" t="s">
        <v>44407</v>
      </c>
    </row>
    <row r="12943" spans="1:6">
      <c r="A12943" s="74">
        <v>300487</v>
      </c>
      <c r="B12943" s="160" t="s">
        <v>44408</v>
      </c>
      <c r="C12943" t="s">
        <v>36648</v>
      </c>
      <c r="D12943" t="s">
        <v>44409</v>
      </c>
      <c r="F12943" t="s">
        <v>44410</v>
      </c>
    </row>
    <row r="12944" spans="1:6">
      <c r="A12944" s="74">
        <v>300488</v>
      </c>
      <c r="B12944" s="160" t="s">
        <v>44411</v>
      </c>
      <c r="C12944" t="s">
        <v>36678</v>
      </c>
      <c r="D12944" t="s">
        <v>44412</v>
      </c>
      <c r="F12944" t="s">
        <v>44413</v>
      </c>
    </row>
    <row r="12945" spans="1:6">
      <c r="A12945" s="74">
        <v>300489</v>
      </c>
      <c r="B12945" s="160" t="s">
        <v>44414</v>
      </c>
      <c r="C12945" t="s">
        <v>36678</v>
      </c>
      <c r="D12945" t="s">
        <v>44415</v>
      </c>
      <c r="F12945" t="s">
        <v>44416</v>
      </c>
    </row>
    <row r="12946" spans="1:6">
      <c r="A12946" s="74">
        <v>300490</v>
      </c>
      <c r="B12946" s="160" t="s">
        <v>44417</v>
      </c>
      <c r="C12946" t="s">
        <v>36789</v>
      </c>
      <c r="D12946" t="s">
        <v>44418</v>
      </c>
      <c r="F12946" t="s">
        <v>44419</v>
      </c>
    </row>
    <row r="12947" spans="1:6">
      <c r="A12947" s="74">
        <v>300491</v>
      </c>
      <c r="B12947" s="160" t="s">
        <v>44420</v>
      </c>
      <c r="C12947" t="s">
        <v>36411</v>
      </c>
      <c r="D12947" t="s">
        <v>44421</v>
      </c>
      <c r="F12947" t="s">
        <v>44422</v>
      </c>
    </row>
    <row r="12948" spans="1:6">
      <c r="A12948" s="74">
        <v>300492</v>
      </c>
      <c r="B12948" s="160" t="s">
        <v>44423</v>
      </c>
      <c r="C12948" t="s">
        <v>36411</v>
      </c>
      <c r="D12948" t="s">
        <v>44424</v>
      </c>
      <c r="F12948" t="s">
        <v>44425</v>
      </c>
    </row>
    <row r="12949" spans="1:6">
      <c r="A12949" s="74">
        <v>300493</v>
      </c>
      <c r="B12949" s="160" t="s">
        <v>43925</v>
      </c>
      <c r="C12949" t="s">
        <v>36411</v>
      </c>
      <c r="D12949" t="s">
        <v>44426</v>
      </c>
      <c r="F12949" t="s">
        <v>44427</v>
      </c>
    </row>
    <row r="12950" spans="1:6">
      <c r="A12950" s="74">
        <v>300494</v>
      </c>
      <c r="B12950" s="160" t="s">
        <v>44428</v>
      </c>
      <c r="C12950" t="s">
        <v>36411</v>
      </c>
      <c r="D12950" t="s">
        <v>44429</v>
      </c>
      <c r="F12950" t="s">
        <v>44428</v>
      </c>
    </row>
    <row r="12951" spans="1:6">
      <c r="A12951" s="74">
        <v>300495</v>
      </c>
      <c r="B12951" s="160" t="s">
        <v>44430</v>
      </c>
      <c r="C12951" t="s">
        <v>36724</v>
      </c>
      <c r="D12951" t="s">
        <v>44431</v>
      </c>
      <c r="F12951" t="s">
        <v>44432</v>
      </c>
    </row>
    <row r="12952" spans="1:6">
      <c r="A12952" s="74">
        <v>300496</v>
      </c>
      <c r="B12952" s="160" t="s">
        <v>44433</v>
      </c>
      <c r="C12952" t="s">
        <v>44434</v>
      </c>
      <c r="D12952" t="s">
        <v>44435</v>
      </c>
      <c r="F12952" t="s">
        <v>44436</v>
      </c>
    </row>
    <row r="12953" spans="1:6">
      <c r="A12953" s="74">
        <v>300497</v>
      </c>
      <c r="B12953" s="160" t="s">
        <v>44437</v>
      </c>
      <c r="C12953" t="s">
        <v>44434</v>
      </c>
      <c r="D12953" t="s">
        <v>44438</v>
      </c>
      <c r="F12953" t="s">
        <v>44439</v>
      </c>
    </row>
    <row r="12954" spans="1:6">
      <c r="A12954" s="74">
        <v>300498</v>
      </c>
      <c r="B12954" s="160" t="s">
        <v>44440</v>
      </c>
      <c r="C12954" t="s">
        <v>44434</v>
      </c>
      <c r="D12954" t="s">
        <v>44441</v>
      </c>
      <c r="F12954" t="s">
        <v>44442</v>
      </c>
    </row>
    <row r="12955" spans="1:6">
      <c r="A12955" s="74">
        <v>300499</v>
      </c>
      <c r="B12955" s="160" t="s">
        <v>44443</v>
      </c>
      <c r="C12955" t="s">
        <v>36426</v>
      </c>
      <c r="D12955" t="s">
        <v>44444</v>
      </c>
      <c r="F12955" t="s">
        <v>44445</v>
      </c>
    </row>
    <row r="12956" spans="1:6">
      <c r="A12956" s="74">
        <v>300500</v>
      </c>
      <c r="B12956" s="160" t="s">
        <v>44259</v>
      </c>
      <c r="C12956" t="s">
        <v>36398</v>
      </c>
      <c r="D12956" t="s">
        <v>44446</v>
      </c>
      <c r="F12956" t="s">
        <v>44447</v>
      </c>
    </row>
    <row r="12957" spans="1:6">
      <c r="A12957" s="74">
        <v>300501</v>
      </c>
      <c r="B12957" s="160" t="s">
        <v>44448</v>
      </c>
      <c r="C12957" t="s">
        <v>44449</v>
      </c>
      <c r="D12957" t="s">
        <v>44450</v>
      </c>
      <c r="F12957" t="s">
        <v>44451</v>
      </c>
    </row>
    <row r="12958" spans="1:6">
      <c r="A12958" s="74">
        <v>300502</v>
      </c>
      <c r="B12958" s="160" t="s">
        <v>44452</v>
      </c>
      <c r="C12958" t="s">
        <v>44449</v>
      </c>
      <c r="D12958" t="s">
        <v>44453</v>
      </c>
      <c r="F12958" t="s">
        <v>44454</v>
      </c>
    </row>
    <row r="12959" spans="1:6">
      <c r="A12959" s="74">
        <v>300503</v>
      </c>
      <c r="B12959" s="160" t="s">
        <v>44455</v>
      </c>
      <c r="C12959" t="s">
        <v>44456</v>
      </c>
      <c r="D12959" t="s">
        <v>44457</v>
      </c>
      <c r="F12959" t="s">
        <v>44458</v>
      </c>
    </row>
    <row r="12960" spans="1:6">
      <c r="A12960" s="74">
        <v>300504</v>
      </c>
      <c r="B12960" s="160" t="s">
        <v>44459</v>
      </c>
      <c r="C12960" t="s">
        <v>36405</v>
      </c>
      <c r="D12960" t="s">
        <v>44460</v>
      </c>
      <c r="F12960" t="s">
        <v>44461</v>
      </c>
    </row>
    <row r="12961" spans="1:6">
      <c r="A12961" s="74">
        <v>300505</v>
      </c>
      <c r="B12961" s="160" t="s">
        <v>44462</v>
      </c>
      <c r="C12961" t="s">
        <v>36365</v>
      </c>
      <c r="D12961" t="s">
        <v>44463</v>
      </c>
      <c r="E12961" t="s">
        <v>44464</v>
      </c>
      <c r="F12961" t="s">
        <v>44465</v>
      </c>
    </row>
    <row r="12962" spans="1:6">
      <c r="A12962" s="74">
        <v>300506</v>
      </c>
      <c r="B12962" s="160" t="s">
        <v>44466</v>
      </c>
      <c r="C12962" t="s">
        <v>36365</v>
      </c>
      <c r="D12962" t="s">
        <v>44467</v>
      </c>
      <c r="F12962" t="s">
        <v>44468</v>
      </c>
    </row>
    <row r="12963" spans="1:6">
      <c r="A12963" s="74">
        <v>300507</v>
      </c>
      <c r="B12963" s="160" t="s">
        <v>44469</v>
      </c>
      <c r="C12963" t="s">
        <v>36365</v>
      </c>
      <c r="D12963" t="s">
        <v>44470</v>
      </c>
      <c r="F12963" t="s">
        <v>44471</v>
      </c>
    </row>
    <row r="12964" spans="1:6">
      <c r="A12964" s="74">
        <v>300508</v>
      </c>
      <c r="B12964" s="160" t="s">
        <v>44472</v>
      </c>
      <c r="C12964" t="s">
        <v>44473</v>
      </c>
      <c r="D12964" t="s">
        <v>44474</v>
      </c>
      <c r="F12964" t="s">
        <v>44475</v>
      </c>
    </row>
    <row r="12965" spans="1:6">
      <c r="A12965" s="74">
        <v>300509</v>
      </c>
      <c r="B12965" s="160" t="s">
        <v>44476</v>
      </c>
      <c r="C12965" t="s">
        <v>44473</v>
      </c>
      <c r="D12965" t="s">
        <v>44477</v>
      </c>
      <c r="F12965" t="s">
        <v>44478</v>
      </c>
    </row>
    <row r="12966" spans="1:6">
      <c r="A12966" s="74">
        <v>300510</v>
      </c>
      <c r="B12966" s="160" t="s">
        <v>44479</v>
      </c>
      <c r="C12966" t="s">
        <v>36563</v>
      </c>
      <c r="D12966" t="s">
        <v>44480</v>
      </c>
      <c r="F12966" t="s">
        <v>44481</v>
      </c>
    </row>
    <row r="12967" spans="1:6">
      <c r="A12967" s="74">
        <v>300511</v>
      </c>
      <c r="B12967" s="160" t="s">
        <v>44482</v>
      </c>
      <c r="C12967" t="s">
        <v>36474</v>
      </c>
      <c r="D12967" t="s">
        <v>44483</v>
      </c>
      <c r="F12967" t="s">
        <v>44484</v>
      </c>
    </row>
    <row r="12968" spans="1:6">
      <c r="A12968" s="74">
        <v>300512</v>
      </c>
      <c r="B12968" s="160" t="s">
        <v>44485</v>
      </c>
      <c r="C12968" t="s">
        <v>44486</v>
      </c>
      <c r="D12968" t="s">
        <v>44487</v>
      </c>
      <c r="E12968" t="s">
        <v>44488</v>
      </c>
      <c r="F12968" t="s">
        <v>44489</v>
      </c>
    </row>
    <row r="12969" spans="1:6">
      <c r="A12969" s="74">
        <v>300513</v>
      </c>
      <c r="B12969" s="160" t="s">
        <v>44490</v>
      </c>
      <c r="C12969" t="s">
        <v>36387</v>
      </c>
      <c r="D12969" t="s">
        <v>44491</v>
      </c>
      <c r="F12969" t="s">
        <v>44492</v>
      </c>
    </row>
    <row r="12970" spans="1:6">
      <c r="A12970" s="74">
        <v>300514</v>
      </c>
      <c r="B12970" s="160" t="s">
        <v>44493</v>
      </c>
      <c r="C12970" t="s">
        <v>44494</v>
      </c>
      <c r="D12970" t="s">
        <v>44495</v>
      </c>
      <c r="F12970" t="s">
        <v>44496</v>
      </c>
    </row>
    <row r="12971" spans="1:6">
      <c r="A12971" s="74">
        <v>300515</v>
      </c>
      <c r="B12971" s="160" t="s">
        <v>44497</v>
      </c>
      <c r="C12971" t="s">
        <v>44498</v>
      </c>
      <c r="D12971" t="s">
        <v>44499</v>
      </c>
      <c r="F12971" t="s">
        <v>44500</v>
      </c>
    </row>
    <row r="12972" spans="1:6">
      <c r="A12972" s="74">
        <v>300516</v>
      </c>
      <c r="B12972" s="160" t="s">
        <v>44501</v>
      </c>
      <c r="C12972" t="s">
        <v>36369</v>
      </c>
      <c r="D12972" t="s">
        <v>44502</v>
      </c>
      <c r="F12972" t="s">
        <v>44503</v>
      </c>
    </row>
    <row r="12973" spans="1:6">
      <c r="A12973" s="74">
        <v>300517</v>
      </c>
      <c r="B12973" s="160" t="s">
        <v>44504</v>
      </c>
      <c r="C12973" t="s">
        <v>44505</v>
      </c>
      <c r="D12973" t="s">
        <v>44506</v>
      </c>
      <c r="F12973" t="s">
        <v>44507</v>
      </c>
    </row>
    <row r="12974" spans="1:6">
      <c r="A12974" s="74">
        <v>300518</v>
      </c>
      <c r="B12974" s="160" t="s">
        <v>44508</v>
      </c>
      <c r="C12974" t="s">
        <v>44509</v>
      </c>
      <c r="D12974" t="s">
        <v>44510</v>
      </c>
      <c r="F12974" t="s">
        <v>44511</v>
      </c>
    </row>
    <row r="12975" spans="1:6">
      <c r="A12975" s="74">
        <v>300519</v>
      </c>
      <c r="B12975" s="160" t="s">
        <v>44512</v>
      </c>
      <c r="C12975" t="s">
        <v>42559</v>
      </c>
      <c r="D12975" t="s">
        <v>44513</v>
      </c>
      <c r="F12975" t="s">
        <v>44514</v>
      </c>
    </row>
    <row r="12976" spans="1:6">
      <c r="A12976" s="74">
        <v>300520</v>
      </c>
      <c r="B12976" s="160" t="s">
        <v>44515</v>
      </c>
      <c r="C12976" t="s">
        <v>42559</v>
      </c>
      <c r="D12976" t="s">
        <v>44516</v>
      </c>
      <c r="F12976" t="s">
        <v>44517</v>
      </c>
    </row>
    <row r="12977" spans="1:6">
      <c r="A12977" s="74">
        <v>300521</v>
      </c>
      <c r="B12977" s="160" t="s">
        <v>44518</v>
      </c>
      <c r="C12977" t="s">
        <v>42559</v>
      </c>
      <c r="D12977" t="s">
        <v>44519</v>
      </c>
      <c r="F12977" t="s">
        <v>44520</v>
      </c>
    </row>
    <row r="12978" spans="1:6">
      <c r="A12978" s="74">
        <v>300522</v>
      </c>
      <c r="B12978" s="160" t="s">
        <v>44521</v>
      </c>
      <c r="C12978" t="s">
        <v>42559</v>
      </c>
      <c r="D12978" t="s">
        <v>44522</v>
      </c>
      <c r="F12978" t="s">
        <v>44523</v>
      </c>
    </row>
    <row r="12979" spans="1:6">
      <c r="A12979" s="74">
        <v>300523</v>
      </c>
      <c r="B12979" s="160" t="s">
        <v>44524</v>
      </c>
      <c r="C12979" t="s">
        <v>42559</v>
      </c>
      <c r="D12979" t="s">
        <v>44525</v>
      </c>
      <c r="F12979" t="s">
        <v>44526</v>
      </c>
    </row>
    <row r="12980" spans="1:6">
      <c r="A12980" s="74">
        <v>300524</v>
      </c>
      <c r="B12980" s="160" t="s">
        <v>44527</v>
      </c>
      <c r="C12980" t="s">
        <v>36372</v>
      </c>
      <c r="D12980" t="s">
        <v>44528</v>
      </c>
      <c r="F12980" t="s">
        <v>44529</v>
      </c>
    </row>
    <row r="12981" spans="1:6">
      <c r="A12981" s="74">
        <v>300525</v>
      </c>
      <c r="B12981" s="160" t="s">
        <v>44530</v>
      </c>
      <c r="C12981" t="s">
        <v>36372</v>
      </c>
      <c r="D12981" t="s">
        <v>44531</v>
      </c>
      <c r="F12981" t="s">
        <v>44532</v>
      </c>
    </row>
    <row r="12982" spans="1:6">
      <c r="A12982" s="74">
        <v>300526</v>
      </c>
      <c r="B12982" s="160" t="s">
        <v>44533</v>
      </c>
      <c r="C12982" t="s">
        <v>36372</v>
      </c>
      <c r="D12982" t="s">
        <v>44534</v>
      </c>
      <c r="E12982" t="s">
        <v>44535</v>
      </c>
      <c r="F12982" t="s">
        <v>44536</v>
      </c>
    </row>
    <row r="12983" spans="1:6">
      <c r="A12983" s="74">
        <v>300527</v>
      </c>
      <c r="B12983" s="160" t="s">
        <v>44537</v>
      </c>
      <c r="C12983" t="s">
        <v>36372</v>
      </c>
      <c r="D12983" t="s">
        <v>44538</v>
      </c>
      <c r="F12983" t="s">
        <v>44539</v>
      </c>
    </row>
    <row r="12984" spans="1:6">
      <c r="A12984" s="74">
        <v>300528</v>
      </c>
      <c r="B12984" s="160" t="s">
        <v>44540</v>
      </c>
      <c r="C12984" t="s">
        <v>36372</v>
      </c>
      <c r="D12984" t="s">
        <v>44541</v>
      </c>
      <c r="F12984" t="s">
        <v>44542</v>
      </c>
    </row>
    <row r="12985" spans="1:6">
      <c r="A12985" s="74">
        <v>300529</v>
      </c>
      <c r="B12985" s="160" t="s">
        <v>44543</v>
      </c>
      <c r="C12985" t="s">
        <v>36372</v>
      </c>
      <c r="D12985" t="s">
        <v>44544</v>
      </c>
      <c r="F12985" t="s">
        <v>44545</v>
      </c>
    </row>
    <row r="12986" spans="1:6">
      <c r="A12986" s="74">
        <v>300530</v>
      </c>
      <c r="B12986" s="160" t="s">
        <v>44546</v>
      </c>
      <c r="C12986" t="s">
        <v>44547</v>
      </c>
      <c r="D12986" t="s">
        <v>44548</v>
      </c>
      <c r="F12986" t="s">
        <v>44549</v>
      </c>
    </row>
    <row r="12987" spans="1:6">
      <c r="A12987" s="74">
        <v>300531</v>
      </c>
      <c r="B12987" s="160" t="s">
        <v>44550</v>
      </c>
      <c r="C12987" t="s">
        <v>36444</v>
      </c>
      <c r="D12987" t="s">
        <v>44551</v>
      </c>
      <c r="F12987" t="s">
        <v>44552</v>
      </c>
    </row>
    <row r="12988" spans="1:6">
      <c r="A12988" s="74">
        <v>300532</v>
      </c>
      <c r="B12988" s="160" t="s">
        <v>44553</v>
      </c>
      <c r="C12988" t="s">
        <v>36444</v>
      </c>
      <c r="D12988" t="s">
        <v>44554</v>
      </c>
      <c r="F12988" t="s">
        <v>44555</v>
      </c>
    </row>
    <row r="12989" spans="1:6">
      <c r="A12989" s="74">
        <v>300533</v>
      </c>
      <c r="B12989" s="160" t="s">
        <v>44556</v>
      </c>
      <c r="C12989" t="s">
        <v>36444</v>
      </c>
      <c r="D12989" t="s">
        <v>44557</v>
      </c>
      <c r="F12989" t="s">
        <v>44558</v>
      </c>
    </row>
    <row r="12990" spans="1:6">
      <c r="A12990" s="74">
        <v>300534</v>
      </c>
      <c r="B12990" s="160" t="s">
        <v>44559</v>
      </c>
      <c r="C12990" t="s">
        <v>36444</v>
      </c>
      <c r="D12990" t="s">
        <v>44560</v>
      </c>
      <c r="E12990" t="s">
        <v>44561</v>
      </c>
      <c r="F12990" t="s">
        <v>44562</v>
      </c>
    </row>
    <row r="12991" spans="1:6">
      <c r="A12991" s="74">
        <v>300535</v>
      </c>
      <c r="B12991" s="160" t="s">
        <v>44563</v>
      </c>
      <c r="C12991" t="s">
        <v>44564</v>
      </c>
      <c r="D12991" t="s">
        <v>44565</v>
      </c>
      <c r="F12991" t="s">
        <v>44566</v>
      </c>
    </row>
    <row r="12992" spans="1:6">
      <c r="A12992" s="74">
        <v>300536</v>
      </c>
      <c r="B12992" s="160" t="s">
        <v>44567</v>
      </c>
      <c r="C12992" t="s">
        <v>44568</v>
      </c>
      <c r="D12992" t="s">
        <v>44569</v>
      </c>
      <c r="F12992" t="s">
        <v>44570</v>
      </c>
    </row>
    <row r="12993" spans="1:6">
      <c r="A12993" s="74">
        <v>300537</v>
      </c>
      <c r="B12993" s="160" t="s">
        <v>44571</v>
      </c>
      <c r="C12993" t="s">
        <v>44572</v>
      </c>
      <c r="D12993" t="s">
        <v>44573</v>
      </c>
      <c r="F12993" t="s">
        <v>44574</v>
      </c>
    </row>
    <row r="12994" spans="1:6">
      <c r="A12994" s="74">
        <v>300538</v>
      </c>
      <c r="B12994" s="160" t="s">
        <v>44575</v>
      </c>
      <c r="C12994" t="s">
        <v>36572</v>
      </c>
      <c r="D12994" t="s">
        <v>44576</v>
      </c>
      <c r="F12994" t="s">
        <v>44577</v>
      </c>
    </row>
    <row r="12995" spans="1:6">
      <c r="A12995" s="74">
        <v>300539</v>
      </c>
      <c r="B12995" s="160" t="s">
        <v>44578</v>
      </c>
      <c r="C12995" t="s">
        <v>36572</v>
      </c>
      <c r="D12995" t="s">
        <v>44579</v>
      </c>
      <c r="F12995" t="s">
        <v>44580</v>
      </c>
    </row>
    <row r="12996" spans="1:6">
      <c r="A12996" s="74">
        <v>300540</v>
      </c>
      <c r="B12996" s="160" t="s">
        <v>44581</v>
      </c>
      <c r="C12996" t="s">
        <v>36572</v>
      </c>
      <c r="D12996" t="s">
        <v>44582</v>
      </c>
      <c r="E12996" t="s">
        <v>44583</v>
      </c>
      <c r="F12996" t="s">
        <v>44584</v>
      </c>
    </row>
    <row r="12997" spans="1:6">
      <c r="A12997" s="74">
        <v>300541</v>
      </c>
      <c r="B12997" s="160" t="s">
        <v>44585</v>
      </c>
      <c r="C12997" t="s">
        <v>36822</v>
      </c>
      <c r="D12997" t="s">
        <v>44586</v>
      </c>
      <c r="F12997" t="s">
        <v>44587</v>
      </c>
    </row>
    <row r="12998" spans="1:6">
      <c r="A12998" s="74">
        <v>300542</v>
      </c>
      <c r="B12998" s="160" t="s">
        <v>44588</v>
      </c>
      <c r="C12998" t="s">
        <v>36822</v>
      </c>
      <c r="D12998" t="s">
        <v>44589</v>
      </c>
      <c r="F12998" t="s">
        <v>44590</v>
      </c>
    </row>
    <row r="12999" spans="1:6">
      <c r="A12999" s="74">
        <v>300543</v>
      </c>
      <c r="B12999" s="160" t="s">
        <v>44591</v>
      </c>
      <c r="C12999" t="s">
        <v>36822</v>
      </c>
      <c r="D12999" t="s">
        <v>44592</v>
      </c>
      <c r="F12999" t="s">
        <v>44593</v>
      </c>
    </row>
    <row r="13000" spans="1:6">
      <c r="A13000" s="74">
        <v>300544</v>
      </c>
      <c r="B13000" s="160" t="s">
        <v>44594</v>
      </c>
      <c r="C13000" t="s">
        <v>36822</v>
      </c>
      <c r="D13000" t="s">
        <v>44595</v>
      </c>
      <c r="F13000" t="s">
        <v>44596</v>
      </c>
    </row>
    <row r="13001" spans="1:6">
      <c r="A13001" s="74">
        <v>300545</v>
      </c>
      <c r="B13001" s="160" t="s">
        <v>44597</v>
      </c>
      <c r="C13001" t="s">
        <v>36822</v>
      </c>
      <c r="D13001" t="s">
        <v>44598</v>
      </c>
      <c r="F13001" t="s">
        <v>44599</v>
      </c>
    </row>
    <row r="13002" spans="1:6">
      <c r="A13002" s="74">
        <v>300546</v>
      </c>
      <c r="B13002" s="160" t="s">
        <v>44600</v>
      </c>
      <c r="C13002" t="s">
        <v>36822</v>
      </c>
      <c r="D13002" t="s">
        <v>44601</v>
      </c>
      <c r="F13002" t="s">
        <v>44602</v>
      </c>
    </row>
    <row r="13003" spans="1:6">
      <c r="A13003" s="74">
        <v>300547</v>
      </c>
      <c r="B13003" s="160" t="s">
        <v>44603</v>
      </c>
      <c r="C13003" t="s">
        <v>36822</v>
      </c>
      <c r="D13003" t="s">
        <v>44604</v>
      </c>
      <c r="F13003" t="s">
        <v>44605</v>
      </c>
    </row>
    <row r="13004" spans="1:6">
      <c r="A13004" s="74">
        <v>300548</v>
      </c>
      <c r="B13004" s="160" t="s">
        <v>44606</v>
      </c>
      <c r="C13004" t="s">
        <v>36455</v>
      </c>
      <c r="D13004" t="s">
        <v>44607</v>
      </c>
      <c r="F13004" t="s">
        <v>44608</v>
      </c>
    </row>
    <row r="13005" spans="1:6">
      <c r="A13005" s="74">
        <v>300549</v>
      </c>
      <c r="B13005" s="160" t="s">
        <v>44609</v>
      </c>
      <c r="C13005" t="s">
        <v>36455</v>
      </c>
      <c r="D13005" t="s">
        <v>44610</v>
      </c>
      <c r="F13005" t="s">
        <v>44611</v>
      </c>
    </row>
    <row r="13006" spans="1:6">
      <c r="A13006" s="74">
        <v>300550</v>
      </c>
      <c r="B13006" s="160" t="s">
        <v>44612</v>
      </c>
      <c r="C13006" t="s">
        <v>36455</v>
      </c>
      <c r="D13006" t="s">
        <v>44613</v>
      </c>
      <c r="F13006" t="s">
        <v>44614</v>
      </c>
    </row>
    <row r="13007" spans="1:6">
      <c r="A13007" s="74">
        <v>300551</v>
      </c>
      <c r="B13007" s="160" t="s">
        <v>44615</v>
      </c>
      <c r="C13007" t="s">
        <v>36455</v>
      </c>
      <c r="D13007" t="s">
        <v>44616</v>
      </c>
      <c r="F13007" t="s">
        <v>44617</v>
      </c>
    </row>
    <row r="13008" spans="1:6">
      <c r="A13008" s="74">
        <v>300552</v>
      </c>
      <c r="B13008" s="160" t="s">
        <v>44618</v>
      </c>
      <c r="C13008" t="s">
        <v>36455</v>
      </c>
      <c r="D13008" t="s">
        <v>44619</v>
      </c>
      <c r="F13008" t="s">
        <v>44620</v>
      </c>
    </row>
    <row r="13009" spans="1:6">
      <c r="A13009" s="74">
        <v>300553</v>
      </c>
      <c r="B13009" s="160" t="s">
        <v>44621</v>
      </c>
      <c r="C13009" t="s">
        <v>36455</v>
      </c>
      <c r="D13009" t="s">
        <v>44622</v>
      </c>
      <c r="F13009" t="s">
        <v>44623</v>
      </c>
    </row>
    <row r="13010" spans="1:6">
      <c r="A13010" s="74">
        <v>300554</v>
      </c>
      <c r="B13010" s="160" t="s">
        <v>44624</v>
      </c>
      <c r="C13010" t="s">
        <v>36455</v>
      </c>
      <c r="D13010" t="s">
        <v>44625</v>
      </c>
      <c r="F13010" t="s">
        <v>44626</v>
      </c>
    </row>
    <row r="13011" spans="1:6">
      <c r="A13011" s="74">
        <v>300555</v>
      </c>
      <c r="B13011" s="160" t="s">
        <v>44627</v>
      </c>
      <c r="C13011" t="s">
        <v>36455</v>
      </c>
      <c r="D13011" t="s">
        <v>44628</v>
      </c>
      <c r="F13011" t="s">
        <v>44629</v>
      </c>
    </row>
    <row r="13012" spans="1:6">
      <c r="A13012" s="74">
        <v>300556</v>
      </c>
      <c r="B13012" s="160" t="s">
        <v>44630</v>
      </c>
      <c r="C13012" t="s">
        <v>36455</v>
      </c>
      <c r="D13012" t="s">
        <v>44631</v>
      </c>
      <c r="F13012" t="s">
        <v>44632</v>
      </c>
    </row>
    <row r="13013" spans="1:6">
      <c r="A13013" s="74">
        <v>300557</v>
      </c>
      <c r="B13013" s="160" t="s">
        <v>44633</v>
      </c>
      <c r="C13013" t="s">
        <v>36455</v>
      </c>
      <c r="D13013" t="s">
        <v>44634</v>
      </c>
      <c r="F13013" t="s">
        <v>44635</v>
      </c>
    </row>
    <row r="13014" spans="1:6">
      <c r="A13014" s="74">
        <v>300558</v>
      </c>
      <c r="B13014" s="160" t="s">
        <v>44636</v>
      </c>
      <c r="C13014" t="s">
        <v>36455</v>
      </c>
      <c r="D13014" t="s">
        <v>44637</v>
      </c>
      <c r="F13014" t="s">
        <v>44638</v>
      </c>
    </row>
    <row r="13015" spans="1:6">
      <c r="A13015" s="74">
        <v>300559</v>
      </c>
      <c r="B13015" s="160" t="s">
        <v>44639</v>
      </c>
      <c r="C13015" t="s">
        <v>36455</v>
      </c>
      <c r="D13015" t="s">
        <v>44640</v>
      </c>
      <c r="E13015" t="s">
        <v>44641</v>
      </c>
      <c r="F13015" t="s">
        <v>44642</v>
      </c>
    </row>
    <row r="13016" spans="1:6">
      <c r="A13016" s="74">
        <v>300560</v>
      </c>
      <c r="B13016" s="160" t="s">
        <v>44643</v>
      </c>
      <c r="C13016" t="s">
        <v>36455</v>
      </c>
      <c r="D13016" t="s">
        <v>44644</v>
      </c>
      <c r="E13016" t="s">
        <v>44645</v>
      </c>
      <c r="F13016" t="s">
        <v>44646</v>
      </c>
    </row>
    <row r="13017" spans="1:6">
      <c r="A13017" s="74">
        <v>300561</v>
      </c>
      <c r="B13017" s="160" t="s">
        <v>44647</v>
      </c>
      <c r="C13017" t="s">
        <v>36455</v>
      </c>
      <c r="D13017" t="s">
        <v>44648</v>
      </c>
      <c r="F13017" t="s">
        <v>44649</v>
      </c>
    </row>
    <row r="13018" spans="1:6">
      <c r="A13018" s="74">
        <v>300562</v>
      </c>
      <c r="B13018" s="160" t="s">
        <v>44650</v>
      </c>
      <c r="C13018" t="s">
        <v>36455</v>
      </c>
      <c r="D13018" t="s">
        <v>44651</v>
      </c>
      <c r="F13018" t="s">
        <v>44652</v>
      </c>
    </row>
    <row r="13019" spans="1:6">
      <c r="A13019" s="74">
        <v>300563</v>
      </c>
      <c r="B13019" s="160" t="s">
        <v>44653</v>
      </c>
      <c r="C13019" t="s">
        <v>36532</v>
      </c>
      <c r="D13019" t="s">
        <v>44654</v>
      </c>
      <c r="F13019" t="s">
        <v>44655</v>
      </c>
    </row>
    <row r="13020" spans="1:6">
      <c r="A13020" s="74">
        <v>300564</v>
      </c>
      <c r="B13020" s="160" t="s">
        <v>44656</v>
      </c>
      <c r="C13020" t="s">
        <v>36532</v>
      </c>
      <c r="D13020" t="s">
        <v>44657</v>
      </c>
      <c r="E13020" t="s">
        <v>44658</v>
      </c>
      <c r="F13020" t="s">
        <v>44659</v>
      </c>
    </row>
    <row r="13021" spans="1:6">
      <c r="A13021" s="74">
        <v>300565</v>
      </c>
      <c r="B13021" s="160" t="s">
        <v>44660</v>
      </c>
      <c r="C13021" t="s">
        <v>36675</v>
      </c>
      <c r="D13021" t="s">
        <v>44661</v>
      </c>
      <c r="F13021" t="s">
        <v>44662</v>
      </c>
    </row>
    <row r="13022" spans="1:6">
      <c r="A13022" s="74">
        <v>300566</v>
      </c>
      <c r="B13022" s="160" t="s">
        <v>44663</v>
      </c>
      <c r="C13022" t="s">
        <v>36675</v>
      </c>
      <c r="D13022" t="s">
        <v>44664</v>
      </c>
      <c r="E13022" t="s">
        <v>44665</v>
      </c>
      <c r="F13022" t="s">
        <v>44666</v>
      </c>
    </row>
    <row r="13023" spans="1:6">
      <c r="A13023" s="74">
        <v>300567</v>
      </c>
      <c r="B13023" s="160" t="s">
        <v>44667</v>
      </c>
      <c r="C13023" t="s">
        <v>36675</v>
      </c>
      <c r="D13023" t="s">
        <v>44668</v>
      </c>
      <c r="F13023" t="s">
        <v>44669</v>
      </c>
    </row>
    <row r="13024" spans="1:6">
      <c r="A13024" s="74">
        <v>300568</v>
      </c>
      <c r="B13024" s="160" t="s">
        <v>44670</v>
      </c>
      <c r="C13024" t="s">
        <v>36917</v>
      </c>
      <c r="D13024" t="s">
        <v>44671</v>
      </c>
      <c r="F13024" t="s">
        <v>28804</v>
      </c>
    </row>
    <row r="13025" spans="1:6">
      <c r="A13025" s="74">
        <v>300569</v>
      </c>
      <c r="B13025" s="160" t="s">
        <v>44672</v>
      </c>
      <c r="C13025" t="s">
        <v>36917</v>
      </c>
      <c r="D13025" t="s">
        <v>44673</v>
      </c>
      <c r="F13025" t="s">
        <v>44674</v>
      </c>
    </row>
    <row r="13026" spans="1:6">
      <c r="A13026" s="74">
        <v>300570</v>
      </c>
      <c r="B13026" s="160" t="s">
        <v>44675</v>
      </c>
      <c r="C13026" t="s">
        <v>36917</v>
      </c>
      <c r="D13026" t="s">
        <v>44676</v>
      </c>
      <c r="F13026" t="s">
        <v>44677</v>
      </c>
    </row>
    <row r="13027" spans="1:6">
      <c r="A13027" s="74">
        <v>300571</v>
      </c>
      <c r="B13027" s="160" t="s">
        <v>44678</v>
      </c>
      <c r="C13027" t="s">
        <v>36917</v>
      </c>
      <c r="D13027" t="s">
        <v>44679</v>
      </c>
      <c r="F13027" t="s">
        <v>44680</v>
      </c>
    </row>
    <row r="13028" spans="1:6">
      <c r="A13028" s="74">
        <v>300572</v>
      </c>
      <c r="B13028" s="160" t="s">
        <v>44681</v>
      </c>
      <c r="C13028" t="s">
        <v>36468</v>
      </c>
      <c r="D13028" t="s">
        <v>44682</v>
      </c>
      <c r="E13028" t="s">
        <v>44683</v>
      </c>
      <c r="F13028" t="s">
        <v>44684</v>
      </c>
    </row>
    <row r="13029" spans="1:6">
      <c r="A13029" s="74">
        <v>300573</v>
      </c>
      <c r="B13029" s="160" t="s">
        <v>44685</v>
      </c>
      <c r="C13029" t="s">
        <v>44686</v>
      </c>
      <c r="D13029" t="s">
        <v>44687</v>
      </c>
      <c r="F13029" t="s">
        <v>44688</v>
      </c>
    </row>
    <row r="13030" spans="1:6">
      <c r="A13030" s="74">
        <v>300574</v>
      </c>
      <c r="B13030" s="160" t="s">
        <v>44689</v>
      </c>
      <c r="C13030" t="s">
        <v>36803</v>
      </c>
      <c r="D13030" t="s">
        <v>44690</v>
      </c>
      <c r="F13030" t="s">
        <v>44691</v>
      </c>
    </row>
    <row r="13031" spans="1:6">
      <c r="A13031" s="74">
        <v>300575</v>
      </c>
      <c r="B13031" s="160" t="s">
        <v>44692</v>
      </c>
      <c r="C13031" t="s">
        <v>44693</v>
      </c>
      <c r="D13031" t="s">
        <v>44694</v>
      </c>
      <c r="E13031" t="s">
        <v>44695</v>
      </c>
      <c r="F13031" t="s">
        <v>44696</v>
      </c>
    </row>
    <row r="13032" spans="1:6">
      <c r="A13032" s="74">
        <v>300576</v>
      </c>
      <c r="B13032" s="160" t="s">
        <v>44697</v>
      </c>
      <c r="C13032" t="s">
        <v>44698</v>
      </c>
      <c r="D13032" t="s">
        <v>44699</v>
      </c>
      <c r="F13032" t="s">
        <v>44700</v>
      </c>
    </row>
    <row r="13033" spans="1:6">
      <c r="A13033" s="74">
        <v>300577</v>
      </c>
      <c r="B13033" s="160" t="s">
        <v>44701</v>
      </c>
      <c r="C13033" t="s">
        <v>35695</v>
      </c>
      <c r="D13033" t="s">
        <v>44702</v>
      </c>
      <c r="F13033" t="s">
        <v>44703</v>
      </c>
    </row>
    <row r="13034" spans="1:6">
      <c r="A13034" s="74">
        <v>300578</v>
      </c>
      <c r="B13034" s="160" t="s">
        <v>44704</v>
      </c>
      <c r="C13034" t="s">
        <v>44705</v>
      </c>
      <c r="D13034" t="s">
        <v>44706</v>
      </c>
      <c r="F13034" t="s">
        <v>44707</v>
      </c>
    </row>
    <row r="13035" spans="1:6">
      <c r="A13035" s="74">
        <v>300579</v>
      </c>
      <c r="B13035" s="160" t="s">
        <v>44708</v>
      </c>
      <c r="C13035" t="s">
        <v>44709</v>
      </c>
      <c r="D13035" t="s">
        <v>44710</v>
      </c>
      <c r="F13035" t="s">
        <v>44711</v>
      </c>
    </row>
    <row r="13036" spans="1:6">
      <c r="A13036" s="74">
        <v>300580</v>
      </c>
      <c r="B13036" s="160" t="s">
        <v>44712</v>
      </c>
      <c r="C13036" t="s">
        <v>44713</v>
      </c>
      <c r="D13036" t="s">
        <v>44714</v>
      </c>
      <c r="F13036" t="s">
        <v>44715</v>
      </c>
    </row>
    <row r="13037" spans="1:6">
      <c r="A13037" s="74">
        <v>300581</v>
      </c>
      <c r="B13037" s="160" t="s">
        <v>44716</v>
      </c>
      <c r="C13037" t="s">
        <v>31405</v>
      </c>
      <c r="D13037" t="s">
        <v>44717</v>
      </c>
      <c r="F13037" t="s">
        <v>44700</v>
      </c>
    </row>
    <row r="13038" spans="1:6">
      <c r="A13038" s="74">
        <v>300582</v>
      </c>
      <c r="B13038" s="160" t="s">
        <v>44718</v>
      </c>
      <c r="C13038" t="s">
        <v>44719</v>
      </c>
      <c r="D13038" t="s">
        <v>44720</v>
      </c>
      <c r="F13038" t="s">
        <v>44721</v>
      </c>
    </row>
    <row r="13039" spans="1:6">
      <c r="A13039" s="74">
        <v>300583</v>
      </c>
      <c r="B13039" s="160" t="s">
        <v>44722</v>
      </c>
      <c r="C13039" t="s">
        <v>44723</v>
      </c>
      <c r="D13039" t="s">
        <v>44724</v>
      </c>
      <c r="F13039" t="s">
        <v>44725</v>
      </c>
    </row>
    <row r="13040" spans="1:6">
      <c r="A13040" s="74">
        <v>300584</v>
      </c>
      <c r="B13040" s="160" t="s">
        <v>44726</v>
      </c>
      <c r="C13040" t="s">
        <v>44727</v>
      </c>
      <c r="D13040" t="s">
        <v>44728</v>
      </c>
      <c r="F13040" t="s">
        <v>44729</v>
      </c>
    </row>
    <row r="13041" spans="1:6">
      <c r="A13041" s="74">
        <v>300585</v>
      </c>
      <c r="B13041" s="160" t="s">
        <v>44730</v>
      </c>
      <c r="C13041" t="s">
        <v>44731</v>
      </c>
      <c r="D13041" t="s">
        <v>44732</v>
      </c>
      <c r="F13041" t="s">
        <v>44733</v>
      </c>
    </row>
    <row r="13042" spans="1:6">
      <c r="A13042" s="74">
        <v>300586</v>
      </c>
      <c r="B13042" s="160" t="s">
        <v>44734</v>
      </c>
      <c r="C13042" t="s">
        <v>44735</v>
      </c>
      <c r="D13042" t="s">
        <v>44736</v>
      </c>
      <c r="F13042" t="s">
        <v>44737</v>
      </c>
    </row>
    <row r="13043" spans="1:6">
      <c r="A13043" s="74">
        <v>300587</v>
      </c>
      <c r="B13043" s="160" t="s">
        <v>44738</v>
      </c>
      <c r="C13043" t="s">
        <v>31508</v>
      </c>
      <c r="D13043" t="s">
        <v>44739</v>
      </c>
      <c r="E13043" t="s">
        <v>44740</v>
      </c>
      <c r="F13043" t="s">
        <v>44741</v>
      </c>
    </row>
    <row r="13044" spans="1:6">
      <c r="A13044" s="74">
        <v>300588</v>
      </c>
      <c r="B13044" s="160" t="s">
        <v>44742</v>
      </c>
      <c r="C13044" t="s">
        <v>31508</v>
      </c>
      <c r="D13044" t="s">
        <v>44743</v>
      </c>
      <c r="F13044" t="s">
        <v>44744</v>
      </c>
    </row>
    <row r="13045" spans="1:6">
      <c r="A13045" s="74">
        <v>300589</v>
      </c>
      <c r="B13045" s="160" t="s">
        <v>43643</v>
      </c>
      <c r="C13045" t="s">
        <v>44745</v>
      </c>
      <c r="D13045" t="s">
        <v>44746</v>
      </c>
      <c r="F13045" t="s">
        <v>44747</v>
      </c>
    </row>
    <row r="13046" spans="1:6">
      <c r="A13046" s="74">
        <v>300590</v>
      </c>
      <c r="B13046" s="160" t="s">
        <v>44748</v>
      </c>
      <c r="C13046" t="s">
        <v>44745</v>
      </c>
      <c r="D13046" t="s">
        <v>44749</v>
      </c>
      <c r="E13046" t="s">
        <v>44750</v>
      </c>
      <c r="F13046" t="s">
        <v>44751</v>
      </c>
    </row>
    <row r="13047" spans="1:6">
      <c r="A13047" s="74">
        <v>300591</v>
      </c>
      <c r="B13047" s="160" t="s">
        <v>44752</v>
      </c>
      <c r="C13047" t="s">
        <v>44753</v>
      </c>
      <c r="D13047" t="s">
        <v>44754</v>
      </c>
      <c r="F13047" t="s">
        <v>44755</v>
      </c>
    </row>
    <row r="13048" spans="1:6">
      <c r="A13048" s="74">
        <v>300592</v>
      </c>
      <c r="B13048" s="160" t="s">
        <v>44756</v>
      </c>
      <c r="C13048" t="s">
        <v>44757</v>
      </c>
      <c r="D13048" t="s">
        <v>44758</v>
      </c>
      <c r="F13048" t="s">
        <v>44759</v>
      </c>
    </row>
    <row r="13049" spans="1:6">
      <c r="A13049" s="74">
        <v>300593</v>
      </c>
      <c r="B13049" s="160" t="s">
        <v>44760</v>
      </c>
      <c r="C13049" t="s">
        <v>44761</v>
      </c>
      <c r="D13049" t="s">
        <v>44762</v>
      </c>
      <c r="F13049" t="s">
        <v>44763</v>
      </c>
    </row>
    <row r="13050" spans="1:6">
      <c r="A13050" s="74">
        <v>300594</v>
      </c>
      <c r="B13050" s="160" t="s">
        <v>44764</v>
      </c>
      <c r="C13050" t="s">
        <v>44761</v>
      </c>
      <c r="D13050" t="s">
        <v>44765</v>
      </c>
      <c r="F13050" t="s">
        <v>44766</v>
      </c>
    </row>
    <row r="13051" spans="1:6">
      <c r="A13051" s="74">
        <v>300595</v>
      </c>
      <c r="B13051" s="160" t="s">
        <v>43550</v>
      </c>
      <c r="C13051" t="s">
        <v>44767</v>
      </c>
      <c r="D13051" t="s">
        <v>44768</v>
      </c>
      <c r="F13051" t="s">
        <v>44769</v>
      </c>
    </row>
    <row r="13052" spans="1:6">
      <c r="A13052" s="74">
        <v>300596</v>
      </c>
      <c r="B13052" s="160" t="s">
        <v>44770</v>
      </c>
      <c r="C13052" t="s">
        <v>44771</v>
      </c>
      <c r="D13052" t="s">
        <v>44772</v>
      </c>
      <c r="E13052" t="s">
        <v>44773</v>
      </c>
      <c r="F13052" t="s">
        <v>44774</v>
      </c>
    </row>
    <row r="13053" spans="1:6">
      <c r="A13053" s="74">
        <v>300597</v>
      </c>
      <c r="B13053" s="160" t="s">
        <v>44775</v>
      </c>
      <c r="C13053" t="s">
        <v>44771</v>
      </c>
      <c r="D13053" t="s">
        <v>44776</v>
      </c>
      <c r="E13053" t="s">
        <v>22786</v>
      </c>
      <c r="F13053" t="s">
        <v>44777</v>
      </c>
    </row>
    <row r="13054" spans="1:6">
      <c r="A13054" s="74">
        <v>300598</v>
      </c>
      <c r="B13054" s="160" t="s">
        <v>44778</v>
      </c>
      <c r="C13054" t="s">
        <v>44771</v>
      </c>
      <c r="D13054" t="s">
        <v>44779</v>
      </c>
      <c r="E13054" t="s">
        <v>44780</v>
      </c>
      <c r="F13054" t="s">
        <v>44781</v>
      </c>
    </row>
    <row r="13055" spans="1:6">
      <c r="A13055" s="74">
        <v>300599</v>
      </c>
      <c r="B13055" s="160" t="s">
        <v>44782</v>
      </c>
      <c r="C13055" t="s">
        <v>44783</v>
      </c>
      <c r="D13055" t="s">
        <v>44784</v>
      </c>
      <c r="F13055" t="s">
        <v>44096</v>
      </c>
    </row>
    <row r="13056" spans="1:6">
      <c r="A13056" s="74">
        <v>300600</v>
      </c>
      <c r="B13056" s="160" t="s">
        <v>44785</v>
      </c>
      <c r="C13056" t="s">
        <v>44786</v>
      </c>
      <c r="D13056" t="s">
        <v>44787</v>
      </c>
      <c r="F13056" t="s">
        <v>44788</v>
      </c>
    </row>
    <row r="13057" spans="1:6">
      <c r="A13057" s="74">
        <v>300601</v>
      </c>
      <c r="B13057" s="160" t="s">
        <v>44789</v>
      </c>
      <c r="C13057" t="s">
        <v>44790</v>
      </c>
      <c r="D13057" t="s">
        <v>44791</v>
      </c>
      <c r="F13057" t="s">
        <v>44792</v>
      </c>
    </row>
    <row r="13058" spans="1:6">
      <c r="A13058" s="74">
        <v>300602</v>
      </c>
      <c r="B13058" s="160" t="s">
        <v>44793</v>
      </c>
      <c r="C13058" t="s">
        <v>44794</v>
      </c>
      <c r="D13058" t="s">
        <v>44795</v>
      </c>
      <c r="F13058" t="s">
        <v>44796</v>
      </c>
    </row>
    <row r="13059" spans="1:6">
      <c r="A13059" s="74">
        <v>300603</v>
      </c>
      <c r="B13059" s="160" t="s">
        <v>44797</v>
      </c>
      <c r="C13059" t="s">
        <v>44794</v>
      </c>
      <c r="D13059" t="s">
        <v>44798</v>
      </c>
      <c r="F13059" t="s">
        <v>44799</v>
      </c>
    </row>
    <row r="13060" spans="1:6">
      <c r="A13060" s="74">
        <v>300604</v>
      </c>
      <c r="B13060" s="160" t="s">
        <v>44800</v>
      </c>
      <c r="C13060" t="s">
        <v>44801</v>
      </c>
      <c r="D13060" t="s">
        <v>44802</v>
      </c>
      <c r="F13060" t="s">
        <v>44803</v>
      </c>
    </row>
    <row r="13061" spans="1:6">
      <c r="A13061" s="74">
        <v>300605</v>
      </c>
      <c r="B13061" s="160" t="s">
        <v>44804</v>
      </c>
      <c r="C13061" t="s">
        <v>44805</v>
      </c>
      <c r="D13061" t="s">
        <v>44806</v>
      </c>
      <c r="F13061" t="s">
        <v>44807</v>
      </c>
    </row>
    <row r="13062" spans="1:6">
      <c r="A13062" s="74">
        <v>300606</v>
      </c>
      <c r="B13062" s="160" t="s">
        <v>44808</v>
      </c>
      <c r="C13062" t="s">
        <v>44809</v>
      </c>
      <c r="D13062" t="s">
        <v>44810</v>
      </c>
      <c r="F13062" t="s">
        <v>44811</v>
      </c>
    </row>
    <row r="13063" spans="1:6">
      <c r="A13063" s="74">
        <v>300607</v>
      </c>
      <c r="B13063" s="160" t="s">
        <v>43182</v>
      </c>
      <c r="C13063" t="s">
        <v>44812</v>
      </c>
      <c r="D13063" t="s">
        <v>44813</v>
      </c>
      <c r="F13063" t="s">
        <v>44814</v>
      </c>
    </row>
    <row r="13064" spans="1:6">
      <c r="A13064" s="74">
        <v>300608</v>
      </c>
      <c r="B13064" s="160" t="s">
        <v>44815</v>
      </c>
      <c r="C13064" t="s">
        <v>35056</v>
      </c>
      <c r="D13064" t="s">
        <v>44816</v>
      </c>
      <c r="E13064" t="s">
        <v>44817</v>
      </c>
      <c r="F13064" t="s">
        <v>44818</v>
      </c>
    </row>
    <row r="13065" spans="1:6">
      <c r="A13065" s="74">
        <v>300609</v>
      </c>
      <c r="B13065" s="160" t="s">
        <v>44819</v>
      </c>
      <c r="C13065" t="s">
        <v>35056</v>
      </c>
      <c r="D13065" t="s">
        <v>44820</v>
      </c>
      <c r="F13065" t="s">
        <v>44821</v>
      </c>
    </row>
    <row r="13066" spans="1:6">
      <c r="A13066" s="74">
        <v>300610</v>
      </c>
      <c r="B13066" s="160" t="s">
        <v>44822</v>
      </c>
      <c r="C13066" t="s">
        <v>35056</v>
      </c>
      <c r="D13066" t="s">
        <v>44823</v>
      </c>
      <c r="F13066" t="s">
        <v>44824</v>
      </c>
    </row>
    <row r="13067" spans="1:6">
      <c r="A13067" s="74">
        <v>300611</v>
      </c>
      <c r="B13067" s="160" t="s">
        <v>44825</v>
      </c>
      <c r="C13067" t="s">
        <v>35056</v>
      </c>
      <c r="D13067" t="s">
        <v>44826</v>
      </c>
      <c r="F13067" t="s">
        <v>44827</v>
      </c>
    </row>
    <row r="13068" spans="1:6">
      <c r="A13068" s="74">
        <v>300612</v>
      </c>
      <c r="B13068" s="160" t="s">
        <v>44828</v>
      </c>
      <c r="C13068" t="s">
        <v>35056</v>
      </c>
      <c r="D13068" t="s">
        <v>44829</v>
      </c>
      <c r="F13068" t="s">
        <v>44830</v>
      </c>
    </row>
    <row r="13069" spans="1:6">
      <c r="A13069" s="74">
        <v>300613</v>
      </c>
      <c r="B13069" s="160" t="s">
        <v>44831</v>
      </c>
      <c r="C13069" t="s">
        <v>35056</v>
      </c>
      <c r="D13069" t="s">
        <v>44832</v>
      </c>
      <c r="F13069" t="s">
        <v>44833</v>
      </c>
    </row>
    <row r="13070" spans="1:6">
      <c r="A13070" s="74">
        <v>300614</v>
      </c>
      <c r="B13070" s="160" t="s">
        <v>44834</v>
      </c>
      <c r="C13070" t="s">
        <v>35056</v>
      </c>
      <c r="D13070" t="s">
        <v>44835</v>
      </c>
      <c r="F13070" t="s">
        <v>44836</v>
      </c>
    </row>
    <row r="13071" spans="1:6">
      <c r="A13071" s="74">
        <v>300615</v>
      </c>
      <c r="B13071" s="160" t="s">
        <v>44837</v>
      </c>
      <c r="C13071" t="s">
        <v>44838</v>
      </c>
      <c r="D13071" t="s">
        <v>44839</v>
      </c>
      <c r="F13071" t="s">
        <v>44840</v>
      </c>
    </row>
    <row r="13072" spans="1:6">
      <c r="A13072" s="74">
        <v>300616</v>
      </c>
      <c r="B13072" s="160" t="s">
        <v>44841</v>
      </c>
      <c r="C13072" t="s">
        <v>44842</v>
      </c>
      <c r="D13072" t="s">
        <v>44843</v>
      </c>
      <c r="F13072" t="s">
        <v>44844</v>
      </c>
    </row>
    <row r="13073" spans="1:6">
      <c r="A13073" s="74">
        <v>300617</v>
      </c>
      <c r="B13073" s="160" t="s">
        <v>44845</v>
      </c>
      <c r="C13073" t="s">
        <v>44846</v>
      </c>
      <c r="D13073" t="s">
        <v>44847</v>
      </c>
      <c r="F13073" t="s">
        <v>44848</v>
      </c>
    </row>
    <row r="13074" spans="1:6">
      <c r="A13074" s="74">
        <v>300618</v>
      </c>
      <c r="B13074" s="160" t="s">
        <v>44849</v>
      </c>
      <c r="C13074" t="s">
        <v>31379</v>
      </c>
      <c r="D13074" t="s">
        <v>44850</v>
      </c>
      <c r="E13074" t="s">
        <v>44851</v>
      </c>
      <c r="F13074" t="s">
        <v>44852</v>
      </c>
    </row>
    <row r="13075" spans="1:6">
      <c r="A13075" s="74">
        <v>300619</v>
      </c>
      <c r="B13075" s="160" t="s">
        <v>44853</v>
      </c>
      <c r="C13075" t="s">
        <v>31379</v>
      </c>
      <c r="D13075" t="s">
        <v>44854</v>
      </c>
      <c r="E13075" t="s">
        <v>44855</v>
      </c>
      <c r="F13075" t="s">
        <v>44856</v>
      </c>
    </row>
    <row r="13076" spans="1:6">
      <c r="A13076" s="74">
        <v>300620</v>
      </c>
      <c r="B13076" s="160" t="s">
        <v>44857</v>
      </c>
      <c r="C13076" t="s">
        <v>31453</v>
      </c>
      <c r="D13076" t="s">
        <v>44858</v>
      </c>
      <c r="F13076" t="s">
        <v>44859</v>
      </c>
    </row>
    <row r="13077" spans="1:6">
      <c r="A13077" s="74">
        <v>300621</v>
      </c>
      <c r="B13077" s="160" t="s">
        <v>44860</v>
      </c>
      <c r="C13077" t="s">
        <v>31453</v>
      </c>
      <c r="D13077" t="s">
        <v>44861</v>
      </c>
      <c r="E13077" t="s">
        <v>44862</v>
      </c>
      <c r="F13077" t="s">
        <v>44863</v>
      </c>
    </row>
    <row r="13078" spans="1:6">
      <c r="A13078" s="74">
        <v>300622</v>
      </c>
      <c r="B13078" s="160" t="s">
        <v>44864</v>
      </c>
      <c r="C13078" t="s">
        <v>31453</v>
      </c>
      <c r="D13078" t="s">
        <v>44865</v>
      </c>
      <c r="E13078" t="s">
        <v>44866</v>
      </c>
      <c r="F13078" t="s">
        <v>44867</v>
      </c>
    </row>
    <row r="13079" spans="1:6">
      <c r="A13079" s="74">
        <v>300623</v>
      </c>
      <c r="B13079" s="160" t="s">
        <v>44868</v>
      </c>
      <c r="C13079" t="s">
        <v>31418</v>
      </c>
      <c r="D13079" t="s">
        <v>44869</v>
      </c>
      <c r="E13079" t="s">
        <v>44870</v>
      </c>
      <c r="F13079" t="s">
        <v>44871</v>
      </c>
    </row>
    <row r="13080" spans="1:6">
      <c r="A13080" s="74">
        <v>300624</v>
      </c>
      <c r="B13080" s="160" t="s">
        <v>44872</v>
      </c>
      <c r="C13080" t="s">
        <v>35845</v>
      </c>
      <c r="D13080" t="s">
        <v>44873</v>
      </c>
      <c r="F13080" t="s">
        <v>44874</v>
      </c>
    </row>
    <row r="13081" spans="1:6">
      <c r="A13081" s="74">
        <v>300625</v>
      </c>
      <c r="B13081" s="160" t="s">
        <v>44875</v>
      </c>
      <c r="C13081" t="s">
        <v>35845</v>
      </c>
      <c r="D13081" t="s">
        <v>44876</v>
      </c>
      <c r="F13081" t="s">
        <v>44877</v>
      </c>
    </row>
    <row r="13082" spans="1:6">
      <c r="A13082" s="74">
        <v>300626</v>
      </c>
      <c r="B13082" s="160" t="s">
        <v>44878</v>
      </c>
      <c r="C13082" t="s">
        <v>35845</v>
      </c>
      <c r="D13082" t="s">
        <v>44879</v>
      </c>
      <c r="F13082" t="s">
        <v>44880</v>
      </c>
    </row>
    <row r="13083" spans="1:6">
      <c r="A13083" s="74">
        <v>300627</v>
      </c>
      <c r="B13083" s="160" t="s">
        <v>44881</v>
      </c>
      <c r="C13083" t="s">
        <v>35845</v>
      </c>
      <c r="D13083" t="s">
        <v>44882</v>
      </c>
      <c r="F13083" t="s">
        <v>44883</v>
      </c>
    </row>
    <row r="13084" spans="1:6">
      <c r="A13084" s="74">
        <v>300628</v>
      </c>
      <c r="B13084" s="160" t="s">
        <v>44884</v>
      </c>
      <c r="C13084" t="s">
        <v>44885</v>
      </c>
      <c r="D13084" t="s">
        <v>44886</v>
      </c>
      <c r="F13084" t="s">
        <v>44887</v>
      </c>
    </row>
    <row r="13085" spans="1:6">
      <c r="A13085" s="74">
        <v>300629</v>
      </c>
      <c r="B13085" s="160" t="s">
        <v>44888</v>
      </c>
      <c r="C13085" t="s">
        <v>44889</v>
      </c>
      <c r="D13085" t="s">
        <v>44890</v>
      </c>
      <c r="F13085" t="s">
        <v>44891</v>
      </c>
    </row>
    <row r="13086" spans="1:6">
      <c r="A13086" s="74">
        <v>300630</v>
      </c>
      <c r="B13086" s="160" t="s">
        <v>44892</v>
      </c>
      <c r="C13086" t="s">
        <v>44889</v>
      </c>
      <c r="D13086" t="s">
        <v>44893</v>
      </c>
      <c r="E13086" t="s">
        <v>44894</v>
      </c>
      <c r="F13086" t="s">
        <v>44895</v>
      </c>
    </row>
    <row r="13087" spans="1:6">
      <c r="A13087" s="74">
        <v>300631</v>
      </c>
      <c r="B13087" s="160" t="s">
        <v>44896</v>
      </c>
      <c r="C13087" t="s">
        <v>31433</v>
      </c>
      <c r="D13087" t="s">
        <v>44897</v>
      </c>
      <c r="F13087" t="s">
        <v>44895</v>
      </c>
    </row>
    <row r="13088" spans="1:6">
      <c r="A13088" s="74">
        <v>300632</v>
      </c>
      <c r="B13088" s="160" t="s">
        <v>44898</v>
      </c>
      <c r="C13088" t="s">
        <v>31422</v>
      </c>
      <c r="D13088" t="s">
        <v>44899</v>
      </c>
      <c r="F13088" t="s">
        <v>44900</v>
      </c>
    </row>
    <row r="13089" spans="1:6">
      <c r="A13089" s="74">
        <v>300633</v>
      </c>
      <c r="B13089" s="160" t="s">
        <v>44901</v>
      </c>
      <c r="C13089" t="s">
        <v>31422</v>
      </c>
      <c r="D13089" t="s">
        <v>44902</v>
      </c>
      <c r="F13089" t="s">
        <v>44903</v>
      </c>
    </row>
    <row r="13090" spans="1:6">
      <c r="A13090" s="74">
        <v>300634</v>
      </c>
      <c r="B13090" s="160" t="s">
        <v>44904</v>
      </c>
      <c r="C13090" t="s">
        <v>31422</v>
      </c>
      <c r="D13090" t="s">
        <v>44905</v>
      </c>
      <c r="F13090" t="s">
        <v>44906</v>
      </c>
    </row>
    <row r="13091" spans="1:6">
      <c r="A13091" s="74">
        <v>300635</v>
      </c>
      <c r="B13091" s="160" t="s">
        <v>44907</v>
      </c>
      <c r="C13091" t="s">
        <v>31422</v>
      </c>
      <c r="D13091" t="s">
        <v>44908</v>
      </c>
      <c r="F13091" t="s">
        <v>44909</v>
      </c>
    </row>
    <row r="13092" spans="1:6">
      <c r="A13092" s="74">
        <v>300636</v>
      </c>
      <c r="B13092" s="160" t="s">
        <v>44910</v>
      </c>
      <c r="C13092" t="s">
        <v>31422</v>
      </c>
      <c r="D13092" t="s">
        <v>44911</v>
      </c>
      <c r="F13092" t="s">
        <v>44912</v>
      </c>
    </row>
    <row r="13093" spans="1:6">
      <c r="A13093" s="74">
        <v>300637</v>
      </c>
      <c r="B13093" s="160" t="s">
        <v>44913</v>
      </c>
      <c r="C13093" t="s">
        <v>31422</v>
      </c>
      <c r="D13093" t="s">
        <v>44914</v>
      </c>
      <c r="E13093" t="s">
        <v>44915</v>
      </c>
      <c r="F13093" t="s">
        <v>44913</v>
      </c>
    </row>
    <row r="13094" spans="1:6">
      <c r="A13094" s="74">
        <v>300638</v>
      </c>
      <c r="B13094" s="160" t="s">
        <v>44916</v>
      </c>
      <c r="C13094" t="s">
        <v>31489</v>
      </c>
      <c r="D13094" t="s">
        <v>44917</v>
      </c>
      <c r="F13094" t="s">
        <v>44918</v>
      </c>
    </row>
    <row r="13095" spans="1:6">
      <c r="A13095" s="74">
        <v>300639</v>
      </c>
      <c r="B13095" s="160" t="s">
        <v>44919</v>
      </c>
      <c r="C13095" t="s">
        <v>31489</v>
      </c>
      <c r="D13095" t="s">
        <v>44920</v>
      </c>
      <c r="F13095" t="s">
        <v>44921</v>
      </c>
    </row>
    <row r="13096" spans="1:6">
      <c r="A13096" s="74">
        <v>300640</v>
      </c>
      <c r="B13096" s="160" t="s">
        <v>44922</v>
      </c>
      <c r="C13096" t="s">
        <v>31440</v>
      </c>
      <c r="D13096" t="s">
        <v>44923</v>
      </c>
      <c r="F13096" t="s">
        <v>44924</v>
      </c>
    </row>
    <row r="13097" spans="1:6">
      <c r="A13097" s="74">
        <v>300641</v>
      </c>
      <c r="B13097" s="160" t="s">
        <v>44925</v>
      </c>
      <c r="C13097" t="s">
        <v>31440</v>
      </c>
      <c r="D13097" t="s">
        <v>44926</v>
      </c>
      <c r="F13097" t="s">
        <v>44927</v>
      </c>
    </row>
    <row r="13098" spans="1:6">
      <c r="A13098" s="74">
        <v>300642</v>
      </c>
      <c r="B13098" s="160" t="s">
        <v>44928</v>
      </c>
      <c r="C13098" t="s">
        <v>44929</v>
      </c>
      <c r="D13098" t="s">
        <v>44930</v>
      </c>
      <c r="F13098" t="s">
        <v>44931</v>
      </c>
    </row>
    <row r="13099" spans="1:6">
      <c r="A13099" s="74">
        <v>300643</v>
      </c>
      <c r="B13099" s="160" t="s">
        <v>44932</v>
      </c>
      <c r="C13099" t="s">
        <v>44933</v>
      </c>
      <c r="D13099" t="s">
        <v>44934</v>
      </c>
      <c r="F13099" t="s">
        <v>44935</v>
      </c>
    </row>
    <row r="13100" spans="1:6">
      <c r="A13100" s="74">
        <v>300644</v>
      </c>
      <c r="B13100" s="160" t="s">
        <v>44936</v>
      </c>
      <c r="C13100" t="s">
        <v>31504</v>
      </c>
      <c r="D13100" t="s">
        <v>44937</v>
      </c>
      <c r="F13100" t="s">
        <v>44938</v>
      </c>
    </row>
    <row r="13101" spans="1:6">
      <c r="A13101" s="74">
        <v>300645</v>
      </c>
      <c r="B13101" s="160" t="s">
        <v>44907</v>
      </c>
      <c r="C13101" t="s">
        <v>31443</v>
      </c>
      <c r="D13101" t="s">
        <v>44939</v>
      </c>
      <c r="F13101" t="s">
        <v>28496</v>
      </c>
    </row>
    <row r="13102" spans="1:6">
      <c r="A13102" s="74">
        <v>300646</v>
      </c>
      <c r="B13102" s="160" t="s">
        <v>44940</v>
      </c>
      <c r="C13102" t="s">
        <v>34969</v>
      </c>
      <c r="D13102" t="s">
        <v>44941</v>
      </c>
      <c r="E13102" t="s">
        <v>44942</v>
      </c>
      <c r="F13102" t="s">
        <v>44943</v>
      </c>
    </row>
    <row r="13103" spans="1:6">
      <c r="A13103" s="74">
        <v>300647</v>
      </c>
      <c r="B13103" s="160" t="s">
        <v>44944</v>
      </c>
      <c r="C13103" t="s">
        <v>31465</v>
      </c>
      <c r="D13103" t="s">
        <v>44945</v>
      </c>
      <c r="F13103" t="s">
        <v>44946</v>
      </c>
    </row>
    <row r="13104" spans="1:6">
      <c r="A13104" s="74">
        <v>300648</v>
      </c>
      <c r="B13104" s="160" t="s">
        <v>44947</v>
      </c>
      <c r="C13104" t="s">
        <v>44948</v>
      </c>
      <c r="D13104" t="s">
        <v>44949</v>
      </c>
      <c r="F13104" t="s">
        <v>44950</v>
      </c>
    </row>
    <row r="13105" spans="1:6">
      <c r="A13105" s="74">
        <v>300649</v>
      </c>
      <c r="B13105" s="160" t="s">
        <v>44951</v>
      </c>
      <c r="C13105" t="s">
        <v>31475</v>
      </c>
      <c r="D13105" t="s">
        <v>44952</v>
      </c>
      <c r="F13105" t="s">
        <v>44953</v>
      </c>
    </row>
    <row r="13106" spans="1:6">
      <c r="A13106" s="74">
        <v>300650</v>
      </c>
      <c r="B13106" s="160" t="s">
        <v>44954</v>
      </c>
      <c r="C13106" t="s">
        <v>44955</v>
      </c>
      <c r="D13106" t="s">
        <v>44956</v>
      </c>
      <c r="F13106" t="s">
        <v>44957</v>
      </c>
    </row>
    <row r="13107" spans="1:6">
      <c r="A13107" s="74">
        <v>300651</v>
      </c>
      <c r="B13107" s="160" t="s">
        <v>44958</v>
      </c>
      <c r="C13107" t="s">
        <v>44959</v>
      </c>
      <c r="D13107" t="s">
        <v>44960</v>
      </c>
      <c r="F13107" t="s">
        <v>44961</v>
      </c>
    </row>
    <row r="13108" spans="1:6">
      <c r="A13108" s="74">
        <v>300652</v>
      </c>
      <c r="B13108" s="160" t="s">
        <v>44962</v>
      </c>
      <c r="C13108" t="s">
        <v>44963</v>
      </c>
      <c r="D13108" t="s">
        <v>44964</v>
      </c>
      <c r="F13108" t="s">
        <v>44965</v>
      </c>
    </row>
    <row r="13109" spans="1:6">
      <c r="A13109" s="74">
        <v>300653</v>
      </c>
      <c r="B13109" s="160" t="s">
        <v>42925</v>
      </c>
      <c r="C13109" t="s">
        <v>44966</v>
      </c>
      <c r="D13109" t="s">
        <v>44967</v>
      </c>
      <c r="F13109" t="s">
        <v>44968</v>
      </c>
    </row>
    <row r="13110" spans="1:6">
      <c r="A13110" s="74">
        <v>300654</v>
      </c>
      <c r="B13110" s="160" t="s">
        <v>44969</v>
      </c>
      <c r="C13110" t="s">
        <v>44966</v>
      </c>
      <c r="D13110" t="s">
        <v>44970</v>
      </c>
      <c r="F13110" t="s">
        <v>44971</v>
      </c>
    </row>
    <row r="13111" spans="1:6">
      <c r="A13111" s="74">
        <v>300655</v>
      </c>
      <c r="B13111" s="160" t="s">
        <v>44972</v>
      </c>
      <c r="C13111" t="s">
        <v>31516</v>
      </c>
      <c r="D13111" t="s">
        <v>44973</v>
      </c>
      <c r="F13111" t="s">
        <v>44311</v>
      </c>
    </row>
    <row r="13112" spans="1:6">
      <c r="A13112" s="74">
        <v>300656</v>
      </c>
      <c r="B13112" s="160" t="s">
        <v>44974</v>
      </c>
      <c r="C13112" t="s">
        <v>31516</v>
      </c>
      <c r="D13112" t="s">
        <v>44975</v>
      </c>
      <c r="F13112" t="s">
        <v>44953</v>
      </c>
    </row>
    <row r="13113" spans="1:6">
      <c r="A13113" s="74">
        <v>300657</v>
      </c>
      <c r="B13113" s="160" t="s">
        <v>44976</v>
      </c>
      <c r="C13113" t="s">
        <v>31446</v>
      </c>
      <c r="D13113" t="s">
        <v>44977</v>
      </c>
      <c r="F13113" t="s">
        <v>44978</v>
      </c>
    </row>
    <row r="13114" spans="1:6">
      <c r="A13114" s="74">
        <v>300658</v>
      </c>
      <c r="B13114" s="160" t="s">
        <v>44979</v>
      </c>
      <c r="C13114" t="s">
        <v>44980</v>
      </c>
      <c r="D13114" t="s">
        <v>44981</v>
      </c>
      <c r="F13114" t="s">
        <v>44982</v>
      </c>
    </row>
    <row r="13115" spans="1:6">
      <c r="A13115" s="74">
        <v>300659</v>
      </c>
      <c r="B13115" s="160" t="s">
        <v>44983</v>
      </c>
      <c r="C13115" t="s">
        <v>44980</v>
      </c>
      <c r="D13115" t="s">
        <v>44984</v>
      </c>
      <c r="F13115" t="s">
        <v>44985</v>
      </c>
    </row>
    <row r="13116" spans="1:6">
      <c r="A13116" s="74">
        <v>300660</v>
      </c>
      <c r="B13116" s="160" t="s">
        <v>44986</v>
      </c>
      <c r="C13116" t="s">
        <v>44987</v>
      </c>
      <c r="D13116" t="s">
        <v>44988</v>
      </c>
      <c r="F13116" t="s">
        <v>44989</v>
      </c>
    </row>
    <row r="13117" spans="1:6">
      <c r="A13117" s="74">
        <v>300661</v>
      </c>
      <c r="B13117" s="160" t="s">
        <v>44990</v>
      </c>
      <c r="C13117" t="s">
        <v>44987</v>
      </c>
      <c r="D13117" t="s">
        <v>44991</v>
      </c>
      <c r="F13117" t="s">
        <v>44992</v>
      </c>
    </row>
    <row r="13118" spans="1:6">
      <c r="A13118" s="74">
        <v>300662</v>
      </c>
      <c r="B13118" s="160" t="s">
        <v>44993</v>
      </c>
      <c r="C13118" t="s">
        <v>31383</v>
      </c>
      <c r="D13118" t="s">
        <v>44994</v>
      </c>
      <c r="F13118" t="s">
        <v>44995</v>
      </c>
    </row>
    <row r="13119" spans="1:6">
      <c r="A13119" s="74">
        <v>300663</v>
      </c>
      <c r="B13119" s="160" t="s">
        <v>44996</v>
      </c>
      <c r="C13119" t="s">
        <v>44997</v>
      </c>
      <c r="D13119" t="s">
        <v>44998</v>
      </c>
      <c r="F13119" t="s">
        <v>44999</v>
      </c>
    </row>
    <row r="13120" spans="1:6">
      <c r="A13120" s="74">
        <v>300664</v>
      </c>
      <c r="B13120" s="160" t="s">
        <v>45000</v>
      </c>
      <c r="C13120" t="s">
        <v>35858</v>
      </c>
      <c r="D13120" t="s">
        <v>45001</v>
      </c>
      <c r="E13120" t="s">
        <v>45002</v>
      </c>
      <c r="F13120" t="s">
        <v>43217</v>
      </c>
    </row>
    <row r="13121" spans="1:6">
      <c r="A13121" s="74">
        <v>300665</v>
      </c>
      <c r="B13121" s="160" t="s">
        <v>45003</v>
      </c>
      <c r="C13121" t="s">
        <v>44987</v>
      </c>
      <c r="D13121" t="s">
        <v>45004</v>
      </c>
      <c r="F13121" t="s">
        <v>45005</v>
      </c>
    </row>
    <row r="13122" spans="1:6">
      <c r="A13122" s="74">
        <v>300666</v>
      </c>
      <c r="B13122" s="160" t="s">
        <v>45006</v>
      </c>
      <c r="C13122" t="s">
        <v>45007</v>
      </c>
      <c r="D13122" t="s">
        <v>45008</v>
      </c>
      <c r="F13122" t="s">
        <v>45009</v>
      </c>
    </row>
    <row r="13123" spans="1:6">
      <c r="A13123" s="74">
        <v>300667</v>
      </c>
      <c r="B13123" s="160" t="s">
        <v>45010</v>
      </c>
      <c r="C13123" t="s">
        <v>31492</v>
      </c>
      <c r="D13123" t="s">
        <v>45011</v>
      </c>
      <c r="F13123" t="s">
        <v>45012</v>
      </c>
    </row>
    <row r="13124" spans="1:6">
      <c r="A13124" s="74">
        <v>300668</v>
      </c>
      <c r="B13124" s="160" t="s">
        <v>45013</v>
      </c>
      <c r="C13124" t="s">
        <v>45014</v>
      </c>
      <c r="D13124" t="s">
        <v>45015</v>
      </c>
      <c r="F13124" t="s">
        <v>45016</v>
      </c>
    </row>
    <row r="13125" spans="1:6">
      <c r="A13125" s="74">
        <v>300669</v>
      </c>
      <c r="B13125" s="160" t="s">
        <v>45017</v>
      </c>
      <c r="C13125" t="s">
        <v>45014</v>
      </c>
      <c r="D13125" t="s">
        <v>45018</v>
      </c>
      <c r="F13125" t="s">
        <v>45019</v>
      </c>
    </row>
    <row r="13126" spans="1:6">
      <c r="A13126" s="74">
        <v>300670</v>
      </c>
      <c r="B13126" s="160" t="s">
        <v>44730</v>
      </c>
      <c r="C13126" t="s">
        <v>45014</v>
      </c>
      <c r="D13126" t="s">
        <v>45020</v>
      </c>
      <c r="F13126" t="s">
        <v>44733</v>
      </c>
    </row>
    <row r="13127" spans="1:6">
      <c r="A13127" s="74">
        <v>300671</v>
      </c>
      <c r="B13127" s="160" t="s">
        <v>45021</v>
      </c>
      <c r="C13127" t="s">
        <v>45022</v>
      </c>
      <c r="D13127" t="s">
        <v>45023</v>
      </c>
      <c r="F13127" t="s">
        <v>45024</v>
      </c>
    </row>
    <row r="13128" spans="1:6">
      <c r="A13128" s="74">
        <v>300672</v>
      </c>
      <c r="B13128" s="160" t="s">
        <v>45025</v>
      </c>
      <c r="C13128" t="s">
        <v>45026</v>
      </c>
      <c r="D13128" t="s">
        <v>45027</v>
      </c>
      <c r="F13128" t="s">
        <v>45028</v>
      </c>
    </row>
    <row r="13129" spans="1:6">
      <c r="A13129" s="74">
        <v>300673</v>
      </c>
      <c r="B13129" s="160" t="s">
        <v>45029</v>
      </c>
      <c r="C13129" t="s">
        <v>45030</v>
      </c>
      <c r="D13129" t="s">
        <v>45031</v>
      </c>
      <c r="F13129" t="s">
        <v>45032</v>
      </c>
    </row>
    <row r="13130" spans="1:6">
      <c r="A13130" s="74">
        <v>300674</v>
      </c>
      <c r="B13130" s="160" t="s">
        <v>45033</v>
      </c>
      <c r="C13130" t="s">
        <v>45034</v>
      </c>
      <c r="D13130" t="s">
        <v>45035</v>
      </c>
      <c r="F13130" t="s">
        <v>45036</v>
      </c>
    </row>
    <row r="13131" spans="1:6">
      <c r="A13131" s="74">
        <v>300675</v>
      </c>
      <c r="B13131" s="160" t="s">
        <v>45037</v>
      </c>
      <c r="C13131" t="s">
        <v>45038</v>
      </c>
      <c r="D13131" t="s">
        <v>45039</v>
      </c>
      <c r="F13131" t="s">
        <v>45040</v>
      </c>
    </row>
    <row r="13132" spans="1:6">
      <c r="A13132" s="74">
        <v>300676</v>
      </c>
      <c r="B13132" s="160" t="s">
        <v>45041</v>
      </c>
      <c r="C13132" t="s">
        <v>37365</v>
      </c>
      <c r="D13132" t="s">
        <v>45042</v>
      </c>
      <c r="F13132" t="s">
        <v>45043</v>
      </c>
    </row>
    <row r="13133" spans="1:6">
      <c r="A13133" s="74">
        <v>300677</v>
      </c>
      <c r="B13133" s="160" t="s">
        <v>45044</v>
      </c>
      <c r="C13133" t="s">
        <v>45045</v>
      </c>
      <c r="D13133" t="s">
        <v>45046</v>
      </c>
      <c r="F13133" t="s">
        <v>45047</v>
      </c>
    </row>
    <row r="13134" spans="1:6">
      <c r="A13134" s="74">
        <v>300678</v>
      </c>
      <c r="B13134" s="160" t="s">
        <v>45048</v>
      </c>
      <c r="C13134" t="s">
        <v>45049</v>
      </c>
      <c r="D13134" t="s">
        <v>45050</v>
      </c>
      <c r="F13134" t="s">
        <v>45051</v>
      </c>
    </row>
    <row r="13135" spans="1:6">
      <c r="A13135" s="74">
        <v>300679</v>
      </c>
      <c r="B13135" s="160" t="s">
        <v>45052</v>
      </c>
      <c r="C13135" t="s">
        <v>37117</v>
      </c>
      <c r="D13135" t="s">
        <v>45053</v>
      </c>
      <c r="F13135" t="s">
        <v>45054</v>
      </c>
    </row>
    <row r="13136" spans="1:6">
      <c r="A13136" s="74">
        <v>300680</v>
      </c>
      <c r="B13136" s="160" t="s">
        <v>45055</v>
      </c>
      <c r="C13136" t="s">
        <v>37117</v>
      </c>
      <c r="D13136" t="s">
        <v>45056</v>
      </c>
      <c r="E13136" t="s">
        <v>45057</v>
      </c>
      <c r="F13136" t="s">
        <v>45058</v>
      </c>
    </row>
    <row r="13137" spans="1:6">
      <c r="A13137" s="74">
        <v>300681</v>
      </c>
      <c r="B13137" s="160" t="s">
        <v>45059</v>
      </c>
      <c r="C13137" t="s">
        <v>37117</v>
      </c>
      <c r="D13137" t="s">
        <v>45060</v>
      </c>
      <c r="E13137" t="s">
        <v>45061</v>
      </c>
      <c r="F13137" t="s">
        <v>45062</v>
      </c>
    </row>
    <row r="13138" spans="1:6">
      <c r="A13138" s="74">
        <v>300682</v>
      </c>
      <c r="B13138" s="160" t="s">
        <v>45063</v>
      </c>
      <c r="C13138" t="s">
        <v>37117</v>
      </c>
      <c r="D13138" t="s">
        <v>45064</v>
      </c>
      <c r="F13138" t="s">
        <v>45065</v>
      </c>
    </row>
    <row r="13139" spans="1:6">
      <c r="A13139" s="74">
        <v>300683</v>
      </c>
      <c r="B13139" s="160" t="s">
        <v>45066</v>
      </c>
      <c r="C13139" t="s">
        <v>37117</v>
      </c>
      <c r="D13139" t="s">
        <v>45067</v>
      </c>
      <c r="F13139" t="s">
        <v>45068</v>
      </c>
    </row>
    <row r="13140" spans="1:6">
      <c r="A13140" s="74">
        <v>300684</v>
      </c>
      <c r="B13140" s="160" t="s">
        <v>45069</v>
      </c>
      <c r="C13140" t="s">
        <v>37171</v>
      </c>
      <c r="D13140" t="s">
        <v>45070</v>
      </c>
      <c r="E13140" t="s">
        <v>45071</v>
      </c>
      <c r="F13140" t="s">
        <v>45072</v>
      </c>
    </row>
    <row r="13141" spans="1:6">
      <c r="A13141" s="74">
        <v>300685</v>
      </c>
      <c r="B13141" s="160" t="s">
        <v>45073</v>
      </c>
      <c r="C13141" t="s">
        <v>37171</v>
      </c>
      <c r="D13141" t="s">
        <v>45074</v>
      </c>
      <c r="F13141" t="s">
        <v>45075</v>
      </c>
    </row>
    <row r="13142" spans="1:6">
      <c r="A13142" s="74">
        <v>300686</v>
      </c>
      <c r="B13142" s="160" t="s">
        <v>45076</v>
      </c>
      <c r="C13142" t="s">
        <v>37171</v>
      </c>
      <c r="D13142" t="s">
        <v>45077</v>
      </c>
      <c r="F13142" t="s">
        <v>45078</v>
      </c>
    </row>
    <row r="13143" spans="1:6">
      <c r="A13143" s="74">
        <v>300687</v>
      </c>
      <c r="B13143" s="160" t="s">
        <v>45079</v>
      </c>
      <c r="C13143" t="s">
        <v>37171</v>
      </c>
      <c r="D13143" t="s">
        <v>45080</v>
      </c>
      <c r="F13143" t="s">
        <v>45081</v>
      </c>
    </row>
    <row r="13144" spans="1:6">
      <c r="A13144" s="74">
        <v>300688</v>
      </c>
      <c r="B13144" s="160" t="s">
        <v>45082</v>
      </c>
      <c r="C13144" t="s">
        <v>45083</v>
      </c>
      <c r="D13144" t="s">
        <v>45084</v>
      </c>
      <c r="F13144" t="s">
        <v>45085</v>
      </c>
    </row>
    <row r="13145" spans="1:6">
      <c r="A13145" s="74">
        <v>300689</v>
      </c>
      <c r="B13145" s="160" t="s">
        <v>45086</v>
      </c>
      <c r="C13145" t="s">
        <v>37091</v>
      </c>
      <c r="D13145" t="s">
        <v>45087</v>
      </c>
      <c r="F13145" t="s">
        <v>45088</v>
      </c>
    </row>
    <row r="13146" spans="1:6">
      <c r="A13146" s="74">
        <v>300690</v>
      </c>
      <c r="B13146" s="160" t="s">
        <v>45089</v>
      </c>
      <c r="C13146" t="s">
        <v>37091</v>
      </c>
      <c r="D13146" t="s">
        <v>45090</v>
      </c>
      <c r="F13146" t="s">
        <v>45091</v>
      </c>
    </row>
    <row r="13147" spans="1:6">
      <c r="A13147" s="74">
        <v>300691</v>
      </c>
      <c r="B13147" s="160" t="s">
        <v>45092</v>
      </c>
      <c r="C13147" t="s">
        <v>37091</v>
      </c>
      <c r="D13147" t="s">
        <v>45093</v>
      </c>
      <c r="F13147" t="s">
        <v>45094</v>
      </c>
    </row>
    <row r="13148" spans="1:6">
      <c r="A13148" s="74">
        <v>300692</v>
      </c>
      <c r="B13148" s="160" t="s">
        <v>45095</v>
      </c>
      <c r="C13148" t="s">
        <v>37083</v>
      </c>
      <c r="D13148" t="s">
        <v>45096</v>
      </c>
      <c r="E13148" t="s">
        <v>45097</v>
      </c>
      <c r="F13148" t="s">
        <v>45098</v>
      </c>
    </row>
    <row r="13149" spans="1:6">
      <c r="A13149" s="74">
        <v>300693</v>
      </c>
      <c r="B13149" s="160" t="s">
        <v>45099</v>
      </c>
      <c r="C13149" t="s">
        <v>37269</v>
      </c>
      <c r="D13149" t="s">
        <v>45100</v>
      </c>
      <c r="F13149" t="s">
        <v>45101</v>
      </c>
    </row>
    <row r="13150" spans="1:6">
      <c r="A13150" s="74">
        <v>300694</v>
      </c>
      <c r="B13150" s="160" t="s">
        <v>45102</v>
      </c>
      <c r="C13150" t="s">
        <v>37269</v>
      </c>
      <c r="D13150" t="s">
        <v>45103</v>
      </c>
      <c r="F13150" t="s">
        <v>45104</v>
      </c>
    </row>
    <row r="13151" spans="1:6">
      <c r="A13151" s="74">
        <v>300695</v>
      </c>
      <c r="B13151" s="160" t="s">
        <v>45105</v>
      </c>
      <c r="C13151" t="s">
        <v>37269</v>
      </c>
      <c r="D13151" t="s">
        <v>45106</v>
      </c>
      <c r="E13151" t="s">
        <v>45107</v>
      </c>
      <c r="F13151" t="s">
        <v>45108</v>
      </c>
    </row>
    <row r="13152" spans="1:6">
      <c r="A13152" s="74">
        <v>300696</v>
      </c>
      <c r="B13152" s="160" t="s">
        <v>45109</v>
      </c>
      <c r="C13152" t="s">
        <v>37174</v>
      </c>
      <c r="D13152" t="s">
        <v>45110</v>
      </c>
      <c r="F13152" t="s">
        <v>45111</v>
      </c>
    </row>
    <row r="13153" spans="1:6">
      <c r="A13153" s="74">
        <v>300697</v>
      </c>
      <c r="B13153" s="160" t="s">
        <v>45112</v>
      </c>
      <c r="C13153" t="s">
        <v>37102</v>
      </c>
      <c r="D13153" t="s">
        <v>45113</v>
      </c>
      <c r="F13153" t="s">
        <v>45114</v>
      </c>
    </row>
    <row r="13154" spans="1:6">
      <c r="A13154" s="74">
        <v>300698</v>
      </c>
      <c r="B13154" s="160" t="s">
        <v>45115</v>
      </c>
      <c r="C13154" t="s">
        <v>37102</v>
      </c>
      <c r="D13154" t="s">
        <v>45116</v>
      </c>
      <c r="F13154" t="s">
        <v>45117</v>
      </c>
    </row>
    <row r="13155" spans="1:6">
      <c r="A13155" s="74">
        <v>300699</v>
      </c>
      <c r="B13155" s="160" t="s">
        <v>45118</v>
      </c>
      <c r="C13155" t="s">
        <v>37102</v>
      </c>
      <c r="D13155" t="s">
        <v>45119</v>
      </c>
      <c r="F13155" t="s">
        <v>45120</v>
      </c>
    </row>
    <row r="13156" spans="1:6">
      <c r="A13156" s="74">
        <v>300700</v>
      </c>
      <c r="B13156" s="160" t="s">
        <v>45121</v>
      </c>
      <c r="C13156" t="s">
        <v>37102</v>
      </c>
      <c r="D13156" t="s">
        <v>45122</v>
      </c>
      <c r="F13156" t="s">
        <v>45123</v>
      </c>
    </row>
    <row r="13157" spans="1:6">
      <c r="A13157" s="74">
        <v>300701</v>
      </c>
      <c r="B13157" s="160" t="s">
        <v>44822</v>
      </c>
      <c r="C13157" t="s">
        <v>36967</v>
      </c>
      <c r="D13157" t="s">
        <v>45124</v>
      </c>
      <c r="F13157" t="s">
        <v>45125</v>
      </c>
    </row>
    <row r="13158" spans="1:6">
      <c r="A13158" s="74">
        <v>300702</v>
      </c>
      <c r="B13158" s="160" t="s">
        <v>45126</v>
      </c>
      <c r="C13158" t="s">
        <v>36967</v>
      </c>
      <c r="D13158" t="s">
        <v>45127</v>
      </c>
      <c r="F13158" t="s">
        <v>45128</v>
      </c>
    </row>
    <row r="13159" spans="1:6">
      <c r="A13159" s="74">
        <v>300703</v>
      </c>
      <c r="B13159" s="160" t="s">
        <v>45129</v>
      </c>
      <c r="C13159" t="s">
        <v>36967</v>
      </c>
      <c r="D13159" t="s">
        <v>45130</v>
      </c>
      <c r="F13159" t="s">
        <v>45131</v>
      </c>
    </row>
    <row r="13160" spans="1:6">
      <c r="A13160" s="74">
        <v>300704</v>
      </c>
      <c r="B13160" s="160" t="s">
        <v>45132</v>
      </c>
      <c r="C13160" t="s">
        <v>37147</v>
      </c>
      <c r="D13160" t="s">
        <v>45133</v>
      </c>
      <c r="E13160" t="s">
        <v>45134</v>
      </c>
      <c r="F13160" t="s">
        <v>45135</v>
      </c>
    </row>
    <row r="13161" spans="1:6">
      <c r="A13161" s="74">
        <v>300705</v>
      </c>
      <c r="B13161" s="160" t="s">
        <v>45136</v>
      </c>
      <c r="C13161" t="s">
        <v>45137</v>
      </c>
      <c r="D13161" t="s">
        <v>45138</v>
      </c>
      <c r="F13161" t="s">
        <v>45139</v>
      </c>
    </row>
    <row r="13162" spans="1:6">
      <c r="A13162" s="74">
        <v>300706</v>
      </c>
      <c r="B13162" s="160" t="s">
        <v>45140</v>
      </c>
      <c r="C13162" t="s">
        <v>45137</v>
      </c>
      <c r="D13162" t="s">
        <v>45141</v>
      </c>
      <c r="F13162" t="s">
        <v>45142</v>
      </c>
    </row>
    <row r="13163" spans="1:6">
      <c r="A13163" s="74">
        <v>300707</v>
      </c>
      <c r="B13163" s="160" t="s">
        <v>45143</v>
      </c>
      <c r="C13163" t="s">
        <v>37058</v>
      </c>
      <c r="D13163" t="s">
        <v>45144</v>
      </c>
      <c r="E13163" t="s">
        <v>45145</v>
      </c>
      <c r="F13163" t="s">
        <v>45146</v>
      </c>
    </row>
    <row r="13164" spans="1:6">
      <c r="A13164" s="74">
        <v>300708</v>
      </c>
      <c r="B13164" s="160" t="s">
        <v>45147</v>
      </c>
      <c r="C13164" t="s">
        <v>37058</v>
      </c>
      <c r="D13164" t="s">
        <v>45148</v>
      </c>
      <c r="F13164" t="s">
        <v>45149</v>
      </c>
    </row>
    <row r="13165" spans="1:6">
      <c r="A13165" s="74">
        <v>300709</v>
      </c>
      <c r="B13165" s="160" t="s">
        <v>45150</v>
      </c>
      <c r="C13165" t="s">
        <v>37110</v>
      </c>
      <c r="D13165" t="s">
        <v>45151</v>
      </c>
      <c r="F13165" t="s">
        <v>45152</v>
      </c>
    </row>
    <row r="13166" spans="1:6">
      <c r="A13166" s="74">
        <v>300710</v>
      </c>
      <c r="B13166" s="160" t="s">
        <v>45153</v>
      </c>
      <c r="C13166" t="s">
        <v>37110</v>
      </c>
      <c r="D13166" t="s">
        <v>45154</v>
      </c>
      <c r="E13166" t="s">
        <v>45155</v>
      </c>
      <c r="F13166" t="s">
        <v>45156</v>
      </c>
    </row>
    <row r="13167" spans="1:6">
      <c r="A13167" s="74">
        <v>300711</v>
      </c>
      <c r="B13167" s="160" t="s">
        <v>45157</v>
      </c>
      <c r="C13167" t="s">
        <v>37110</v>
      </c>
      <c r="D13167" t="s">
        <v>45158</v>
      </c>
      <c r="F13167" t="s">
        <v>45159</v>
      </c>
    </row>
    <row r="13168" spans="1:6">
      <c r="A13168" s="74">
        <v>300712</v>
      </c>
      <c r="B13168" s="160" t="s">
        <v>45160</v>
      </c>
      <c r="C13168" t="s">
        <v>37110</v>
      </c>
      <c r="D13168" t="s">
        <v>45161</v>
      </c>
      <c r="F13168" t="s">
        <v>45162</v>
      </c>
    </row>
    <row r="13169" spans="1:6">
      <c r="A13169" s="74">
        <v>300713</v>
      </c>
      <c r="B13169" s="160" t="s">
        <v>45163</v>
      </c>
      <c r="C13169" t="s">
        <v>36934</v>
      </c>
      <c r="D13169" t="s">
        <v>45164</v>
      </c>
      <c r="F13169" t="s">
        <v>45165</v>
      </c>
    </row>
    <row r="13170" spans="1:6">
      <c r="A13170" s="74">
        <v>300714</v>
      </c>
      <c r="B13170" s="160" t="s">
        <v>45166</v>
      </c>
      <c r="C13170" t="s">
        <v>45167</v>
      </c>
      <c r="D13170" t="s">
        <v>45168</v>
      </c>
      <c r="F13170" t="s">
        <v>45169</v>
      </c>
    </row>
    <row r="13171" spans="1:6">
      <c r="A13171" s="74">
        <v>300715</v>
      </c>
      <c r="B13171" s="160" t="s">
        <v>45170</v>
      </c>
      <c r="C13171" t="s">
        <v>45167</v>
      </c>
      <c r="D13171" t="s">
        <v>45171</v>
      </c>
      <c r="F13171" t="s">
        <v>45172</v>
      </c>
    </row>
    <row r="13172" spans="1:6">
      <c r="A13172" s="74">
        <v>300716</v>
      </c>
      <c r="B13172" s="160" t="s">
        <v>45173</v>
      </c>
      <c r="C13172" t="s">
        <v>45174</v>
      </c>
      <c r="D13172" t="s">
        <v>45175</v>
      </c>
      <c r="F13172" t="s">
        <v>45176</v>
      </c>
    </row>
    <row r="13173" spans="1:6">
      <c r="A13173" s="74">
        <v>300717</v>
      </c>
      <c r="B13173" s="160" t="s">
        <v>45177</v>
      </c>
      <c r="C13173" t="s">
        <v>45178</v>
      </c>
      <c r="D13173" t="s">
        <v>45179</v>
      </c>
      <c r="F13173" t="s">
        <v>45180</v>
      </c>
    </row>
    <row r="13174" spans="1:6">
      <c r="A13174" s="74">
        <v>300718</v>
      </c>
      <c r="B13174" s="160" t="s">
        <v>45181</v>
      </c>
      <c r="C13174" t="s">
        <v>45178</v>
      </c>
      <c r="D13174" t="s">
        <v>45182</v>
      </c>
      <c r="F13174" t="s">
        <v>45183</v>
      </c>
    </row>
    <row r="13175" spans="1:6">
      <c r="A13175" s="74">
        <v>300719</v>
      </c>
      <c r="B13175" s="160" t="s">
        <v>45184</v>
      </c>
      <c r="C13175" t="s">
        <v>45185</v>
      </c>
      <c r="D13175" t="s">
        <v>45186</v>
      </c>
      <c r="E13175" t="s">
        <v>45187</v>
      </c>
      <c r="F13175" t="s">
        <v>45188</v>
      </c>
    </row>
    <row r="13176" spans="1:6">
      <c r="A13176" s="74">
        <v>300720</v>
      </c>
      <c r="B13176" s="160" t="s">
        <v>45189</v>
      </c>
      <c r="C13176" t="s">
        <v>45190</v>
      </c>
      <c r="D13176" t="s">
        <v>45191</v>
      </c>
      <c r="F13176" t="s">
        <v>45192</v>
      </c>
    </row>
    <row r="13177" spans="1:6">
      <c r="A13177" s="74">
        <v>300721</v>
      </c>
      <c r="B13177" s="160" t="s">
        <v>45193</v>
      </c>
      <c r="C13177" t="s">
        <v>45190</v>
      </c>
      <c r="D13177" t="s">
        <v>45194</v>
      </c>
      <c r="E13177" t="s">
        <v>45195</v>
      </c>
      <c r="F13177" t="s">
        <v>45196</v>
      </c>
    </row>
    <row r="13178" spans="1:6">
      <c r="A13178" s="74">
        <v>300722</v>
      </c>
      <c r="B13178" s="160" t="s">
        <v>45197</v>
      </c>
      <c r="C13178" t="s">
        <v>45190</v>
      </c>
      <c r="D13178" t="s">
        <v>45198</v>
      </c>
      <c r="F13178" t="s">
        <v>45199</v>
      </c>
    </row>
    <row r="13179" spans="1:6">
      <c r="A13179" s="74">
        <v>300723</v>
      </c>
      <c r="B13179" s="160" t="s">
        <v>45200</v>
      </c>
      <c r="C13179" t="s">
        <v>45190</v>
      </c>
      <c r="D13179" t="s">
        <v>45201</v>
      </c>
      <c r="F13179" t="s">
        <v>45202</v>
      </c>
    </row>
    <row r="13180" spans="1:6">
      <c r="A13180" s="74">
        <v>300724</v>
      </c>
      <c r="B13180" s="160" t="s">
        <v>45203</v>
      </c>
      <c r="C13180" t="s">
        <v>45190</v>
      </c>
      <c r="D13180" t="s">
        <v>45204</v>
      </c>
      <c r="F13180" t="s">
        <v>45205</v>
      </c>
    </row>
    <row r="13181" spans="1:6">
      <c r="A13181" s="74">
        <v>300725</v>
      </c>
      <c r="B13181" s="160" t="s">
        <v>45206</v>
      </c>
      <c r="C13181" t="s">
        <v>45207</v>
      </c>
      <c r="D13181" t="s">
        <v>45208</v>
      </c>
      <c r="F13181" t="s">
        <v>45209</v>
      </c>
    </row>
    <row r="13182" spans="1:6">
      <c r="A13182" s="74">
        <v>300726</v>
      </c>
      <c r="B13182" s="160" t="s">
        <v>45210</v>
      </c>
      <c r="C13182" t="s">
        <v>45207</v>
      </c>
      <c r="D13182" t="s">
        <v>45211</v>
      </c>
      <c r="F13182" t="s">
        <v>45212</v>
      </c>
    </row>
    <row r="13183" spans="1:6">
      <c r="A13183" s="74">
        <v>300727</v>
      </c>
      <c r="B13183" s="160" t="s">
        <v>45213</v>
      </c>
      <c r="C13183" t="s">
        <v>45214</v>
      </c>
      <c r="D13183" t="s">
        <v>45215</v>
      </c>
      <c r="F13183" t="s">
        <v>45216</v>
      </c>
    </row>
    <row r="13184" spans="1:6">
      <c r="A13184" s="74">
        <v>300728</v>
      </c>
      <c r="B13184" s="160" t="s">
        <v>45217</v>
      </c>
      <c r="C13184" t="s">
        <v>45218</v>
      </c>
      <c r="D13184" t="s">
        <v>45219</v>
      </c>
      <c r="F13184" t="s">
        <v>45220</v>
      </c>
    </row>
    <row r="13185" spans="1:6">
      <c r="A13185" s="74">
        <v>300729</v>
      </c>
      <c r="B13185" s="160" t="s">
        <v>45221</v>
      </c>
      <c r="C13185" t="s">
        <v>37299</v>
      </c>
      <c r="D13185" t="s">
        <v>45222</v>
      </c>
      <c r="F13185" t="s">
        <v>45223</v>
      </c>
    </row>
    <row r="13186" spans="1:6">
      <c r="A13186" s="74">
        <v>300730</v>
      </c>
      <c r="B13186" s="160" t="s">
        <v>45224</v>
      </c>
      <c r="C13186" t="s">
        <v>37299</v>
      </c>
      <c r="D13186" t="s">
        <v>45225</v>
      </c>
      <c r="F13186" t="s">
        <v>45226</v>
      </c>
    </row>
    <row r="13187" spans="1:6">
      <c r="A13187" s="74">
        <v>300731</v>
      </c>
      <c r="B13187" s="160" t="s">
        <v>45227</v>
      </c>
      <c r="C13187" t="s">
        <v>37208</v>
      </c>
      <c r="D13187" t="s">
        <v>45228</v>
      </c>
      <c r="F13187" t="s">
        <v>45229</v>
      </c>
    </row>
    <row r="13188" spans="1:6">
      <c r="A13188" s="74">
        <v>300732</v>
      </c>
      <c r="B13188" s="160" t="s">
        <v>45230</v>
      </c>
      <c r="C13188" t="s">
        <v>37208</v>
      </c>
      <c r="D13188" t="s">
        <v>45231</v>
      </c>
      <c r="F13188" t="s">
        <v>45232</v>
      </c>
    </row>
    <row r="13189" spans="1:6">
      <c r="A13189" s="74">
        <v>300733</v>
      </c>
      <c r="B13189" s="160" t="s">
        <v>45233</v>
      </c>
      <c r="C13189" t="s">
        <v>36963</v>
      </c>
      <c r="D13189" t="s">
        <v>45234</v>
      </c>
      <c r="F13189" t="s">
        <v>45235</v>
      </c>
    </row>
    <row r="13190" spans="1:6">
      <c r="A13190" s="74">
        <v>300734</v>
      </c>
      <c r="B13190" s="160" t="s">
        <v>45236</v>
      </c>
      <c r="C13190" t="s">
        <v>36963</v>
      </c>
      <c r="D13190" t="s">
        <v>45237</v>
      </c>
      <c r="F13190" t="s">
        <v>45238</v>
      </c>
    </row>
    <row r="13191" spans="1:6">
      <c r="A13191" s="74">
        <v>300735</v>
      </c>
      <c r="B13191" s="160" t="s">
        <v>45239</v>
      </c>
      <c r="C13191" t="s">
        <v>45240</v>
      </c>
      <c r="D13191" t="s">
        <v>45241</v>
      </c>
      <c r="F13191" t="s">
        <v>45242</v>
      </c>
    </row>
    <row r="13192" spans="1:6">
      <c r="A13192" s="74">
        <v>300736</v>
      </c>
      <c r="B13192" s="160" t="s">
        <v>45243</v>
      </c>
      <c r="C13192" t="s">
        <v>45244</v>
      </c>
      <c r="D13192" t="s">
        <v>45245</v>
      </c>
      <c r="F13192" t="s">
        <v>45246</v>
      </c>
    </row>
    <row r="13193" spans="1:6">
      <c r="A13193" s="74">
        <v>300737</v>
      </c>
      <c r="B13193" s="160" t="s">
        <v>45247</v>
      </c>
      <c r="C13193" t="s">
        <v>45248</v>
      </c>
      <c r="D13193" t="s">
        <v>45249</v>
      </c>
      <c r="F13193" t="s">
        <v>45250</v>
      </c>
    </row>
    <row r="13194" spans="1:6">
      <c r="A13194" s="74">
        <v>300738</v>
      </c>
      <c r="B13194" s="160" t="s">
        <v>45251</v>
      </c>
      <c r="C13194" t="s">
        <v>45252</v>
      </c>
      <c r="D13194" t="s">
        <v>45253</v>
      </c>
      <c r="F13194" t="s">
        <v>45254</v>
      </c>
    </row>
    <row r="13195" spans="1:6">
      <c r="A13195" s="74">
        <v>300739</v>
      </c>
      <c r="B13195" s="160" t="s">
        <v>45255</v>
      </c>
      <c r="C13195" t="s">
        <v>45256</v>
      </c>
      <c r="D13195" t="s">
        <v>45257</v>
      </c>
      <c r="F13195" t="s">
        <v>45258</v>
      </c>
    </row>
    <row r="13196" spans="1:6">
      <c r="A13196" s="74">
        <v>300740</v>
      </c>
      <c r="B13196" s="160" t="s">
        <v>45259</v>
      </c>
      <c r="C13196" t="s">
        <v>36925</v>
      </c>
      <c r="D13196" t="s">
        <v>45260</v>
      </c>
      <c r="F13196" t="s">
        <v>45261</v>
      </c>
    </row>
    <row r="13197" spans="1:6">
      <c r="A13197" s="74">
        <v>300741</v>
      </c>
      <c r="B13197" s="160" t="s">
        <v>45262</v>
      </c>
      <c r="C13197" t="s">
        <v>37043</v>
      </c>
      <c r="D13197" t="s">
        <v>45263</v>
      </c>
      <c r="F13197" t="s">
        <v>45264</v>
      </c>
    </row>
    <row r="13198" spans="1:6">
      <c r="A13198" s="74">
        <v>300742</v>
      </c>
      <c r="B13198" s="160" t="s">
        <v>45265</v>
      </c>
      <c r="C13198" t="s">
        <v>37043</v>
      </c>
      <c r="D13198" t="s">
        <v>45266</v>
      </c>
      <c r="F13198" t="s">
        <v>45267</v>
      </c>
    </row>
    <row r="13199" spans="1:6">
      <c r="A13199" s="74">
        <v>300743</v>
      </c>
      <c r="B13199" s="160" t="s">
        <v>45268</v>
      </c>
      <c r="C13199" t="s">
        <v>37043</v>
      </c>
      <c r="D13199" t="s">
        <v>45269</v>
      </c>
      <c r="E13199" t="s">
        <v>45270</v>
      </c>
      <c r="F13199" t="s">
        <v>45271</v>
      </c>
    </row>
    <row r="13200" spans="1:6">
      <c r="A13200" s="74">
        <v>300744</v>
      </c>
      <c r="B13200" s="160" t="s">
        <v>45272</v>
      </c>
      <c r="C13200" t="s">
        <v>36956</v>
      </c>
      <c r="D13200" t="s">
        <v>45273</v>
      </c>
      <c r="F13200" t="s">
        <v>45274</v>
      </c>
    </row>
    <row r="13201" spans="1:6">
      <c r="A13201" s="74">
        <v>300745</v>
      </c>
      <c r="B13201" s="160" t="s">
        <v>45275</v>
      </c>
      <c r="C13201" t="s">
        <v>36956</v>
      </c>
      <c r="D13201" t="s">
        <v>45276</v>
      </c>
      <c r="F13201" t="s">
        <v>45277</v>
      </c>
    </row>
    <row r="13202" spans="1:6">
      <c r="A13202" s="74">
        <v>300746</v>
      </c>
      <c r="B13202" s="160" t="s">
        <v>45278</v>
      </c>
      <c r="C13202" t="s">
        <v>37000</v>
      </c>
      <c r="D13202" t="s">
        <v>45279</v>
      </c>
      <c r="F13202" t="s">
        <v>45280</v>
      </c>
    </row>
    <row r="13203" spans="1:6">
      <c r="A13203" s="74">
        <v>300747</v>
      </c>
      <c r="B13203" s="160" t="s">
        <v>45281</v>
      </c>
      <c r="C13203" t="s">
        <v>37000</v>
      </c>
      <c r="D13203" t="s">
        <v>45282</v>
      </c>
      <c r="F13203" t="s">
        <v>45283</v>
      </c>
    </row>
    <row r="13204" spans="1:6">
      <c r="A13204" s="74">
        <v>300748</v>
      </c>
      <c r="B13204" s="160" t="s">
        <v>45284</v>
      </c>
      <c r="C13204" t="s">
        <v>45285</v>
      </c>
      <c r="D13204" t="s">
        <v>45286</v>
      </c>
      <c r="F13204" t="s">
        <v>45287</v>
      </c>
    </row>
    <row r="13205" spans="1:6">
      <c r="A13205" s="74">
        <v>300749</v>
      </c>
      <c r="B13205" s="160" t="s">
        <v>45288</v>
      </c>
      <c r="C13205" t="s">
        <v>45289</v>
      </c>
      <c r="D13205" t="s">
        <v>45290</v>
      </c>
      <c r="E13205" t="s">
        <v>45291</v>
      </c>
      <c r="F13205" t="s">
        <v>45292</v>
      </c>
    </row>
    <row r="13206" spans="1:6">
      <c r="A13206" s="74">
        <v>300750</v>
      </c>
      <c r="B13206" s="160" t="s">
        <v>45293</v>
      </c>
      <c r="C13206" t="s">
        <v>45294</v>
      </c>
      <c r="D13206" t="s">
        <v>45295</v>
      </c>
      <c r="F13206" t="s">
        <v>45296</v>
      </c>
    </row>
    <row r="13207" spans="1:6">
      <c r="A13207" s="74">
        <v>300751</v>
      </c>
      <c r="B13207" s="160" t="s">
        <v>45297</v>
      </c>
      <c r="C13207" t="s">
        <v>45294</v>
      </c>
      <c r="D13207" t="s">
        <v>45298</v>
      </c>
      <c r="F13207" t="s">
        <v>45299</v>
      </c>
    </row>
    <row r="13208" spans="1:6">
      <c r="A13208" s="74">
        <v>300752</v>
      </c>
      <c r="B13208" s="160" t="s">
        <v>45300</v>
      </c>
      <c r="C13208" t="s">
        <v>45294</v>
      </c>
      <c r="D13208" t="s">
        <v>45301</v>
      </c>
      <c r="E13208" t="s">
        <v>45302</v>
      </c>
      <c r="F13208" t="s">
        <v>45303</v>
      </c>
    </row>
    <row r="13209" spans="1:6">
      <c r="A13209" s="74">
        <v>300753</v>
      </c>
      <c r="B13209" s="160" t="s">
        <v>45304</v>
      </c>
      <c r="C13209" t="s">
        <v>45294</v>
      </c>
      <c r="D13209" t="s">
        <v>45305</v>
      </c>
      <c r="F13209" t="s">
        <v>45306</v>
      </c>
    </row>
    <row r="13210" spans="1:6">
      <c r="A13210" s="74">
        <v>300754</v>
      </c>
      <c r="B13210" s="160" t="s">
        <v>45307</v>
      </c>
      <c r="C13210" t="s">
        <v>36931</v>
      </c>
      <c r="D13210" t="s">
        <v>45308</v>
      </c>
      <c r="F13210" t="s">
        <v>45309</v>
      </c>
    </row>
    <row r="13211" spans="1:6">
      <c r="A13211" s="74">
        <v>300755</v>
      </c>
      <c r="B13211" s="160" t="s">
        <v>45310</v>
      </c>
      <c r="C13211" t="s">
        <v>45311</v>
      </c>
      <c r="D13211" t="s">
        <v>45312</v>
      </c>
      <c r="E13211" t="s">
        <v>45313</v>
      </c>
      <c r="F13211" t="s">
        <v>45314</v>
      </c>
    </row>
    <row r="13212" spans="1:6">
      <c r="A13212" s="74">
        <v>300756</v>
      </c>
      <c r="B13212" s="160" t="s">
        <v>45315</v>
      </c>
      <c r="C13212" t="s">
        <v>45316</v>
      </c>
      <c r="D13212" t="s">
        <v>45317</v>
      </c>
      <c r="E13212" t="s">
        <v>45318</v>
      </c>
      <c r="F13212" t="s">
        <v>45319</v>
      </c>
    </row>
    <row r="13213" spans="1:6">
      <c r="A13213" s="74">
        <v>300757</v>
      </c>
      <c r="B13213" s="160" t="s">
        <v>45320</v>
      </c>
      <c r="C13213" t="s">
        <v>45321</v>
      </c>
      <c r="D13213" t="s">
        <v>45322</v>
      </c>
      <c r="F13213" t="s">
        <v>45323</v>
      </c>
    </row>
    <row r="13214" spans="1:6">
      <c r="A13214" s="74">
        <v>300758</v>
      </c>
      <c r="B13214" s="160" t="s">
        <v>45324</v>
      </c>
      <c r="C13214" t="s">
        <v>45325</v>
      </c>
      <c r="D13214" t="s">
        <v>45326</v>
      </c>
      <c r="F13214" t="s">
        <v>45327</v>
      </c>
    </row>
    <row r="13215" spans="1:6">
      <c r="A13215" s="74">
        <v>300759</v>
      </c>
      <c r="B13215" s="160" t="s">
        <v>45328</v>
      </c>
      <c r="C13215" t="s">
        <v>36970</v>
      </c>
      <c r="D13215" t="s">
        <v>45329</v>
      </c>
      <c r="F13215" t="s">
        <v>45330</v>
      </c>
    </row>
    <row r="13216" spans="1:6">
      <c r="A13216" s="74">
        <v>300760</v>
      </c>
      <c r="B13216" s="160" t="s">
        <v>45331</v>
      </c>
      <c r="C13216" t="s">
        <v>36970</v>
      </c>
      <c r="D13216" t="s">
        <v>45332</v>
      </c>
      <c r="F13216" t="s">
        <v>45333</v>
      </c>
    </row>
    <row r="13217" spans="1:6">
      <c r="A13217" s="74">
        <v>300761</v>
      </c>
      <c r="B13217" s="160" t="s">
        <v>45334</v>
      </c>
      <c r="C13217" t="s">
        <v>45335</v>
      </c>
      <c r="D13217" t="s">
        <v>45336</v>
      </c>
      <c r="F13217" t="s">
        <v>45337</v>
      </c>
    </row>
    <row r="13218" spans="1:6">
      <c r="A13218" s="74">
        <v>300762</v>
      </c>
      <c r="B13218" s="160" t="s">
        <v>45338</v>
      </c>
      <c r="C13218" t="s">
        <v>45339</v>
      </c>
      <c r="D13218" t="s">
        <v>45340</v>
      </c>
      <c r="F13218" t="s">
        <v>45341</v>
      </c>
    </row>
    <row r="13219" spans="1:6">
      <c r="A13219" s="74">
        <v>300763</v>
      </c>
      <c r="B13219" s="160" t="s">
        <v>45342</v>
      </c>
      <c r="C13219" t="s">
        <v>45343</v>
      </c>
      <c r="D13219" t="s">
        <v>45344</v>
      </c>
      <c r="F13219" t="s">
        <v>45345</v>
      </c>
    </row>
    <row r="13220" spans="1:6">
      <c r="A13220" s="74">
        <v>300764</v>
      </c>
      <c r="B13220" s="160" t="s">
        <v>45346</v>
      </c>
      <c r="C13220" t="s">
        <v>45347</v>
      </c>
      <c r="D13220" t="s">
        <v>45348</v>
      </c>
      <c r="E13220" t="s">
        <v>45349</v>
      </c>
      <c r="F13220" t="s">
        <v>45350</v>
      </c>
    </row>
    <row r="13221" spans="1:6">
      <c r="A13221" s="74">
        <v>300765</v>
      </c>
      <c r="B13221" s="160" t="s">
        <v>45351</v>
      </c>
      <c r="C13221" t="s">
        <v>45352</v>
      </c>
      <c r="D13221" t="s">
        <v>45353</v>
      </c>
      <c r="F13221" t="s">
        <v>45354</v>
      </c>
    </row>
    <row r="13222" spans="1:6">
      <c r="A13222" s="74">
        <v>300766</v>
      </c>
      <c r="B13222" s="160" t="s">
        <v>45355</v>
      </c>
      <c r="C13222" t="s">
        <v>45352</v>
      </c>
      <c r="D13222" t="s">
        <v>45356</v>
      </c>
      <c r="E13222" t="s">
        <v>45357</v>
      </c>
      <c r="F13222" t="s">
        <v>45358</v>
      </c>
    </row>
    <row r="13223" spans="1:6">
      <c r="A13223" s="74">
        <v>300767</v>
      </c>
      <c r="B13223" s="160" t="s">
        <v>45359</v>
      </c>
      <c r="C13223" t="s">
        <v>37080</v>
      </c>
      <c r="D13223" t="s">
        <v>45360</v>
      </c>
      <c r="F13223" t="s">
        <v>45361</v>
      </c>
    </row>
    <row r="13224" spans="1:6">
      <c r="A13224" s="74">
        <v>300768</v>
      </c>
      <c r="B13224" s="160" t="s">
        <v>45362</v>
      </c>
      <c r="C13224" t="s">
        <v>37030</v>
      </c>
      <c r="D13224" t="s">
        <v>45363</v>
      </c>
      <c r="F13224" t="s">
        <v>45364</v>
      </c>
    </row>
    <row r="13225" spans="1:6">
      <c r="A13225" s="74">
        <v>300769</v>
      </c>
      <c r="B13225" s="160" t="s">
        <v>45365</v>
      </c>
      <c r="C13225" t="s">
        <v>37030</v>
      </c>
      <c r="D13225" t="s">
        <v>45366</v>
      </c>
      <c r="F13225" t="s">
        <v>45367</v>
      </c>
    </row>
    <row r="13226" spans="1:6">
      <c r="A13226" s="74">
        <v>300770</v>
      </c>
      <c r="B13226" s="160" t="s">
        <v>45368</v>
      </c>
      <c r="C13226" t="s">
        <v>37030</v>
      </c>
      <c r="D13226" t="s">
        <v>45369</v>
      </c>
      <c r="F13226" t="s">
        <v>45370</v>
      </c>
    </row>
    <row r="13227" spans="1:6">
      <c r="A13227" s="74">
        <v>300771</v>
      </c>
      <c r="B13227" s="160" t="s">
        <v>45371</v>
      </c>
      <c r="C13227" t="s">
        <v>45372</v>
      </c>
      <c r="D13227" t="s">
        <v>45373</v>
      </c>
      <c r="F13227" t="s">
        <v>45374</v>
      </c>
    </row>
    <row r="13228" spans="1:6">
      <c r="A13228" s="74">
        <v>300772</v>
      </c>
      <c r="B13228" s="160" t="s">
        <v>45375</v>
      </c>
      <c r="C13228" t="s">
        <v>37072</v>
      </c>
      <c r="D13228" t="s">
        <v>45376</v>
      </c>
      <c r="F13228" t="s">
        <v>45377</v>
      </c>
    </row>
    <row r="13229" spans="1:6">
      <c r="A13229" s="74">
        <v>300773</v>
      </c>
      <c r="B13229" s="160" t="s">
        <v>45378</v>
      </c>
      <c r="C13229" t="s">
        <v>37072</v>
      </c>
      <c r="D13229" t="s">
        <v>45379</v>
      </c>
      <c r="F13229" t="s">
        <v>45380</v>
      </c>
    </row>
    <row r="13230" spans="1:6">
      <c r="A13230" s="74">
        <v>300774</v>
      </c>
      <c r="B13230" s="160" t="s">
        <v>45381</v>
      </c>
      <c r="C13230" t="s">
        <v>37335</v>
      </c>
      <c r="D13230" t="s">
        <v>45382</v>
      </c>
      <c r="F13230" t="s">
        <v>45383</v>
      </c>
    </row>
    <row r="13231" spans="1:6">
      <c r="A13231" s="74">
        <v>300775</v>
      </c>
      <c r="B13231" s="160" t="s">
        <v>45384</v>
      </c>
      <c r="C13231" t="s">
        <v>37335</v>
      </c>
      <c r="D13231" t="s">
        <v>45385</v>
      </c>
      <c r="F13231" t="s">
        <v>45261</v>
      </c>
    </row>
    <row r="13232" spans="1:6">
      <c r="A13232" s="74">
        <v>300776</v>
      </c>
      <c r="B13232" s="160" t="s">
        <v>45386</v>
      </c>
      <c r="C13232" t="s">
        <v>37335</v>
      </c>
      <c r="D13232" t="s">
        <v>45387</v>
      </c>
      <c r="F13232" t="s">
        <v>45388</v>
      </c>
    </row>
    <row r="13233" spans="1:6">
      <c r="A13233" s="74">
        <v>300777</v>
      </c>
      <c r="B13233" s="160" t="s">
        <v>45389</v>
      </c>
      <c r="C13233" t="s">
        <v>45390</v>
      </c>
      <c r="D13233" t="s">
        <v>45391</v>
      </c>
      <c r="F13233" t="s">
        <v>45392</v>
      </c>
    </row>
    <row r="13234" spans="1:6">
      <c r="A13234" s="74">
        <v>300778</v>
      </c>
      <c r="B13234" s="160" t="s">
        <v>45393</v>
      </c>
      <c r="C13234" t="s">
        <v>37277</v>
      </c>
      <c r="D13234" t="s">
        <v>45394</v>
      </c>
      <c r="E13234" t="s">
        <v>45395</v>
      </c>
      <c r="F13234" t="s">
        <v>45202</v>
      </c>
    </row>
    <row r="13235" spans="1:6">
      <c r="A13235" s="74">
        <v>300779</v>
      </c>
      <c r="B13235" s="160" t="s">
        <v>45396</v>
      </c>
      <c r="C13235" t="s">
        <v>37277</v>
      </c>
      <c r="D13235" t="s">
        <v>45397</v>
      </c>
      <c r="F13235" t="s">
        <v>45398</v>
      </c>
    </row>
    <row r="13236" spans="1:6">
      <c r="A13236" s="74">
        <v>300780</v>
      </c>
      <c r="B13236" s="160" t="s">
        <v>45399</v>
      </c>
      <c r="C13236" t="s">
        <v>36945</v>
      </c>
      <c r="D13236" t="s">
        <v>45400</v>
      </c>
      <c r="F13236" t="s">
        <v>45401</v>
      </c>
    </row>
    <row r="13237" spans="1:6">
      <c r="A13237" s="74">
        <v>300781</v>
      </c>
      <c r="B13237" s="160" t="s">
        <v>45402</v>
      </c>
      <c r="C13237" t="s">
        <v>45403</v>
      </c>
      <c r="D13237" t="s">
        <v>45404</v>
      </c>
      <c r="F13237" t="s">
        <v>45405</v>
      </c>
    </row>
    <row r="13238" spans="1:6">
      <c r="A13238" s="74">
        <v>300782</v>
      </c>
      <c r="B13238" s="160" t="s">
        <v>45406</v>
      </c>
      <c r="C13238" t="s">
        <v>37177</v>
      </c>
      <c r="D13238" t="s">
        <v>45407</v>
      </c>
      <c r="F13238" t="s">
        <v>45408</v>
      </c>
    </row>
    <row r="13239" spans="1:6">
      <c r="A13239" s="74">
        <v>300783</v>
      </c>
      <c r="B13239" s="160" t="s">
        <v>45409</v>
      </c>
      <c r="C13239" t="s">
        <v>37027</v>
      </c>
      <c r="D13239" t="s">
        <v>45410</v>
      </c>
      <c r="F13239" t="s">
        <v>45411</v>
      </c>
    </row>
    <row r="13240" spans="1:6">
      <c r="A13240" s="74">
        <v>300784</v>
      </c>
      <c r="B13240" s="160" t="s">
        <v>45412</v>
      </c>
      <c r="C13240" t="s">
        <v>37027</v>
      </c>
      <c r="D13240" t="s">
        <v>45413</v>
      </c>
      <c r="F13240" t="s">
        <v>45414</v>
      </c>
    </row>
    <row r="13241" spans="1:6">
      <c r="A13241" s="74">
        <v>300785</v>
      </c>
      <c r="B13241" s="160" t="s">
        <v>45415</v>
      </c>
      <c r="C13241" t="s">
        <v>45416</v>
      </c>
      <c r="D13241" t="s">
        <v>45417</v>
      </c>
      <c r="F13241" t="s">
        <v>45418</v>
      </c>
    </row>
    <row r="13242" spans="1:6">
      <c r="A13242" s="74">
        <v>300786</v>
      </c>
      <c r="B13242" s="160" t="s">
        <v>45419</v>
      </c>
      <c r="C13242" t="s">
        <v>45420</v>
      </c>
      <c r="D13242" t="s">
        <v>45421</v>
      </c>
      <c r="E13242" t="s">
        <v>45422</v>
      </c>
      <c r="F13242" t="s">
        <v>45423</v>
      </c>
    </row>
    <row r="13243" spans="1:6">
      <c r="A13243" s="74">
        <v>300787</v>
      </c>
      <c r="B13243" s="160" t="s">
        <v>45424</v>
      </c>
      <c r="C13243" t="s">
        <v>45420</v>
      </c>
      <c r="D13243" t="s">
        <v>45425</v>
      </c>
      <c r="E13243" t="s">
        <v>45426</v>
      </c>
      <c r="F13243" t="s">
        <v>45088</v>
      </c>
    </row>
    <row r="13244" spans="1:6">
      <c r="A13244" s="74">
        <v>300788</v>
      </c>
      <c r="B13244" s="160" t="s">
        <v>45427</v>
      </c>
      <c r="C13244" t="s">
        <v>36949</v>
      </c>
      <c r="D13244" t="s">
        <v>45428</v>
      </c>
      <c r="F13244" t="s">
        <v>45429</v>
      </c>
    </row>
    <row r="13245" spans="1:6">
      <c r="A13245" s="74">
        <v>300789</v>
      </c>
      <c r="B13245" s="160" t="s">
        <v>45430</v>
      </c>
      <c r="C13245" t="s">
        <v>37225</v>
      </c>
      <c r="D13245" t="s">
        <v>45431</v>
      </c>
      <c r="F13245" t="s">
        <v>45432</v>
      </c>
    </row>
    <row r="13246" spans="1:6">
      <c r="A13246" s="74">
        <v>300790</v>
      </c>
      <c r="B13246" s="160" t="s">
        <v>45433</v>
      </c>
      <c r="C13246" t="s">
        <v>37225</v>
      </c>
      <c r="D13246" t="s">
        <v>45434</v>
      </c>
      <c r="F13246" t="s">
        <v>45435</v>
      </c>
    </row>
    <row r="13247" spans="1:6">
      <c r="A13247" s="74">
        <v>300791</v>
      </c>
      <c r="B13247" s="160" t="s">
        <v>45436</v>
      </c>
      <c r="C13247" t="s">
        <v>37225</v>
      </c>
      <c r="D13247" t="s">
        <v>45437</v>
      </c>
      <c r="E13247" t="s">
        <v>45438</v>
      </c>
      <c r="F13247" t="s">
        <v>45439</v>
      </c>
    </row>
    <row r="13248" spans="1:6">
      <c r="A13248" s="74">
        <v>300792</v>
      </c>
      <c r="B13248" s="160" t="s">
        <v>45440</v>
      </c>
      <c r="C13248" t="s">
        <v>45441</v>
      </c>
      <c r="D13248" t="s">
        <v>45442</v>
      </c>
      <c r="F13248" t="s">
        <v>45443</v>
      </c>
    </row>
    <row r="13249" spans="1:6">
      <c r="A13249" s="74">
        <v>300793</v>
      </c>
      <c r="B13249" s="160" t="s">
        <v>45444</v>
      </c>
      <c r="C13249" t="s">
        <v>37061</v>
      </c>
      <c r="D13249" t="s">
        <v>45445</v>
      </c>
      <c r="E13249" t="s">
        <v>45446</v>
      </c>
      <c r="F13249" t="s">
        <v>45447</v>
      </c>
    </row>
    <row r="13250" spans="1:6">
      <c r="A13250" s="74">
        <v>300794</v>
      </c>
      <c r="B13250" s="160" t="s">
        <v>45448</v>
      </c>
      <c r="C13250" t="s">
        <v>45449</v>
      </c>
      <c r="D13250" t="s">
        <v>45450</v>
      </c>
      <c r="F13250" t="s">
        <v>45451</v>
      </c>
    </row>
    <row r="13251" spans="1:6">
      <c r="A13251" s="74">
        <v>300795</v>
      </c>
      <c r="B13251" s="160" t="s">
        <v>45452</v>
      </c>
      <c r="C13251" t="s">
        <v>45453</v>
      </c>
      <c r="D13251" t="s">
        <v>45454</v>
      </c>
      <c r="F13251" t="s">
        <v>45455</v>
      </c>
    </row>
    <row r="13252" spans="1:6">
      <c r="A13252" s="74">
        <v>300796</v>
      </c>
      <c r="B13252" s="160" t="s">
        <v>45456</v>
      </c>
      <c r="C13252" t="s">
        <v>45453</v>
      </c>
      <c r="D13252" t="s">
        <v>45457</v>
      </c>
      <c r="F13252" t="s">
        <v>45458</v>
      </c>
    </row>
    <row r="13253" spans="1:6">
      <c r="A13253" s="74">
        <v>300797</v>
      </c>
      <c r="B13253" s="160" t="s">
        <v>45459</v>
      </c>
      <c r="C13253" t="s">
        <v>45460</v>
      </c>
      <c r="D13253" t="s">
        <v>45461</v>
      </c>
      <c r="E13253" t="s">
        <v>45462</v>
      </c>
      <c r="F13253" t="s">
        <v>45463</v>
      </c>
    </row>
    <row r="13254" spans="1:6">
      <c r="A13254" s="74">
        <v>300798</v>
      </c>
      <c r="B13254" s="160" t="s">
        <v>45464</v>
      </c>
      <c r="C13254" t="s">
        <v>37264</v>
      </c>
      <c r="D13254" t="s">
        <v>45465</v>
      </c>
      <c r="F13254" t="s">
        <v>45466</v>
      </c>
    </row>
    <row r="13255" spans="1:6">
      <c r="A13255" s="74">
        <v>300799</v>
      </c>
      <c r="B13255" s="160" t="s">
        <v>45467</v>
      </c>
      <c r="C13255" t="s">
        <v>45468</v>
      </c>
      <c r="D13255" t="s">
        <v>45469</v>
      </c>
      <c r="F13255" t="s">
        <v>45470</v>
      </c>
    </row>
    <row r="13256" spans="1:6">
      <c r="A13256" s="74">
        <v>300800</v>
      </c>
      <c r="B13256" s="160" t="s">
        <v>45471</v>
      </c>
      <c r="C13256" t="s">
        <v>45468</v>
      </c>
      <c r="D13256" t="s">
        <v>45472</v>
      </c>
      <c r="F13256" t="s">
        <v>45473</v>
      </c>
    </row>
    <row r="13257" spans="1:6">
      <c r="A13257" s="74">
        <v>300801</v>
      </c>
      <c r="B13257" s="160" t="s">
        <v>45474</v>
      </c>
      <c r="C13257" t="s">
        <v>37185</v>
      </c>
      <c r="D13257" t="s">
        <v>45475</v>
      </c>
      <c r="F13257" t="s">
        <v>45476</v>
      </c>
    </row>
    <row r="13258" spans="1:6">
      <c r="A13258" s="74">
        <v>300802</v>
      </c>
      <c r="B13258" s="160" t="s">
        <v>45477</v>
      </c>
      <c r="C13258" t="s">
        <v>45478</v>
      </c>
      <c r="D13258" t="s">
        <v>45479</v>
      </c>
      <c r="F13258" t="s">
        <v>45480</v>
      </c>
    </row>
    <row r="13259" spans="1:6">
      <c r="A13259" s="74">
        <v>300803</v>
      </c>
      <c r="B13259" s="160" t="s">
        <v>45481</v>
      </c>
      <c r="C13259" t="s">
        <v>37069</v>
      </c>
      <c r="D13259" t="s">
        <v>45482</v>
      </c>
      <c r="F13259" t="s">
        <v>45483</v>
      </c>
    </row>
    <row r="13260" spans="1:6">
      <c r="A13260" s="74">
        <v>300804</v>
      </c>
      <c r="B13260" s="160" t="s">
        <v>45484</v>
      </c>
      <c r="C13260" t="s">
        <v>45485</v>
      </c>
      <c r="D13260" t="s">
        <v>45486</v>
      </c>
      <c r="F13260" t="s">
        <v>45487</v>
      </c>
    </row>
    <row r="13261" spans="1:6">
      <c r="A13261" s="74">
        <v>300805</v>
      </c>
      <c r="B13261" s="160" t="s">
        <v>45488</v>
      </c>
      <c r="C13261" t="s">
        <v>45485</v>
      </c>
      <c r="D13261" t="s">
        <v>45489</v>
      </c>
      <c r="F13261" t="s">
        <v>45490</v>
      </c>
    </row>
    <row r="13262" spans="1:6">
      <c r="A13262" s="74">
        <v>300806</v>
      </c>
      <c r="B13262" s="160" t="s">
        <v>45491</v>
      </c>
      <c r="C13262" t="s">
        <v>37019</v>
      </c>
      <c r="D13262" t="s">
        <v>11107</v>
      </c>
      <c r="F13262" t="s">
        <v>45492</v>
      </c>
    </row>
    <row r="13263" spans="1:6">
      <c r="A13263" s="74">
        <v>300807</v>
      </c>
      <c r="B13263" s="160" t="s">
        <v>45493</v>
      </c>
      <c r="C13263" t="s">
        <v>36937</v>
      </c>
      <c r="D13263" t="s">
        <v>45494</v>
      </c>
      <c r="F13263" t="s">
        <v>45495</v>
      </c>
    </row>
    <row r="13264" spans="1:6">
      <c r="A13264" s="74">
        <v>300808</v>
      </c>
      <c r="B13264" s="160" t="s">
        <v>45496</v>
      </c>
      <c r="C13264" t="s">
        <v>37158</v>
      </c>
      <c r="D13264" t="s">
        <v>45497</v>
      </c>
      <c r="F13264" t="s">
        <v>45498</v>
      </c>
    </row>
    <row r="13265" spans="1:6">
      <c r="A13265" s="74">
        <v>300809</v>
      </c>
      <c r="B13265" s="160" t="s">
        <v>45499</v>
      </c>
      <c r="C13265" t="s">
        <v>45500</v>
      </c>
      <c r="D13265" t="s">
        <v>45501</v>
      </c>
      <c r="F13265" t="s">
        <v>45502</v>
      </c>
    </row>
    <row r="13266" spans="1:6">
      <c r="A13266" s="74">
        <v>300810</v>
      </c>
      <c r="B13266" s="160" t="s">
        <v>45503</v>
      </c>
      <c r="C13266" t="s">
        <v>45504</v>
      </c>
      <c r="D13266" t="s">
        <v>45505</v>
      </c>
      <c r="F13266" t="s">
        <v>45506</v>
      </c>
    </row>
    <row r="13267" spans="1:6">
      <c r="A13267" s="74">
        <v>300811</v>
      </c>
      <c r="B13267" s="160" t="s">
        <v>45507</v>
      </c>
      <c r="C13267" t="s">
        <v>45504</v>
      </c>
      <c r="D13267" t="s">
        <v>45508</v>
      </c>
      <c r="E13267" t="s">
        <v>45509</v>
      </c>
      <c r="F13267" t="s">
        <v>45510</v>
      </c>
    </row>
    <row r="13268" spans="1:6">
      <c r="A13268" s="74">
        <v>300812</v>
      </c>
      <c r="B13268" s="160" t="s">
        <v>45511</v>
      </c>
      <c r="C13268" t="s">
        <v>45512</v>
      </c>
      <c r="D13268" t="s">
        <v>45513</v>
      </c>
      <c r="F13268" t="s">
        <v>45514</v>
      </c>
    </row>
    <row r="13269" spans="1:6">
      <c r="A13269" s="74">
        <v>300813</v>
      </c>
      <c r="B13269" s="160" t="s">
        <v>45515</v>
      </c>
      <c r="C13269" t="s">
        <v>45512</v>
      </c>
      <c r="D13269" t="s">
        <v>45516</v>
      </c>
      <c r="F13269" t="s">
        <v>45517</v>
      </c>
    </row>
    <row r="13270" spans="1:6">
      <c r="A13270" s="74">
        <v>300814</v>
      </c>
      <c r="B13270" s="160" t="s">
        <v>45518</v>
      </c>
      <c r="C13270" t="s">
        <v>37035</v>
      </c>
      <c r="D13270" t="s">
        <v>45519</v>
      </c>
      <c r="E13270" t="s">
        <v>2990</v>
      </c>
      <c r="F13270" t="s">
        <v>45520</v>
      </c>
    </row>
    <row r="13271" spans="1:6">
      <c r="A13271" s="74">
        <v>300815</v>
      </c>
      <c r="B13271" s="160" t="s">
        <v>45521</v>
      </c>
      <c r="C13271" t="s">
        <v>37035</v>
      </c>
      <c r="D13271" t="s">
        <v>45522</v>
      </c>
      <c r="F13271" t="s">
        <v>45523</v>
      </c>
    </row>
    <row r="13272" spans="1:6">
      <c r="A13272" s="74">
        <v>300816</v>
      </c>
      <c r="B13272" s="160" t="s">
        <v>45524</v>
      </c>
      <c r="C13272" t="s">
        <v>37035</v>
      </c>
      <c r="D13272" t="s">
        <v>45525</v>
      </c>
      <c r="F13272" t="s">
        <v>45526</v>
      </c>
    </row>
    <row r="13273" spans="1:6">
      <c r="A13273" s="74">
        <v>300817</v>
      </c>
      <c r="B13273" s="160" t="s">
        <v>45527</v>
      </c>
      <c r="C13273" t="s">
        <v>45528</v>
      </c>
      <c r="D13273" t="s">
        <v>45529</v>
      </c>
      <c r="F13273" t="s">
        <v>45530</v>
      </c>
    </row>
    <row r="13274" spans="1:6">
      <c r="A13274" s="74">
        <v>300818</v>
      </c>
      <c r="B13274" s="160" t="s">
        <v>45531</v>
      </c>
      <c r="C13274" t="s">
        <v>37035</v>
      </c>
      <c r="D13274" t="s">
        <v>45532</v>
      </c>
      <c r="F13274" t="s">
        <v>45533</v>
      </c>
    </row>
    <row r="13275" spans="1:6">
      <c r="A13275" s="74">
        <v>300819</v>
      </c>
      <c r="B13275" s="160" t="s">
        <v>45534</v>
      </c>
      <c r="C13275" t="s">
        <v>45528</v>
      </c>
      <c r="D13275" t="s">
        <v>11267</v>
      </c>
      <c r="E13275" t="s">
        <v>45535</v>
      </c>
      <c r="F13275" t="s">
        <v>45536</v>
      </c>
    </row>
    <row r="13276" spans="1:6">
      <c r="A13276" s="74">
        <v>300820</v>
      </c>
      <c r="B13276" s="160" t="s">
        <v>45537</v>
      </c>
      <c r="C13276" t="s">
        <v>37035</v>
      </c>
      <c r="D13276" t="s">
        <v>45538</v>
      </c>
      <c r="F13276" t="s">
        <v>45539</v>
      </c>
    </row>
    <row r="13277" spans="1:6">
      <c r="A13277" s="74">
        <v>300821</v>
      </c>
      <c r="B13277" s="160" t="s">
        <v>45540</v>
      </c>
      <c r="C13277" t="s">
        <v>37066</v>
      </c>
      <c r="D13277" t="s">
        <v>45541</v>
      </c>
      <c r="E13277" t="s">
        <v>45542</v>
      </c>
      <c r="F13277" t="s">
        <v>45543</v>
      </c>
    </row>
    <row r="13278" spans="1:6">
      <c r="A13278" s="74">
        <v>300822</v>
      </c>
      <c r="B13278" s="160" t="s">
        <v>45544</v>
      </c>
      <c r="C13278" t="s">
        <v>37066</v>
      </c>
      <c r="D13278" t="s">
        <v>45545</v>
      </c>
      <c r="F13278" t="s">
        <v>45546</v>
      </c>
    </row>
    <row r="13279" spans="1:6">
      <c r="A13279" s="74">
        <v>300823</v>
      </c>
      <c r="B13279" s="160" t="s">
        <v>45547</v>
      </c>
      <c r="C13279" t="s">
        <v>45548</v>
      </c>
      <c r="D13279" t="s">
        <v>45549</v>
      </c>
      <c r="F13279" t="s">
        <v>45550</v>
      </c>
    </row>
    <row r="13280" spans="1:6">
      <c r="A13280" s="74">
        <v>300824</v>
      </c>
      <c r="B13280" s="160" t="s">
        <v>45551</v>
      </c>
      <c r="C13280" t="s">
        <v>37106</v>
      </c>
      <c r="D13280" t="s">
        <v>45552</v>
      </c>
      <c r="E13280" t="s">
        <v>45553</v>
      </c>
      <c r="F13280" t="s">
        <v>45554</v>
      </c>
    </row>
    <row r="13281" spans="1:6">
      <c r="A13281" s="74">
        <v>300825</v>
      </c>
      <c r="B13281" s="160" t="s">
        <v>45555</v>
      </c>
      <c r="C13281" t="s">
        <v>45556</v>
      </c>
      <c r="D13281" t="s">
        <v>45557</v>
      </c>
      <c r="F13281" t="s">
        <v>45558</v>
      </c>
    </row>
    <row r="13282" spans="1:6">
      <c r="A13282" s="74">
        <v>300826</v>
      </c>
      <c r="B13282" s="160" t="s">
        <v>45559</v>
      </c>
      <c r="C13282" t="s">
        <v>36991</v>
      </c>
      <c r="D13282" t="s">
        <v>45560</v>
      </c>
      <c r="E13282" t="s">
        <v>45561</v>
      </c>
      <c r="F13282" t="s">
        <v>45562</v>
      </c>
    </row>
    <row r="13283" spans="1:6">
      <c r="A13283" s="74">
        <v>300827</v>
      </c>
      <c r="B13283" s="160" t="s">
        <v>45563</v>
      </c>
      <c r="C13283" t="s">
        <v>36991</v>
      </c>
      <c r="D13283" t="s">
        <v>45564</v>
      </c>
      <c r="F13283" t="s">
        <v>45565</v>
      </c>
    </row>
    <row r="13284" spans="1:6">
      <c r="A13284" s="74">
        <v>300828</v>
      </c>
      <c r="B13284" s="160" t="s">
        <v>45566</v>
      </c>
      <c r="C13284" t="s">
        <v>45567</v>
      </c>
      <c r="D13284" t="s">
        <v>45568</v>
      </c>
      <c r="F13284" t="s">
        <v>45569</v>
      </c>
    </row>
    <row r="13285" spans="1:6">
      <c r="A13285" s="74">
        <v>300829</v>
      </c>
      <c r="B13285" s="160" t="s">
        <v>45570</v>
      </c>
      <c r="C13285" t="s">
        <v>37251</v>
      </c>
      <c r="D13285" t="s">
        <v>45571</v>
      </c>
      <c r="E13285" t="s">
        <v>45572</v>
      </c>
      <c r="F13285" t="s">
        <v>45573</v>
      </c>
    </row>
    <row r="13286" spans="1:6">
      <c r="A13286" s="74">
        <v>300830</v>
      </c>
      <c r="B13286" s="160" t="s">
        <v>45574</v>
      </c>
      <c r="C13286" t="s">
        <v>37251</v>
      </c>
      <c r="D13286" t="s">
        <v>45575</v>
      </c>
      <c r="F13286" t="s">
        <v>45576</v>
      </c>
    </row>
    <row r="13287" spans="1:6">
      <c r="A13287" s="74">
        <v>300831</v>
      </c>
      <c r="B13287" s="160" t="s">
        <v>45577</v>
      </c>
      <c r="C13287" t="s">
        <v>45578</v>
      </c>
      <c r="D13287" t="s">
        <v>45579</v>
      </c>
      <c r="F13287" t="s">
        <v>45580</v>
      </c>
    </row>
    <row r="13288" spans="1:6">
      <c r="A13288" s="74">
        <v>300832</v>
      </c>
      <c r="B13288" s="160" t="s">
        <v>45581</v>
      </c>
      <c r="C13288" t="s">
        <v>45578</v>
      </c>
      <c r="D13288" t="s">
        <v>45582</v>
      </c>
      <c r="F13288" t="s">
        <v>45583</v>
      </c>
    </row>
    <row r="13289" spans="1:6">
      <c r="A13289" s="74">
        <v>300833</v>
      </c>
      <c r="B13289" s="160" t="s">
        <v>45584</v>
      </c>
      <c r="C13289" t="s">
        <v>37009</v>
      </c>
      <c r="D13289" t="s">
        <v>45585</v>
      </c>
      <c r="F13289" t="s">
        <v>45586</v>
      </c>
    </row>
    <row r="13290" spans="1:6">
      <c r="A13290" s="74">
        <v>300834</v>
      </c>
      <c r="B13290" s="160" t="s">
        <v>45587</v>
      </c>
      <c r="C13290" t="s">
        <v>37009</v>
      </c>
      <c r="D13290" t="s">
        <v>45588</v>
      </c>
      <c r="F13290" t="s">
        <v>45589</v>
      </c>
    </row>
    <row r="13291" spans="1:6">
      <c r="A13291" s="74">
        <v>300835</v>
      </c>
      <c r="B13291" s="160" t="s">
        <v>45590</v>
      </c>
      <c r="C13291" t="s">
        <v>37182</v>
      </c>
      <c r="D13291" t="s">
        <v>45591</v>
      </c>
      <c r="F13291" t="s">
        <v>45592</v>
      </c>
    </row>
    <row r="13292" spans="1:6">
      <c r="A13292" s="74">
        <v>300836</v>
      </c>
      <c r="B13292" s="160" t="s">
        <v>45593</v>
      </c>
      <c r="C13292" t="s">
        <v>37182</v>
      </c>
      <c r="D13292" t="s">
        <v>45594</v>
      </c>
      <c r="F13292" t="s">
        <v>45595</v>
      </c>
    </row>
    <row r="13293" spans="1:6">
      <c r="A13293" s="74">
        <v>300837</v>
      </c>
      <c r="B13293" s="160" t="s">
        <v>45596</v>
      </c>
      <c r="C13293" t="s">
        <v>37112</v>
      </c>
      <c r="D13293" t="s">
        <v>45597</v>
      </c>
      <c r="F13293" t="s">
        <v>45598</v>
      </c>
    </row>
    <row r="13294" spans="1:6">
      <c r="A13294" s="74">
        <v>300838</v>
      </c>
      <c r="B13294" s="160" t="s">
        <v>45599</v>
      </c>
      <c r="C13294" t="s">
        <v>45600</v>
      </c>
      <c r="D13294" t="s">
        <v>45601</v>
      </c>
      <c r="F13294" t="s">
        <v>45602</v>
      </c>
    </row>
    <row r="13295" spans="1:6">
      <c r="A13295" s="74">
        <v>300839</v>
      </c>
      <c r="B13295" s="160" t="s">
        <v>45603</v>
      </c>
      <c r="C13295" t="s">
        <v>37190</v>
      </c>
      <c r="D13295" t="s">
        <v>45604</v>
      </c>
      <c r="F13295" t="s">
        <v>45605</v>
      </c>
    </row>
    <row r="13296" spans="1:6">
      <c r="A13296" s="74">
        <v>300840</v>
      </c>
      <c r="B13296" s="160" t="s">
        <v>45606</v>
      </c>
      <c r="C13296" t="s">
        <v>37190</v>
      </c>
      <c r="D13296" t="s">
        <v>45607</v>
      </c>
      <c r="E13296" t="s">
        <v>45608</v>
      </c>
      <c r="F13296" t="s">
        <v>45609</v>
      </c>
    </row>
    <row r="13297" spans="1:6">
      <c r="A13297" s="74">
        <v>300841</v>
      </c>
      <c r="B13297" s="160" t="s">
        <v>45610</v>
      </c>
      <c r="C13297" t="s">
        <v>37190</v>
      </c>
      <c r="D13297" t="s">
        <v>45611</v>
      </c>
      <c r="F13297" t="s">
        <v>45612</v>
      </c>
    </row>
    <row r="13298" spans="1:6">
      <c r="A13298" s="74">
        <v>300842</v>
      </c>
      <c r="B13298" s="160" t="s">
        <v>45613</v>
      </c>
      <c r="C13298" t="s">
        <v>45614</v>
      </c>
      <c r="D13298" t="s">
        <v>45615</v>
      </c>
      <c r="F13298" t="s">
        <v>45616</v>
      </c>
    </row>
    <row r="13299" spans="1:6">
      <c r="A13299" s="74">
        <v>300843</v>
      </c>
      <c r="B13299" s="160" t="s">
        <v>45617</v>
      </c>
      <c r="C13299" t="s">
        <v>36977</v>
      </c>
      <c r="D13299" t="s">
        <v>45618</v>
      </c>
      <c r="F13299" t="s">
        <v>45619</v>
      </c>
    </row>
    <row r="13300" spans="1:6">
      <c r="A13300" s="74">
        <v>300844</v>
      </c>
      <c r="B13300" s="160" t="s">
        <v>45620</v>
      </c>
      <c r="C13300" t="s">
        <v>36977</v>
      </c>
      <c r="D13300" t="s">
        <v>45621</v>
      </c>
      <c r="F13300" t="s">
        <v>45622</v>
      </c>
    </row>
    <row r="13301" spans="1:6">
      <c r="A13301" s="74">
        <v>300845</v>
      </c>
      <c r="B13301" s="160" t="s">
        <v>45623</v>
      </c>
      <c r="C13301" t="s">
        <v>37289</v>
      </c>
      <c r="D13301" t="s">
        <v>45624</v>
      </c>
      <c r="F13301" t="s">
        <v>45625</v>
      </c>
    </row>
    <row r="13302" spans="1:6">
      <c r="A13302" s="74">
        <v>300846</v>
      </c>
      <c r="B13302" s="160" t="s">
        <v>44621</v>
      </c>
      <c r="C13302" t="s">
        <v>36960</v>
      </c>
      <c r="D13302" t="s">
        <v>45626</v>
      </c>
      <c r="F13302" t="s">
        <v>45627</v>
      </c>
    </row>
    <row r="13303" spans="1:6">
      <c r="A13303" s="74">
        <v>300847</v>
      </c>
      <c r="B13303" s="160" t="s">
        <v>45628</v>
      </c>
      <c r="C13303" t="s">
        <v>36960</v>
      </c>
      <c r="D13303" t="s">
        <v>45629</v>
      </c>
      <c r="F13303" t="s">
        <v>45630</v>
      </c>
    </row>
    <row r="13304" spans="1:6">
      <c r="A13304" s="74">
        <v>300848</v>
      </c>
      <c r="B13304" s="160" t="s">
        <v>45631</v>
      </c>
      <c r="C13304" t="s">
        <v>36960</v>
      </c>
      <c r="D13304" t="s">
        <v>45632</v>
      </c>
      <c r="F13304" t="s">
        <v>45633</v>
      </c>
    </row>
    <row r="13305" spans="1:6">
      <c r="A13305" s="74">
        <v>300849</v>
      </c>
      <c r="B13305" s="160" t="s">
        <v>45634</v>
      </c>
      <c r="C13305" t="s">
        <v>36960</v>
      </c>
      <c r="D13305" t="s">
        <v>45635</v>
      </c>
      <c r="F13305" t="s">
        <v>45636</v>
      </c>
    </row>
    <row r="13306" spans="1:6">
      <c r="A13306" s="74">
        <v>300850</v>
      </c>
      <c r="B13306" s="160" t="s">
        <v>45637</v>
      </c>
      <c r="C13306" t="s">
        <v>36960</v>
      </c>
      <c r="D13306" t="s">
        <v>45638</v>
      </c>
      <c r="F13306" t="s">
        <v>45639</v>
      </c>
    </row>
    <row r="13307" spans="1:6">
      <c r="A13307" s="74">
        <v>300851</v>
      </c>
      <c r="B13307" s="160" t="s">
        <v>45640</v>
      </c>
      <c r="C13307" t="s">
        <v>45641</v>
      </c>
      <c r="D13307" t="s">
        <v>45642</v>
      </c>
      <c r="E13307" t="s">
        <v>45643</v>
      </c>
      <c r="F13307" t="s">
        <v>45644</v>
      </c>
    </row>
    <row r="13308" spans="1:6">
      <c r="A13308" s="74">
        <v>300852</v>
      </c>
      <c r="B13308" s="160" t="s">
        <v>45645</v>
      </c>
      <c r="C13308" t="s">
        <v>37315</v>
      </c>
      <c r="D13308" t="s">
        <v>45646</v>
      </c>
      <c r="F13308" t="s">
        <v>45647</v>
      </c>
    </row>
    <row r="13309" spans="1:6">
      <c r="A13309" s="74">
        <v>300853</v>
      </c>
      <c r="B13309" s="160" t="s">
        <v>45648</v>
      </c>
      <c r="C13309" t="s">
        <v>37315</v>
      </c>
      <c r="D13309" t="s">
        <v>45649</v>
      </c>
      <c r="F13309" t="s">
        <v>45650</v>
      </c>
    </row>
    <row r="13310" spans="1:6">
      <c r="A13310" s="74">
        <v>300854</v>
      </c>
      <c r="B13310" s="160" t="s">
        <v>45651</v>
      </c>
      <c r="C13310" t="s">
        <v>37355</v>
      </c>
      <c r="D13310" t="s">
        <v>45652</v>
      </c>
      <c r="F13310" t="s">
        <v>45653</v>
      </c>
    </row>
    <row r="13311" spans="1:6">
      <c r="A13311" s="74">
        <v>300855</v>
      </c>
      <c r="B13311" s="160" t="s">
        <v>45654</v>
      </c>
      <c r="C13311" t="s">
        <v>36973</v>
      </c>
      <c r="D13311" t="s">
        <v>45655</v>
      </c>
      <c r="F13311" t="s">
        <v>45656</v>
      </c>
    </row>
    <row r="13312" spans="1:6">
      <c r="A13312" s="74">
        <v>300856</v>
      </c>
      <c r="B13312" s="160" t="s">
        <v>45657</v>
      </c>
      <c r="C13312" t="s">
        <v>36973</v>
      </c>
      <c r="D13312" t="s">
        <v>45658</v>
      </c>
      <c r="F13312" t="s">
        <v>45659</v>
      </c>
    </row>
    <row r="13313" spans="1:6">
      <c r="A13313" s="74">
        <v>300857</v>
      </c>
      <c r="B13313" s="160" t="s">
        <v>45660</v>
      </c>
      <c r="C13313" t="s">
        <v>37254</v>
      </c>
      <c r="D13313" t="s">
        <v>45661</v>
      </c>
      <c r="F13313" t="s">
        <v>45662</v>
      </c>
    </row>
    <row r="13314" spans="1:6">
      <c r="A13314" s="74">
        <v>300858</v>
      </c>
      <c r="B13314" s="160" t="s">
        <v>45663</v>
      </c>
      <c r="C13314" t="s">
        <v>37254</v>
      </c>
      <c r="D13314" t="s">
        <v>45664</v>
      </c>
      <c r="F13314" t="s">
        <v>45665</v>
      </c>
    </row>
    <row r="13315" spans="1:6">
      <c r="A13315" s="74">
        <v>300859</v>
      </c>
      <c r="B13315" s="160" t="s">
        <v>45666</v>
      </c>
      <c r="C13315" t="s">
        <v>37254</v>
      </c>
      <c r="D13315" t="s">
        <v>45667</v>
      </c>
      <c r="F13315" t="s">
        <v>45668</v>
      </c>
    </row>
    <row r="13316" spans="1:6">
      <c r="A13316" s="74">
        <v>300860</v>
      </c>
      <c r="B13316" s="160" t="s">
        <v>45669</v>
      </c>
      <c r="C13316" t="s">
        <v>45670</v>
      </c>
      <c r="D13316" t="s">
        <v>45671</v>
      </c>
      <c r="F13316" t="s">
        <v>45672</v>
      </c>
    </row>
    <row r="13317" spans="1:6">
      <c r="A13317" s="74">
        <v>300861</v>
      </c>
      <c r="B13317" s="160" t="s">
        <v>45673</v>
      </c>
      <c r="C13317" t="s">
        <v>45670</v>
      </c>
      <c r="D13317" t="s">
        <v>45674</v>
      </c>
      <c r="F13317" t="s">
        <v>45675</v>
      </c>
    </row>
    <row r="13318" spans="1:6">
      <c r="A13318" s="74">
        <v>300862</v>
      </c>
      <c r="B13318" s="160" t="s">
        <v>45676</v>
      </c>
      <c r="C13318" t="s">
        <v>45677</v>
      </c>
      <c r="D13318" t="s">
        <v>45678</v>
      </c>
      <c r="E13318" t="s">
        <v>45679</v>
      </c>
      <c r="F13318" t="s">
        <v>45680</v>
      </c>
    </row>
    <row r="13319" spans="1:6">
      <c r="A13319" s="74">
        <v>300863</v>
      </c>
      <c r="B13319" s="160" t="s">
        <v>45681</v>
      </c>
      <c r="C13319" t="s">
        <v>45682</v>
      </c>
      <c r="D13319" t="s">
        <v>45683</v>
      </c>
      <c r="E13319" t="s">
        <v>45684</v>
      </c>
      <c r="F13319" t="s">
        <v>45685</v>
      </c>
    </row>
    <row r="13320" spans="1:6">
      <c r="A13320" s="74">
        <v>300864</v>
      </c>
      <c r="B13320" s="160" t="s">
        <v>45686</v>
      </c>
      <c r="C13320" t="s">
        <v>45682</v>
      </c>
      <c r="D13320" t="s">
        <v>45687</v>
      </c>
      <c r="F13320" t="s">
        <v>45688</v>
      </c>
    </row>
    <row r="13321" spans="1:6">
      <c r="A13321" s="74">
        <v>300865</v>
      </c>
      <c r="B13321" s="160" t="s">
        <v>45689</v>
      </c>
      <c r="C13321" t="s">
        <v>45690</v>
      </c>
      <c r="D13321" t="s">
        <v>45691</v>
      </c>
      <c r="E13321" t="s">
        <v>45692</v>
      </c>
      <c r="F13321" t="s">
        <v>42921</v>
      </c>
    </row>
    <row r="13322" spans="1:6">
      <c r="A13322" s="74">
        <v>300866</v>
      </c>
      <c r="B13322" s="160" t="s">
        <v>45693</v>
      </c>
      <c r="C13322" t="s">
        <v>32977</v>
      </c>
      <c r="D13322" t="s">
        <v>45694</v>
      </c>
      <c r="F13322" t="s">
        <v>45695</v>
      </c>
    </row>
    <row r="13323" spans="1:6">
      <c r="A13323" s="74">
        <v>300867</v>
      </c>
      <c r="B13323" s="160" t="s">
        <v>45696</v>
      </c>
      <c r="C13323" t="s">
        <v>32977</v>
      </c>
      <c r="D13323" t="s">
        <v>45697</v>
      </c>
      <c r="F13323" t="s">
        <v>45698</v>
      </c>
    </row>
    <row r="13324" spans="1:6">
      <c r="A13324" s="74">
        <v>300868</v>
      </c>
      <c r="B13324" s="160" t="s">
        <v>45699</v>
      </c>
      <c r="C13324" t="s">
        <v>45700</v>
      </c>
      <c r="D13324" t="s">
        <v>45701</v>
      </c>
      <c r="E13324" t="s">
        <v>45702</v>
      </c>
      <c r="F13324" t="s">
        <v>19294</v>
      </c>
    </row>
    <row r="13325" spans="1:6">
      <c r="A13325" s="74">
        <v>300869</v>
      </c>
      <c r="B13325" s="160" t="s">
        <v>43925</v>
      </c>
      <c r="C13325" t="s">
        <v>43370</v>
      </c>
      <c r="D13325" t="s">
        <v>45703</v>
      </c>
      <c r="F13325" t="s">
        <v>45704</v>
      </c>
    </row>
    <row r="13326" spans="1:6">
      <c r="A13326" s="74">
        <v>300870</v>
      </c>
      <c r="B13326" s="160" t="s">
        <v>45705</v>
      </c>
      <c r="C13326" t="s">
        <v>33159</v>
      </c>
      <c r="D13326" t="s">
        <v>45706</v>
      </c>
      <c r="F13326" t="s">
        <v>45707</v>
      </c>
    </row>
    <row r="13327" spans="1:6">
      <c r="A13327" s="74">
        <v>300871</v>
      </c>
      <c r="B13327" s="160" t="s">
        <v>45708</v>
      </c>
      <c r="C13327" t="s">
        <v>33159</v>
      </c>
      <c r="D13327" t="s">
        <v>45709</v>
      </c>
      <c r="F13327" t="s">
        <v>45710</v>
      </c>
    </row>
    <row r="13328" spans="1:6">
      <c r="A13328" s="74">
        <v>300872</v>
      </c>
      <c r="B13328" s="160" t="s">
        <v>45711</v>
      </c>
      <c r="C13328" t="s">
        <v>33159</v>
      </c>
      <c r="D13328" t="s">
        <v>45712</v>
      </c>
      <c r="E13328" t="s">
        <v>45713</v>
      </c>
      <c r="F13328" t="s">
        <v>45714</v>
      </c>
    </row>
    <row r="13329" spans="1:6">
      <c r="A13329" s="74">
        <v>300873</v>
      </c>
      <c r="B13329" s="160" t="s">
        <v>45715</v>
      </c>
      <c r="C13329" t="s">
        <v>45716</v>
      </c>
      <c r="D13329" t="s">
        <v>45717</v>
      </c>
      <c r="F13329" t="s">
        <v>45718</v>
      </c>
    </row>
    <row r="13330" spans="1:6">
      <c r="A13330" s="74">
        <v>300874</v>
      </c>
      <c r="B13330" s="160" t="s">
        <v>45719</v>
      </c>
      <c r="C13330" t="s">
        <v>45690</v>
      </c>
      <c r="D13330" t="s">
        <v>45720</v>
      </c>
      <c r="E13330" t="s">
        <v>45721</v>
      </c>
      <c r="F13330" t="s">
        <v>42921</v>
      </c>
    </row>
    <row r="13331" spans="1:6">
      <c r="A13331" s="74">
        <v>300875</v>
      </c>
      <c r="B13331" s="160" t="s">
        <v>45722</v>
      </c>
      <c r="C13331" t="s">
        <v>45723</v>
      </c>
      <c r="D13331" t="s">
        <v>45724</v>
      </c>
      <c r="F13331" t="s">
        <v>45725</v>
      </c>
    </row>
    <row r="13332" spans="1:6">
      <c r="A13332" s="74">
        <v>300876</v>
      </c>
      <c r="B13332" s="160" t="s">
        <v>45726</v>
      </c>
      <c r="C13332" t="s">
        <v>33125</v>
      </c>
      <c r="D13332" t="s">
        <v>45727</v>
      </c>
      <c r="F13332" t="s">
        <v>45728</v>
      </c>
    </row>
    <row r="13333" spans="1:6">
      <c r="A13333" s="74">
        <v>300877</v>
      </c>
      <c r="B13333" s="160" t="s">
        <v>45729</v>
      </c>
      <c r="C13333" t="s">
        <v>33125</v>
      </c>
      <c r="D13333" t="s">
        <v>45730</v>
      </c>
      <c r="F13333" t="s">
        <v>45731</v>
      </c>
    </row>
    <row r="13334" spans="1:6">
      <c r="A13334" s="74">
        <v>300878</v>
      </c>
      <c r="B13334" s="160" t="s">
        <v>45732</v>
      </c>
      <c r="C13334" t="s">
        <v>33125</v>
      </c>
      <c r="D13334" t="s">
        <v>45733</v>
      </c>
      <c r="F13334" t="s">
        <v>45734</v>
      </c>
    </row>
    <row r="13335" spans="1:6">
      <c r="A13335" s="74">
        <v>300879</v>
      </c>
      <c r="B13335" s="160" t="s">
        <v>45735</v>
      </c>
      <c r="C13335" t="s">
        <v>45736</v>
      </c>
      <c r="D13335" t="s">
        <v>45737</v>
      </c>
      <c r="F13335" t="s">
        <v>45738</v>
      </c>
    </row>
    <row r="13336" spans="1:6">
      <c r="A13336" s="74">
        <v>300880</v>
      </c>
      <c r="B13336" s="160" t="s">
        <v>45739</v>
      </c>
      <c r="C13336" t="s">
        <v>33142</v>
      </c>
      <c r="D13336" t="s">
        <v>45740</v>
      </c>
      <c r="F13336" t="s">
        <v>45741</v>
      </c>
    </row>
    <row r="13337" spans="1:6">
      <c r="A13337" s="74">
        <v>300881</v>
      </c>
      <c r="B13337" s="160" t="s">
        <v>45742</v>
      </c>
      <c r="C13337" t="s">
        <v>33142</v>
      </c>
      <c r="D13337" t="s">
        <v>45743</v>
      </c>
      <c r="F13337" t="s">
        <v>45744</v>
      </c>
    </row>
    <row r="13338" spans="1:6">
      <c r="A13338" s="74">
        <v>300882</v>
      </c>
      <c r="B13338" s="160" t="s">
        <v>45745</v>
      </c>
      <c r="C13338" t="s">
        <v>45746</v>
      </c>
      <c r="D13338" t="s">
        <v>45747</v>
      </c>
      <c r="F13338" t="s">
        <v>45748</v>
      </c>
    </row>
    <row r="13339" spans="1:6">
      <c r="A13339" s="74">
        <v>300883</v>
      </c>
      <c r="B13339" s="160" t="s">
        <v>45749</v>
      </c>
      <c r="C13339" t="s">
        <v>45746</v>
      </c>
      <c r="D13339" t="s">
        <v>45750</v>
      </c>
      <c r="F13339" t="s">
        <v>45751</v>
      </c>
    </row>
    <row r="13340" spans="1:6">
      <c r="A13340" s="74">
        <v>300884</v>
      </c>
      <c r="B13340" s="160" t="s">
        <v>45752</v>
      </c>
      <c r="C13340" t="s">
        <v>33159</v>
      </c>
      <c r="D13340" t="s">
        <v>45753</v>
      </c>
      <c r="F13340" t="s">
        <v>45754</v>
      </c>
    </row>
    <row r="13341" spans="1:6">
      <c r="A13341" s="74">
        <v>300885</v>
      </c>
      <c r="B13341" s="160" t="s">
        <v>45755</v>
      </c>
      <c r="C13341" t="s">
        <v>33131</v>
      </c>
      <c r="D13341" t="s">
        <v>45756</v>
      </c>
      <c r="F13341" t="s">
        <v>45757</v>
      </c>
    </row>
    <row r="13342" spans="1:6">
      <c r="A13342" s="74">
        <v>300886</v>
      </c>
      <c r="B13342" s="160" t="s">
        <v>45758</v>
      </c>
      <c r="C13342" t="s">
        <v>33142</v>
      </c>
      <c r="D13342" t="s">
        <v>45759</v>
      </c>
      <c r="F13342" t="s">
        <v>45760</v>
      </c>
    </row>
    <row r="13343" spans="1:6">
      <c r="A13343" s="74">
        <v>300887</v>
      </c>
      <c r="B13343" s="160" t="s">
        <v>45761</v>
      </c>
      <c r="C13343" t="s">
        <v>33142</v>
      </c>
      <c r="D13343" t="s">
        <v>45762</v>
      </c>
      <c r="F13343" t="s">
        <v>45763</v>
      </c>
    </row>
    <row r="13344" spans="1:6">
      <c r="A13344" s="74">
        <v>300888</v>
      </c>
      <c r="B13344" s="160" t="s">
        <v>45764</v>
      </c>
      <c r="C13344" t="s">
        <v>33110</v>
      </c>
      <c r="D13344" t="s">
        <v>45765</v>
      </c>
      <c r="F13344" t="s">
        <v>45766</v>
      </c>
    </row>
    <row r="13345" spans="1:6">
      <c r="A13345" s="74">
        <v>300889</v>
      </c>
      <c r="B13345" s="160" t="s">
        <v>45767</v>
      </c>
      <c r="C13345" t="s">
        <v>45682</v>
      </c>
      <c r="D13345" t="s">
        <v>45768</v>
      </c>
      <c r="F13345" t="s">
        <v>45769</v>
      </c>
    </row>
    <row r="13346" spans="1:6">
      <c r="A13346" s="74">
        <v>300890</v>
      </c>
      <c r="B13346" s="160" t="s">
        <v>45770</v>
      </c>
      <c r="C13346" t="s">
        <v>45682</v>
      </c>
      <c r="D13346" t="s">
        <v>45771</v>
      </c>
      <c r="F13346" t="s">
        <v>45772</v>
      </c>
    </row>
    <row r="13347" spans="1:6">
      <c r="A13347" s="74">
        <v>300891</v>
      </c>
      <c r="B13347" s="160" t="s">
        <v>45773</v>
      </c>
      <c r="C13347" t="s">
        <v>45682</v>
      </c>
      <c r="D13347" t="s">
        <v>45774</v>
      </c>
      <c r="E13347" t="s">
        <v>45775</v>
      </c>
      <c r="F13347" t="s">
        <v>45776</v>
      </c>
    </row>
    <row r="13348" spans="1:6">
      <c r="A13348" s="74">
        <v>300892</v>
      </c>
      <c r="B13348" s="160" t="s">
        <v>45777</v>
      </c>
      <c r="C13348" t="s">
        <v>33029</v>
      </c>
      <c r="D13348" t="s">
        <v>45778</v>
      </c>
      <c r="E13348" t="s">
        <v>45779</v>
      </c>
      <c r="F13348" t="s">
        <v>45780</v>
      </c>
    </row>
    <row r="13349" spans="1:6">
      <c r="A13349" s="74">
        <v>300893</v>
      </c>
      <c r="B13349" s="160" t="s">
        <v>45781</v>
      </c>
      <c r="C13349" t="s">
        <v>32980</v>
      </c>
      <c r="D13349" t="s">
        <v>45782</v>
      </c>
      <c r="F13349" t="s">
        <v>45783</v>
      </c>
    </row>
    <row r="13350" spans="1:6">
      <c r="A13350" s="74">
        <v>300894</v>
      </c>
      <c r="B13350" s="160" t="s">
        <v>45784</v>
      </c>
      <c r="C13350" t="s">
        <v>32980</v>
      </c>
      <c r="D13350" t="s">
        <v>45785</v>
      </c>
      <c r="F13350" t="s">
        <v>45786</v>
      </c>
    </row>
    <row r="13351" spans="1:6">
      <c r="A13351" s="74">
        <v>300895</v>
      </c>
      <c r="B13351" s="160" t="s">
        <v>45787</v>
      </c>
      <c r="C13351" t="s">
        <v>33055</v>
      </c>
      <c r="D13351" t="s">
        <v>45788</v>
      </c>
      <c r="F13351" t="s">
        <v>45789</v>
      </c>
    </row>
    <row r="13352" spans="1:6">
      <c r="A13352" s="74">
        <v>300896</v>
      </c>
      <c r="B13352" s="160" t="s">
        <v>45790</v>
      </c>
      <c r="C13352" t="s">
        <v>33055</v>
      </c>
      <c r="D13352" t="s">
        <v>45791</v>
      </c>
      <c r="F13352" t="s">
        <v>45792</v>
      </c>
    </row>
    <row r="13353" spans="1:6">
      <c r="A13353" s="74">
        <v>300897</v>
      </c>
      <c r="B13353" s="160" t="s">
        <v>45793</v>
      </c>
      <c r="C13353" t="s">
        <v>33055</v>
      </c>
      <c r="D13353" t="s">
        <v>45794</v>
      </c>
      <c r="F13353" t="s">
        <v>45795</v>
      </c>
    </row>
    <row r="13354" spans="1:6">
      <c r="A13354" s="74">
        <v>300898</v>
      </c>
      <c r="B13354" s="160" t="s">
        <v>45796</v>
      </c>
      <c r="C13354" t="s">
        <v>33055</v>
      </c>
      <c r="D13354" t="s">
        <v>45797</v>
      </c>
      <c r="E13354" t="s">
        <v>2990</v>
      </c>
      <c r="F13354" t="s">
        <v>45795</v>
      </c>
    </row>
    <row r="13355" spans="1:6">
      <c r="A13355" s="74">
        <v>300899</v>
      </c>
      <c r="B13355" s="160" t="s">
        <v>45798</v>
      </c>
      <c r="C13355" t="s">
        <v>36181</v>
      </c>
      <c r="D13355" t="s">
        <v>45799</v>
      </c>
      <c r="F13355" t="s">
        <v>45800</v>
      </c>
    </row>
    <row r="13356" spans="1:6">
      <c r="A13356" s="74">
        <v>300900</v>
      </c>
      <c r="B13356" s="160" t="s">
        <v>45801</v>
      </c>
      <c r="C13356" t="s">
        <v>36181</v>
      </c>
      <c r="D13356" t="s">
        <v>45802</v>
      </c>
      <c r="E13356" t="s">
        <v>45803</v>
      </c>
      <c r="F13356" t="s">
        <v>45804</v>
      </c>
    </row>
    <row r="13357" spans="1:6">
      <c r="A13357" s="74">
        <v>300901</v>
      </c>
      <c r="B13357" s="160" t="s">
        <v>45805</v>
      </c>
      <c r="C13357" t="s">
        <v>45806</v>
      </c>
      <c r="D13357" t="s">
        <v>45807</v>
      </c>
      <c r="F13357" t="s">
        <v>45808</v>
      </c>
    </row>
    <row r="13358" spans="1:6">
      <c r="A13358" s="74">
        <v>300902</v>
      </c>
      <c r="B13358" s="160" t="s">
        <v>45809</v>
      </c>
      <c r="C13358" t="s">
        <v>33055</v>
      </c>
      <c r="D13358" t="s">
        <v>45810</v>
      </c>
      <c r="F13358" t="s">
        <v>45811</v>
      </c>
    </row>
    <row r="13359" spans="1:6">
      <c r="A13359" s="74">
        <v>300903</v>
      </c>
      <c r="B13359" s="160" t="s">
        <v>45812</v>
      </c>
      <c r="C13359" t="s">
        <v>36195</v>
      </c>
      <c r="D13359" t="s">
        <v>45813</v>
      </c>
      <c r="F13359" t="s">
        <v>45814</v>
      </c>
    </row>
    <row r="13360" spans="1:6">
      <c r="A13360" s="74">
        <v>300904</v>
      </c>
      <c r="B13360" s="160" t="s">
        <v>45815</v>
      </c>
      <c r="C13360" t="s">
        <v>45816</v>
      </c>
      <c r="D13360" t="s">
        <v>45817</v>
      </c>
      <c r="F13360" t="s">
        <v>45818</v>
      </c>
    </row>
    <row r="13361" spans="1:6">
      <c r="A13361" s="74">
        <v>300905</v>
      </c>
      <c r="B13361" s="160" t="s">
        <v>45819</v>
      </c>
      <c r="C13361" t="s">
        <v>33015</v>
      </c>
      <c r="D13361" t="s">
        <v>45820</v>
      </c>
      <c r="F13361" t="s">
        <v>45821</v>
      </c>
    </row>
    <row r="13362" spans="1:6">
      <c r="A13362" s="74">
        <v>300906</v>
      </c>
      <c r="B13362" s="160" t="s">
        <v>44490</v>
      </c>
      <c r="C13362" t="s">
        <v>33015</v>
      </c>
      <c r="D13362" t="s">
        <v>45822</v>
      </c>
      <c r="F13362" t="s">
        <v>44177</v>
      </c>
    </row>
    <row r="13363" spans="1:6">
      <c r="A13363" s="74">
        <v>300907</v>
      </c>
      <c r="B13363" s="160" t="s">
        <v>45823</v>
      </c>
      <c r="C13363" t="s">
        <v>33045</v>
      </c>
      <c r="D13363" t="s">
        <v>45824</v>
      </c>
      <c r="F13363" t="s">
        <v>45825</v>
      </c>
    </row>
    <row r="13364" spans="1:6">
      <c r="A13364" s="74">
        <v>300908</v>
      </c>
      <c r="B13364" s="160" t="s">
        <v>45826</v>
      </c>
      <c r="C13364" t="s">
        <v>36195</v>
      </c>
      <c r="D13364" t="s">
        <v>45827</v>
      </c>
      <c r="F13364" t="s">
        <v>45828</v>
      </c>
    </row>
    <row r="13365" spans="1:6">
      <c r="A13365" s="74">
        <v>300909</v>
      </c>
      <c r="B13365" s="160" t="s">
        <v>45829</v>
      </c>
      <c r="C13365" t="s">
        <v>45816</v>
      </c>
      <c r="D13365" t="s">
        <v>45830</v>
      </c>
      <c r="E13365" t="s">
        <v>45831</v>
      </c>
      <c r="F13365" t="s">
        <v>45832</v>
      </c>
    </row>
    <row r="13366" spans="1:6">
      <c r="A13366" s="74">
        <v>300910</v>
      </c>
      <c r="B13366" s="160" t="s">
        <v>45833</v>
      </c>
      <c r="C13366" t="s">
        <v>33015</v>
      </c>
      <c r="D13366" t="s">
        <v>45834</v>
      </c>
      <c r="E13366" t="s">
        <v>45835</v>
      </c>
      <c r="F13366" t="s">
        <v>45836</v>
      </c>
    </row>
    <row r="13367" spans="1:6">
      <c r="A13367" s="74">
        <v>300911</v>
      </c>
      <c r="B13367" s="160" t="s">
        <v>45837</v>
      </c>
      <c r="C13367" t="s">
        <v>32970</v>
      </c>
      <c r="D13367" t="s">
        <v>45838</v>
      </c>
      <c r="F13367" t="s">
        <v>45839</v>
      </c>
    </row>
    <row r="13368" spans="1:6">
      <c r="A13368" s="74">
        <v>300912</v>
      </c>
      <c r="B13368" s="160" t="s">
        <v>45840</v>
      </c>
      <c r="C13368" t="s">
        <v>45841</v>
      </c>
      <c r="D13368" t="s">
        <v>45842</v>
      </c>
      <c r="F13368" t="s">
        <v>45843</v>
      </c>
    </row>
    <row r="13369" spans="1:6">
      <c r="A13369" s="74">
        <v>300913</v>
      </c>
      <c r="B13369" s="160" t="s">
        <v>45210</v>
      </c>
      <c r="C13369" t="s">
        <v>45844</v>
      </c>
      <c r="D13369" t="s">
        <v>45845</v>
      </c>
      <c r="F13369" t="s">
        <v>45846</v>
      </c>
    </row>
    <row r="13370" spans="1:6">
      <c r="A13370" s="74">
        <v>300914</v>
      </c>
      <c r="B13370" s="160" t="s">
        <v>45847</v>
      </c>
      <c r="C13370" t="s">
        <v>45844</v>
      </c>
      <c r="D13370" t="s">
        <v>45848</v>
      </c>
      <c r="F13370" t="s">
        <v>45849</v>
      </c>
    </row>
    <row r="13371" spans="1:6">
      <c r="A13371" s="74">
        <v>300915</v>
      </c>
      <c r="B13371" s="160" t="s">
        <v>45850</v>
      </c>
      <c r="C13371" t="s">
        <v>32923</v>
      </c>
      <c r="D13371" t="s">
        <v>45851</v>
      </c>
      <c r="F13371" t="s">
        <v>32926</v>
      </c>
    </row>
    <row r="13372" spans="1:6">
      <c r="A13372" s="74">
        <v>300916</v>
      </c>
      <c r="B13372" s="160" t="s">
        <v>45852</v>
      </c>
      <c r="C13372" t="s">
        <v>34293</v>
      </c>
      <c r="D13372" t="s">
        <v>45853</v>
      </c>
      <c r="E13372" t="s">
        <v>45854</v>
      </c>
      <c r="F13372" t="s">
        <v>45855</v>
      </c>
    </row>
    <row r="13373" spans="1:6">
      <c r="A13373" s="74">
        <v>300917</v>
      </c>
      <c r="B13373" s="160" t="s">
        <v>45856</v>
      </c>
      <c r="C13373" t="s">
        <v>34275</v>
      </c>
      <c r="D13373" t="s">
        <v>45857</v>
      </c>
      <c r="F13373" t="s">
        <v>45858</v>
      </c>
    </row>
    <row r="13374" spans="1:6">
      <c r="A13374" s="74">
        <v>300918</v>
      </c>
      <c r="B13374" s="160" t="s">
        <v>45859</v>
      </c>
      <c r="C13374" t="s">
        <v>34275</v>
      </c>
      <c r="D13374" t="s">
        <v>45860</v>
      </c>
      <c r="F13374" t="s">
        <v>45861</v>
      </c>
    </row>
    <row r="13375" spans="1:6">
      <c r="A13375" s="74">
        <v>300919</v>
      </c>
      <c r="B13375" s="160" t="s">
        <v>45862</v>
      </c>
      <c r="C13375" t="s">
        <v>34192</v>
      </c>
      <c r="D13375" t="s">
        <v>45863</v>
      </c>
      <c r="E13375" t="s">
        <v>45864</v>
      </c>
      <c r="F13375" t="s">
        <v>45865</v>
      </c>
    </row>
    <row r="13376" spans="1:6">
      <c r="A13376" s="74">
        <v>300920</v>
      </c>
      <c r="B13376" s="160" t="s">
        <v>45866</v>
      </c>
      <c r="C13376" t="s">
        <v>34195</v>
      </c>
      <c r="D13376" t="s">
        <v>45867</v>
      </c>
      <c r="F13376" t="s">
        <v>45868</v>
      </c>
    </row>
    <row r="13377" spans="1:6">
      <c r="A13377" s="74">
        <v>300921</v>
      </c>
      <c r="B13377" s="160" t="s">
        <v>45869</v>
      </c>
      <c r="C13377" t="s">
        <v>34293</v>
      </c>
      <c r="D13377" t="s">
        <v>45870</v>
      </c>
      <c r="F13377" t="s">
        <v>45871</v>
      </c>
    </row>
    <row r="13378" spans="1:6">
      <c r="A13378" s="74">
        <v>300922</v>
      </c>
      <c r="B13378" s="160" t="s">
        <v>45872</v>
      </c>
      <c r="C13378" t="s">
        <v>34293</v>
      </c>
      <c r="D13378" t="s">
        <v>45873</v>
      </c>
      <c r="F13378" t="s">
        <v>45874</v>
      </c>
    </row>
    <row r="13379" spans="1:6">
      <c r="A13379" s="74">
        <v>300923</v>
      </c>
      <c r="B13379" s="160" t="s">
        <v>45875</v>
      </c>
      <c r="C13379" t="s">
        <v>34192</v>
      </c>
      <c r="D13379" t="s">
        <v>45876</v>
      </c>
      <c r="F13379" t="s">
        <v>45877</v>
      </c>
    </row>
    <row r="13380" spans="1:6">
      <c r="A13380" s="74">
        <v>300924</v>
      </c>
      <c r="B13380" s="160" t="s">
        <v>45878</v>
      </c>
      <c r="C13380" t="s">
        <v>34810</v>
      </c>
      <c r="D13380" t="s">
        <v>45879</v>
      </c>
      <c r="F13380" t="s">
        <v>45880</v>
      </c>
    </row>
    <row r="13381" spans="1:6">
      <c r="A13381" s="74">
        <v>300925</v>
      </c>
      <c r="B13381" s="160" t="s">
        <v>45881</v>
      </c>
      <c r="C13381" t="s">
        <v>34242</v>
      </c>
      <c r="D13381" t="s">
        <v>45882</v>
      </c>
      <c r="F13381" t="s">
        <v>45883</v>
      </c>
    </row>
    <row r="13382" spans="1:6">
      <c r="A13382" s="74">
        <v>300926</v>
      </c>
      <c r="B13382" s="160" t="s">
        <v>42928</v>
      </c>
      <c r="C13382" t="s">
        <v>34242</v>
      </c>
      <c r="D13382" t="s">
        <v>45884</v>
      </c>
      <c r="F13382" t="s">
        <v>45885</v>
      </c>
    </row>
    <row r="13383" spans="1:6">
      <c r="A13383" s="74">
        <v>300927</v>
      </c>
      <c r="B13383" s="160" t="s">
        <v>45773</v>
      </c>
      <c r="C13383" t="s">
        <v>34242</v>
      </c>
      <c r="D13383" t="s">
        <v>45886</v>
      </c>
      <c r="F13383" t="s">
        <v>45887</v>
      </c>
    </row>
    <row r="13384" spans="1:6">
      <c r="A13384" s="74">
        <v>300928</v>
      </c>
      <c r="B13384" s="160" t="s">
        <v>45888</v>
      </c>
      <c r="C13384" t="s">
        <v>34192</v>
      </c>
      <c r="D13384" t="s">
        <v>45889</v>
      </c>
      <c r="F13384" t="s">
        <v>45890</v>
      </c>
    </row>
    <row r="13385" spans="1:6">
      <c r="A13385" s="74">
        <v>300929</v>
      </c>
      <c r="B13385" s="160" t="s">
        <v>45891</v>
      </c>
      <c r="C13385" t="s">
        <v>34192</v>
      </c>
      <c r="D13385" t="s">
        <v>45892</v>
      </c>
      <c r="F13385" t="s">
        <v>45893</v>
      </c>
    </row>
    <row r="13386" spans="1:6">
      <c r="A13386" s="74">
        <v>300930</v>
      </c>
      <c r="B13386" s="160" t="s">
        <v>45894</v>
      </c>
      <c r="C13386" t="s">
        <v>34192</v>
      </c>
      <c r="D13386" t="s">
        <v>45895</v>
      </c>
      <c r="F13386" t="s">
        <v>45896</v>
      </c>
    </row>
    <row r="13387" spans="1:6">
      <c r="A13387" s="74">
        <v>300931</v>
      </c>
      <c r="B13387" s="160" t="s">
        <v>45897</v>
      </c>
      <c r="C13387" t="s">
        <v>34192</v>
      </c>
      <c r="D13387" t="s">
        <v>45898</v>
      </c>
      <c r="F13387" t="s">
        <v>45899</v>
      </c>
    </row>
    <row r="13388" spans="1:6">
      <c r="A13388" s="74">
        <v>300932</v>
      </c>
      <c r="B13388" s="160" t="s">
        <v>45900</v>
      </c>
      <c r="C13388" t="s">
        <v>45901</v>
      </c>
      <c r="D13388" t="s">
        <v>45902</v>
      </c>
      <c r="F13388" t="s">
        <v>45903</v>
      </c>
    </row>
    <row r="13389" spans="1:6">
      <c r="A13389" s="74">
        <v>300933</v>
      </c>
      <c r="B13389" s="160" t="s">
        <v>45904</v>
      </c>
      <c r="C13389" t="s">
        <v>45901</v>
      </c>
      <c r="D13389" t="s">
        <v>45905</v>
      </c>
      <c r="F13389" t="s">
        <v>45906</v>
      </c>
    </row>
    <row r="13390" spans="1:6">
      <c r="A13390" s="74">
        <v>300934</v>
      </c>
      <c r="B13390" s="160" t="s">
        <v>45907</v>
      </c>
      <c r="C13390" t="s">
        <v>36281</v>
      </c>
      <c r="D13390" t="s">
        <v>45908</v>
      </c>
      <c r="F13390" t="s">
        <v>45909</v>
      </c>
    </row>
    <row r="13391" spans="1:6">
      <c r="A13391" s="74">
        <v>300935</v>
      </c>
      <c r="B13391" s="160" t="s">
        <v>45910</v>
      </c>
      <c r="C13391" t="s">
        <v>36281</v>
      </c>
      <c r="D13391" t="s">
        <v>45911</v>
      </c>
      <c r="F13391" t="s">
        <v>45912</v>
      </c>
    </row>
    <row r="13392" spans="1:6">
      <c r="A13392" s="74">
        <v>300936</v>
      </c>
      <c r="B13392" s="160" t="s">
        <v>45913</v>
      </c>
      <c r="C13392" t="s">
        <v>45914</v>
      </c>
      <c r="D13392" t="s">
        <v>45915</v>
      </c>
      <c r="F13392" t="s">
        <v>45916</v>
      </c>
    </row>
    <row r="13393" spans="1:6">
      <c r="A13393" s="74">
        <v>300937</v>
      </c>
      <c r="B13393" s="160" t="s">
        <v>45917</v>
      </c>
      <c r="C13393" t="s">
        <v>45914</v>
      </c>
      <c r="D13393" t="s">
        <v>45918</v>
      </c>
      <c r="F13393" t="s">
        <v>45919</v>
      </c>
    </row>
    <row r="13394" spans="1:6">
      <c r="A13394" s="74">
        <v>300938</v>
      </c>
      <c r="B13394" s="160" t="s">
        <v>45920</v>
      </c>
      <c r="C13394" t="s">
        <v>45921</v>
      </c>
      <c r="D13394" t="s">
        <v>45922</v>
      </c>
      <c r="F13394" t="s">
        <v>45923</v>
      </c>
    </row>
    <row r="13395" spans="1:6">
      <c r="A13395" s="74">
        <v>300939</v>
      </c>
      <c r="B13395" s="160" t="s">
        <v>45924</v>
      </c>
      <c r="C13395" t="s">
        <v>45921</v>
      </c>
      <c r="D13395" t="s">
        <v>45925</v>
      </c>
      <c r="F13395" t="s">
        <v>45926</v>
      </c>
    </row>
    <row r="13396" spans="1:6">
      <c r="A13396" s="74">
        <v>300940</v>
      </c>
      <c r="B13396" s="160" t="s">
        <v>45927</v>
      </c>
      <c r="C13396" t="s">
        <v>45921</v>
      </c>
      <c r="D13396" t="s">
        <v>45928</v>
      </c>
      <c r="F13396" t="s">
        <v>45929</v>
      </c>
    </row>
    <row r="13397" spans="1:6">
      <c r="A13397" s="74">
        <v>300941</v>
      </c>
      <c r="B13397" s="160" t="s">
        <v>45930</v>
      </c>
      <c r="C13397" t="s">
        <v>45931</v>
      </c>
      <c r="D13397" t="s">
        <v>45932</v>
      </c>
      <c r="F13397" t="s">
        <v>45933</v>
      </c>
    </row>
    <row r="13398" spans="1:6">
      <c r="A13398" s="74">
        <v>300942</v>
      </c>
      <c r="B13398" s="160" t="s">
        <v>45934</v>
      </c>
      <c r="C13398" t="s">
        <v>34391</v>
      </c>
      <c r="D13398" t="s">
        <v>45935</v>
      </c>
      <c r="F13398" t="s">
        <v>45936</v>
      </c>
    </row>
    <row r="13399" spans="1:6">
      <c r="A13399" s="74">
        <v>300943</v>
      </c>
      <c r="B13399" s="160" t="s">
        <v>45937</v>
      </c>
      <c r="C13399" t="s">
        <v>34391</v>
      </c>
      <c r="D13399" t="s">
        <v>45938</v>
      </c>
      <c r="F13399" t="s">
        <v>45939</v>
      </c>
    </row>
    <row r="13400" spans="1:6">
      <c r="A13400" s="74">
        <v>300944</v>
      </c>
      <c r="B13400" s="160" t="s">
        <v>45940</v>
      </c>
      <c r="C13400" t="s">
        <v>34391</v>
      </c>
      <c r="D13400" t="s">
        <v>45941</v>
      </c>
      <c r="F13400" t="s">
        <v>45942</v>
      </c>
    </row>
    <row r="13401" spans="1:6">
      <c r="A13401" s="74">
        <v>300945</v>
      </c>
      <c r="B13401" s="160" t="s">
        <v>45943</v>
      </c>
      <c r="C13401" t="s">
        <v>34391</v>
      </c>
      <c r="D13401" t="s">
        <v>45944</v>
      </c>
      <c r="F13401" t="s">
        <v>45945</v>
      </c>
    </row>
    <row r="13402" spans="1:6">
      <c r="A13402" s="74">
        <v>300946</v>
      </c>
      <c r="B13402" s="160" t="s">
        <v>45946</v>
      </c>
      <c r="C13402" t="s">
        <v>34391</v>
      </c>
      <c r="D13402" t="s">
        <v>45947</v>
      </c>
      <c r="F13402" t="s">
        <v>45948</v>
      </c>
    </row>
    <row r="13403" spans="1:6">
      <c r="A13403" s="74">
        <v>300947</v>
      </c>
      <c r="B13403" s="160" t="s">
        <v>45949</v>
      </c>
      <c r="C13403" t="s">
        <v>34391</v>
      </c>
      <c r="D13403" t="s">
        <v>45950</v>
      </c>
      <c r="F13403" t="s">
        <v>45951</v>
      </c>
    </row>
    <row r="13404" spans="1:6">
      <c r="A13404" s="74">
        <v>300948</v>
      </c>
      <c r="B13404" s="160" t="s">
        <v>45952</v>
      </c>
      <c r="C13404" t="s">
        <v>34391</v>
      </c>
      <c r="D13404" t="s">
        <v>45953</v>
      </c>
      <c r="F13404" t="s">
        <v>45954</v>
      </c>
    </row>
    <row r="13405" spans="1:6">
      <c r="A13405" s="74">
        <v>300949</v>
      </c>
      <c r="B13405" s="160" t="s">
        <v>45955</v>
      </c>
      <c r="C13405" t="s">
        <v>34387</v>
      </c>
      <c r="D13405" t="s">
        <v>45956</v>
      </c>
      <c r="F13405" t="s">
        <v>45957</v>
      </c>
    </row>
    <row r="13406" spans="1:6">
      <c r="A13406" s="74">
        <v>300950</v>
      </c>
      <c r="B13406" s="160" t="s">
        <v>45958</v>
      </c>
      <c r="C13406" t="s">
        <v>34387</v>
      </c>
      <c r="D13406" t="s">
        <v>45959</v>
      </c>
      <c r="F13406" t="s">
        <v>45960</v>
      </c>
    </row>
    <row r="13407" spans="1:6">
      <c r="A13407" s="74">
        <v>300951</v>
      </c>
      <c r="B13407" s="160" t="s">
        <v>45961</v>
      </c>
      <c r="C13407" t="s">
        <v>34387</v>
      </c>
      <c r="D13407" t="s">
        <v>45962</v>
      </c>
      <c r="F13407" t="s">
        <v>45963</v>
      </c>
    </row>
    <row r="13408" spans="1:6">
      <c r="A13408" s="74">
        <v>300952</v>
      </c>
      <c r="B13408" s="160" t="s">
        <v>45964</v>
      </c>
      <c r="C13408" t="s">
        <v>34387</v>
      </c>
      <c r="D13408" t="s">
        <v>45965</v>
      </c>
      <c r="E13408" t="s">
        <v>45966</v>
      </c>
      <c r="F13408" t="s">
        <v>45967</v>
      </c>
    </row>
    <row r="13409" spans="1:6">
      <c r="A13409" s="74">
        <v>300953</v>
      </c>
      <c r="B13409" s="160" t="s">
        <v>45968</v>
      </c>
      <c r="C13409" t="s">
        <v>34387</v>
      </c>
      <c r="D13409" t="s">
        <v>45969</v>
      </c>
      <c r="F13409" t="s">
        <v>45970</v>
      </c>
    </row>
    <row r="13410" spans="1:6">
      <c r="A13410" s="74">
        <v>300954</v>
      </c>
      <c r="B13410" s="160" t="s">
        <v>45971</v>
      </c>
      <c r="C13410" t="s">
        <v>34387</v>
      </c>
      <c r="D13410" t="s">
        <v>45972</v>
      </c>
      <c r="F13410" t="s">
        <v>45973</v>
      </c>
    </row>
    <row r="13411" spans="1:6">
      <c r="A13411" s="74">
        <v>300955</v>
      </c>
      <c r="B13411" s="160" t="s">
        <v>45974</v>
      </c>
      <c r="C13411" t="s">
        <v>34387</v>
      </c>
      <c r="D13411" t="s">
        <v>45975</v>
      </c>
      <c r="E13411" t="s">
        <v>45976</v>
      </c>
      <c r="F13411" t="s">
        <v>45977</v>
      </c>
    </row>
    <row r="13412" spans="1:6">
      <c r="A13412" s="74">
        <v>300956</v>
      </c>
      <c r="B13412" s="160" t="s">
        <v>45978</v>
      </c>
      <c r="C13412" t="s">
        <v>34387</v>
      </c>
      <c r="D13412" t="s">
        <v>45979</v>
      </c>
      <c r="F13412" t="s">
        <v>45980</v>
      </c>
    </row>
    <row r="13413" spans="1:6">
      <c r="A13413" s="74">
        <v>300957</v>
      </c>
      <c r="B13413" s="160" t="s">
        <v>45981</v>
      </c>
      <c r="C13413" t="s">
        <v>34387</v>
      </c>
      <c r="D13413" t="s">
        <v>45982</v>
      </c>
      <c r="F13413" t="s">
        <v>45983</v>
      </c>
    </row>
    <row r="13414" spans="1:6">
      <c r="A13414" s="74">
        <v>300958</v>
      </c>
      <c r="B13414" s="160" t="s">
        <v>45984</v>
      </c>
      <c r="C13414" t="s">
        <v>34693</v>
      </c>
      <c r="D13414" t="s">
        <v>45985</v>
      </c>
      <c r="F13414" t="s">
        <v>45986</v>
      </c>
    </row>
    <row r="13415" spans="1:6">
      <c r="A13415" s="74">
        <v>300959</v>
      </c>
      <c r="B13415" s="160" t="s">
        <v>45987</v>
      </c>
      <c r="C13415" t="s">
        <v>34693</v>
      </c>
      <c r="D13415" t="s">
        <v>45988</v>
      </c>
      <c r="F13415" t="s">
        <v>45989</v>
      </c>
    </row>
    <row r="13416" spans="1:6">
      <c r="A13416" s="74">
        <v>300960</v>
      </c>
      <c r="B13416" s="160" t="s">
        <v>45990</v>
      </c>
      <c r="C13416" t="s">
        <v>34672</v>
      </c>
      <c r="D13416" t="s">
        <v>45991</v>
      </c>
      <c r="F13416" t="s">
        <v>45992</v>
      </c>
    </row>
    <row r="13417" spans="1:6">
      <c r="A13417" s="74">
        <v>300961</v>
      </c>
      <c r="B13417" s="160" t="s">
        <v>45993</v>
      </c>
      <c r="C13417" t="s">
        <v>34672</v>
      </c>
      <c r="D13417" t="s">
        <v>45994</v>
      </c>
      <c r="F13417" t="s">
        <v>43534</v>
      </c>
    </row>
    <row r="13418" spans="1:6">
      <c r="A13418" s="74">
        <v>300962</v>
      </c>
      <c r="B13418" s="160" t="s">
        <v>45995</v>
      </c>
      <c r="C13418" t="s">
        <v>34418</v>
      </c>
      <c r="D13418" t="s">
        <v>45996</v>
      </c>
      <c r="F13418" t="s">
        <v>45997</v>
      </c>
    </row>
    <row r="13419" spans="1:6">
      <c r="A13419" s="74">
        <v>300963</v>
      </c>
      <c r="B13419" s="160" t="s">
        <v>45998</v>
      </c>
      <c r="C13419" t="s">
        <v>45999</v>
      </c>
      <c r="D13419" t="s">
        <v>46000</v>
      </c>
      <c r="F13419" t="s">
        <v>46001</v>
      </c>
    </row>
    <row r="13420" spans="1:6">
      <c r="A13420" s="74">
        <v>300964</v>
      </c>
      <c r="B13420" s="160" t="s">
        <v>46002</v>
      </c>
      <c r="C13420" t="s">
        <v>45999</v>
      </c>
      <c r="D13420" t="s">
        <v>46003</v>
      </c>
      <c r="F13420" t="s">
        <v>46004</v>
      </c>
    </row>
    <row r="13421" spans="1:6">
      <c r="A13421" s="74">
        <v>300965</v>
      </c>
      <c r="B13421" s="160" t="s">
        <v>46005</v>
      </c>
      <c r="C13421" t="s">
        <v>46006</v>
      </c>
      <c r="D13421" t="s">
        <v>46007</v>
      </c>
      <c r="F13421" t="s">
        <v>46008</v>
      </c>
    </row>
    <row r="13422" spans="1:6">
      <c r="A13422" s="74">
        <v>300966</v>
      </c>
      <c r="B13422" s="160" t="s">
        <v>46009</v>
      </c>
      <c r="C13422" t="s">
        <v>46006</v>
      </c>
      <c r="D13422" t="s">
        <v>46010</v>
      </c>
      <c r="F13422" t="s">
        <v>46011</v>
      </c>
    </row>
    <row r="13423" spans="1:6">
      <c r="A13423" s="74">
        <v>300967</v>
      </c>
      <c r="B13423" s="160" t="s">
        <v>46012</v>
      </c>
      <c r="C13423" t="s">
        <v>46013</v>
      </c>
      <c r="D13423" t="s">
        <v>46014</v>
      </c>
      <c r="F13423" t="s">
        <v>46015</v>
      </c>
    </row>
    <row r="13424" spans="1:6">
      <c r="A13424" s="74">
        <v>300968</v>
      </c>
      <c r="B13424" s="160" t="s">
        <v>46016</v>
      </c>
      <c r="C13424" t="s">
        <v>46013</v>
      </c>
      <c r="D13424" t="s">
        <v>46017</v>
      </c>
      <c r="F13424" t="s">
        <v>46018</v>
      </c>
    </row>
    <row r="13425" spans="1:6">
      <c r="A13425" s="74">
        <v>300969</v>
      </c>
      <c r="B13425" s="160" t="s">
        <v>46019</v>
      </c>
      <c r="C13425" t="s">
        <v>46013</v>
      </c>
      <c r="D13425" t="s">
        <v>46020</v>
      </c>
      <c r="F13425" t="s">
        <v>46021</v>
      </c>
    </row>
    <row r="13426" spans="1:6">
      <c r="A13426" s="74">
        <v>300970</v>
      </c>
      <c r="B13426" s="160" t="s">
        <v>46022</v>
      </c>
      <c r="C13426" t="s">
        <v>46013</v>
      </c>
      <c r="D13426" t="s">
        <v>46023</v>
      </c>
      <c r="E13426" t="s">
        <v>46024</v>
      </c>
      <c r="F13426" t="s">
        <v>46025</v>
      </c>
    </row>
    <row r="13427" spans="1:6">
      <c r="A13427" s="74">
        <v>300971</v>
      </c>
      <c r="B13427" s="160" t="s">
        <v>46026</v>
      </c>
      <c r="C13427" t="s">
        <v>46013</v>
      </c>
      <c r="D13427" t="s">
        <v>46027</v>
      </c>
      <c r="F13427" t="s">
        <v>46028</v>
      </c>
    </row>
    <row r="13428" spans="1:6">
      <c r="A13428" s="74">
        <v>300972</v>
      </c>
      <c r="B13428" s="160" t="s">
        <v>46029</v>
      </c>
      <c r="C13428" t="s">
        <v>34622</v>
      </c>
      <c r="D13428" t="s">
        <v>46030</v>
      </c>
      <c r="F13428" t="s">
        <v>46031</v>
      </c>
    </row>
    <row r="13429" spans="1:6">
      <c r="A13429" s="74">
        <v>300973</v>
      </c>
      <c r="B13429" s="160" t="s">
        <v>46032</v>
      </c>
      <c r="C13429" t="s">
        <v>34622</v>
      </c>
      <c r="D13429" t="s">
        <v>46033</v>
      </c>
      <c r="F13429" t="s">
        <v>46034</v>
      </c>
    </row>
    <row r="13430" spans="1:6">
      <c r="A13430" s="74">
        <v>300974</v>
      </c>
      <c r="B13430" s="160" t="s">
        <v>46035</v>
      </c>
      <c r="C13430" t="s">
        <v>2086</v>
      </c>
      <c r="D13430" t="s">
        <v>46036</v>
      </c>
      <c r="F13430" t="s">
        <v>46037</v>
      </c>
    </row>
    <row r="13431" spans="1:6">
      <c r="A13431" s="74">
        <v>300975</v>
      </c>
      <c r="B13431" s="160" t="s">
        <v>46038</v>
      </c>
      <c r="C13431" t="s">
        <v>34559</v>
      </c>
      <c r="D13431" t="s">
        <v>46039</v>
      </c>
      <c r="F13431" t="s">
        <v>46040</v>
      </c>
    </row>
    <row r="13432" spans="1:6">
      <c r="A13432" s="74">
        <v>300976</v>
      </c>
      <c r="B13432" s="160" t="s">
        <v>46041</v>
      </c>
      <c r="C13432" t="s">
        <v>34415</v>
      </c>
      <c r="D13432" t="s">
        <v>46042</v>
      </c>
      <c r="F13432" t="s">
        <v>46043</v>
      </c>
    </row>
    <row r="13433" spans="1:6">
      <c r="A13433" s="74">
        <v>300977</v>
      </c>
      <c r="B13433" s="160" t="s">
        <v>46044</v>
      </c>
      <c r="C13433" t="s">
        <v>34457</v>
      </c>
      <c r="D13433" t="s">
        <v>46045</v>
      </c>
      <c r="F13433" t="s">
        <v>46046</v>
      </c>
    </row>
    <row r="13434" spans="1:6">
      <c r="A13434" s="74">
        <v>300978</v>
      </c>
      <c r="B13434" s="160" t="s">
        <v>46047</v>
      </c>
      <c r="C13434" t="s">
        <v>46048</v>
      </c>
      <c r="D13434" t="s">
        <v>46049</v>
      </c>
      <c r="F13434" t="s">
        <v>46050</v>
      </c>
    </row>
    <row r="13435" spans="1:6">
      <c r="A13435" s="74">
        <v>300979</v>
      </c>
      <c r="B13435" s="160" t="s">
        <v>46051</v>
      </c>
      <c r="C13435" t="s">
        <v>46048</v>
      </c>
      <c r="D13435" t="s">
        <v>46052</v>
      </c>
      <c r="F13435" t="s">
        <v>46053</v>
      </c>
    </row>
    <row r="13436" spans="1:6">
      <c r="A13436" s="74">
        <v>300980</v>
      </c>
      <c r="B13436" s="160" t="s">
        <v>46054</v>
      </c>
      <c r="C13436" t="s">
        <v>34690</v>
      </c>
      <c r="D13436" t="s">
        <v>46055</v>
      </c>
      <c r="F13436" t="s">
        <v>46056</v>
      </c>
    </row>
    <row r="13437" spans="1:6">
      <c r="A13437" s="74">
        <v>300981</v>
      </c>
      <c r="B13437" s="160" t="s">
        <v>46057</v>
      </c>
      <c r="C13437" t="s">
        <v>46058</v>
      </c>
      <c r="D13437" t="s">
        <v>46059</v>
      </c>
      <c r="F13437" t="s">
        <v>46060</v>
      </c>
    </row>
    <row r="13438" spans="1:6">
      <c r="A13438" s="74">
        <v>300982</v>
      </c>
      <c r="B13438" s="160" t="s">
        <v>46061</v>
      </c>
      <c r="C13438" t="s">
        <v>46058</v>
      </c>
      <c r="D13438" t="s">
        <v>46062</v>
      </c>
      <c r="F13438" t="s">
        <v>46063</v>
      </c>
    </row>
    <row r="13439" spans="1:6">
      <c r="A13439" s="74">
        <v>300983</v>
      </c>
      <c r="B13439" s="160" t="s">
        <v>44392</v>
      </c>
      <c r="C13439" t="s">
        <v>46058</v>
      </c>
      <c r="D13439" t="s">
        <v>46064</v>
      </c>
      <c r="F13439" t="s">
        <v>46065</v>
      </c>
    </row>
    <row r="13440" spans="1:6">
      <c r="A13440" s="74">
        <v>300984</v>
      </c>
      <c r="B13440" s="160" t="s">
        <v>46066</v>
      </c>
      <c r="C13440" t="s">
        <v>46058</v>
      </c>
      <c r="D13440" t="s">
        <v>46067</v>
      </c>
      <c r="E13440" t="s">
        <v>46068</v>
      </c>
      <c r="F13440" t="s">
        <v>46069</v>
      </c>
    </row>
    <row r="13441" spans="1:6">
      <c r="A13441" s="74">
        <v>300985</v>
      </c>
      <c r="B13441" s="160" t="s">
        <v>46070</v>
      </c>
      <c r="C13441" t="s">
        <v>46071</v>
      </c>
      <c r="D13441" t="s">
        <v>46072</v>
      </c>
      <c r="F13441" t="s">
        <v>46073</v>
      </c>
    </row>
    <row r="13442" spans="1:6">
      <c r="A13442" s="74">
        <v>300986</v>
      </c>
      <c r="B13442" s="160" t="s">
        <v>46074</v>
      </c>
      <c r="C13442" t="s">
        <v>34571</v>
      </c>
      <c r="D13442" t="s">
        <v>46075</v>
      </c>
      <c r="F13442" t="s">
        <v>46076</v>
      </c>
    </row>
    <row r="13443" spans="1:6">
      <c r="A13443" s="74">
        <v>300987</v>
      </c>
      <c r="B13443" s="160" t="s">
        <v>46077</v>
      </c>
      <c r="C13443" t="s">
        <v>46078</v>
      </c>
      <c r="D13443" t="s">
        <v>46079</v>
      </c>
      <c r="F13443" t="s">
        <v>46080</v>
      </c>
    </row>
    <row r="13444" spans="1:6">
      <c r="A13444" s="74">
        <v>300988</v>
      </c>
      <c r="B13444" s="160" t="s">
        <v>44398</v>
      </c>
      <c r="C13444" t="s">
        <v>46078</v>
      </c>
      <c r="D13444" t="s">
        <v>46081</v>
      </c>
      <c r="F13444" t="s">
        <v>46082</v>
      </c>
    </row>
    <row r="13445" spans="1:6">
      <c r="A13445" s="74">
        <v>300989</v>
      </c>
      <c r="B13445" s="160" t="s">
        <v>46083</v>
      </c>
      <c r="C13445" t="s">
        <v>46078</v>
      </c>
      <c r="D13445" t="s">
        <v>46084</v>
      </c>
      <c r="F13445" t="s">
        <v>46085</v>
      </c>
    </row>
    <row r="13446" spans="1:6">
      <c r="A13446" s="74">
        <v>300990</v>
      </c>
      <c r="B13446" s="160" t="s">
        <v>46086</v>
      </c>
      <c r="C13446" t="s">
        <v>33862</v>
      </c>
      <c r="D13446" t="s">
        <v>46087</v>
      </c>
      <c r="F13446" t="s">
        <v>46088</v>
      </c>
    </row>
    <row r="13447" spans="1:6">
      <c r="A13447" s="74">
        <v>300991</v>
      </c>
      <c r="B13447" s="160" t="s">
        <v>46089</v>
      </c>
      <c r="C13447" t="s">
        <v>33862</v>
      </c>
      <c r="D13447" t="s">
        <v>46090</v>
      </c>
      <c r="F13447" t="s">
        <v>46091</v>
      </c>
    </row>
    <row r="13448" spans="1:6">
      <c r="A13448" s="74">
        <v>300992</v>
      </c>
      <c r="B13448" s="160" t="s">
        <v>46092</v>
      </c>
      <c r="C13448" t="s">
        <v>33938</v>
      </c>
      <c r="D13448" t="s">
        <v>46093</v>
      </c>
      <c r="F13448" t="s">
        <v>46094</v>
      </c>
    </row>
    <row r="13449" spans="1:6">
      <c r="A13449" s="74">
        <v>300993</v>
      </c>
      <c r="B13449" s="160" t="s">
        <v>46095</v>
      </c>
      <c r="C13449" t="s">
        <v>33938</v>
      </c>
      <c r="D13449" t="s">
        <v>46096</v>
      </c>
      <c r="F13449" t="s">
        <v>46097</v>
      </c>
    </row>
    <row r="13450" spans="1:6">
      <c r="A13450" s="74">
        <v>300994</v>
      </c>
      <c r="B13450" s="160" t="s">
        <v>46098</v>
      </c>
      <c r="C13450" t="s">
        <v>46099</v>
      </c>
      <c r="D13450" t="s">
        <v>46100</v>
      </c>
      <c r="F13450" t="s">
        <v>46101</v>
      </c>
    </row>
    <row r="13451" spans="1:6">
      <c r="A13451" s="74">
        <v>300995</v>
      </c>
      <c r="B13451" s="160" t="s">
        <v>46102</v>
      </c>
      <c r="C13451" t="s">
        <v>46099</v>
      </c>
      <c r="D13451" t="s">
        <v>46103</v>
      </c>
      <c r="F13451" t="s">
        <v>46104</v>
      </c>
    </row>
    <row r="13452" spans="1:6">
      <c r="A13452" s="74">
        <v>300996</v>
      </c>
      <c r="B13452" s="160" t="s">
        <v>44472</v>
      </c>
      <c r="C13452" t="s">
        <v>46099</v>
      </c>
      <c r="D13452" t="s">
        <v>46105</v>
      </c>
      <c r="F13452" t="s">
        <v>46106</v>
      </c>
    </row>
    <row r="13453" spans="1:6">
      <c r="A13453" s="74">
        <v>300997</v>
      </c>
      <c r="B13453" s="160" t="s">
        <v>46107</v>
      </c>
      <c r="C13453" t="s">
        <v>46108</v>
      </c>
      <c r="D13453" t="s">
        <v>46109</v>
      </c>
      <c r="F13453" t="s">
        <v>46110</v>
      </c>
    </row>
    <row r="13454" spans="1:6">
      <c r="A13454" s="74">
        <v>300998</v>
      </c>
      <c r="B13454" s="160" t="s">
        <v>46111</v>
      </c>
      <c r="C13454" t="s">
        <v>35415</v>
      </c>
      <c r="D13454" t="s">
        <v>14092</v>
      </c>
      <c r="F13454" t="s">
        <v>46112</v>
      </c>
    </row>
    <row r="13455" spans="1:6">
      <c r="A13455" s="74">
        <v>300999</v>
      </c>
      <c r="B13455" s="160" t="s">
        <v>46113</v>
      </c>
      <c r="C13455" t="s">
        <v>35415</v>
      </c>
      <c r="D13455" t="s">
        <v>46114</v>
      </c>
      <c r="F13455" t="s">
        <v>46115</v>
      </c>
    </row>
    <row r="13456" spans="1:6">
      <c r="A13456" s="74">
        <v>301000</v>
      </c>
      <c r="B13456" s="160" t="s">
        <v>46116</v>
      </c>
      <c r="C13456" t="s">
        <v>46117</v>
      </c>
      <c r="D13456" t="s">
        <v>46118</v>
      </c>
      <c r="F13456" t="s">
        <v>46119</v>
      </c>
    </row>
    <row r="13457" spans="1:6">
      <c r="A13457" s="74">
        <v>301001</v>
      </c>
      <c r="B13457" s="160" t="s">
        <v>46120</v>
      </c>
      <c r="C13457" t="s">
        <v>46121</v>
      </c>
      <c r="D13457" t="s">
        <v>46122</v>
      </c>
      <c r="F13457" t="s">
        <v>46123</v>
      </c>
    </row>
    <row r="13458" spans="1:6">
      <c r="A13458" s="74">
        <v>301002</v>
      </c>
      <c r="B13458" s="160" t="s">
        <v>46124</v>
      </c>
      <c r="C13458" t="s">
        <v>46121</v>
      </c>
      <c r="D13458" t="s">
        <v>46125</v>
      </c>
      <c r="F13458" t="s">
        <v>46126</v>
      </c>
    </row>
    <row r="13459" spans="1:6">
      <c r="A13459" s="74">
        <v>301003</v>
      </c>
      <c r="B13459" s="160" t="s">
        <v>46127</v>
      </c>
      <c r="C13459" t="s">
        <v>46128</v>
      </c>
      <c r="D13459" t="s">
        <v>46129</v>
      </c>
      <c r="F13459" t="s">
        <v>46130</v>
      </c>
    </row>
    <row r="13460" spans="1:6">
      <c r="A13460" s="74">
        <v>301004</v>
      </c>
      <c r="B13460" s="160" t="s">
        <v>46131</v>
      </c>
      <c r="C13460" t="s">
        <v>33841</v>
      </c>
      <c r="D13460" t="s">
        <v>46132</v>
      </c>
      <c r="F13460" t="s">
        <v>46133</v>
      </c>
    </row>
    <row r="13461" spans="1:6">
      <c r="A13461" s="74">
        <v>301005</v>
      </c>
      <c r="B13461" s="160" t="s">
        <v>46134</v>
      </c>
      <c r="C13461" t="s">
        <v>35146</v>
      </c>
      <c r="D13461" t="s">
        <v>46135</v>
      </c>
      <c r="F13461" t="s">
        <v>46136</v>
      </c>
    </row>
    <row r="13462" spans="1:6">
      <c r="A13462" s="74">
        <v>301006</v>
      </c>
      <c r="B13462" s="160" t="s">
        <v>46137</v>
      </c>
      <c r="C13462" t="s">
        <v>35146</v>
      </c>
      <c r="D13462" t="s">
        <v>46138</v>
      </c>
      <c r="F13462" t="s">
        <v>46139</v>
      </c>
    </row>
    <row r="13463" spans="1:6">
      <c r="A13463" s="74">
        <v>301007</v>
      </c>
      <c r="B13463" s="160" t="s">
        <v>46140</v>
      </c>
      <c r="C13463" t="s">
        <v>34072</v>
      </c>
      <c r="D13463" t="s">
        <v>46141</v>
      </c>
      <c r="F13463" t="s">
        <v>46142</v>
      </c>
    </row>
    <row r="13464" spans="1:6">
      <c r="A13464" s="74">
        <v>301008</v>
      </c>
      <c r="B13464" s="160" t="s">
        <v>46143</v>
      </c>
      <c r="C13464" t="s">
        <v>34072</v>
      </c>
      <c r="D13464" t="s">
        <v>46144</v>
      </c>
      <c r="F13464" t="s">
        <v>46145</v>
      </c>
    </row>
    <row r="13465" spans="1:6">
      <c r="A13465" s="74">
        <v>301009</v>
      </c>
      <c r="B13465" s="160" t="s">
        <v>46146</v>
      </c>
      <c r="C13465" t="s">
        <v>33815</v>
      </c>
      <c r="D13465" t="s">
        <v>46147</v>
      </c>
      <c r="F13465" t="s">
        <v>46148</v>
      </c>
    </row>
    <row r="13466" spans="1:6">
      <c r="A13466" s="74">
        <v>301010</v>
      </c>
      <c r="B13466" s="160" t="s">
        <v>46149</v>
      </c>
      <c r="C13466" t="s">
        <v>33815</v>
      </c>
      <c r="D13466" t="s">
        <v>46150</v>
      </c>
      <c r="F13466" t="s">
        <v>46151</v>
      </c>
    </row>
    <row r="13467" spans="1:6">
      <c r="A13467" s="74">
        <v>301011</v>
      </c>
      <c r="B13467" s="160" t="s">
        <v>46152</v>
      </c>
      <c r="C13467" t="s">
        <v>46153</v>
      </c>
      <c r="D13467" t="s">
        <v>46154</v>
      </c>
      <c r="F13467" t="s">
        <v>46155</v>
      </c>
    </row>
    <row r="13468" spans="1:6">
      <c r="A13468" s="74">
        <v>301012</v>
      </c>
      <c r="B13468" s="160" t="s">
        <v>46156</v>
      </c>
      <c r="C13468" t="s">
        <v>46153</v>
      </c>
      <c r="D13468" t="s">
        <v>46157</v>
      </c>
      <c r="F13468" t="s">
        <v>46158</v>
      </c>
    </row>
    <row r="13469" spans="1:6">
      <c r="A13469" s="74">
        <v>301013</v>
      </c>
      <c r="B13469" s="160" t="s">
        <v>46159</v>
      </c>
      <c r="C13469" t="s">
        <v>33868</v>
      </c>
      <c r="D13469" t="s">
        <v>46160</v>
      </c>
      <c r="E13469" t="s">
        <v>46161</v>
      </c>
      <c r="F13469" t="s">
        <v>46162</v>
      </c>
    </row>
    <row r="13470" spans="1:6">
      <c r="A13470" s="74">
        <v>301014</v>
      </c>
      <c r="B13470" s="160" t="s">
        <v>46163</v>
      </c>
      <c r="C13470" t="s">
        <v>33967</v>
      </c>
      <c r="D13470" t="s">
        <v>46164</v>
      </c>
      <c r="F13470" t="s">
        <v>3029</v>
      </c>
    </row>
    <row r="13471" spans="1:6">
      <c r="A13471" s="74">
        <v>301015</v>
      </c>
      <c r="B13471" s="160" t="s">
        <v>46165</v>
      </c>
      <c r="C13471" t="s">
        <v>33967</v>
      </c>
      <c r="D13471" t="s">
        <v>46166</v>
      </c>
      <c r="F13471" t="s">
        <v>46167</v>
      </c>
    </row>
    <row r="13472" spans="1:6">
      <c r="A13472" s="74">
        <v>301016</v>
      </c>
      <c r="B13472" s="160" t="s">
        <v>46168</v>
      </c>
      <c r="C13472" t="s">
        <v>34002</v>
      </c>
      <c r="D13472" t="s">
        <v>46169</v>
      </c>
      <c r="F13472" t="s">
        <v>9712</v>
      </c>
    </row>
    <row r="13473" spans="1:6">
      <c r="A13473" s="74">
        <v>301017</v>
      </c>
      <c r="B13473" s="160" t="s">
        <v>46170</v>
      </c>
      <c r="C13473" t="s">
        <v>34002</v>
      </c>
      <c r="D13473" t="s">
        <v>46171</v>
      </c>
      <c r="F13473" t="s">
        <v>46172</v>
      </c>
    </row>
    <row r="13474" spans="1:6">
      <c r="A13474" s="74">
        <v>301018</v>
      </c>
      <c r="B13474" s="160" t="s">
        <v>46173</v>
      </c>
      <c r="C13474" t="s">
        <v>34002</v>
      </c>
      <c r="D13474" t="s">
        <v>46174</v>
      </c>
      <c r="F13474" t="s">
        <v>46175</v>
      </c>
    </row>
    <row r="13475" spans="1:6">
      <c r="A13475" s="74">
        <v>301019</v>
      </c>
      <c r="B13475" s="160" t="s">
        <v>46176</v>
      </c>
      <c r="C13475" t="s">
        <v>34002</v>
      </c>
      <c r="D13475" t="s">
        <v>46177</v>
      </c>
      <c r="F13475" t="s">
        <v>46178</v>
      </c>
    </row>
    <row r="13476" spans="1:6">
      <c r="A13476" s="74">
        <v>301020</v>
      </c>
      <c r="B13476" s="160" t="s">
        <v>45917</v>
      </c>
      <c r="C13476" t="s">
        <v>34002</v>
      </c>
      <c r="D13476" t="s">
        <v>46179</v>
      </c>
      <c r="F13476" t="s">
        <v>46180</v>
      </c>
    </row>
    <row r="13477" spans="1:6">
      <c r="A13477" s="74">
        <v>301021</v>
      </c>
      <c r="B13477" s="160" t="s">
        <v>46181</v>
      </c>
      <c r="C13477" t="s">
        <v>34002</v>
      </c>
      <c r="D13477" t="s">
        <v>46182</v>
      </c>
      <c r="F13477" t="s">
        <v>46183</v>
      </c>
    </row>
    <row r="13478" spans="1:6">
      <c r="A13478" s="74">
        <v>301022</v>
      </c>
      <c r="B13478" s="160" t="s">
        <v>46184</v>
      </c>
      <c r="C13478" t="s">
        <v>34002</v>
      </c>
      <c r="D13478" t="s">
        <v>46185</v>
      </c>
      <c r="F13478" t="s">
        <v>46186</v>
      </c>
    </row>
    <row r="13479" spans="1:6">
      <c r="A13479" s="74">
        <v>301023</v>
      </c>
      <c r="B13479" s="160" t="s">
        <v>46187</v>
      </c>
      <c r="C13479" t="s">
        <v>46188</v>
      </c>
      <c r="D13479" t="s">
        <v>46189</v>
      </c>
      <c r="F13479" t="s">
        <v>46190</v>
      </c>
    </row>
    <row r="13480" spans="1:6">
      <c r="A13480" s="74">
        <v>301024</v>
      </c>
      <c r="B13480" s="160" t="s">
        <v>46191</v>
      </c>
      <c r="C13480" t="s">
        <v>46188</v>
      </c>
      <c r="D13480" t="s">
        <v>46192</v>
      </c>
      <c r="F13480" t="s">
        <v>46193</v>
      </c>
    </row>
    <row r="13481" spans="1:6">
      <c r="A13481" s="74">
        <v>301025</v>
      </c>
      <c r="B13481" s="160" t="s">
        <v>46194</v>
      </c>
      <c r="C13481" t="s">
        <v>35576</v>
      </c>
      <c r="D13481" t="s">
        <v>46195</v>
      </c>
      <c r="F13481" t="s">
        <v>46196</v>
      </c>
    </row>
    <row r="13482" spans="1:6">
      <c r="A13482" s="74">
        <v>301026</v>
      </c>
      <c r="B13482" s="160" t="s">
        <v>46197</v>
      </c>
      <c r="C13482" t="s">
        <v>36238</v>
      </c>
      <c r="D13482" t="s">
        <v>46198</v>
      </c>
      <c r="F13482" t="s">
        <v>46199</v>
      </c>
    </row>
    <row r="13483" spans="1:6">
      <c r="A13483" s="74">
        <v>301027</v>
      </c>
      <c r="B13483" s="160" t="s">
        <v>46200</v>
      </c>
      <c r="C13483" t="s">
        <v>35734</v>
      </c>
      <c r="D13483" t="s">
        <v>46201</v>
      </c>
      <c r="F13483" t="s">
        <v>46202</v>
      </c>
    </row>
    <row r="13484" spans="1:6">
      <c r="A13484" s="74">
        <v>301028</v>
      </c>
      <c r="B13484" s="160" t="s">
        <v>46203</v>
      </c>
      <c r="C13484" t="s">
        <v>34024</v>
      </c>
      <c r="D13484" t="s">
        <v>46204</v>
      </c>
      <c r="F13484" t="s">
        <v>46205</v>
      </c>
    </row>
    <row r="13485" spans="1:6">
      <c r="A13485" s="74">
        <v>301029</v>
      </c>
      <c r="B13485" s="160" t="s">
        <v>46206</v>
      </c>
      <c r="C13485" t="s">
        <v>34024</v>
      </c>
      <c r="D13485" t="s">
        <v>46207</v>
      </c>
      <c r="F13485" t="s">
        <v>46208</v>
      </c>
    </row>
    <row r="13486" spans="1:6">
      <c r="A13486" s="74">
        <v>301030</v>
      </c>
      <c r="B13486" s="160" t="s">
        <v>46209</v>
      </c>
      <c r="C13486" t="s">
        <v>33833</v>
      </c>
      <c r="D13486" t="s">
        <v>46210</v>
      </c>
      <c r="F13486" t="s">
        <v>46211</v>
      </c>
    </row>
    <row r="13487" spans="1:6">
      <c r="A13487" s="74">
        <v>301031</v>
      </c>
      <c r="B13487" s="160" t="s">
        <v>46212</v>
      </c>
      <c r="C13487" t="s">
        <v>46213</v>
      </c>
      <c r="D13487" t="s">
        <v>46214</v>
      </c>
      <c r="F13487" t="s">
        <v>46215</v>
      </c>
    </row>
    <row r="13488" spans="1:6">
      <c r="A13488" s="74">
        <v>301032</v>
      </c>
      <c r="B13488" s="160" t="s">
        <v>46216</v>
      </c>
      <c r="C13488" t="s">
        <v>46213</v>
      </c>
      <c r="D13488" t="s">
        <v>46217</v>
      </c>
      <c r="F13488" t="s">
        <v>46218</v>
      </c>
    </row>
    <row r="13489" spans="1:6">
      <c r="A13489" s="74">
        <v>301033</v>
      </c>
      <c r="B13489" s="160" t="s">
        <v>46219</v>
      </c>
      <c r="C13489" t="s">
        <v>34947</v>
      </c>
      <c r="D13489" t="s">
        <v>46220</v>
      </c>
      <c r="F13489" t="s">
        <v>46221</v>
      </c>
    </row>
    <row r="13490" spans="1:6">
      <c r="A13490" s="74">
        <v>301034</v>
      </c>
      <c r="B13490" s="160" t="s">
        <v>44392</v>
      </c>
      <c r="C13490" t="s">
        <v>35461</v>
      </c>
      <c r="D13490" t="s">
        <v>46222</v>
      </c>
      <c r="F13490" t="s">
        <v>46223</v>
      </c>
    </row>
    <row r="13491" spans="1:6">
      <c r="A13491" s="74">
        <v>301035</v>
      </c>
      <c r="B13491" s="160" t="s">
        <v>46224</v>
      </c>
      <c r="C13491" t="s">
        <v>35461</v>
      </c>
      <c r="D13491" t="s">
        <v>46225</v>
      </c>
      <c r="E13491" t="s">
        <v>46226</v>
      </c>
      <c r="F13491" t="s">
        <v>46227</v>
      </c>
    </row>
    <row r="13492" spans="1:6">
      <c r="A13492" s="74">
        <v>301036</v>
      </c>
      <c r="B13492" s="160" t="s">
        <v>46228</v>
      </c>
      <c r="C13492" t="s">
        <v>35461</v>
      </c>
      <c r="D13492" t="s">
        <v>46229</v>
      </c>
      <c r="F13492" t="s">
        <v>46230</v>
      </c>
    </row>
    <row r="13493" spans="1:6">
      <c r="A13493" s="74">
        <v>301037</v>
      </c>
      <c r="B13493" s="160" t="s">
        <v>46231</v>
      </c>
      <c r="C13493" t="s">
        <v>35461</v>
      </c>
      <c r="D13493" t="s">
        <v>46232</v>
      </c>
      <c r="F13493" t="s">
        <v>46233</v>
      </c>
    </row>
    <row r="13494" spans="1:6">
      <c r="A13494" s="74">
        <v>301038</v>
      </c>
      <c r="B13494" s="160" t="s">
        <v>46234</v>
      </c>
      <c r="C13494" t="s">
        <v>33935</v>
      </c>
      <c r="D13494" t="s">
        <v>46235</v>
      </c>
      <c r="E13494" t="s">
        <v>46236</v>
      </c>
      <c r="F13494" t="s">
        <v>46237</v>
      </c>
    </row>
    <row r="13495" spans="1:6">
      <c r="A13495" s="74">
        <v>301039</v>
      </c>
      <c r="B13495" s="160" t="s">
        <v>46238</v>
      </c>
      <c r="C13495" t="s">
        <v>33935</v>
      </c>
      <c r="D13495" t="s">
        <v>46239</v>
      </c>
      <c r="F13495" t="s">
        <v>46240</v>
      </c>
    </row>
    <row r="13496" spans="1:6">
      <c r="A13496" s="74">
        <v>301040</v>
      </c>
      <c r="B13496" s="160" t="s">
        <v>46241</v>
      </c>
      <c r="C13496" t="s">
        <v>33935</v>
      </c>
      <c r="D13496" t="s">
        <v>46242</v>
      </c>
      <c r="F13496" t="s">
        <v>46243</v>
      </c>
    </row>
    <row r="13497" spans="1:6">
      <c r="A13497" s="74">
        <v>301041</v>
      </c>
      <c r="B13497" s="160" t="s">
        <v>46244</v>
      </c>
      <c r="C13497" t="s">
        <v>33935</v>
      </c>
      <c r="D13497" t="s">
        <v>46245</v>
      </c>
      <c r="F13497" t="s">
        <v>46246</v>
      </c>
    </row>
    <row r="13498" spans="1:6">
      <c r="A13498" s="74">
        <v>301042</v>
      </c>
      <c r="B13498" s="160" t="s">
        <v>46247</v>
      </c>
      <c r="C13498" t="s">
        <v>33935</v>
      </c>
      <c r="D13498" t="s">
        <v>46248</v>
      </c>
      <c r="F13498" t="s">
        <v>46249</v>
      </c>
    </row>
    <row r="13499" spans="1:6">
      <c r="A13499" s="74">
        <v>301043</v>
      </c>
      <c r="B13499" s="160" t="s">
        <v>46250</v>
      </c>
      <c r="C13499" t="s">
        <v>34038</v>
      </c>
      <c r="D13499" t="s">
        <v>46251</v>
      </c>
      <c r="F13499" t="s">
        <v>46252</v>
      </c>
    </row>
    <row r="13500" spans="1:6">
      <c r="A13500" s="74">
        <v>301044</v>
      </c>
      <c r="B13500" s="160" t="s">
        <v>46253</v>
      </c>
      <c r="C13500" t="s">
        <v>34038</v>
      </c>
      <c r="D13500" t="s">
        <v>46254</v>
      </c>
      <c r="E13500" t="s">
        <v>46255</v>
      </c>
      <c r="F13500" t="s">
        <v>46256</v>
      </c>
    </row>
    <row r="13501" spans="1:6">
      <c r="A13501" s="74">
        <v>301045</v>
      </c>
      <c r="B13501" s="160" t="s">
        <v>46257</v>
      </c>
      <c r="C13501" t="s">
        <v>34011</v>
      </c>
      <c r="D13501" t="s">
        <v>46258</v>
      </c>
      <c r="F13501" t="s">
        <v>46259</v>
      </c>
    </row>
    <row r="13502" spans="1:6">
      <c r="A13502" s="74">
        <v>301046</v>
      </c>
      <c r="B13502" s="160" t="s">
        <v>46260</v>
      </c>
      <c r="C13502" t="s">
        <v>46261</v>
      </c>
      <c r="D13502" t="s">
        <v>46262</v>
      </c>
      <c r="E13502" t="s">
        <v>2990</v>
      </c>
      <c r="F13502" t="s">
        <v>46263</v>
      </c>
    </row>
    <row r="13503" spans="1:6">
      <c r="A13503" s="74">
        <v>301047</v>
      </c>
      <c r="B13503" s="160" t="s">
        <v>46264</v>
      </c>
      <c r="C13503" t="s">
        <v>46261</v>
      </c>
      <c r="D13503" t="s">
        <v>46262</v>
      </c>
      <c r="E13503" t="s">
        <v>3416</v>
      </c>
      <c r="F13503" t="s">
        <v>46263</v>
      </c>
    </row>
    <row r="13504" spans="1:6">
      <c r="A13504" s="74">
        <v>301048</v>
      </c>
      <c r="B13504" s="160" t="s">
        <v>46265</v>
      </c>
      <c r="C13504" t="s">
        <v>46266</v>
      </c>
      <c r="D13504" t="s">
        <v>46267</v>
      </c>
      <c r="E13504" t="s">
        <v>46268</v>
      </c>
      <c r="F13504" t="s">
        <v>46269</v>
      </c>
    </row>
    <row r="13505" spans="1:6">
      <c r="A13505" s="74">
        <v>301049</v>
      </c>
      <c r="B13505" s="160" t="s">
        <v>46270</v>
      </c>
      <c r="C13505" t="s">
        <v>46266</v>
      </c>
      <c r="D13505" t="s">
        <v>46271</v>
      </c>
      <c r="F13505" t="s">
        <v>46272</v>
      </c>
    </row>
    <row r="13506" spans="1:6">
      <c r="A13506" s="74">
        <v>301050</v>
      </c>
      <c r="B13506" s="160" t="s">
        <v>46273</v>
      </c>
      <c r="C13506" t="s">
        <v>34080</v>
      </c>
      <c r="D13506" t="s">
        <v>46274</v>
      </c>
      <c r="F13506" t="s">
        <v>46275</v>
      </c>
    </row>
    <row r="13507" spans="1:6">
      <c r="A13507" s="74">
        <v>301051</v>
      </c>
      <c r="B13507" s="160" t="s">
        <v>46276</v>
      </c>
      <c r="C13507" t="s">
        <v>34080</v>
      </c>
      <c r="D13507" t="s">
        <v>46277</v>
      </c>
      <c r="F13507" t="s">
        <v>46278</v>
      </c>
    </row>
    <row r="13508" spans="1:6">
      <c r="A13508" s="74">
        <v>301052</v>
      </c>
      <c r="B13508" s="160" t="s">
        <v>46279</v>
      </c>
      <c r="C13508" t="s">
        <v>34080</v>
      </c>
      <c r="D13508" t="s">
        <v>14130</v>
      </c>
      <c r="E13508" t="s">
        <v>46280</v>
      </c>
      <c r="F13508" t="s">
        <v>46281</v>
      </c>
    </row>
    <row r="13509" spans="1:6">
      <c r="A13509" s="74">
        <v>301053</v>
      </c>
      <c r="B13509" s="160" t="s">
        <v>46282</v>
      </c>
      <c r="C13509" t="s">
        <v>46283</v>
      </c>
      <c r="D13509" t="s">
        <v>46284</v>
      </c>
      <c r="F13509" t="s">
        <v>46285</v>
      </c>
    </row>
    <row r="13510" spans="1:6">
      <c r="A13510" s="74">
        <v>301054</v>
      </c>
      <c r="B13510" s="160" t="s">
        <v>46286</v>
      </c>
      <c r="C13510" t="s">
        <v>46287</v>
      </c>
      <c r="D13510" t="s">
        <v>46288</v>
      </c>
      <c r="F13510" t="s">
        <v>46289</v>
      </c>
    </row>
    <row r="13511" spans="1:6">
      <c r="A13511" s="74">
        <v>301055</v>
      </c>
      <c r="B13511" s="160" t="s">
        <v>46290</v>
      </c>
      <c r="C13511" t="s">
        <v>33921</v>
      </c>
      <c r="D13511" t="s">
        <v>46291</v>
      </c>
      <c r="F13511" t="s">
        <v>46292</v>
      </c>
    </row>
    <row r="13512" spans="1:6">
      <c r="A13512" s="74">
        <v>301056</v>
      </c>
      <c r="B13512" s="160" t="s">
        <v>46293</v>
      </c>
      <c r="C13512" t="s">
        <v>33847</v>
      </c>
      <c r="D13512" t="s">
        <v>46294</v>
      </c>
      <c r="F13512" t="s">
        <v>46295</v>
      </c>
    </row>
    <row r="13513" spans="1:6">
      <c r="A13513" s="74">
        <v>301057</v>
      </c>
      <c r="B13513" s="160" t="s">
        <v>46296</v>
      </c>
      <c r="C13513" t="s">
        <v>46297</v>
      </c>
      <c r="D13513" t="s">
        <v>46298</v>
      </c>
      <c r="F13513" t="s">
        <v>46299</v>
      </c>
    </row>
    <row r="13514" spans="1:6">
      <c r="A13514" s="74">
        <v>301058</v>
      </c>
      <c r="B13514" s="160" t="s">
        <v>46300</v>
      </c>
      <c r="C13514" t="s">
        <v>46297</v>
      </c>
      <c r="D13514" t="s">
        <v>46301</v>
      </c>
      <c r="F13514" t="s">
        <v>46302</v>
      </c>
    </row>
    <row r="13515" spans="1:6">
      <c r="A13515" s="74">
        <v>301059</v>
      </c>
      <c r="B13515" s="160" t="s">
        <v>46303</v>
      </c>
      <c r="C13515" t="s">
        <v>46297</v>
      </c>
      <c r="D13515" t="s">
        <v>46304</v>
      </c>
      <c r="F13515" t="s">
        <v>46305</v>
      </c>
    </row>
    <row r="13516" spans="1:6">
      <c r="A13516" s="74">
        <v>301060</v>
      </c>
      <c r="B13516" s="160" t="s">
        <v>43182</v>
      </c>
      <c r="C13516" t="s">
        <v>46297</v>
      </c>
      <c r="D13516" t="s">
        <v>46306</v>
      </c>
      <c r="F13516" t="s">
        <v>46307</v>
      </c>
    </row>
    <row r="13517" spans="1:6">
      <c r="A13517" s="74">
        <v>301061</v>
      </c>
      <c r="B13517" s="160" t="s">
        <v>46308</v>
      </c>
      <c r="C13517" t="s">
        <v>46309</v>
      </c>
      <c r="D13517" t="s">
        <v>46310</v>
      </c>
      <c r="F13517" t="s">
        <v>46311</v>
      </c>
    </row>
    <row r="13518" spans="1:6">
      <c r="A13518" s="74">
        <v>301062</v>
      </c>
      <c r="B13518" s="160" t="s">
        <v>46312</v>
      </c>
      <c r="C13518" t="s">
        <v>46309</v>
      </c>
      <c r="D13518" t="s">
        <v>46313</v>
      </c>
      <c r="F13518" t="s">
        <v>46314</v>
      </c>
    </row>
    <row r="13519" spans="1:6">
      <c r="A13519" s="74">
        <v>301063</v>
      </c>
      <c r="B13519" s="160" t="s">
        <v>46315</v>
      </c>
      <c r="C13519" t="s">
        <v>46316</v>
      </c>
      <c r="D13519" t="s">
        <v>46317</v>
      </c>
      <c r="E13519" t="s">
        <v>46318</v>
      </c>
      <c r="F13519" t="s">
        <v>46319</v>
      </c>
    </row>
    <row r="13520" spans="1:6">
      <c r="A13520" s="74">
        <v>301064</v>
      </c>
      <c r="B13520" s="160" t="s">
        <v>46320</v>
      </c>
      <c r="C13520" t="s">
        <v>35771</v>
      </c>
      <c r="D13520" t="s">
        <v>46321</v>
      </c>
      <c r="F13520" t="s">
        <v>46322</v>
      </c>
    </row>
    <row r="13521" spans="1:6">
      <c r="A13521" s="74">
        <v>301065</v>
      </c>
      <c r="B13521" s="160" t="s">
        <v>46323</v>
      </c>
      <c r="C13521" t="s">
        <v>35771</v>
      </c>
      <c r="D13521" t="s">
        <v>46324</v>
      </c>
      <c r="F13521" t="s">
        <v>46325</v>
      </c>
    </row>
    <row r="13522" spans="1:6">
      <c r="A13522" s="74">
        <v>301066</v>
      </c>
      <c r="B13522" s="160" t="s">
        <v>46326</v>
      </c>
      <c r="C13522" t="s">
        <v>33875</v>
      </c>
      <c r="D13522" t="s">
        <v>46327</v>
      </c>
      <c r="F13522" t="s">
        <v>46328</v>
      </c>
    </row>
    <row r="13523" spans="1:6">
      <c r="A13523" s="74">
        <v>301067</v>
      </c>
      <c r="B13523" s="160" t="s">
        <v>46329</v>
      </c>
      <c r="C13523" t="s">
        <v>33875</v>
      </c>
      <c r="D13523" t="s">
        <v>46330</v>
      </c>
      <c r="F13523" t="s">
        <v>46331</v>
      </c>
    </row>
    <row r="13524" spans="1:6">
      <c r="A13524" s="74">
        <v>301068</v>
      </c>
      <c r="B13524" s="160" t="s">
        <v>46332</v>
      </c>
      <c r="C13524" t="s">
        <v>35497</v>
      </c>
      <c r="D13524" t="s">
        <v>46333</v>
      </c>
      <c r="F13524" t="s">
        <v>46334</v>
      </c>
    </row>
    <row r="13525" spans="1:6">
      <c r="A13525" s="74">
        <v>301069</v>
      </c>
      <c r="B13525" s="160" t="s">
        <v>46335</v>
      </c>
      <c r="C13525" t="s">
        <v>35497</v>
      </c>
      <c r="D13525" t="s">
        <v>46336</v>
      </c>
      <c r="F13525" t="s">
        <v>46337</v>
      </c>
    </row>
    <row r="13526" spans="1:6">
      <c r="A13526" s="74">
        <v>301070</v>
      </c>
      <c r="B13526" s="160" t="s">
        <v>46338</v>
      </c>
      <c r="C13526" t="s">
        <v>35497</v>
      </c>
      <c r="D13526" t="s">
        <v>46339</v>
      </c>
      <c r="F13526" t="s">
        <v>46340</v>
      </c>
    </row>
    <row r="13527" spans="1:6">
      <c r="A13527" s="74">
        <v>301071</v>
      </c>
      <c r="B13527" s="160" t="s">
        <v>46341</v>
      </c>
      <c r="C13527" t="s">
        <v>35497</v>
      </c>
      <c r="D13527" t="s">
        <v>46342</v>
      </c>
      <c r="F13527" t="s">
        <v>46343</v>
      </c>
    </row>
    <row r="13528" spans="1:6">
      <c r="A13528" s="74">
        <v>301072</v>
      </c>
      <c r="B13528" s="160" t="s">
        <v>46344</v>
      </c>
      <c r="C13528" t="s">
        <v>35497</v>
      </c>
      <c r="D13528" t="s">
        <v>46345</v>
      </c>
      <c r="F13528" t="s">
        <v>46346</v>
      </c>
    </row>
    <row r="13529" spans="1:6">
      <c r="A13529" s="74">
        <v>301073</v>
      </c>
      <c r="B13529" s="160" t="s">
        <v>46347</v>
      </c>
      <c r="C13529" t="s">
        <v>32488</v>
      </c>
      <c r="D13529" t="s">
        <v>46348</v>
      </c>
      <c r="F13529" t="s">
        <v>46349</v>
      </c>
    </row>
    <row r="13530" spans="1:6">
      <c r="A13530" s="74">
        <v>301074</v>
      </c>
      <c r="B13530" s="160" t="s">
        <v>46350</v>
      </c>
      <c r="C13530" t="s">
        <v>32612</v>
      </c>
      <c r="D13530" t="s">
        <v>46351</v>
      </c>
      <c r="F13530" t="s">
        <v>46352</v>
      </c>
    </row>
    <row r="13531" spans="1:6">
      <c r="A13531" s="74">
        <v>301075</v>
      </c>
      <c r="B13531" s="160" t="s">
        <v>46353</v>
      </c>
      <c r="C13531" t="s">
        <v>35244</v>
      </c>
      <c r="D13531" t="s">
        <v>46354</v>
      </c>
      <c r="F13531" t="s">
        <v>46355</v>
      </c>
    </row>
    <row r="13532" spans="1:6">
      <c r="A13532" s="74">
        <v>301076</v>
      </c>
      <c r="B13532" s="160" t="s">
        <v>46356</v>
      </c>
      <c r="C13532" t="s">
        <v>35244</v>
      </c>
      <c r="D13532" t="s">
        <v>46357</v>
      </c>
      <c r="E13532" t="s">
        <v>46358</v>
      </c>
      <c r="F13532" t="s">
        <v>46359</v>
      </c>
    </row>
    <row r="13533" spans="1:6">
      <c r="A13533" s="74">
        <v>301077</v>
      </c>
      <c r="B13533" s="160" t="s">
        <v>46360</v>
      </c>
      <c r="C13533" t="s">
        <v>35244</v>
      </c>
      <c r="D13533" t="s">
        <v>46361</v>
      </c>
      <c r="E13533" t="s">
        <v>46362</v>
      </c>
      <c r="F13533" t="s">
        <v>46363</v>
      </c>
    </row>
    <row r="13534" spans="1:6">
      <c r="A13534" s="74">
        <v>301078</v>
      </c>
      <c r="B13534" s="160" t="s">
        <v>46364</v>
      </c>
      <c r="C13534" t="s">
        <v>32596</v>
      </c>
      <c r="D13534" t="s">
        <v>46365</v>
      </c>
      <c r="F13534" t="s">
        <v>46366</v>
      </c>
    </row>
    <row r="13535" spans="1:6">
      <c r="A13535" s="74">
        <v>301079</v>
      </c>
      <c r="B13535" s="160" t="s">
        <v>46367</v>
      </c>
      <c r="C13535" t="s">
        <v>35778</v>
      </c>
      <c r="D13535" t="s">
        <v>46368</v>
      </c>
      <c r="E13535" t="s">
        <v>46369</v>
      </c>
      <c r="F13535" t="s">
        <v>26585</v>
      </c>
    </row>
    <row r="13536" spans="1:6">
      <c r="A13536" s="74">
        <v>301080</v>
      </c>
      <c r="B13536" s="160" t="s">
        <v>46370</v>
      </c>
      <c r="C13536" t="s">
        <v>46371</v>
      </c>
      <c r="D13536" t="s">
        <v>46372</v>
      </c>
      <c r="F13536" t="s">
        <v>46373</v>
      </c>
    </row>
    <row r="13537" spans="1:6">
      <c r="A13537" s="74">
        <v>301081</v>
      </c>
      <c r="B13537" s="160" t="s">
        <v>46374</v>
      </c>
      <c r="C13537" t="s">
        <v>32546</v>
      </c>
      <c r="D13537" t="s">
        <v>46375</v>
      </c>
      <c r="F13537" t="s">
        <v>46376</v>
      </c>
    </row>
    <row r="13538" spans="1:6">
      <c r="A13538" s="74">
        <v>301082</v>
      </c>
      <c r="B13538" s="160" t="s">
        <v>46377</v>
      </c>
      <c r="C13538" t="s">
        <v>32546</v>
      </c>
      <c r="D13538" t="s">
        <v>46378</v>
      </c>
      <c r="F13538" t="s">
        <v>46379</v>
      </c>
    </row>
    <row r="13539" spans="1:6">
      <c r="A13539" s="74">
        <v>301083</v>
      </c>
      <c r="B13539" s="160" t="s">
        <v>46380</v>
      </c>
      <c r="C13539" t="s">
        <v>32484</v>
      </c>
      <c r="D13539" t="s">
        <v>46381</v>
      </c>
      <c r="F13539" t="s">
        <v>46382</v>
      </c>
    </row>
    <row r="13540" spans="1:6">
      <c r="A13540" s="74">
        <v>301084</v>
      </c>
      <c r="B13540" s="160" t="s">
        <v>46383</v>
      </c>
      <c r="C13540" t="s">
        <v>32657</v>
      </c>
      <c r="D13540" t="s">
        <v>46384</v>
      </c>
      <c r="F13540" t="s">
        <v>46385</v>
      </c>
    </row>
    <row r="13541" spans="1:6">
      <c r="A13541" s="74">
        <v>301085</v>
      </c>
      <c r="B13541" s="160" t="s">
        <v>46386</v>
      </c>
      <c r="C13541" t="s">
        <v>46387</v>
      </c>
      <c r="D13541" t="s">
        <v>46388</v>
      </c>
      <c r="E13541" t="s">
        <v>46389</v>
      </c>
      <c r="F13541" t="s">
        <v>46390</v>
      </c>
    </row>
    <row r="13542" spans="1:6">
      <c r="A13542" s="74">
        <v>301086</v>
      </c>
      <c r="B13542" s="160" t="s">
        <v>44571</v>
      </c>
      <c r="C13542" t="s">
        <v>32662</v>
      </c>
      <c r="D13542" t="s">
        <v>46391</v>
      </c>
      <c r="E13542" t="s">
        <v>46392</v>
      </c>
      <c r="F13542" t="s">
        <v>46393</v>
      </c>
    </row>
    <row r="13543" spans="1:6">
      <c r="A13543" s="74">
        <v>301087</v>
      </c>
      <c r="B13543" s="160" t="s">
        <v>46394</v>
      </c>
      <c r="C13543" t="s">
        <v>32662</v>
      </c>
      <c r="D13543" t="s">
        <v>46395</v>
      </c>
      <c r="F13543" t="s">
        <v>46396</v>
      </c>
    </row>
    <row r="13544" spans="1:6">
      <c r="A13544" s="74">
        <v>301088</v>
      </c>
      <c r="B13544" s="160" t="s">
        <v>46397</v>
      </c>
      <c r="C13544" t="s">
        <v>36317</v>
      </c>
      <c r="D13544" t="s">
        <v>46398</v>
      </c>
      <c r="F13544" t="s">
        <v>46399</v>
      </c>
    </row>
    <row r="13545" spans="1:6">
      <c r="A13545" s="74">
        <v>301089</v>
      </c>
      <c r="B13545" s="160" t="s">
        <v>46400</v>
      </c>
      <c r="C13545" t="s">
        <v>35308</v>
      </c>
      <c r="D13545" t="s">
        <v>46401</v>
      </c>
      <c r="F13545" t="s">
        <v>46402</v>
      </c>
    </row>
    <row r="13546" spans="1:6">
      <c r="A13546" s="74">
        <v>301090</v>
      </c>
      <c r="B13546" s="160" t="s">
        <v>46403</v>
      </c>
      <c r="C13546" t="s">
        <v>35308</v>
      </c>
      <c r="D13546" t="s">
        <v>46404</v>
      </c>
      <c r="F13546" t="s">
        <v>46405</v>
      </c>
    </row>
    <row r="13547" spans="1:6">
      <c r="A13547" s="74">
        <v>301091</v>
      </c>
      <c r="B13547" s="160" t="s">
        <v>46406</v>
      </c>
      <c r="C13547" t="s">
        <v>32675</v>
      </c>
      <c r="D13547" t="s">
        <v>46407</v>
      </c>
      <c r="F13547" t="s">
        <v>46408</v>
      </c>
    </row>
    <row r="13548" spans="1:6">
      <c r="A13548" s="74">
        <v>301092</v>
      </c>
      <c r="B13548" s="160" t="s">
        <v>46409</v>
      </c>
      <c r="C13548" t="s">
        <v>32675</v>
      </c>
      <c r="D13548" t="s">
        <v>46410</v>
      </c>
      <c r="F13548" t="s">
        <v>46411</v>
      </c>
    </row>
    <row r="13549" spans="1:6">
      <c r="A13549" s="74">
        <v>301093</v>
      </c>
      <c r="B13549" s="160" t="s">
        <v>46412</v>
      </c>
      <c r="C13549" t="s">
        <v>32742</v>
      </c>
      <c r="D13549" t="s">
        <v>46413</v>
      </c>
      <c r="F13549" t="s">
        <v>46414</v>
      </c>
    </row>
    <row r="13550" spans="1:6">
      <c r="A13550" s="74">
        <v>301094</v>
      </c>
      <c r="B13550" s="160" t="s">
        <v>46415</v>
      </c>
      <c r="C13550" t="s">
        <v>46416</v>
      </c>
      <c r="D13550" t="s">
        <v>46417</v>
      </c>
      <c r="F13550" t="s">
        <v>46418</v>
      </c>
    </row>
    <row r="13551" spans="1:6">
      <c r="A13551" s="74">
        <v>301095</v>
      </c>
      <c r="B13551" s="160" t="s">
        <v>46419</v>
      </c>
      <c r="C13551" t="s">
        <v>32727</v>
      </c>
      <c r="D13551" t="s">
        <v>46420</v>
      </c>
      <c r="F13551" t="s">
        <v>46421</v>
      </c>
    </row>
    <row r="13552" spans="1:6">
      <c r="A13552" s="74">
        <v>301096</v>
      </c>
      <c r="B13552" s="160" t="s">
        <v>46422</v>
      </c>
      <c r="C13552" t="s">
        <v>46423</v>
      </c>
      <c r="D13552" t="s">
        <v>46424</v>
      </c>
      <c r="F13552" t="s">
        <v>46425</v>
      </c>
    </row>
    <row r="13553" spans="1:6">
      <c r="A13553" s="74">
        <v>301097</v>
      </c>
      <c r="B13553" s="160" t="s">
        <v>46426</v>
      </c>
      <c r="C13553" t="s">
        <v>46423</v>
      </c>
      <c r="D13553" t="s">
        <v>46427</v>
      </c>
      <c r="F13553" t="s">
        <v>46428</v>
      </c>
    </row>
    <row r="13554" spans="1:6">
      <c r="A13554" s="74">
        <v>301098</v>
      </c>
      <c r="B13554" s="160" t="s">
        <v>46429</v>
      </c>
      <c r="C13554" t="s">
        <v>32696</v>
      </c>
      <c r="D13554" t="s">
        <v>46430</v>
      </c>
      <c r="F13554" t="s">
        <v>46431</v>
      </c>
    </row>
    <row r="13555" spans="1:6">
      <c r="A13555" s="74">
        <v>301099</v>
      </c>
      <c r="B13555" s="160" t="s">
        <v>46432</v>
      </c>
      <c r="C13555" t="s">
        <v>46433</v>
      </c>
      <c r="D13555" t="s">
        <v>46434</v>
      </c>
      <c r="F13555" t="s">
        <v>46435</v>
      </c>
    </row>
    <row r="13556" spans="1:6">
      <c r="A13556" s="74">
        <v>301100</v>
      </c>
      <c r="B13556" s="160" t="s">
        <v>44770</v>
      </c>
      <c r="C13556" t="s">
        <v>46436</v>
      </c>
      <c r="D13556" t="s">
        <v>46437</v>
      </c>
      <c r="F13556" t="s">
        <v>46438</v>
      </c>
    </row>
    <row r="13557" spans="1:6">
      <c r="A13557" s="74">
        <v>301101</v>
      </c>
      <c r="B13557" s="160" t="s">
        <v>46439</v>
      </c>
      <c r="C13557" t="s">
        <v>35930</v>
      </c>
      <c r="D13557" t="s">
        <v>46440</v>
      </c>
      <c r="F13557" t="s">
        <v>46441</v>
      </c>
    </row>
    <row r="13558" spans="1:6">
      <c r="A13558" s="74">
        <v>301102</v>
      </c>
      <c r="B13558" s="160" t="s">
        <v>46442</v>
      </c>
      <c r="C13558" t="s">
        <v>35930</v>
      </c>
      <c r="D13558" t="s">
        <v>46443</v>
      </c>
      <c r="E13558" t="s">
        <v>46444</v>
      </c>
      <c r="F13558" t="s">
        <v>46445</v>
      </c>
    </row>
    <row r="13559" spans="1:6">
      <c r="A13559" s="74">
        <v>301103</v>
      </c>
      <c r="B13559" s="160" t="s">
        <v>46446</v>
      </c>
      <c r="C13559" t="s">
        <v>32534</v>
      </c>
      <c r="D13559" t="s">
        <v>46447</v>
      </c>
      <c r="F13559" t="s">
        <v>46448</v>
      </c>
    </row>
    <row r="13560" spans="1:6">
      <c r="A13560" s="74">
        <v>301104</v>
      </c>
      <c r="B13560" s="160" t="s">
        <v>46449</v>
      </c>
      <c r="C13560" t="s">
        <v>46450</v>
      </c>
      <c r="D13560" t="s">
        <v>46451</v>
      </c>
      <c r="F13560" t="s">
        <v>46452</v>
      </c>
    </row>
    <row r="13561" spans="1:6">
      <c r="A13561" s="74">
        <v>301105</v>
      </c>
      <c r="B13561" s="160" t="s">
        <v>46453</v>
      </c>
      <c r="C13561" t="s">
        <v>36241</v>
      </c>
      <c r="D13561" t="s">
        <v>46454</v>
      </c>
      <c r="E13561" t="s">
        <v>46455</v>
      </c>
      <c r="F13561" t="s">
        <v>43464</v>
      </c>
    </row>
    <row r="13562" spans="1:6">
      <c r="A13562" s="74">
        <v>301106</v>
      </c>
      <c r="B13562" s="160" t="s">
        <v>46456</v>
      </c>
      <c r="C13562" t="s">
        <v>32496</v>
      </c>
      <c r="D13562" t="s">
        <v>46457</v>
      </c>
      <c r="F13562" t="s">
        <v>46458</v>
      </c>
    </row>
    <row r="13563" spans="1:6">
      <c r="A13563" s="74">
        <v>301107</v>
      </c>
      <c r="B13563" s="160" t="s">
        <v>46459</v>
      </c>
      <c r="C13563" t="s">
        <v>46460</v>
      </c>
      <c r="D13563" t="s">
        <v>46461</v>
      </c>
      <c r="F13563" t="s">
        <v>46462</v>
      </c>
    </row>
    <row r="13564" spans="1:6">
      <c r="A13564" s="74">
        <v>301108</v>
      </c>
      <c r="B13564" s="160" t="s">
        <v>46463</v>
      </c>
      <c r="C13564" t="s">
        <v>32496</v>
      </c>
      <c r="D13564" t="s">
        <v>46464</v>
      </c>
      <c r="F13564" t="s">
        <v>46465</v>
      </c>
    </row>
    <row r="13565" spans="1:6">
      <c r="A13565" s="74">
        <v>301109</v>
      </c>
      <c r="B13565" s="160" t="s">
        <v>46466</v>
      </c>
      <c r="C13565" t="s">
        <v>32496</v>
      </c>
      <c r="D13565" t="s">
        <v>46467</v>
      </c>
      <c r="F13565" t="s">
        <v>46468</v>
      </c>
    </row>
    <row r="13566" spans="1:6">
      <c r="A13566" s="74">
        <v>301110</v>
      </c>
      <c r="B13566" s="160" t="s">
        <v>46469</v>
      </c>
      <c r="C13566" t="s">
        <v>32567</v>
      </c>
      <c r="D13566" t="s">
        <v>46470</v>
      </c>
      <c r="F13566" t="s">
        <v>46471</v>
      </c>
    </row>
    <row r="13567" spans="1:6">
      <c r="A13567" s="74">
        <v>301111</v>
      </c>
      <c r="B13567" s="160" t="s">
        <v>46472</v>
      </c>
      <c r="C13567" t="s">
        <v>46473</v>
      </c>
      <c r="D13567" t="s">
        <v>46474</v>
      </c>
      <c r="E13567" t="s">
        <v>46475</v>
      </c>
      <c r="F13567" t="s">
        <v>46476</v>
      </c>
    </row>
    <row r="13568" spans="1:6">
      <c r="A13568" s="74">
        <v>301112</v>
      </c>
      <c r="B13568" s="160" t="s">
        <v>46477</v>
      </c>
      <c r="C13568" t="s">
        <v>46473</v>
      </c>
      <c r="D13568" t="s">
        <v>46478</v>
      </c>
      <c r="E13568" t="s">
        <v>46479</v>
      </c>
      <c r="F13568" t="s">
        <v>46480</v>
      </c>
    </row>
    <row r="13569" spans="1:6">
      <c r="A13569" s="74">
        <v>301113</v>
      </c>
      <c r="B13569" s="160" t="s">
        <v>46481</v>
      </c>
      <c r="C13569" t="s">
        <v>46473</v>
      </c>
      <c r="D13569" t="s">
        <v>46482</v>
      </c>
      <c r="F13569" t="s">
        <v>46483</v>
      </c>
    </row>
    <row r="13570" spans="1:6">
      <c r="A13570" s="74">
        <v>301114</v>
      </c>
      <c r="B13570" s="160" t="s">
        <v>46484</v>
      </c>
      <c r="C13570" t="s">
        <v>46473</v>
      </c>
      <c r="D13570" t="s">
        <v>46485</v>
      </c>
      <c r="E13570" t="s">
        <v>46486</v>
      </c>
      <c r="F13570" t="s">
        <v>46487</v>
      </c>
    </row>
    <row r="13571" spans="1:6">
      <c r="A13571" s="74">
        <v>301115</v>
      </c>
      <c r="B13571" s="160" t="s">
        <v>46488</v>
      </c>
      <c r="C13571" t="s">
        <v>32553</v>
      </c>
      <c r="D13571" t="s">
        <v>46489</v>
      </c>
      <c r="F13571" t="s">
        <v>46441</v>
      </c>
    </row>
    <row r="13572" spans="1:6">
      <c r="A13572" s="74">
        <v>301116</v>
      </c>
      <c r="B13572" s="160" t="s">
        <v>46490</v>
      </c>
      <c r="C13572" t="s">
        <v>32553</v>
      </c>
      <c r="D13572" t="s">
        <v>46491</v>
      </c>
      <c r="F13572" t="s">
        <v>46492</v>
      </c>
    </row>
    <row r="13573" spans="1:6">
      <c r="A13573" s="74">
        <v>301117</v>
      </c>
      <c r="B13573" s="160" t="s">
        <v>46493</v>
      </c>
      <c r="C13573" t="s">
        <v>32553</v>
      </c>
      <c r="D13573" t="s">
        <v>46494</v>
      </c>
      <c r="F13573" t="s">
        <v>46495</v>
      </c>
    </row>
    <row r="13574" spans="1:6">
      <c r="A13574" s="74">
        <v>301118</v>
      </c>
      <c r="B13574" s="160" t="s">
        <v>46496</v>
      </c>
      <c r="C13574" t="s">
        <v>46497</v>
      </c>
      <c r="D13574" t="s">
        <v>46498</v>
      </c>
      <c r="F13574" t="s">
        <v>46499</v>
      </c>
    </row>
    <row r="13575" spans="1:6">
      <c r="A13575" s="74">
        <v>301119</v>
      </c>
      <c r="B13575" s="160" t="s">
        <v>46500</v>
      </c>
      <c r="C13575" t="s">
        <v>46497</v>
      </c>
      <c r="D13575" t="s">
        <v>46501</v>
      </c>
      <c r="F13575" t="s">
        <v>46502</v>
      </c>
    </row>
    <row r="13576" spans="1:6">
      <c r="A13576" s="74">
        <v>301120</v>
      </c>
      <c r="B13576" s="160" t="s">
        <v>46503</v>
      </c>
      <c r="C13576" t="s">
        <v>46497</v>
      </c>
      <c r="D13576" t="s">
        <v>46504</v>
      </c>
      <c r="F13576" t="s">
        <v>46505</v>
      </c>
    </row>
    <row r="13577" spans="1:6">
      <c r="A13577" s="74">
        <v>301121</v>
      </c>
      <c r="B13577" s="160" t="s">
        <v>46506</v>
      </c>
      <c r="C13577" t="s">
        <v>32553</v>
      </c>
      <c r="D13577" t="s">
        <v>46507</v>
      </c>
      <c r="E13577" t="s">
        <v>46508</v>
      </c>
      <c r="F13577" t="s">
        <v>46509</v>
      </c>
    </row>
    <row r="13578" spans="1:6">
      <c r="A13578" s="74">
        <v>301122</v>
      </c>
      <c r="B13578" s="160" t="s">
        <v>46510</v>
      </c>
      <c r="C13578" t="s">
        <v>32553</v>
      </c>
      <c r="D13578" t="s">
        <v>46511</v>
      </c>
      <c r="F13578" t="s">
        <v>46512</v>
      </c>
    </row>
    <row r="13579" spans="1:6">
      <c r="A13579" s="74">
        <v>301123</v>
      </c>
      <c r="B13579" s="160" t="s">
        <v>46513</v>
      </c>
      <c r="C13579" t="s">
        <v>32557</v>
      </c>
      <c r="D13579" t="s">
        <v>46514</v>
      </c>
      <c r="F13579" t="s">
        <v>46515</v>
      </c>
    </row>
    <row r="13580" spans="1:6">
      <c r="A13580" s="74">
        <v>301124</v>
      </c>
      <c r="B13580" s="160" t="s">
        <v>46516</v>
      </c>
      <c r="C13580" t="s">
        <v>32557</v>
      </c>
      <c r="D13580" t="s">
        <v>46517</v>
      </c>
      <c r="F13580" t="s">
        <v>46518</v>
      </c>
    </row>
    <row r="13581" spans="1:6">
      <c r="A13581" s="74">
        <v>301125</v>
      </c>
      <c r="B13581" s="160" t="s">
        <v>46519</v>
      </c>
      <c r="C13581" t="s">
        <v>32557</v>
      </c>
      <c r="D13581" t="s">
        <v>46520</v>
      </c>
      <c r="F13581" t="s">
        <v>20909</v>
      </c>
    </row>
    <row r="13582" spans="1:6">
      <c r="A13582" s="74">
        <v>301126</v>
      </c>
      <c r="B13582" s="160" t="s">
        <v>46521</v>
      </c>
      <c r="C13582" t="s">
        <v>35239</v>
      </c>
      <c r="D13582" t="s">
        <v>46522</v>
      </c>
      <c r="E13582" t="s">
        <v>46523</v>
      </c>
      <c r="F13582" t="s">
        <v>46524</v>
      </c>
    </row>
    <row r="13583" spans="1:6">
      <c r="A13583" s="74">
        <v>301127</v>
      </c>
      <c r="B13583" s="160" t="s">
        <v>45705</v>
      </c>
      <c r="C13583" t="s">
        <v>32553</v>
      </c>
      <c r="D13583" t="s">
        <v>46525</v>
      </c>
      <c r="E13583" t="s">
        <v>46526</v>
      </c>
      <c r="F13583" t="s">
        <v>46527</v>
      </c>
    </row>
    <row r="13584" spans="1:6">
      <c r="A13584" s="74">
        <v>301128</v>
      </c>
      <c r="B13584" s="160" t="s">
        <v>46528</v>
      </c>
      <c r="C13584" t="s">
        <v>32553</v>
      </c>
      <c r="D13584" t="s">
        <v>46529</v>
      </c>
      <c r="F13584" t="s">
        <v>46530</v>
      </c>
    </row>
    <row r="13585" spans="1:6">
      <c r="A13585" s="74">
        <v>301129</v>
      </c>
      <c r="B13585" s="160" t="s">
        <v>46531</v>
      </c>
      <c r="C13585" t="s">
        <v>32553</v>
      </c>
      <c r="D13585" t="s">
        <v>46532</v>
      </c>
      <c r="F13585" t="s">
        <v>46533</v>
      </c>
    </row>
    <row r="13586" spans="1:6">
      <c r="A13586" s="74">
        <v>301130</v>
      </c>
      <c r="B13586" s="160" t="s">
        <v>46534</v>
      </c>
      <c r="C13586" t="s">
        <v>32480</v>
      </c>
      <c r="D13586" t="s">
        <v>46535</v>
      </c>
      <c r="E13586" t="s">
        <v>46536</v>
      </c>
      <c r="F13586" t="s">
        <v>46537</v>
      </c>
    </row>
    <row r="13587" spans="1:6">
      <c r="A13587" s="74">
        <v>301131</v>
      </c>
      <c r="B13587" s="160" t="s">
        <v>46538</v>
      </c>
      <c r="C13587" t="s">
        <v>36241</v>
      </c>
      <c r="D13587" t="s">
        <v>46539</v>
      </c>
      <c r="F13587" t="s">
        <v>46540</v>
      </c>
    </row>
    <row r="13588" spans="1:6">
      <c r="A13588" s="74">
        <v>301132</v>
      </c>
      <c r="B13588" s="160" t="s">
        <v>46541</v>
      </c>
      <c r="C13588" t="s">
        <v>32704</v>
      </c>
      <c r="D13588" t="s">
        <v>46542</v>
      </c>
      <c r="F13588" t="s">
        <v>46543</v>
      </c>
    </row>
    <row r="13589" spans="1:6">
      <c r="A13589" s="74">
        <v>301133</v>
      </c>
      <c r="B13589" s="160" t="s">
        <v>46544</v>
      </c>
      <c r="C13589" t="s">
        <v>46545</v>
      </c>
      <c r="D13589" t="s">
        <v>46546</v>
      </c>
      <c r="F13589" t="s">
        <v>46547</v>
      </c>
    </row>
    <row r="13590" spans="1:6">
      <c r="A13590" s="74">
        <v>301134</v>
      </c>
      <c r="B13590" s="160" t="s">
        <v>46548</v>
      </c>
      <c r="C13590" t="s">
        <v>46549</v>
      </c>
      <c r="D13590" t="s">
        <v>46550</v>
      </c>
      <c r="F13590" t="s">
        <v>46551</v>
      </c>
    </row>
    <row r="13591" spans="1:6">
      <c r="A13591" s="74">
        <v>301135</v>
      </c>
      <c r="B13591" s="160" t="s">
        <v>46552</v>
      </c>
      <c r="C13591" t="s">
        <v>46553</v>
      </c>
      <c r="D13591" t="s">
        <v>46554</v>
      </c>
      <c r="F13591" t="s">
        <v>46555</v>
      </c>
    </row>
    <row r="13592" spans="1:6">
      <c r="A13592" s="74">
        <v>301136</v>
      </c>
      <c r="B13592" s="160" t="s">
        <v>46556</v>
      </c>
      <c r="C13592" t="s">
        <v>46553</v>
      </c>
      <c r="D13592" t="s">
        <v>46557</v>
      </c>
      <c r="F13592" t="s">
        <v>46558</v>
      </c>
    </row>
    <row r="13593" spans="1:6">
      <c r="A13593" s="74">
        <v>301137</v>
      </c>
      <c r="B13593" s="160" t="s">
        <v>46559</v>
      </c>
      <c r="C13593" t="s">
        <v>46560</v>
      </c>
      <c r="D13593" t="s">
        <v>46561</v>
      </c>
      <c r="E13593" t="s">
        <v>46562</v>
      </c>
      <c r="F13593" t="s">
        <v>46563</v>
      </c>
    </row>
    <row r="13594" spans="1:6">
      <c r="A13594" s="74">
        <v>301138</v>
      </c>
      <c r="B13594" s="160" t="s">
        <v>46564</v>
      </c>
      <c r="C13594" t="s">
        <v>46565</v>
      </c>
      <c r="D13594" t="s">
        <v>46566</v>
      </c>
      <c r="F13594" t="s">
        <v>46567</v>
      </c>
    </row>
    <row r="13595" spans="1:6">
      <c r="A13595" s="74">
        <v>301139</v>
      </c>
      <c r="B13595" s="160" t="s">
        <v>46568</v>
      </c>
      <c r="C13595" t="s">
        <v>46569</v>
      </c>
      <c r="D13595" t="s">
        <v>46570</v>
      </c>
      <c r="F13595" t="s">
        <v>46571</v>
      </c>
    </row>
    <row r="13596" spans="1:6">
      <c r="A13596" s="74">
        <v>301140</v>
      </c>
      <c r="B13596" s="160" t="s">
        <v>46572</v>
      </c>
      <c r="C13596" t="s">
        <v>46573</v>
      </c>
      <c r="D13596" t="s">
        <v>46574</v>
      </c>
      <c r="F13596" t="s">
        <v>46575</v>
      </c>
    </row>
    <row r="13597" spans="1:6">
      <c r="A13597" s="74">
        <v>301141</v>
      </c>
      <c r="B13597" s="160" t="s">
        <v>46576</v>
      </c>
      <c r="C13597" t="s">
        <v>46577</v>
      </c>
      <c r="D13597" t="s">
        <v>46578</v>
      </c>
      <c r="F13597" t="s">
        <v>46579</v>
      </c>
    </row>
    <row r="13598" spans="1:6">
      <c r="A13598" s="74">
        <v>301142</v>
      </c>
      <c r="B13598" s="160" t="s">
        <v>46580</v>
      </c>
      <c r="C13598" t="s">
        <v>32604</v>
      </c>
      <c r="D13598" t="s">
        <v>46581</v>
      </c>
      <c r="F13598" t="s">
        <v>46582</v>
      </c>
    </row>
    <row r="13599" spans="1:6">
      <c r="A13599" s="74">
        <v>301143</v>
      </c>
      <c r="B13599" s="160" t="s">
        <v>46583</v>
      </c>
      <c r="C13599" t="s">
        <v>32604</v>
      </c>
      <c r="D13599" t="s">
        <v>46584</v>
      </c>
      <c r="F13599" t="s">
        <v>46585</v>
      </c>
    </row>
    <row r="13600" spans="1:6">
      <c r="A13600" s="74">
        <v>301144</v>
      </c>
      <c r="B13600" s="160" t="s">
        <v>46586</v>
      </c>
      <c r="C13600" t="s">
        <v>46587</v>
      </c>
      <c r="D13600" t="s">
        <v>46588</v>
      </c>
      <c r="F13600" t="s">
        <v>46589</v>
      </c>
    </row>
    <row r="13601" spans="1:6">
      <c r="A13601" s="74">
        <v>301145</v>
      </c>
      <c r="B13601" s="160" t="s">
        <v>46590</v>
      </c>
      <c r="C13601" t="s">
        <v>46591</v>
      </c>
      <c r="D13601" t="s">
        <v>46592</v>
      </c>
      <c r="E13601" t="s">
        <v>46593</v>
      </c>
      <c r="F13601" t="s">
        <v>46594</v>
      </c>
    </row>
    <row r="13602" spans="1:6">
      <c r="A13602" s="74">
        <v>301146</v>
      </c>
      <c r="B13602" s="160" t="s">
        <v>46595</v>
      </c>
      <c r="C13602" t="s">
        <v>46596</v>
      </c>
      <c r="D13602" t="s">
        <v>46597</v>
      </c>
      <c r="F13602" t="s">
        <v>46598</v>
      </c>
    </row>
    <row r="13603" spans="1:6">
      <c r="A13603" s="74">
        <v>301147</v>
      </c>
      <c r="B13603" s="160" t="s">
        <v>46513</v>
      </c>
      <c r="C13603" t="s">
        <v>46599</v>
      </c>
      <c r="D13603" t="s">
        <v>46600</v>
      </c>
      <c r="F13603" t="s">
        <v>46601</v>
      </c>
    </row>
    <row r="13604" spans="1:6">
      <c r="A13604" s="74">
        <v>301148</v>
      </c>
      <c r="B13604" s="160" t="s">
        <v>46412</v>
      </c>
      <c r="C13604" t="s">
        <v>46599</v>
      </c>
      <c r="D13604" t="s">
        <v>46602</v>
      </c>
      <c r="F13604" t="s">
        <v>46603</v>
      </c>
    </row>
    <row r="13605" spans="1:6">
      <c r="A13605" s="74">
        <v>301149</v>
      </c>
      <c r="B13605" s="160" t="s">
        <v>46604</v>
      </c>
      <c r="C13605" t="s">
        <v>46605</v>
      </c>
      <c r="D13605" t="s">
        <v>46606</v>
      </c>
      <c r="F13605" t="s">
        <v>46607</v>
      </c>
    </row>
    <row r="13606" spans="1:6">
      <c r="A13606" s="74">
        <v>301150</v>
      </c>
      <c r="B13606" s="160" t="s">
        <v>46477</v>
      </c>
      <c r="C13606" t="s">
        <v>46605</v>
      </c>
      <c r="D13606" t="s">
        <v>46608</v>
      </c>
      <c r="F13606" t="s">
        <v>46609</v>
      </c>
    </row>
    <row r="13607" spans="1:6">
      <c r="A13607" s="74">
        <v>301151</v>
      </c>
      <c r="B13607" s="160" t="s">
        <v>46610</v>
      </c>
      <c r="C13607" t="s">
        <v>32524</v>
      </c>
      <c r="D13607" t="s">
        <v>46611</v>
      </c>
      <c r="F13607" t="s">
        <v>46612</v>
      </c>
    </row>
    <row r="13608" spans="1:6">
      <c r="A13608" s="74">
        <v>301152</v>
      </c>
      <c r="B13608" s="160" t="s">
        <v>46613</v>
      </c>
      <c r="C13608" t="s">
        <v>46614</v>
      </c>
      <c r="D13608" t="s">
        <v>46615</v>
      </c>
      <c r="F13608" t="s">
        <v>46616</v>
      </c>
    </row>
    <row r="13609" spans="1:6">
      <c r="A13609" s="74">
        <v>301153</v>
      </c>
      <c r="B13609" s="160" t="s">
        <v>46617</v>
      </c>
      <c r="C13609" t="s">
        <v>46618</v>
      </c>
      <c r="D13609" t="s">
        <v>46619</v>
      </c>
      <c r="F13609" t="s">
        <v>46620</v>
      </c>
    </row>
    <row r="13610" spans="1:6">
      <c r="A13610" s="74">
        <v>301154</v>
      </c>
      <c r="B13610" s="160" t="s">
        <v>46621</v>
      </c>
      <c r="C13610" t="s">
        <v>46622</v>
      </c>
      <c r="D13610" t="s">
        <v>46623</v>
      </c>
      <c r="F13610" t="s">
        <v>46624</v>
      </c>
    </row>
    <row r="13611" spans="1:6">
      <c r="A13611" s="74">
        <v>301155</v>
      </c>
      <c r="B13611" s="160" t="s">
        <v>46625</v>
      </c>
      <c r="C13611" t="s">
        <v>46626</v>
      </c>
      <c r="D13611" t="s">
        <v>46627</v>
      </c>
      <c r="F13611" t="s">
        <v>46628</v>
      </c>
    </row>
    <row r="13612" spans="1:6">
      <c r="A13612" s="74">
        <v>301156</v>
      </c>
      <c r="B13612" s="160" t="s">
        <v>46629</v>
      </c>
      <c r="C13612" t="s">
        <v>46630</v>
      </c>
      <c r="D13612" t="s">
        <v>46631</v>
      </c>
      <c r="F13612" t="s">
        <v>46632</v>
      </c>
    </row>
    <row r="13613" spans="1:6">
      <c r="A13613" s="74">
        <v>301157</v>
      </c>
      <c r="B13613" s="160" t="s">
        <v>46633</v>
      </c>
      <c r="C13613" t="s">
        <v>46634</v>
      </c>
      <c r="D13613" t="s">
        <v>46635</v>
      </c>
      <c r="F13613" t="s">
        <v>46636</v>
      </c>
    </row>
    <row r="13614" spans="1:6">
      <c r="A13614" s="74">
        <v>301158</v>
      </c>
      <c r="B13614" s="160" t="s">
        <v>46637</v>
      </c>
      <c r="C13614" t="s">
        <v>46634</v>
      </c>
      <c r="D13614" t="s">
        <v>46638</v>
      </c>
      <c r="F13614" t="s">
        <v>46639</v>
      </c>
    </row>
    <row r="13615" spans="1:6">
      <c r="A13615" s="74">
        <v>301159</v>
      </c>
      <c r="B13615" s="160" t="s">
        <v>46640</v>
      </c>
      <c r="C13615" t="s">
        <v>46641</v>
      </c>
      <c r="D13615" t="s">
        <v>46642</v>
      </c>
      <c r="F13615" t="s">
        <v>46643</v>
      </c>
    </row>
    <row r="13616" spans="1:6">
      <c r="A13616" s="74">
        <v>301160</v>
      </c>
      <c r="B13616" s="160" t="s">
        <v>46644</v>
      </c>
      <c r="C13616" t="s">
        <v>46645</v>
      </c>
      <c r="D13616" t="s">
        <v>46646</v>
      </c>
      <c r="F13616" t="s">
        <v>46647</v>
      </c>
    </row>
    <row r="13617" spans="1:6">
      <c r="A13617" s="74">
        <v>301161</v>
      </c>
      <c r="B13617" s="160" t="s">
        <v>46648</v>
      </c>
      <c r="C13617" t="s">
        <v>46649</v>
      </c>
      <c r="D13617" t="s">
        <v>46650</v>
      </c>
      <c r="F13617" t="s">
        <v>46651</v>
      </c>
    </row>
    <row r="13618" spans="1:6">
      <c r="A13618" s="74">
        <v>301162</v>
      </c>
      <c r="B13618" s="160" t="s">
        <v>46652</v>
      </c>
      <c r="C13618" t="s">
        <v>32654</v>
      </c>
      <c r="D13618" t="s">
        <v>46653</v>
      </c>
      <c r="F13618" t="s">
        <v>46352</v>
      </c>
    </row>
    <row r="13619" spans="1:6">
      <c r="A13619" s="74">
        <v>301163</v>
      </c>
      <c r="B13619" s="160" t="s">
        <v>46654</v>
      </c>
      <c r="C13619" t="s">
        <v>46655</v>
      </c>
      <c r="D13619" t="s">
        <v>46656</v>
      </c>
      <c r="F13619" t="s">
        <v>46657</v>
      </c>
    </row>
    <row r="13620" spans="1:6">
      <c r="A13620" s="74">
        <v>301164</v>
      </c>
      <c r="B13620" s="160" t="s">
        <v>46658</v>
      </c>
      <c r="C13620" t="s">
        <v>46659</v>
      </c>
      <c r="D13620" t="s">
        <v>46660</v>
      </c>
      <c r="F13620" t="s">
        <v>46661</v>
      </c>
    </row>
    <row r="13621" spans="1:6">
      <c r="A13621" s="74">
        <v>301165</v>
      </c>
      <c r="B13621" s="160" t="s">
        <v>46662</v>
      </c>
      <c r="C13621" t="s">
        <v>32644</v>
      </c>
      <c r="D13621" t="s">
        <v>46663</v>
      </c>
      <c r="E13621" t="s">
        <v>46664</v>
      </c>
      <c r="F13621" t="s">
        <v>46665</v>
      </c>
    </row>
    <row r="13622" spans="1:6">
      <c r="A13622" s="74">
        <v>301166</v>
      </c>
      <c r="B13622" s="160" t="s">
        <v>46666</v>
      </c>
      <c r="C13622" t="s">
        <v>46667</v>
      </c>
      <c r="D13622" t="s">
        <v>46668</v>
      </c>
      <c r="F13622" t="s">
        <v>46669</v>
      </c>
    </row>
    <row r="13623" spans="1:6">
      <c r="A13623" s="74">
        <v>301167</v>
      </c>
      <c r="B13623" s="160" t="s">
        <v>46670</v>
      </c>
      <c r="C13623" t="s">
        <v>46671</v>
      </c>
      <c r="D13623" t="s">
        <v>46672</v>
      </c>
      <c r="F13623" t="s">
        <v>46673</v>
      </c>
    </row>
    <row r="13624" spans="1:6">
      <c r="A13624" s="74">
        <v>301168</v>
      </c>
      <c r="B13624" s="160" t="s">
        <v>46674</v>
      </c>
      <c r="C13624" t="s">
        <v>36065</v>
      </c>
      <c r="D13624" t="s">
        <v>46675</v>
      </c>
      <c r="F13624" t="s">
        <v>46676</v>
      </c>
    </row>
    <row r="13625" spans="1:6">
      <c r="A13625" s="74">
        <v>301169</v>
      </c>
      <c r="B13625" s="160" t="s">
        <v>46677</v>
      </c>
      <c r="C13625" t="s">
        <v>46678</v>
      </c>
      <c r="D13625" t="s">
        <v>46679</v>
      </c>
      <c r="F13625" t="s">
        <v>46680</v>
      </c>
    </row>
    <row r="13626" spans="1:6">
      <c r="A13626" s="74">
        <v>301170</v>
      </c>
      <c r="B13626" s="160" t="s">
        <v>46681</v>
      </c>
      <c r="C13626" t="s">
        <v>46678</v>
      </c>
      <c r="D13626" t="s">
        <v>46682</v>
      </c>
      <c r="F13626" t="s">
        <v>46683</v>
      </c>
    </row>
    <row r="13627" spans="1:6">
      <c r="A13627" s="74">
        <v>301171</v>
      </c>
      <c r="B13627" s="160" t="s">
        <v>46684</v>
      </c>
      <c r="C13627" t="s">
        <v>46685</v>
      </c>
      <c r="D13627" t="s">
        <v>46686</v>
      </c>
      <c r="F13627" t="s">
        <v>46687</v>
      </c>
    </row>
    <row r="13628" spans="1:6">
      <c r="A13628" s="74">
        <v>301172</v>
      </c>
      <c r="B13628" s="160" t="s">
        <v>46688</v>
      </c>
      <c r="C13628" t="s">
        <v>46689</v>
      </c>
      <c r="D13628" t="s">
        <v>46690</v>
      </c>
      <c r="F13628" t="s">
        <v>46691</v>
      </c>
    </row>
    <row r="13629" spans="1:6">
      <c r="A13629" s="74">
        <v>301173</v>
      </c>
      <c r="B13629" s="160" t="s">
        <v>46692</v>
      </c>
      <c r="C13629" t="s">
        <v>46693</v>
      </c>
      <c r="D13629" t="s">
        <v>46694</v>
      </c>
      <c r="F13629" t="s">
        <v>46695</v>
      </c>
    </row>
    <row r="13630" spans="1:6">
      <c r="A13630" s="74">
        <v>301174</v>
      </c>
      <c r="B13630" s="160" t="s">
        <v>46696</v>
      </c>
      <c r="C13630" t="s">
        <v>46697</v>
      </c>
      <c r="D13630" t="s">
        <v>46698</v>
      </c>
      <c r="F13630" t="s">
        <v>46699</v>
      </c>
    </row>
    <row r="13631" spans="1:6">
      <c r="A13631" s="74">
        <v>301175</v>
      </c>
      <c r="B13631" s="160" t="s">
        <v>46700</v>
      </c>
      <c r="C13631" t="s">
        <v>32492</v>
      </c>
      <c r="D13631" t="s">
        <v>46701</v>
      </c>
      <c r="F13631" t="s">
        <v>46702</v>
      </c>
    </row>
    <row r="13632" spans="1:6">
      <c r="A13632" s="74">
        <v>301176</v>
      </c>
      <c r="B13632" s="160" t="s">
        <v>46703</v>
      </c>
      <c r="C13632" t="s">
        <v>32492</v>
      </c>
      <c r="D13632" t="s">
        <v>46704</v>
      </c>
      <c r="F13632" t="s">
        <v>46705</v>
      </c>
    </row>
    <row r="13633" spans="1:6">
      <c r="A13633" s="74">
        <v>301177</v>
      </c>
      <c r="B13633" s="160" t="s">
        <v>46706</v>
      </c>
      <c r="C13633" t="s">
        <v>32492</v>
      </c>
      <c r="D13633" t="s">
        <v>46707</v>
      </c>
      <c r="F13633" t="s">
        <v>46708</v>
      </c>
    </row>
    <row r="13634" spans="1:6">
      <c r="A13634" s="74">
        <v>301178</v>
      </c>
      <c r="B13634" s="160" t="s">
        <v>46709</v>
      </c>
      <c r="C13634" t="s">
        <v>32492</v>
      </c>
      <c r="D13634" t="s">
        <v>46710</v>
      </c>
      <c r="F13634" t="s">
        <v>46711</v>
      </c>
    </row>
    <row r="13635" spans="1:6">
      <c r="A13635" s="74">
        <v>301179</v>
      </c>
      <c r="B13635" s="160" t="s">
        <v>46712</v>
      </c>
      <c r="C13635" t="s">
        <v>46713</v>
      </c>
      <c r="D13635" t="s">
        <v>46714</v>
      </c>
      <c r="F13635" t="s">
        <v>46715</v>
      </c>
    </row>
    <row r="13636" spans="1:6">
      <c r="A13636" s="74">
        <v>301180</v>
      </c>
      <c r="B13636" s="160" t="s">
        <v>46716</v>
      </c>
      <c r="C13636" t="s">
        <v>46713</v>
      </c>
      <c r="D13636" t="s">
        <v>46717</v>
      </c>
      <c r="F13636" t="s">
        <v>46718</v>
      </c>
    </row>
    <row r="13637" spans="1:6">
      <c r="A13637" s="74">
        <v>301181</v>
      </c>
      <c r="B13637" s="160" t="s">
        <v>46719</v>
      </c>
      <c r="C13637" t="s">
        <v>46720</v>
      </c>
      <c r="D13637" t="s">
        <v>46721</v>
      </c>
      <c r="E13637" t="s">
        <v>46722</v>
      </c>
      <c r="F13637" t="s">
        <v>46723</v>
      </c>
    </row>
    <row r="13638" spans="1:6">
      <c r="A13638" s="74">
        <v>301182</v>
      </c>
      <c r="B13638" s="160" t="s">
        <v>46724</v>
      </c>
      <c r="C13638" t="s">
        <v>46725</v>
      </c>
      <c r="D13638" t="s">
        <v>46726</v>
      </c>
      <c r="F13638" t="s">
        <v>46727</v>
      </c>
    </row>
    <row r="13639" spans="1:6">
      <c r="A13639" s="74">
        <v>301183</v>
      </c>
      <c r="B13639" s="160" t="s">
        <v>46728</v>
      </c>
      <c r="C13639" t="s">
        <v>46729</v>
      </c>
      <c r="D13639" t="s">
        <v>46730</v>
      </c>
      <c r="F13639" t="s">
        <v>46731</v>
      </c>
    </row>
    <row r="13640" spans="1:6">
      <c r="A13640" s="74">
        <v>301184</v>
      </c>
      <c r="B13640" s="160" t="s">
        <v>46732</v>
      </c>
      <c r="C13640" t="s">
        <v>46733</v>
      </c>
      <c r="D13640" t="s">
        <v>46734</v>
      </c>
      <c r="F13640" t="s">
        <v>46735</v>
      </c>
    </row>
    <row r="13641" spans="1:6">
      <c r="A13641" s="74">
        <v>301185</v>
      </c>
      <c r="B13641" s="160" t="s">
        <v>46736</v>
      </c>
      <c r="C13641" t="s">
        <v>46737</v>
      </c>
      <c r="D13641" t="s">
        <v>46738</v>
      </c>
      <c r="F13641" t="s">
        <v>46739</v>
      </c>
    </row>
    <row r="13642" spans="1:6">
      <c r="A13642" s="74">
        <v>301186</v>
      </c>
      <c r="B13642" s="160" t="s">
        <v>46740</v>
      </c>
      <c r="C13642" t="s">
        <v>46741</v>
      </c>
      <c r="D13642" t="s">
        <v>46742</v>
      </c>
      <c r="F13642" t="s">
        <v>46743</v>
      </c>
    </row>
    <row r="13643" spans="1:6">
      <c r="A13643" s="74">
        <v>301187</v>
      </c>
      <c r="B13643" s="160" t="s">
        <v>46744</v>
      </c>
      <c r="C13643" t="s">
        <v>46745</v>
      </c>
      <c r="D13643" t="s">
        <v>46746</v>
      </c>
      <c r="F13643" t="s">
        <v>46747</v>
      </c>
    </row>
    <row r="13644" spans="1:6">
      <c r="A13644" s="74">
        <v>301188</v>
      </c>
      <c r="B13644" s="160" t="s">
        <v>46748</v>
      </c>
      <c r="C13644" t="s">
        <v>46749</v>
      </c>
      <c r="D13644" t="s">
        <v>46750</v>
      </c>
      <c r="F13644" t="s">
        <v>46751</v>
      </c>
    </row>
    <row r="13645" spans="1:6">
      <c r="A13645" s="74">
        <v>301189</v>
      </c>
      <c r="B13645" s="160" t="s">
        <v>46752</v>
      </c>
      <c r="C13645" t="s">
        <v>46753</v>
      </c>
      <c r="D13645" t="s">
        <v>46754</v>
      </c>
      <c r="F13645" t="s">
        <v>46755</v>
      </c>
    </row>
    <row r="13646" spans="1:6">
      <c r="A13646" s="74">
        <v>301190</v>
      </c>
      <c r="B13646" s="160" t="s">
        <v>46756</v>
      </c>
      <c r="C13646" t="s">
        <v>46757</v>
      </c>
      <c r="D13646" t="s">
        <v>46758</v>
      </c>
      <c r="F13646" t="s">
        <v>46759</v>
      </c>
    </row>
    <row r="13647" spans="1:6">
      <c r="A13647" s="74">
        <v>301191</v>
      </c>
      <c r="B13647" s="160" t="s">
        <v>46760</v>
      </c>
      <c r="C13647" t="s">
        <v>46761</v>
      </c>
      <c r="D13647" t="s">
        <v>46762</v>
      </c>
      <c r="F13647" t="s">
        <v>46763</v>
      </c>
    </row>
    <row r="13648" spans="1:6">
      <c r="A13648" s="74">
        <v>301192</v>
      </c>
      <c r="B13648" s="160" t="s">
        <v>46764</v>
      </c>
      <c r="C13648" t="s">
        <v>46765</v>
      </c>
      <c r="D13648" t="s">
        <v>46766</v>
      </c>
      <c r="F13648" t="s">
        <v>46767</v>
      </c>
    </row>
    <row r="13649" spans="1:6">
      <c r="A13649" s="74">
        <v>301193</v>
      </c>
      <c r="B13649" s="160" t="s">
        <v>46768</v>
      </c>
      <c r="C13649" t="s">
        <v>46769</v>
      </c>
      <c r="D13649" t="s">
        <v>46770</v>
      </c>
      <c r="F13649" t="s">
        <v>46771</v>
      </c>
    </row>
    <row r="13650" spans="1:6">
      <c r="A13650" s="74">
        <v>301194</v>
      </c>
      <c r="B13650" s="160" t="s">
        <v>46772</v>
      </c>
      <c r="C13650" t="s">
        <v>46773</v>
      </c>
      <c r="D13650" t="s">
        <v>46774</v>
      </c>
      <c r="F13650" t="s">
        <v>46775</v>
      </c>
    </row>
    <row r="13651" spans="1:6">
      <c r="A13651" s="74">
        <v>301195</v>
      </c>
      <c r="B13651" s="160" t="s">
        <v>46776</v>
      </c>
      <c r="C13651" t="s">
        <v>46777</v>
      </c>
      <c r="D13651" t="s">
        <v>46778</v>
      </c>
      <c r="F13651" t="s">
        <v>46779</v>
      </c>
    </row>
    <row r="13652" spans="1:6">
      <c r="A13652" s="74">
        <v>301196</v>
      </c>
      <c r="B13652" s="160" t="s">
        <v>46780</v>
      </c>
      <c r="C13652" t="s">
        <v>46781</v>
      </c>
      <c r="D13652" t="s">
        <v>46782</v>
      </c>
      <c r="F13652" t="s">
        <v>46783</v>
      </c>
    </row>
    <row r="13653" spans="1:6">
      <c r="A13653" s="74">
        <v>301197</v>
      </c>
      <c r="B13653" s="160" t="s">
        <v>46784</v>
      </c>
      <c r="C13653" t="s">
        <v>46785</v>
      </c>
      <c r="D13653" t="s">
        <v>46786</v>
      </c>
      <c r="F13653" t="s">
        <v>46787</v>
      </c>
    </row>
    <row r="13654" spans="1:6">
      <c r="A13654" s="74">
        <v>301198</v>
      </c>
      <c r="B13654" s="160" t="s">
        <v>46788</v>
      </c>
      <c r="C13654" t="s">
        <v>46789</v>
      </c>
      <c r="D13654" t="s">
        <v>46790</v>
      </c>
      <c r="E13654" t="s">
        <v>46791</v>
      </c>
      <c r="F13654" t="s">
        <v>46792</v>
      </c>
    </row>
    <row r="13655" spans="1:6">
      <c r="A13655" s="74">
        <v>301199</v>
      </c>
      <c r="B13655" s="160" t="s">
        <v>46793</v>
      </c>
      <c r="C13655" t="s">
        <v>35082</v>
      </c>
      <c r="D13655" t="s">
        <v>46794</v>
      </c>
      <c r="F13655" t="s">
        <v>46795</v>
      </c>
    </row>
    <row r="13656" spans="1:6">
      <c r="A13656" s="74">
        <v>301200</v>
      </c>
      <c r="B13656" s="160" t="s">
        <v>46796</v>
      </c>
      <c r="C13656" t="s">
        <v>46797</v>
      </c>
      <c r="D13656" t="s">
        <v>46798</v>
      </c>
      <c r="E13656" t="s">
        <v>46799</v>
      </c>
      <c r="F13656" t="s">
        <v>46795</v>
      </c>
    </row>
    <row r="13657" spans="1:6">
      <c r="A13657" s="74">
        <v>301201</v>
      </c>
      <c r="B13657" s="160" t="s">
        <v>46800</v>
      </c>
      <c r="C13657" t="s">
        <v>46801</v>
      </c>
      <c r="D13657" t="s">
        <v>46802</v>
      </c>
      <c r="E13657" t="s">
        <v>46803</v>
      </c>
      <c r="F13657" t="s">
        <v>46804</v>
      </c>
    </row>
    <row r="13658" spans="1:6">
      <c r="A13658" s="74">
        <v>301202</v>
      </c>
      <c r="B13658" s="160" t="s">
        <v>46805</v>
      </c>
      <c r="C13658" t="s">
        <v>46806</v>
      </c>
      <c r="D13658" t="s">
        <v>46807</v>
      </c>
      <c r="F13658" t="s">
        <v>46808</v>
      </c>
    </row>
    <row r="13659" spans="1:6">
      <c r="A13659" s="74">
        <v>301203</v>
      </c>
      <c r="B13659" s="160" t="s">
        <v>46809</v>
      </c>
      <c r="C13659" t="s">
        <v>32578</v>
      </c>
      <c r="D13659" t="s">
        <v>46810</v>
      </c>
      <c r="F13659" t="s">
        <v>46811</v>
      </c>
    </row>
    <row r="13660" spans="1:6">
      <c r="A13660" s="74">
        <v>301204</v>
      </c>
      <c r="B13660" s="160" t="s">
        <v>46812</v>
      </c>
      <c r="C13660" t="s">
        <v>32578</v>
      </c>
      <c r="D13660" t="s">
        <v>46813</v>
      </c>
      <c r="F13660" t="s">
        <v>46814</v>
      </c>
    </row>
    <row r="13661" spans="1:6">
      <c r="A13661" s="74">
        <v>301205</v>
      </c>
      <c r="B13661" s="160" t="s">
        <v>46674</v>
      </c>
      <c r="C13661" t="s">
        <v>46815</v>
      </c>
      <c r="D13661" t="s">
        <v>46816</v>
      </c>
      <c r="F13661" t="s">
        <v>46817</v>
      </c>
    </row>
    <row r="13662" spans="1:6">
      <c r="A13662" s="74">
        <v>301206</v>
      </c>
      <c r="B13662" s="160" t="s">
        <v>46818</v>
      </c>
      <c r="C13662" t="s">
        <v>46819</v>
      </c>
      <c r="D13662" t="s">
        <v>46820</v>
      </c>
      <c r="F13662" t="s">
        <v>46821</v>
      </c>
    </row>
    <row r="13663" spans="1:6">
      <c r="A13663" s="74">
        <v>301207</v>
      </c>
      <c r="B13663" s="160" t="s">
        <v>45705</v>
      </c>
      <c r="C13663" t="s">
        <v>46822</v>
      </c>
      <c r="D13663" t="s">
        <v>46823</v>
      </c>
      <c r="F13663" t="s">
        <v>46824</v>
      </c>
    </row>
    <row r="13664" spans="1:6">
      <c r="A13664" s="74">
        <v>301208</v>
      </c>
      <c r="B13664" s="160" t="s">
        <v>46825</v>
      </c>
      <c r="C13664" t="s">
        <v>46826</v>
      </c>
      <c r="D13664" t="s">
        <v>46827</v>
      </c>
      <c r="F13664" t="s">
        <v>46828</v>
      </c>
    </row>
    <row r="13665" spans="1:6">
      <c r="A13665" s="74">
        <v>301209</v>
      </c>
      <c r="B13665" s="160" t="s">
        <v>46829</v>
      </c>
      <c r="C13665" t="s">
        <v>46830</v>
      </c>
      <c r="D13665" t="s">
        <v>46831</v>
      </c>
      <c r="F13665" t="s">
        <v>46832</v>
      </c>
    </row>
    <row r="13666" spans="1:6">
      <c r="A13666" s="74">
        <v>301210</v>
      </c>
      <c r="B13666" s="160" t="s">
        <v>46833</v>
      </c>
      <c r="C13666" t="s">
        <v>46834</v>
      </c>
      <c r="D13666" t="s">
        <v>46835</v>
      </c>
      <c r="E13666" t="s">
        <v>46836</v>
      </c>
      <c r="F13666" t="s">
        <v>46837</v>
      </c>
    </row>
    <row r="13667" spans="1:6">
      <c r="A13667" s="74">
        <v>301211</v>
      </c>
      <c r="B13667" s="160" t="s">
        <v>46838</v>
      </c>
      <c r="C13667" t="s">
        <v>46834</v>
      </c>
      <c r="D13667" t="s">
        <v>46839</v>
      </c>
      <c r="F13667" t="s">
        <v>46840</v>
      </c>
    </row>
    <row r="13668" spans="1:6">
      <c r="A13668" s="74">
        <v>301212</v>
      </c>
      <c r="B13668" s="160" t="s">
        <v>46841</v>
      </c>
      <c r="C13668" t="s">
        <v>46842</v>
      </c>
      <c r="D13668" t="s">
        <v>46843</v>
      </c>
      <c r="F13668" t="s">
        <v>46844</v>
      </c>
    </row>
    <row r="13669" spans="1:6">
      <c r="A13669" s="74">
        <v>301213</v>
      </c>
      <c r="B13669" s="160" t="s">
        <v>43274</v>
      </c>
      <c r="C13669" t="s">
        <v>46845</v>
      </c>
      <c r="D13669" t="s">
        <v>46846</v>
      </c>
      <c r="F13669" t="s">
        <v>46847</v>
      </c>
    </row>
    <row r="13670" spans="1:6">
      <c r="A13670" s="74">
        <v>301214</v>
      </c>
      <c r="B13670" s="160" t="s">
        <v>46848</v>
      </c>
      <c r="C13670" t="s">
        <v>46849</v>
      </c>
      <c r="D13670" t="s">
        <v>46850</v>
      </c>
      <c r="F13670" t="s">
        <v>46851</v>
      </c>
    </row>
    <row r="13671" spans="1:6">
      <c r="A13671" s="74">
        <v>301215</v>
      </c>
      <c r="B13671" s="160" t="s">
        <v>46852</v>
      </c>
      <c r="C13671" t="s">
        <v>46853</v>
      </c>
      <c r="D13671" t="s">
        <v>46854</v>
      </c>
      <c r="F13671" t="s">
        <v>46855</v>
      </c>
    </row>
    <row r="13672" spans="1:6">
      <c r="A13672" s="74">
        <v>301216</v>
      </c>
      <c r="B13672" s="160" t="s">
        <v>46856</v>
      </c>
      <c r="C13672" t="s">
        <v>46857</v>
      </c>
      <c r="D13672" t="s">
        <v>46858</v>
      </c>
      <c r="F13672" t="s">
        <v>46859</v>
      </c>
    </row>
    <row r="13673" spans="1:6">
      <c r="A13673" s="74">
        <v>301217</v>
      </c>
      <c r="B13673" s="160" t="s">
        <v>46860</v>
      </c>
      <c r="C13673" t="s">
        <v>46857</v>
      </c>
      <c r="D13673" t="s">
        <v>46861</v>
      </c>
      <c r="E13673" t="s">
        <v>46862</v>
      </c>
      <c r="F13673" t="s">
        <v>46863</v>
      </c>
    </row>
    <row r="13674" spans="1:6">
      <c r="A13674" s="74">
        <v>301218</v>
      </c>
      <c r="B13674" s="160" t="s">
        <v>46864</v>
      </c>
      <c r="C13674" t="s">
        <v>38935</v>
      </c>
      <c r="D13674" t="s">
        <v>46865</v>
      </c>
      <c r="F13674" t="s">
        <v>46866</v>
      </c>
    </row>
    <row r="13675" spans="1:6">
      <c r="A13675" s="74">
        <v>301219</v>
      </c>
      <c r="B13675" s="160" t="s">
        <v>46867</v>
      </c>
      <c r="C13675" t="s">
        <v>46868</v>
      </c>
      <c r="D13675" t="s">
        <v>46869</v>
      </c>
      <c r="F13675" t="s">
        <v>46870</v>
      </c>
    </row>
    <row r="13676" spans="1:6">
      <c r="A13676" s="74">
        <v>301220</v>
      </c>
      <c r="B13676" s="160" t="s">
        <v>46871</v>
      </c>
      <c r="C13676" t="s">
        <v>46868</v>
      </c>
      <c r="D13676" t="s">
        <v>46872</v>
      </c>
      <c r="F13676" t="s">
        <v>46873</v>
      </c>
    </row>
    <row r="13677" spans="1:6">
      <c r="A13677" s="74">
        <v>301221</v>
      </c>
      <c r="B13677" s="160" t="s">
        <v>46874</v>
      </c>
      <c r="C13677" t="s">
        <v>46875</v>
      </c>
      <c r="D13677" t="s">
        <v>46876</v>
      </c>
      <c r="F13677" t="s">
        <v>46877</v>
      </c>
    </row>
    <row r="13678" spans="1:6">
      <c r="A13678" s="74">
        <v>301222</v>
      </c>
      <c r="B13678" s="160" t="s">
        <v>46878</v>
      </c>
      <c r="C13678" t="s">
        <v>46879</v>
      </c>
      <c r="D13678" t="s">
        <v>46880</v>
      </c>
      <c r="F13678" t="s">
        <v>46881</v>
      </c>
    </row>
    <row r="13679" spans="1:6">
      <c r="A13679" s="74">
        <v>301223</v>
      </c>
      <c r="B13679" s="160" t="s">
        <v>46882</v>
      </c>
      <c r="C13679" t="s">
        <v>46868</v>
      </c>
      <c r="D13679" t="s">
        <v>46883</v>
      </c>
      <c r="F13679" t="s">
        <v>46884</v>
      </c>
    </row>
    <row r="13680" spans="1:6">
      <c r="A13680" s="74">
        <v>301224</v>
      </c>
      <c r="B13680" s="160" t="s">
        <v>44392</v>
      </c>
      <c r="C13680" t="s">
        <v>40830</v>
      </c>
      <c r="D13680" t="s">
        <v>46885</v>
      </c>
      <c r="F13680" t="s">
        <v>18825</v>
      </c>
    </row>
    <row r="13681" spans="1:6">
      <c r="A13681" s="74">
        <v>301225</v>
      </c>
      <c r="B13681" s="160" t="s">
        <v>46370</v>
      </c>
      <c r="C13681" t="s">
        <v>40830</v>
      </c>
      <c r="D13681" t="s">
        <v>46886</v>
      </c>
      <c r="F13681" t="s">
        <v>46887</v>
      </c>
    </row>
    <row r="13682" spans="1:6">
      <c r="A13682" s="74">
        <v>301226</v>
      </c>
      <c r="B13682" s="160" t="s">
        <v>46888</v>
      </c>
      <c r="C13682" t="s">
        <v>39474</v>
      </c>
      <c r="D13682" t="s">
        <v>46889</v>
      </c>
      <c r="F13682" t="s">
        <v>46890</v>
      </c>
    </row>
    <row r="13683" spans="1:6">
      <c r="A13683" s="74">
        <v>301227</v>
      </c>
      <c r="B13683" s="160" t="s">
        <v>46891</v>
      </c>
      <c r="C13683" t="s">
        <v>41426</v>
      </c>
      <c r="D13683" t="s">
        <v>46892</v>
      </c>
      <c r="F13683" t="s">
        <v>46893</v>
      </c>
    </row>
    <row r="13684" spans="1:6">
      <c r="A13684" s="74">
        <v>301228</v>
      </c>
      <c r="B13684" s="160" t="s">
        <v>46894</v>
      </c>
      <c r="C13684" t="s">
        <v>40273</v>
      </c>
      <c r="D13684" t="s">
        <v>46895</v>
      </c>
      <c r="E13684" t="s">
        <v>2990</v>
      </c>
      <c r="F13684" t="s">
        <v>40749</v>
      </c>
    </row>
    <row r="13685" spans="1:6">
      <c r="A13685" s="74">
        <v>301229</v>
      </c>
      <c r="B13685" s="160" t="s">
        <v>46896</v>
      </c>
      <c r="C13685" t="s">
        <v>40273</v>
      </c>
      <c r="D13685" t="s">
        <v>46897</v>
      </c>
      <c r="F13685" t="s">
        <v>46898</v>
      </c>
    </row>
    <row r="13686" spans="1:6">
      <c r="A13686" s="74">
        <v>301230</v>
      </c>
      <c r="B13686" s="160" t="s">
        <v>42942</v>
      </c>
      <c r="C13686" t="s">
        <v>42044</v>
      </c>
      <c r="D13686" t="s">
        <v>46899</v>
      </c>
      <c r="F13686" t="s">
        <v>46900</v>
      </c>
    </row>
    <row r="13687" spans="1:6">
      <c r="A13687" s="74">
        <v>301231</v>
      </c>
      <c r="B13687" s="160" t="s">
        <v>46901</v>
      </c>
      <c r="C13687" t="s">
        <v>42044</v>
      </c>
      <c r="D13687" t="s">
        <v>46902</v>
      </c>
      <c r="F13687" t="s">
        <v>46903</v>
      </c>
    </row>
    <row r="13688" spans="1:6">
      <c r="A13688" s="74">
        <v>301232</v>
      </c>
      <c r="B13688" s="160" t="s">
        <v>46904</v>
      </c>
      <c r="C13688" t="s">
        <v>39815</v>
      </c>
      <c r="D13688" t="s">
        <v>46905</v>
      </c>
      <c r="F13688" t="s">
        <v>46906</v>
      </c>
    </row>
    <row r="13689" spans="1:6">
      <c r="A13689" s="74">
        <v>301233</v>
      </c>
      <c r="B13689" s="160" t="s">
        <v>45705</v>
      </c>
      <c r="C13689" t="s">
        <v>39815</v>
      </c>
      <c r="D13689" t="s">
        <v>46907</v>
      </c>
      <c r="F13689" t="s">
        <v>46908</v>
      </c>
    </row>
    <row r="13690" spans="1:6">
      <c r="A13690" s="74">
        <v>301234</v>
      </c>
      <c r="B13690" s="160" t="s">
        <v>46909</v>
      </c>
      <c r="C13690" t="s">
        <v>39002</v>
      </c>
      <c r="D13690" t="s">
        <v>46910</v>
      </c>
      <c r="F13690" t="s">
        <v>46911</v>
      </c>
    </row>
    <row r="13691" spans="1:6">
      <c r="A13691" s="74">
        <v>301235</v>
      </c>
      <c r="B13691" s="160" t="s">
        <v>46912</v>
      </c>
      <c r="C13691" t="s">
        <v>39059</v>
      </c>
      <c r="D13691" t="s">
        <v>46913</v>
      </c>
      <c r="F13691" t="s">
        <v>46914</v>
      </c>
    </row>
    <row r="13692" spans="1:6">
      <c r="A13692" s="74">
        <v>301236</v>
      </c>
      <c r="B13692" s="160" t="s">
        <v>46915</v>
      </c>
      <c r="C13692" t="s">
        <v>39059</v>
      </c>
      <c r="D13692" t="s">
        <v>46916</v>
      </c>
      <c r="F13692" t="s">
        <v>46917</v>
      </c>
    </row>
    <row r="13693" spans="1:6">
      <c r="A13693" s="74">
        <v>301237</v>
      </c>
      <c r="B13693" s="160" t="s">
        <v>46918</v>
      </c>
      <c r="C13693" t="s">
        <v>39059</v>
      </c>
      <c r="D13693" t="s">
        <v>46919</v>
      </c>
      <c r="E13693" t="s">
        <v>46920</v>
      </c>
      <c r="F13693" t="s">
        <v>46921</v>
      </c>
    </row>
    <row r="13694" spans="1:6">
      <c r="A13694" s="74">
        <v>301238</v>
      </c>
      <c r="B13694" s="160" t="s">
        <v>46922</v>
      </c>
      <c r="C13694" t="s">
        <v>39059</v>
      </c>
      <c r="D13694" t="s">
        <v>46923</v>
      </c>
      <c r="F13694" t="s">
        <v>46924</v>
      </c>
    </row>
    <row r="13695" spans="1:6">
      <c r="A13695" s="74">
        <v>301239</v>
      </c>
      <c r="B13695" s="160" t="s">
        <v>46925</v>
      </c>
      <c r="C13695" t="s">
        <v>39059</v>
      </c>
      <c r="D13695" t="s">
        <v>46926</v>
      </c>
      <c r="F13695" t="s">
        <v>46927</v>
      </c>
    </row>
    <row r="13696" spans="1:6">
      <c r="A13696" s="74">
        <v>301240</v>
      </c>
      <c r="B13696" s="160" t="s">
        <v>46928</v>
      </c>
      <c r="C13696" t="s">
        <v>39921</v>
      </c>
      <c r="D13696" t="s">
        <v>46929</v>
      </c>
      <c r="E13696" t="s">
        <v>46930</v>
      </c>
      <c r="F13696" t="s">
        <v>46931</v>
      </c>
    </row>
    <row r="13697" spans="1:6">
      <c r="A13697" s="74">
        <v>301241</v>
      </c>
      <c r="B13697" s="160" t="s">
        <v>46932</v>
      </c>
      <c r="C13697" t="s">
        <v>39921</v>
      </c>
      <c r="D13697" t="s">
        <v>46933</v>
      </c>
      <c r="E13697" t="s">
        <v>46934</v>
      </c>
      <c r="F13697" t="s">
        <v>46935</v>
      </c>
    </row>
    <row r="13698" spans="1:6">
      <c r="A13698" s="74">
        <v>301242</v>
      </c>
      <c r="B13698" s="160" t="s">
        <v>46936</v>
      </c>
      <c r="C13698" t="s">
        <v>40684</v>
      </c>
      <c r="D13698" t="s">
        <v>46937</v>
      </c>
      <c r="F13698" t="s">
        <v>46938</v>
      </c>
    </row>
    <row r="13699" spans="1:6">
      <c r="A13699" s="74">
        <v>301243</v>
      </c>
      <c r="B13699" s="160" t="s">
        <v>46939</v>
      </c>
      <c r="C13699" t="s">
        <v>46940</v>
      </c>
      <c r="D13699" t="s">
        <v>46941</v>
      </c>
      <c r="F13699" t="s">
        <v>46942</v>
      </c>
    </row>
    <row r="13700" spans="1:6">
      <c r="A13700" s="74">
        <v>301244</v>
      </c>
      <c r="B13700" s="160" t="s">
        <v>46943</v>
      </c>
      <c r="C13700" t="s">
        <v>46940</v>
      </c>
      <c r="D13700" t="s">
        <v>46944</v>
      </c>
      <c r="E13700" t="s">
        <v>46945</v>
      </c>
      <c r="F13700" t="s">
        <v>46946</v>
      </c>
    </row>
    <row r="13701" spans="1:6">
      <c r="A13701" s="74">
        <v>301245</v>
      </c>
      <c r="B13701" s="160" t="s">
        <v>46947</v>
      </c>
      <c r="C13701" t="s">
        <v>40190</v>
      </c>
      <c r="D13701" t="s">
        <v>46948</v>
      </c>
      <c r="F13701" t="s">
        <v>46949</v>
      </c>
    </row>
    <row r="13702" spans="1:6">
      <c r="A13702" s="74">
        <v>301246</v>
      </c>
      <c r="B13702" s="160" t="s">
        <v>46950</v>
      </c>
      <c r="C13702" t="s">
        <v>46951</v>
      </c>
      <c r="D13702" t="s">
        <v>46952</v>
      </c>
      <c r="F13702" t="s">
        <v>46953</v>
      </c>
    </row>
    <row r="13703" spans="1:6">
      <c r="A13703" s="74">
        <v>301247</v>
      </c>
      <c r="B13703" s="160" t="s">
        <v>46954</v>
      </c>
      <c r="C13703" t="s">
        <v>46951</v>
      </c>
      <c r="D13703" t="s">
        <v>46955</v>
      </c>
      <c r="F13703" t="s">
        <v>46956</v>
      </c>
    </row>
    <row r="13704" spans="1:6">
      <c r="A13704" s="74">
        <v>301248</v>
      </c>
      <c r="B13704" s="160" t="s">
        <v>46957</v>
      </c>
      <c r="C13704" t="s">
        <v>46951</v>
      </c>
      <c r="D13704" t="s">
        <v>46958</v>
      </c>
      <c r="F13704" t="s">
        <v>46935</v>
      </c>
    </row>
    <row r="13705" spans="1:6">
      <c r="A13705" s="74">
        <v>301249</v>
      </c>
      <c r="B13705" s="160" t="s">
        <v>46959</v>
      </c>
      <c r="C13705" t="s">
        <v>40442</v>
      </c>
      <c r="D13705" t="s">
        <v>46960</v>
      </c>
      <c r="F13705" t="s">
        <v>46961</v>
      </c>
    </row>
    <row r="13706" spans="1:6">
      <c r="A13706" s="74">
        <v>301250</v>
      </c>
      <c r="B13706" s="160" t="s">
        <v>46962</v>
      </c>
      <c r="C13706" t="s">
        <v>46963</v>
      </c>
      <c r="D13706" t="s">
        <v>46964</v>
      </c>
      <c r="F13706" t="s">
        <v>46965</v>
      </c>
    </row>
    <row r="13707" spans="1:6">
      <c r="A13707" s="74">
        <v>301251</v>
      </c>
      <c r="B13707" s="160" t="s">
        <v>45705</v>
      </c>
      <c r="C13707" t="s">
        <v>41619</v>
      </c>
      <c r="D13707" t="s">
        <v>46966</v>
      </c>
      <c r="F13707" t="s">
        <v>46967</v>
      </c>
    </row>
    <row r="13708" spans="1:6">
      <c r="A13708" s="74">
        <v>301252</v>
      </c>
      <c r="B13708" s="160" t="s">
        <v>46968</v>
      </c>
      <c r="C13708" t="s">
        <v>41619</v>
      </c>
      <c r="D13708" t="s">
        <v>46969</v>
      </c>
      <c r="F13708" t="s">
        <v>46970</v>
      </c>
    </row>
    <row r="13709" spans="1:6">
      <c r="A13709" s="74">
        <v>301253</v>
      </c>
      <c r="B13709" s="160" t="s">
        <v>46971</v>
      </c>
      <c r="C13709" t="s">
        <v>46972</v>
      </c>
      <c r="D13709" t="s">
        <v>46973</v>
      </c>
      <c r="F13709" t="s">
        <v>46974</v>
      </c>
    </row>
    <row r="13710" spans="1:6">
      <c r="A13710" s="74">
        <v>301254</v>
      </c>
      <c r="B13710" s="160" t="s">
        <v>46975</v>
      </c>
      <c r="C13710" t="s">
        <v>46976</v>
      </c>
      <c r="D13710" t="s">
        <v>46977</v>
      </c>
      <c r="E13710" t="s">
        <v>46978</v>
      </c>
      <c r="F13710" t="s">
        <v>46979</v>
      </c>
    </row>
    <row r="13711" spans="1:6">
      <c r="A13711" s="74">
        <v>301255</v>
      </c>
      <c r="B13711" s="160" t="s">
        <v>46980</v>
      </c>
      <c r="C13711" t="s">
        <v>46981</v>
      </c>
      <c r="D13711" t="s">
        <v>46982</v>
      </c>
      <c r="F13711" t="s">
        <v>46983</v>
      </c>
    </row>
    <row r="13712" spans="1:6">
      <c r="A13712" s="74">
        <v>301256</v>
      </c>
      <c r="B13712" s="160" t="s">
        <v>46984</v>
      </c>
      <c r="C13712" t="s">
        <v>46985</v>
      </c>
      <c r="D13712" t="s">
        <v>46986</v>
      </c>
      <c r="F13712" t="s">
        <v>46987</v>
      </c>
    </row>
    <row r="13713" spans="1:6">
      <c r="A13713" s="74">
        <v>301257</v>
      </c>
      <c r="B13713" s="160" t="s">
        <v>46988</v>
      </c>
      <c r="C13713" t="s">
        <v>46985</v>
      </c>
      <c r="D13713" t="s">
        <v>46989</v>
      </c>
      <c r="E13713" t="s">
        <v>46990</v>
      </c>
      <c r="F13713" t="s">
        <v>46991</v>
      </c>
    </row>
    <row r="13714" spans="1:6">
      <c r="A13714" s="74">
        <v>301258</v>
      </c>
      <c r="B13714" s="160" t="s">
        <v>46992</v>
      </c>
      <c r="C13714" t="s">
        <v>46985</v>
      </c>
      <c r="D13714" t="s">
        <v>46993</v>
      </c>
      <c r="F13714" t="s">
        <v>44807</v>
      </c>
    </row>
    <row r="13715" spans="1:6">
      <c r="A13715" s="74">
        <v>301259</v>
      </c>
      <c r="B13715" s="160" t="s">
        <v>46994</v>
      </c>
      <c r="C13715" t="s">
        <v>46995</v>
      </c>
      <c r="D13715" t="s">
        <v>46996</v>
      </c>
      <c r="F13715" t="s">
        <v>46997</v>
      </c>
    </row>
    <row r="13716" spans="1:6">
      <c r="A13716" s="74">
        <v>301260</v>
      </c>
      <c r="B13716" s="160" t="s">
        <v>46998</v>
      </c>
      <c r="C13716" t="s">
        <v>46999</v>
      </c>
      <c r="D13716" t="s">
        <v>47000</v>
      </c>
      <c r="F13716" t="s">
        <v>47001</v>
      </c>
    </row>
    <row r="13717" spans="1:6">
      <c r="A13717" s="74">
        <v>301261</v>
      </c>
      <c r="B13717" s="160" t="s">
        <v>47002</v>
      </c>
      <c r="C13717" t="s">
        <v>47003</v>
      </c>
      <c r="D13717" t="s">
        <v>47004</v>
      </c>
      <c r="E13717" t="s">
        <v>47005</v>
      </c>
      <c r="F13717" t="s">
        <v>47006</v>
      </c>
    </row>
    <row r="13718" spans="1:6">
      <c r="A13718" s="74">
        <v>301262</v>
      </c>
      <c r="B13718" s="160" t="s">
        <v>47007</v>
      </c>
      <c r="C13718" t="s">
        <v>40312</v>
      </c>
      <c r="D13718" t="s">
        <v>47008</v>
      </c>
      <c r="F13718" t="s">
        <v>47009</v>
      </c>
    </row>
    <row r="13719" spans="1:6">
      <c r="A13719" s="74">
        <v>301263</v>
      </c>
      <c r="B13719" s="160" t="s">
        <v>44571</v>
      </c>
      <c r="C13719" t="s">
        <v>40312</v>
      </c>
      <c r="D13719" t="s">
        <v>47010</v>
      </c>
      <c r="F13719" t="s">
        <v>47011</v>
      </c>
    </row>
    <row r="13720" spans="1:6">
      <c r="A13720" s="74">
        <v>301264</v>
      </c>
      <c r="B13720" s="160" t="s">
        <v>47012</v>
      </c>
      <c r="C13720" t="s">
        <v>40312</v>
      </c>
      <c r="D13720" t="s">
        <v>47013</v>
      </c>
      <c r="F13720" t="s">
        <v>47014</v>
      </c>
    </row>
    <row r="13721" spans="1:6">
      <c r="A13721" s="74">
        <v>301265</v>
      </c>
      <c r="B13721" s="160" t="s">
        <v>47015</v>
      </c>
      <c r="C13721" t="s">
        <v>47016</v>
      </c>
      <c r="D13721" t="s">
        <v>47017</v>
      </c>
      <c r="F13721" t="s">
        <v>47018</v>
      </c>
    </row>
    <row r="13722" spans="1:6">
      <c r="A13722" s="74">
        <v>301266</v>
      </c>
      <c r="B13722" s="160" t="s">
        <v>47019</v>
      </c>
      <c r="C13722" t="s">
        <v>39520</v>
      </c>
      <c r="D13722" t="s">
        <v>47020</v>
      </c>
      <c r="E13722" t="s">
        <v>47021</v>
      </c>
      <c r="F13722" t="s">
        <v>47022</v>
      </c>
    </row>
    <row r="13723" spans="1:6">
      <c r="A13723" s="74">
        <v>301267</v>
      </c>
      <c r="B13723" s="160" t="s">
        <v>47023</v>
      </c>
      <c r="C13723" t="s">
        <v>39520</v>
      </c>
      <c r="D13723" t="s">
        <v>47024</v>
      </c>
      <c r="F13723" t="s">
        <v>47025</v>
      </c>
    </row>
    <row r="13724" spans="1:6">
      <c r="A13724" s="74">
        <v>301268</v>
      </c>
      <c r="B13724" s="160" t="s">
        <v>47026</v>
      </c>
      <c r="C13724" t="s">
        <v>39520</v>
      </c>
      <c r="D13724" t="s">
        <v>47027</v>
      </c>
      <c r="E13724" t="s">
        <v>47028</v>
      </c>
      <c r="F13724" t="s">
        <v>47029</v>
      </c>
    </row>
    <row r="13725" spans="1:6">
      <c r="A13725" s="74">
        <v>301269</v>
      </c>
      <c r="B13725" s="160" t="s">
        <v>47030</v>
      </c>
      <c r="C13725" t="s">
        <v>38598</v>
      </c>
      <c r="D13725" t="s">
        <v>47031</v>
      </c>
      <c r="E13725" t="s">
        <v>47032</v>
      </c>
      <c r="F13725" t="s">
        <v>47033</v>
      </c>
    </row>
    <row r="13726" spans="1:6">
      <c r="A13726" s="74">
        <v>301270</v>
      </c>
      <c r="B13726" s="160" t="s">
        <v>47034</v>
      </c>
      <c r="C13726" t="s">
        <v>47035</v>
      </c>
      <c r="D13726" t="s">
        <v>47036</v>
      </c>
      <c r="F13726" t="s">
        <v>47037</v>
      </c>
    </row>
    <row r="13727" spans="1:6">
      <c r="A13727" s="74">
        <v>301271</v>
      </c>
      <c r="B13727" s="160" t="s">
        <v>47038</v>
      </c>
      <c r="C13727" t="s">
        <v>40768</v>
      </c>
      <c r="D13727" t="s">
        <v>47039</v>
      </c>
      <c r="F13727" t="s">
        <v>47040</v>
      </c>
    </row>
    <row r="13728" spans="1:6">
      <c r="A13728" s="74">
        <v>301272</v>
      </c>
      <c r="B13728" s="160" t="s">
        <v>47041</v>
      </c>
      <c r="C13728" t="s">
        <v>47042</v>
      </c>
      <c r="D13728" t="s">
        <v>47043</v>
      </c>
      <c r="F13728" t="s">
        <v>47044</v>
      </c>
    </row>
    <row r="13729" spans="1:6">
      <c r="A13729" s="74">
        <v>301273</v>
      </c>
      <c r="B13729" s="160" t="s">
        <v>47045</v>
      </c>
      <c r="C13729" t="s">
        <v>40276</v>
      </c>
      <c r="D13729" t="s">
        <v>47046</v>
      </c>
      <c r="F13729" t="s">
        <v>47047</v>
      </c>
    </row>
    <row r="13730" spans="1:6">
      <c r="A13730" s="74">
        <v>301274</v>
      </c>
      <c r="B13730" s="160" t="s">
        <v>47048</v>
      </c>
      <c r="C13730" t="s">
        <v>40276</v>
      </c>
      <c r="D13730" t="s">
        <v>47049</v>
      </c>
      <c r="E13730" t="s">
        <v>47050</v>
      </c>
      <c r="F13730" t="s">
        <v>47051</v>
      </c>
    </row>
    <row r="13731" spans="1:6">
      <c r="A13731" s="74">
        <v>301275</v>
      </c>
      <c r="B13731" s="160" t="s">
        <v>47052</v>
      </c>
      <c r="C13731" t="s">
        <v>40276</v>
      </c>
      <c r="D13731" t="s">
        <v>47053</v>
      </c>
      <c r="F13731" t="s">
        <v>47054</v>
      </c>
    </row>
    <row r="13732" spans="1:6">
      <c r="A13732" s="74">
        <v>301276</v>
      </c>
      <c r="B13732" s="160" t="s">
        <v>47055</v>
      </c>
      <c r="C13732" t="s">
        <v>40276</v>
      </c>
      <c r="D13732" t="s">
        <v>47056</v>
      </c>
      <c r="F13732" t="s">
        <v>47057</v>
      </c>
    </row>
    <row r="13733" spans="1:6">
      <c r="A13733" s="74">
        <v>301277</v>
      </c>
      <c r="B13733" s="160" t="s">
        <v>47058</v>
      </c>
      <c r="C13733" t="s">
        <v>42048</v>
      </c>
      <c r="D13733" t="s">
        <v>47059</v>
      </c>
      <c r="F13733" t="s">
        <v>47060</v>
      </c>
    </row>
    <row r="13734" spans="1:6">
      <c r="A13734" s="74">
        <v>301278</v>
      </c>
      <c r="B13734" s="160" t="s">
        <v>47061</v>
      </c>
      <c r="C13734" t="s">
        <v>41766</v>
      </c>
      <c r="D13734" t="s">
        <v>47062</v>
      </c>
      <c r="F13734" t="s">
        <v>17035</v>
      </c>
    </row>
    <row r="13735" spans="1:6">
      <c r="A13735" s="74">
        <v>301279</v>
      </c>
      <c r="B13735" s="160" t="s">
        <v>47063</v>
      </c>
      <c r="C13735" t="s">
        <v>38858</v>
      </c>
      <c r="D13735" t="s">
        <v>47064</v>
      </c>
      <c r="E13735" t="s">
        <v>47065</v>
      </c>
      <c r="F13735" t="s">
        <v>47066</v>
      </c>
    </row>
    <row r="13736" spans="1:6">
      <c r="A13736" s="74">
        <v>301280</v>
      </c>
      <c r="B13736" s="160" t="s">
        <v>47067</v>
      </c>
      <c r="C13736" t="s">
        <v>38858</v>
      </c>
      <c r="D13736" t="s">
        <v>47068</v>
      </c>
      <c r="E13736" t="s">
        <v>47069</v>
      </c>
      <c r="F13736" t="s">
        <v>23949</v>
      </c>
    </row>
    <row r="13737" spans="1:6">
      <c r="A13737" s="74">
        <v>301281</v>
      </c>
      <c r="B13737" s="160" t="s">
        <v>47070</v>
      </c>
      <c r="C13737" t="s">
        <v>47071</v>
      </c>
      <c r="D13737" t="s">
        <v>47072</v>
      </c>
      <c r="F13737" t="s">
        <v>47073</v>
      </c>
    </row>
    <row r="13738" spans="1:6">
      <c r="A13738" s="74">
        <v>301282</v>
      </c>
      <c r="B13738" s="160" t="s">
        <v>46604</v>
      </c>
      <c r="C13738" t="s">
        <v>47074</v>
      </c>
      <c r="D13738" t="s">
        <v>47075</v>
      </c>
      <c r="F13738" t="s">
        <v>47076</v>
      </c>
    </row>
    <row r="13739" spans="1:6">
      <c r="A13739" s="74">
        <v>301283</v>
      </c>
      <c r="B13739" s="160" t="s">
        <v>47077</v>
      </c>
      <c r="C13739" t="s">
        <v>47078</v>
      </c>
      <c r="D13739" t="s">
        <v>47079</v>
      </c>
      <c r="F13739" t="s">
        <v>47080</v>
      </c>
    </row>
    <row r="13740" spans="1:6">
      <c r="A13740" s="74">
        <v>301284</v>
      </c>
      <c r="B13740" s="160" t="s">
        <v>47081</v>
      </c>
      <c r="C13740" t="s">
        <v>47078</v>
      </c>
      <c r="D13740" t="s">
        <v>47082</v>
      </c>
      <c r="F13740" t="s">
        <v>47083</v>
      </c>
    </row>
    <row r="13741" spans="1:6">
      <c r="A13741" s="74">
        <v>301285</v>
      </c>
      <c r="B13741" s="160" t="s">
        <v>47084</v>
      </c>
      <c r="C13741" t="s">
        <v>47078</v>
      </c>
      <c r="D13741" t="s">
        <v>47085</v>
      </c>
      <c r="F13741" t="s">
        <v>47086</v>
      </c>
    </row>
    <row r="13742" spans="1:6">
      <c r="A13742" s="74">
        <v>301286</v>
      </c>
      <c r="B13742" s="160" t="s">
        <v>44430</v>
      </c>
      <c r="C13742" t="s">
        <v>34741</v>
      </c>
      <c r="D13742" t="s">
        <v>47087</v>
      </c>
      <c r="F13742" t="s">
        <v>47088</v>
      </c>
    </row>
    <row r="13743" spans="1:6">
      <c r="A13743" s="74">
        <v>301287</v>
      </c>
      <c r="B13743" s="160" t="s">
        <v>47089</v>
      </c>
      <c r="C13743" t="s">
        <v>47090</v>
      </c>
      <c r="D13743" t="s">
        <v>47091</v>
      </c>
      <c r="E13743" t="s">
        <v>47092</v>
      </c>
      <c r="F13743" t="s">
        <v>47093</v>
      </c>
    </row>
    <row r="13744" spans="1:6">
      <c r="A13744" s="74">
        <v>301288</v>
      </c>
      <c r="B13744" s="160" t="s">
        <v>47094</v>
      </c>
      <c r="C13744" t="s">
        <v>35130</v>
      </c>
      <c r="D13744" t="s">
        <v>47095</v>
      </c>
      <c r="F13744" t="s">
        <v>47096</v>
      </c>
    </row>
    <row r="13745" spans="1:6">
      <c r="A13745" s="74">
        <v>301289</v>
      </c>
      <c r="B13745" s="160" t="s">
        <v>47097</v>
      </c>
      <c r="C13745" t="s">
        <v>35130</v>
      </c>
      <c r="D13745" t="s">
        <v>47098</v>
      </c>
      <c r="F13745" t="s">
        <v>47099</v>
      </c>
    </row>
    <row r="13746" spans="1:6">
      <c r="A13746" s="74">
        <v>301290</v>
      </c>
      <c r="B13746" s="160" t="s">
        <v>47100</v>
      </c>
      <c r="C13746" t="s">
        <v>35130</v>
      </c>
      <c r="D13746" t="s">
        <v>47101</v>
      </c>
      <c r="F13746" t="s">
        <v>47102</v>
      </c>
    </row>
    <row r="13747" spans="1:6">
      <c r="A13747" s="74">
        <v>301291</v>
      </c>
      <c r="B13747" s="160" t="s">
        <v>47103</v>
      </c>
      <c r="C13747" t="s">
        <v>35230</v>
      </c>
      <c r="D13747" t="s">
        <v>47104</v>
      </c>
      <c r="F13747" t="s">
        <v>47105</v>
      </c>
    </row>
    <row r="13748" spans="1:6">
      <c r="A13748" s="74">
        <v>301292</v>
      </c>
      <c r="B13748" s="160" t="s">
        <v>47106</v>
      </c>
      <c r="C13748" t="s">
        <v>33885</v>
      </c>
      <c r="D13748" t="s">
        <v>47107</v>
      </c>
      <c r="F13748" t="s">
        <v>47108</v>
      </c>
    </row>
    <row r="13749" spans="1:6">
      <c r="A13749" s="74">
        <v>301293</v>
      </c>
      <c r="B13749" s="160" t="s">
        <v>47109</v>
      </c>
      <c r="C13749" t="s">
        <v>33885</v>
      </c>
      <c r="D13749" t="s">
        <v>47110</v>
      </c>
      <c r="F13749" t="s">
        <v>47111</v>
      </c>
    </row>
    <row r="13750" spans="1:6">
      <c r="A13750" s="74">
        <v>301294</v>
      </c>
      <c r="B13750" s="160" t="s">
        <v>47112</v>
      </c>
      <c r="C13750" t="s">
        <v>33772</v>
      </c>
      <c r="D13750" t="s">
        <v>47113</v>
      </c>
      <c r="F13750" t="s">
        <v>47114</v>
      </c>
    </row>
    <row r="13751" spans="1:6">
      <c r="A13751" s="74">
        <v>301295</v>
      </c>
      <c r="B13751" s="160" t="s">
        <v>43651</v>
      </c>
      <c r="C13751" t="s">
        <v>33772</v>
      </c>
      <c r="D13751" t="s">
        <v>47115</v>
      </c>
      <c r="F13751" t="s">
        <v>47116</v>
      </c>
    </row>
    <row r="13752" spans="1:6">
      <c r="A13752" s="74">
        <v>301296</v>
      </c>
      <c r="B13752" s="160" t="s">
        <v>47117</v>
      </c>
      <c r="C13752" t="s">
        <v>33772</v>
      </c>
      <c r="D13752" t="s">
        <v>47118</v>
      </c>
      <c r="F13752" t="s">
        <v>47119</v>
      </c>
    </row>
    <row r="13753" spans="1:6">
      <c r="A13753" s="74">
        <v>301297</v>
      </c>
      <c r="B13753" s="160" t="s">
        <v>47120</v>
      </c>
      <c r="C13753" t="s">
        <v>33837</v>
      </c>
      <c r="D13753" t="s">
        <v>47121</v>
      </c>
      <c r="F13753" t="s">
        <v>47122</v>
      </c>
    </row>
    <row r="13754" spans="1:6">
      <c r="A13754" s="74">
        <v>301298</v>
      </c>
      <c r="B13754" s="160" t="s">
        <v>47123</v>
      </c>
      <c r="C13754" t="s">
        <v>33837</v>
      </c>
      <c r="D13754" t="s">
        <v>47124</v>
      </c>
      <c r="F13754" t="s">
        <v>47125</v>
      </c>
    </row>
    <row r="13755" spans="1:6">
      <c r="A13755" s="74">
        <v>301299</v>
      </c>
      <c r="B13755" s="160" t="s">
        <v>47126</v>
      </c>
      <c r="C13755" t="s">
        <v>33875</v>
      </c>
      <c r="D13755" t="s">
        <v>47127</v>
      </c>
      <c r="F13755" t="s">
        <v>47128</v>
      </c>
    </row>
    <row r="13756" spans="1:6">
      <c r="A13756" s="74">
        <v>301300</v>
      </c>
      <c r="B13756" s="160" t="s">
        <v>47129</v>
      </c>
      <c r="C13756" t="s">
        <v>47130</v>
      </c>
      <c r="D13756" t="s">
        <v>47131</v>
      </c>
      <c r="F13756" t="s">
        <v>47132</v>
      </c>
    </row>
    <row r="13757" spans="1:6">
      <c r="A13757" s="74">
        <v>301301</v>
      </c>
      <c r="B13757" s="160" t="s">
        <v>47133</v>
      </c>
      <c r="C13757" t="s">
        <v>35723</v>
      </c>
      <c r="D13757" t="s">
        <v>47134</v>
      </c>
      <c r="F13757" t="s">
        <v>47135</v>
      </c>
    </row>
    <row r="13758" spans="1:6">
      <c r="A13758" s="74">
        <v>301302</v>
      </c>
      <c r="B13758" s="160" t="s">
        <v>47136</v>
      </c>
      <c r="C13758" t="s">
        <v>33929</v>
      </c>
      <c r="D13758" t="s">
        <v>47137</v>
      </c>
      <c r="F13758" t="s">
        <v>47138</v>
      </c>
    </row>
    <row r="13759" spans="1:6">
      <c r="A13759" s="74">
        <v>301303</v>
      </c>
      <c r="B13759" s="160" t="s">
        <v>46095</v>
      </c>
      <c r="C13759" t="s">
        <v>33929</v>
      </c>
      <c r="D13759" t="s">
        <v>47139</v>
      </c>
      <c r="E13759" t="s">
        <v>47140</v>
      </c>
      <c r="F13759" t="s">
        <v>47141</v>
      </c>
    </row>
    <row r="13760" spans="1:6">
      <c r="A13760" s="74">
        <v>301304</v>
      </c>
      <c r="B13760" s="160" t="s">
        <v>47142</v>
      </c>
      <c r="C13760" t="s">
        <v>33929</v>
      </c>
      <c r="D13760" t="s">
        <v>47143</v>
      </c>
      <c r="F13760" t="s">
        <v>47144</v>
      </c>
    </row>
    <row r="13761" spans="1:6">
      <c r="A13761" s="74">
        <v>301305</v>
      </c>
      <c r="B13761" s="160" t="s">
        <v>47145</v>
      </c>
      <c r="C13761" t="s">
        <v>33929</v>
      </c>
      <c r="D13761" t="s">
        <v>47146</v>
      </c>
      <c r="F13761" t="s">
        <v>17913</v>
      </c>
    </row>
    <row r="13762" spans="1:6">
      <c r="A13762" s="74">
        <v>301306</v>
      </c>
      <c r="B13762" s="160" t="s">
        <v>47147</v>
      </c>
      <c r="C13762" t="s">
        <v>33929</v>
      </c>
      <c r="D13762" t="s">
        <v>47148</v>
      </c>
      <c r="F13762" t="s">
        <v>47149</v>
      </c>
    </row>
    <row r="13763" spans="1:6">
      <c r="A13763" s="74">
        <v>301307</v>
      </c>
      <c r="B13763" s="160" t="s">
        <v>47150</v>
      </c>
      <c r="C13763" t="s">
        <v>47151</v>
      </c>
      <c r="D13763" t="s">
        <v>47152</v>
      </c>
      <c r="F13763" t="s">
        <v>47153</v>
      </c>
    </row>
    <row r="13764" spans="1:6">
      <c r="A13764" s="74">
        <v>301308</v>
      </c>
      <c r="B13764" s="160" t="s">
        <v>47154</v>
      </c>
      <c r="C13764" t="s">
        <v>47155</v>
      </c>
      <c r="D13764" t="s">
        <v>47156</v>
      </c>
      <c r="F13764" t="s">
        <v>47157</v>
      </c>
    </row>
    <row r="13765" spans="1:6">
      <c r="A13765" s="74">
        <v>301309</v>
      </c>
      <c r="B13765" s="160" t="s">
        <v>47158</v>
      </c>
      <c r="C13765" t="s">
        <v>39405</v>
      </c>
      <c r="D13765" t="s">
        <v>47159</v>
      </c>
      <c r="F13765" t="s">
        <v>47160</v>
      </c>
    </row>
    <row r="13766" spans="1:6">
      <c r="A13766" s="74">
        <v>301310</v>
      </c>
      <c r="B13766" s="160" t="s">
        <v>47161</v>
      </c>
      <c r="C13766" t="s">
        <v>39405</v>
      </c>
      <c r="D13766" t="s">
        <v>47162</v>
      </c>
      <c r="F13766" t="s">
        <v>47163</v>
      </c>
    </row>
    <row r="13767" spans="1:6">
      <c r="A13767" s="74">
        <v>301311</v>
      </c>
      <c r="B13767" s="160" t="s">
        <v>47164</v>
      </c>
      <c r="C13767" t="s">
        <v>39405</v>
      </c>
      <c r="D13767" t="s">
        <v>47165</v>
      </c>
      <c r="F13767" t="s">
        <v>47166</v>
      </c>
    </row>
    <row r="13768" spans="1:6">
      <c r="A13768" s="74">
        <v>301312</v>
      </c>
      <c r="B13768" s="160" t="s">
        <v>47167</v>
      </c>
      <c r="C13768" t="s">
        <v>41007</v>
      </c>
      <c r="D13768" t="s">
        <v>47168</v>
      </c>
      <c r="F13768" t="s">
        <v>47169</v>
      </c>
    </row>
    <row r="13769" spans="1:6">
      <c r="A13769" s="74">
        <v>301313</v>
      </c>
      <c r="B13769" s="160" t="s">
        <v>47170</v>
      </c>
      <c r="C13769" t="s">
        <v>47171</v>
      </c>
      <c r="D13769" t="s">
        <v>47172</v>
      </c>
      <c r="E13769" t="s">
        <v>47173</v>
      </c>
      <c r="F13769" t="s">
        <v>47174</v>
      </c>
    </row>
    <row r="13770" spans="1:6">
      <c r="A13770" s="74">
        <v>301314</v>
      </c>
      <c r="B13770" s="160" t="s">
        <v>47175</v>
      </c>
      <c r="C13770" t="s">
        <v>41007</v>
      </c>
      <c r="D13770" t="s">
        <v>47176</v>
      </c>
      <c r="F13770" t="s">
        <v>47177</v>
      </c>
    </row>
    <row r="13771" spans="1:6">
      <c r="A13771" s="74">
        <v>301315</v>
      </c>
      <c r="B13771" s="160" t="s">
        <v>47178</v>
      </c>
      <c r="C13771" t="s">
        <v>42322</v>
      </c>
      <c r="D13771" t="s">
        <v>47179</v>
      </c>
      <c r="E13771" t="s">
        <v>47180</v>
      </c>
      <c r="F13771" t="s">
        <v>47181</v>
      </c>
    </row>
    <row r="13772" spans="1:6">
      <c r="A13772" s="74">
        <v>301316</v>
      </c>
      <c r="B13772" s="160" t="s">
        <v>47182</v>
      </c>
      <c r="C13772" t="s">
        <v>39821</v>
      </c>
      <c r="D13772" t="s">
        <v>47183</v>
      </c>
      <c r="F13772" t="s">
        <v>47184</v>
      </c>
    </row>
    <row r="13773" spans="1:6">
      <c r="A13773" s="74">
        <v>301317</v>
      </c>
      <c r="B13773" s="160" t="s">
        <v>47185</v>
      </c>
      <c r="C13773" t="s">
        <v>39954</v>
      </c>
      <c r="D13773" t="s">
        <v>47186</v>
      </c>
      <c r="F13773" t="s">
        <v>47187</v>
      </c>
    </row>
    <row r="13774" spans="1:6">
      <c r="A13774" s="74">
        <v>301318</v>
      </c>
      <c r="B13774" s="160" t="s">
        <v>47188</v>
      </c>
      <c r="C13774" t="s">
        <v>47189</v>
      </c>
      <c r="D13774" t="s">
        <v>47190</v>
      </c>
      <c r="F13774" t="s">
        <v>47191</v>
      </c>
    </row>
    <row r="13775" spans="1:6">
      <c r="A13775" s="74">
        <v>301319</v>
      </c>
      <c r="B13775" s="160" t="s">
        <v>47192</v>
      </c>
      <c r="C13775" t="s">
        <v>47189</v>
      </c>
      <c r="D13775" t="s">
        <v>47193</v>
      </c>
      <c r="F13775" t="s">
        <v>47194</v>
      </c>
    </row>
    <row r="13776" spans="1:6">
      <c r="A13776" s="74">
        <v>301320</v>
      </c>
      <c r="B13776" s="160" t="s">
        <v>47195</v>
      </c>
      <c r="C13776" t="s">
        <v>47196</v>
      </c>
      <c r="D13776" t="s">
        <v>47197</v>
      </c>
      <c r="F13776" t="s">
        <v>47198</v>
      </c>
    </row>
    <row r="13777" spans="1:6">
      <c r="A13777" s="74">
        <v>301321</v>
      </c>
      <c r="B13777" s="160" t="s">
        <v>47199</v>
      </c>
      <c r="C13777" t="s">
        <v>38584</v>
      </c>
      <c r="D13777" t="s">
        <v>47200</v>
      </c>
      <c r="F13777" t="s">
        <v>47201</v>
      </c>
    </row>
    <row r="13778" spans="1:6">
      <c r="A13778" s="74">
        <v>301322</v>
      </c>
      <c r="B13778" s="160" t="s">
        <v>47202</v>
      </c>
      <c r="C13778" t="s">
        <v>38584</v>
      </c>
      <c r="D13778" t="s">
        <v>47203</v>
      </c>
      <c r="F13778" t="s">
        <v>47204</v>
      </c>
    </row>
    <row r="13779" spans="1:6">
      <c r="A13779" s="74">
        <v>301323</v>
      </c>
      <c r="B13779" s="160" t="s">
        <v>47205</v>
      </c>
      <c r="C13779" t="s">
        <v>47206</v>
      </c>
      <c r="D13779" t="s">
        <v>47207</v>
      </c>
      <c r="F13779" t="s">
        <v>47208</v>
      </c>
    </row>
    <row r="13780" spans="1:6">
      <c r="A13780" s="74">
        <v>301324</v>
      </c>
      <c r="B13780" s="160" t="s">
        <v>47209</v>
      </c>
      <c r="C13780" t="s">
        <v>47206</v>
      </c>
      <c r="D13780" t="s">
        <v>47210</v>
      </c>
      <c r="F13780" t="s">
        <v>47211</v>
      </c>
    </row>
    <row r="13781" spans="1:6">
      <c r="A13781" s="74">
        <v>301325</v>
      </c>
      <c r="B13781" s="160" t="s">
        <v>47212</v>
      </c>
      <c r="C13781" t="s">
        <v>47213</v>
      </c>
      <c r="D13781" t="s">
        <v>47214</v>
      </c>
      <c r="F13781" t="s">
        <v>47215</v>
      </c>
    </row>
    <row r="13782" spans="1:6">
      <c r="A13782" s="74">
        <v>301326</v>
      </c>
      <c r="B13782" s="160" t="s">
        <v>47216</v>
      </c>
      <c r="C13782" t="s">
        <v>47217</v>
      </c>
      <c r="D13782" t="s">
        <v>47218</v>
      </c>
      <c r="F13782" t="s">
        <v>47219</v>
      </c>
    </row>
    <row r="13783" spans="1:6">
      <c r="A13783" s="74">
        <v>301327</v>
      </c>
      <c r="B13783" s="160" t="s">
        <v>47220</v>
      </c>
      <c r="C13783" t="s">
        <v>41970</v>
      </c>
      <c r="D13783" t="s">
        <v>47221</v>
      </c>
      <c r="E13783" t="s">
        <v>47222</v>
      </c>
      <c r="F13783" t="s">
        <v>47223</v>
      </c>
    </row>
    <row r="13784" spans="1:6">
      <c r="A13784" s="74">
        <v>301328</v>
      </c>
      <c r="B13784" s="160" t="s">
        <v>47224</v>
      </c>
      <c r="C13784" t="s">
        <v>42322</v>
      </c>
      <c r="D13784" t="s">
        <v>47225</v>
      </c>
      <c r="F13784" t="s">
        <v>47226</v>
      </c>
    </row>
    <row r="13785" spans="1:6">
      <c r="A13785" s="74">
        <v>301329</v>
      </c>
      <c r="B13785" s="160" t="s">
        <v>47227</v>
      </c>
      <c r="C13785" t="s">
        <v>39097</v>
      </c>
      <c r="D13785" t="s">
        <v>47228</v>
      </c>
      <c r="F13785" t="s">
        <v>47229</v>
      </c>
    </row>
    <row r="13786" spans="1:6">
      <c r="A13786" s="74">
        <v>301330</v>
      </c>
      <c r="B13786" s="160" t="s">
        <v>47230</v>
      </c>
      <c r="C13786" t="s">
        <v>39097</v>
      </c>
      <c r="D13786" t="s">
        <v>47231</v>
      </c>
      <c r="E13786" t="s">
        <v>47232</v>
      </c>
      <c r="F13786" t="s">
        <v>47233</v>
      </c>
    </row>
    <row r="13787" spans="1:6">
      <c r="A13787" s="74">
        <v>301331</v>
      </c>
      <c r="B13787" s="160" t="s">
        <v>47234</v>
      </c>
      <c r="C13787" t="s">
        <v>39097</v>
      </c>
      <c r="D13787" t="s">
        <v>47235</v>
      </c>
      <c r="F13787" t="s">
        <v>47236</v>
      </c>
    </row>
    <row r="13788" spans="1:6">
      <c r="A13788" s="74">
        <v>301332</v>
      </c>
      <c r="B13788" s="160" t="s">
        <v>47237</v>
      </c>
      <c r="C13788" t="s">
        <v>47238</v>
      </c>
      <c r="D13788" t="s">
        <v>47239</v>
      </c>
      <c r="F13788" t="s">
        <v>47240</v>
      </c>
    </row>
    <row r="13789" spans="1:6">
      <c r="A13789" s="74">
        <v>301333</v>
      </c>
      <c r="B13789" s="160" t="s">
        <v>47241</v>
      </c>
      <c r="C13789" t="s">
        <v>39097</v>
      </c>
      <c r="D13789" t="s">
        <v>47242</v>
      </c>
      <c r="E13789" t="s">
        <v>47243</v>
      </c>
      <c r="F13789" t="s">
        <v>47244</v>
      </c>
    </row>
    <row r="13790" spans="1:6">
      <c r="A13790" s="74">
        <v>301334</v>
      </c>
      <c r="B13790" s="160" t="s">
        <v>47245</v>
      </c>
      <c r="C13790" t="s">
        <v>39097</v>
      </c>
      <c r="D13790" t="s">
        <v>47246</v>
      </c>
      <c r="F13790" t="s">
        <v>47247</v>
      </c>
    </row>
    <row r="13791" spans="1:6">
      <c r="A13791" s="74">
        <v>301335</v>
      </c>
      <c r="B13791" s="160" t="s">
        <v>47248</v>
      </c>
      <c r="C13791" t="s">
        <v>39097</v>
      </c>
      <c r="D13791" t="s">
        <v>47249</v>
      </c>
      <c r="F13791" t="s">
        <v>47250</v>
      </c>
    </row>
    <row r="13792" spans="1:6">
      <c r="A13792" s="74">
        <v>301336</v>
      </c>
      <c r="B13792" s="160" t="s">
        <v>47251</v>
      </c>
      <c r="C13792" t="s">
        <v>40308</v>
      </c>
      <c r="D13792" t="s">
        <v>47252</v>
      </c>
      <c r="F13792" t="s">
        <v>47253</v>
      </c>
    </row>
    <row r="13793" spans="1:6">
      <c r="A13793" s="74">
        <v>301337</v>
      </c>
      <c r="B13793" s="160" t="s">
        <v>47254</v>
      </c>
      <c r="C13793" t="s">
        <v>40308</v>
      </c>
      <c r="D13793" t="s">
        <v>47255</v>
      </c>
      <c r="F13793" t="s">
        <v>47256</v>
      </c>
    </row>
    <row r="13794" spans="1:6">
      <c r="A13794" s="74">
        <v>301338</v>
      </c>
      <c r="B13794" s="160" t="s">
        <v>47257</v>
      </c>
      <c r="C13794" t="s">
        <v>39374</v>
      </c>
      <c r="D13794" t="s">
        <v>47258</v>
      </c>
      <c r="E13794" t="s">
        <v>47259</v>
      </c>
      <c r="F13794" t="s">
        <v>47260</v>
      </c>
    </row>
    <row r="13795" spans="1:6">
      <c r="A13795" s="74">
        <v>301339</v>
      </c>
      <c r="B13795" s="160" t="s">
        <v>47261</v>
      </c>
      <c r="C13795" t="s">
        <v>39374</v>
      </c>
      <c r="D13795" t="s">
        <v>47262</v>
      </c>
      <c r="F13795" t="s">
        <v>47263</v>
      </c>
    </row>
    <row r="13796" spans="1:6">
      <c r="A13796" s="74">
        <v>301340</v>
      </c>
      <c r="B13796" s="160" t="s">
        <v>47264</v>
      </c>
      <c r="C13796" t="s">
        <v>39097</v>
      </c>
      <c r="D13796" t="s">
        <v>47265</v>
      </c>
      <c r="F13796" t="s">
        <v>47266</v>
      </c>
    </row>
    <row r="13797" spans="1:6">
      <c r="A13797" s="74">
        <v>301341</v>
      </c>
      <c r="B13797" s="160" t="s">
        <v>43333</v>
      </c>
      <c r="C13797" t="s">
        <v>39097</v>
      </c>
      <c r="D13797" t="s">
        <v>47267</v>
      </c>
      <c r="E13797" t="s">
        <v>47268</v>
      </c>
      <c r="F13797" t="s">
        <v>47269</v>
      </c>
    </row>
    <row r="13798" spans="1:6">
      <c r="A13798" s="74">
        <v>301342</v>
      </c>
      <c r="B13798" s="160" t="s">
        <v>47270</v>
      </c>
      <c r="C13798" t="s">
        <v>47271</v>
      </c>
      <c r="D13798" t="s">
        <v>47272</v>
      </c>
      <c r="E13798" t="s">
        <v>47273</v>
      </c>
      <c r="F13798" t="s">
        <v>47274</v>
      </c>
    </row>
    <row r="13799" spans="1:6">
      <c r="A13799" s="74">
        <v>301343</v>
      </c>
      <c r="B13799" s="160" t="s">
        <v>47275</v>
      </c>
      <c r="C13799" t="s">
        <v>39319</v>
      </c>
      <c r="D13799" t="s">
        <v>47276</v>
      </c>
      <c r="F13799" t="s">
        <v>47277</v>
      </c>
    </row>
    <row r="13800" spans="1:6">
      <c r="A13800" s="74">
        <v>301344</v>
      </c>
      <c r="B13800" s="160" t="s">
        <v>47278</v>
      </c>
      <c r="C13800" t="s">
        <v>39319</v>
      </c>
      <c r="D13800" t="s">
        <v>47279</v>
      </c>
      <c r="F13800" t="s">
        <v>47280</v>
      </c>
    </row>
    <row r="13801" spans="1:6">
      <c r="A13801" s="74">
        <v>301345</v>
      </c>
      <c r="B13801" s="160" t="s">
        <v>47281</v>
      </c>
      <c r="C13801" t="s">
        <v>47282</v>
      </c>
      <c r="D13801" t="s">
        <v>47283</v>
      </c>
      <c r="E13801" t="s">
        <v>47284</v>
      </c>
      <c r="F13801" t="s">
        <v>47285</v>
      </c>
    </row>
    <row r="13802" spans="1:6">
      <c r="A13802" s="74">
        <v>301346</v>
      </c>
      <c r="B13802" s="160" t="s">
        <v>47286</v>
      </c>
      <c r="C13802" t="s">
        <v>47282</v>
      </c>
      <c r="D13802" t="s">
        <v>47287</v>
      </c>
      <c r="E13802" t="s">
        <v>47288</v>
      </c>
      <c r="F13802" t="s">
        <v>47289</v>
      </c>
    </row>
    <row r="13803" spans="1:6">
      <c r="A13803" s="74">
        <v>301347</v>
      </c>
      <c r="B13803" s="160" t="s">
        <v>47290</v>
      </c>
      <c r="C13803" t="s">
        <v>47282</v>
      </c>
      <c r="D13803" t="s">
        <v>47291</v>
      </c>
      <c r="E13803" t="s">
        <v>47292</v>
      </c>
      <c r="F13803" t="s">
        <v>47293</v>
      </c>
    </row>
    <row r="13804" spans="1:6">
      <c r="A13804" s="74">
        <v>301348</v>
      </c>
      <c r="B13804" s="160" t="s">
        <v>47294</v>
      </c>
      <c r="C13804" t="s">
        <v>39193</v>
      </c>
      <c r="D13804" t="s">
        <v>47295</v>
      </c>
      <c r="F13804" t="s">
        <v>47296</v>
      </c>
    </row>
    <row r="13805" spans="1:6">
      <c r="A13805" s="74">
        <v>301349</v>
      </c>
      <c r="B13805" s="160" t="s">
        <v>47297</v>
      </c>
      <c r="C13805" t="s">
        <v>40467</v>
      </c>
      <c r="D13805" t="s">
        <v>47298</v>
      </c>
      <c r="F13805" t="s">
        <v>47299</v>
      </c>
    </row>
    <row r="13806" spans="1:6">
      <c r="A13806" s="74">
        <v>301350</v>
      </c>
      <c r="B13806" s="160" t="s">
        <v>47300</v>
      </c>
      <c r="C13806" t="s">
        <v>40102</v>
      </c>
      <c r="D13806" t="s">
        <v>47301</v>
      </c>
      <c r="E13806" t="s">
        <v>47302</v>
      </c>
      <c r="F13806" t="s">
        <v>47303</v>
      </c>
    </row>
    <row r="13807" spans="1:6">
      <c r="A13807" s="74">
        <v>301351</v>
      </c>
      <c r="B13807" s="160" t="s">
        <v>47304</v>
      </c>
      <c r="C13807" t="s">
        <v>47305</v>
      </c>
      <c r="D13807" t="s">
        <v>47306</v>
      </c>
      <c r="E13807" t="s">
        <v>47307</v>
      </c>
      <c r="F13807" t="s">
        <v>47308</v>
      </c>
    </row>
    <row r="13808" spans="1:6">
      <c r="A13808" s="74">
        <v>301352</v>
      </c>
      <c r="B13808" s="160" t="s">
        <v>47309</v>
      </c>
      <c r="C13808" t="s">
        <v>40102</v>
      </c>
      <c r="D13808" t="s">
        <v>47310</v>
      </c>
      <c r="F13808" t="s">
        <v>47311</v>
      </c>
    </row>
    <row r="13809" spans="1:6">
      <c r="A13809" s="74">
        <v>301353</v>
      </c>
      <c r="B13809" s="160" t="s">
        <v>47312</v>
      </c>
      <c r="C13809" t="s">
        <v>38949</v>
      </c>
      <c r="D13809" t="s">
        <v>47313</v>
      </c>
      <c r="F13809" t="s">
        <v>47314</v>
      </c>
    </row>
    <row r="13810" spans="1:6">
      <c r="A13810" s="74">
        <v>301354</v>
      </c>
      <c r="B13810" s="160" t="s">
        <v>47315</v>
      </c>
      <c r="C13810" t="s">
        <v>38949</v>
      </c>
      <c r="D13810" t="s">
        <v>47316</v>
      </c>
      <c r="E13810" t="s">
        <v>47317</v>
      </c>
      <c r="F13810" t="s">
        <v>47318</v>
      </c>
    </row>
    <row r="13811" spans="1:6">
      <c r="A13811" s="74">
        <v>301355</v>
      </c>
      <c r="B13811" s="160" t="s">
        <v>47319</v>
      </c>
      <c r="C13811" t="s">
        <v>38949</v>
      </c>
      <c r="D13811" t="s">
        <v>47320</v>
      </c>
      <c r="F13811" t="s">
        <v>47321</v>
      </c>
    </row>
    <row r="13812" spans="1:6">
      <c r="A13812" s="74">
        <v>301356</v>
      </c>
      <c r="B13812" s="160" t="s">
        <v>47322</v>
      </c>
      <c r="C13812" t="s">
        <v>41119</v>
      </c>
      <c r="D13812" t="s">
        <v>47323</v>
      </c>
      <c r="F13812" t="s">
        <v>47324</v>
      </c>
    </row>
    <row r="13813" spans="1:6">
      <c r="A13813" s="74">
        <v>301357</v>
      </c>
      <c r="B13813" s="160" t="s">
        <v>47325</v>
      </c>
      <c r="C13813" t="s">
        <v>41119</v>
      </c>
      <c r="D13813" t="s">
        <v>47326</v>
      </c>
      <c r="F13813" t="s">
        <v>47327</v>
      </c>
    </row>
    <row r="13814" spans="1:6">
      <c r="A13814" s="74">
        <v>301358</v>
      </c>
      <c r="B13814" s="160" t="s">
        <v>47328</v>
      </c>
      <c r="C13814" t="s">
        <v>41134</v>
      </c>
      <c r="D13814" t="s">
        <v>47329</v>
      </c>
      <c r="F13814" t="s">
        <v>47330</v>
      </c>
    </row>
    <row r="13815" spans="1:6">
      <c r="A13815" s="74">
        <v>301359</v>
      </c>
      <c r="B13815" s="160" t="s">
        <v>47331</v>
      </c>
      <c r="C13815" t="s">
        <v>47332</v>
      </c>
      <c r="D13815" t="s">
        <v>47333</v>
      </c>
      <c r="F13815" t="s">
        <v>47334</v>
      </c>
    </row>
    <row r="13816" spans="1:6">
      <c r="A13816" s="74">
        <v>301360</v>
      </c>
      <c r="B13816" s="160" t="s">
        <v>47335</v>
      </c>
      <c r="C13816" t="s">
        <v>40716</v>
      </c>
      <c r="D13816" t="s">
        <v>47336</v>
      </c>
      <c r="E13816" t="s">
        <v>47337</v>
      </c>
      <c r="F13816" t="s">
        <v>47338</v>
      </c>
    </row>
    <row r="13817" spans="1:6">
      <c r="A13817" s="74">
        <v>301361</v>
      </c>
      <c r="B13817" s="160" t="s">
        <v>47339</v>
      </c>
      <c r="C13817" t="s">
        <v>47340</v>
      </c>
      <c r="D13817" t="s">
        <v>47341</v>
      </c>
      <c r="F13817" t="s">
        <v>47342</v>
      </c>
    </row>
    <row r="13818" spans="1:6">
      <c r="A13818" s="74">
        <v>301362</v>
      </c>
      <c r="B13818" s="160" t="s">
        <v>47343</v>
      </c>
      <c r="C13818" t="s">
        <v>39698</v>
      </c>
      <c r="D13818" t="s">
        <v>47344</v>
      </c>
      <c r="F13818" t="s">
        <v>47345</v>
      </c>
    </row>
    <row r="13819" spans="1:6">
      <c r="A13819" s="74">
        <v>301363</v>
      </c>
      <c r="B13819" s="160" t="s">
        <v>44128</v>
      </c>
      <c r="C13819" t="s">
        <v>47346</v>
      </c>
      <c r="D13819" t="s">
        <v>47347</v>
      </c>
      <c r="F13819" t="s">
        <v>47348</v>
      </c>
    </row>
    <row r="13820" spans="1:6">
      <c r="A13820" s="74">
        <v>301364</v>
      </c>
      <c r="B13820" s="160" t="s">
        <v>47349</v>
      </c>
      <c r="C13820" t="s">
        <v>47350</v>
      </c>
      <c r="D13820" t="s">
        <v>47351</v>
      </c>
      <c r="F13820" t="s">
        <v>47352</v>
      </c>
    </row>
    <row r="13821" spans="1:6">
      <c r="A13821" s="74">
        <v>301365</v>
      </c>
      <c r="B13821" s="160" t="s">
        <v>47353</v>
      </c>
      <c r="C13821" t="s">
        <v>47350</v>
      </c>
      <c r="D13821" t="s">
        <v>47354</v>
      </c>
      <c r="F13821" t="s">
        <v>47355</v>
      </c>
    </row>
    <row r="13822" spans="1:6">
      <c r="A13822" s="74">
        <v>301366</v>
      </c>
      <c r="B13822" s="160" t="s">
        <v>47356</v>
      </c>
      <c r="C13822" t="s">
        <v>39405</v>
      </c>
      <c r="D13822" t="s">
        <v>47357</v>
      </c>
      <c r="F13822" t="s">
        <v>47358</v>
      </c>
    </row>
    <row r="13823" spans="1:6">
      <c r="A13823" s="74">
        <v>301367</v>
      </c>
      <c r="B13823" s="160" t="s">
        <v>47359</v>
      </c>
      <c r="C13823" t="s">
        <v>39405</v>
      </c>
      <c r="D13823" t="s">
        <v>47360</v>
      </c>
      <c r="F13823" t="s">
        <v>47160</v>
      </c>
    </row>
    <row r="13824" spans="1:6">
      <c r="A13824" s="74">
        <v>301368</v>
      </c>
      <c r="B13824" s="160" t="s">
        <v>47361</v>
      </c>
      <c r="C13824" t="s">
        <v>39405</v>
      </c>
      <c r="D13824" t="s">
        <v>47362</v>
      </c>
      <c r="F13824" t="s">
        <v>47363</v>
      </c>
    </row>
    <row r="13825" spans="1:6">
      <c r="A13825" s="74">
        <v>301369</v>
      </c>
      <c r="B13825" s="160" t="s">
        <v>47364</v>
      </c>
      <c r="C13825" t="s">
        <v>39319</v>
      </c>
      <c r="D13825" t="s">
        <v>47365</v>
      </c>
      <c r="F13825" t="s">
        <v>47366</v>
      </c>
    </row>
    <row r="13826" spans="1:6">
      <c r="A13826" s="74">
        <v>301370</v>
      </c>
      <c r="B13826" s="160" t="s">
        <v>47367</v>
      </c>
      <c r="C13826" t="s">
        <v>39319</v>
      </c>
      <c r="D13826" t="s">
        <v>47368</v>
      </c>
      <c r="F13826" t="s">
        <v>47369</v>
      </c>
    </row>
    <row r="13827" spans="1:6">
      <c r="A13827" s="74">
        <v>301371</v>
      </c>
      <c r="B13827" s="160" t="s">
        <v>47370</v>
      </c>
      <c r="C13827" t="s">
        <v>39322</v>
      </c>
      <c r="D13827" t="s">
        <v>47371</v>
      </c>
      <c r="F13827" t="s">
        <v>47372</v>
      </c>
    </row>
    <row r="13828" spans="1:6">
      <c r="A13828" s="74">
        <v>301372</v>
      </c>
      <c r="B13828" s="160" t="s">
        <v>47373</v>
      </c>
      <c r="C13828" t="s">
        <v>39322</v>
      </c>
      <c r="D13828" t="s">
        <v>47374</v>
      </c>
      <c r="F13828" t="s">
        <v>47375</v>
      </c>
    </row>
    <row r="13829" spans="1:6">
      <c r="A13829" s="74">
        <v>301373</v>
      </c>
      <c r="B13829" s="160" t="s">
        <v>47376</v>
      </c>
      <c r="C13829" t="s">
        <v>40014</v>
      </c>
      <c r="D13829" t="s">
        <v>47377</v>
      </c>
      <c r="F13829" t="s">
        <v>47378</v>
      </c>
    </row>
    <row r="13830" spans="1:6">
      <c r="A13830" s="74">
        <v>301374</v>
      </c>
      <c r="B13830" s="160" t="s">
        <v>47379</v>
      </c>
      <c r="C13830" t="s">
        <v>40014</v>
      </c>
      <c r="D13830" t="s">
        <v>47380</v>
      </c>
      <c r="E13830" t="s">
        <v>47381</v>
      </c>
      <c r="F13830" t="s">
        <v>47382</v>
      </c>
    </row>
    <row r="13831" spans="1:6">
      <c r="A13831" s="74">
        <v>301375</v>
      </c>
      <c r="B13831" s="160" t="s">
        <v>47383</v>
      </c>
      <c r="C13831" t="s">
        <v>40014</v>
      </c>
      <c r="D13831" t="s">
        <v>47384</v>
      </c>
      <c r="F13831" t="s">
        <v>47385</v>
      </c>
    </row>
    <row r="13832" spans="1:6">
      <c r="A13832" s="74">
        <v>301376</v>
      </c>
      <c r="B13832" s="160" t="s">
        <v>47386</v>
      </c>
      <c r="C13832" t="s">
        <v>40014</v>
      </c>
      <c r="D13832" t="s">
        <v>47387</v>
      </c>
      <c r="E13832" t="s">
        <v>47388</v>
      </c>
      <c r="F13832" t="s">
        <v>47389</v>
      </c>
    </row>
    <row r="13833" spans="1:6">
      <c r="A13833" s="74">
        <v>301377</v>
      </c>
      <c r="B13833" s="160" t="s">
        <v>47390</v>
      </c>
      <c r="C13833" t="s">
        <v>40014</v>
      </c>
      <c r="D13833" t="s">
        <v>47387</v>
      </c>
      <c r="E13833" t="s">
        <v>47391</v>
      </c>
      <c r="F13833" t="s">
        <v>47389</v>
      </c>
    </row>
    <row r="13834" spans="1:6">
      <c r="A13834" s="74">
        <v>301378</v>
      </c>
      <c r="B13834" s="160" t="s">
        <v>47392</v>
      </c>
      <c r="C13834" t="s">
        <v>40014</v>
      </c>
      <c r="D13834" t="s">
        <v>47393</v>
      </c>
      <c r="E13834" t="s">
        <v>47394</v>
      </c>
      <c r="F13834" t="s">
        <v>47395</v>
      </c>
    </row>
    <row r="13835" spans="1:6">
      <c r="A13835" s="74">
        <v>301379</v>
      </c>
      <c r="B13835" s="160" t="s">
        <v>47396</v>
      </c>
      <c r="C13835" t="s">
        <v>40014</v>
      </c>
      <c r="D13835" t="s">
        <v>47397</v>
      </c>
      <c r="F13835" t="s">
        <v>47398</v>
      </c>
    </row>
    <row r="13836" spans="1:6">
      <c r="A13836" s="74">
        <v>301380</v>
      </c>
      <c r="B13836" s="160" t="s">
        <v>47399</v>
      </c>
      <c r="C13836" t="s">
        <v>47400</v>
      </c>
      <c r="D13836" t="s">
        <v>47401</v>
      </c>
      <c r="F13836" t="s">
        <v>47402</v>
      </c>
    </row>
    <row r="13837" spans="1:6">
      <c r="A13837" s="74">
        <v>301381</v>
      </c>
      <c r="B13837" s="160" t="s">
        <v>47403</v>
      </c>
      <c r="C13837" t="s">
        <v>47404</v>
      </c>
      <c r="D13837" t="s">
        <v>47405</v>
      </c>
      <c r="F13837" t="s">
        <v>47406</v>
      </c>
    </row>
    <row r="13838" spans="1:6">
      <c r="A13838" s="74">
        <v>301382</v>
      </c>
      <c r="B13838" s="160" t="s">
        <v>43274</v>
      </c>
      <c r="C13838" t="s">
        <v>47404</v>
      </c>
      <c r="D13838" t="s">
        <v>47407</v>
      </c>
      <c r="F13838" t="s">
        <v>47408</v>
      </c>
    </row>
    <row r="13839" spans="1:6">
      <c r="A13839" s="74">
        <v>301383</v>
      </c>
      <c r="B13839" s="160" t="s">
        <v>47409</v>
      </c>
      <c r="C13839" t="s">
        <v>47410</v>
      </c>
      <c r="D13839" t="s">
        <v>47411</v>
      </c>
      <c r="E13839" t="s">
        <v>47412</v>
      </c>
      <c r="F13839" t="s">
        <v>47413</v>
      </c>
    </row>
    <row r="13840" spans="1:6">
      <c r="A13840" s="74">
        <v>301384</v>
      </c>
      <c r="B13840" s="160" t="s">
        <v>47414</v>
      </c>
      <c r="C13840" t="s">
        <v>47415</v>
      </c>
      <c r="D13840" t="s">
        <v>47416</v>
      </c>
      <c r="F13840" t="s">
        <v>47417</v>
      </c>
    </row>
    <row r="13841" spans="1:6">
      <c r="A13841" s="74">
        <v>301385</v>
      </c>
      <c r="B13841" s="160" t="s">
        <v>47418</v>
      </c>
      <c r="C13841" t="s">
        <v>42195</v>
      </c>
      <c r="D13841" t="s">
        <v>47419</v>
      </c>
      <c r="F13841" t="s">
        <v>47420</v>
      </c>
    </row>
    <row r="13842" spans="1:6">
      <c r="A13842" s="74">
        <v>301386</v>
      </c>
      <c r="B13842" s="160" t="s">
        <v>47421</v>
      </c>
      <c r="C13842" t="s">
        <v>47422</v>
      </c>
      <c r="D13842" t="s">
        <v>47423</v>
      </c>
      <c r="F13842" t="s">
        <v>47424</v>
      </c>
    </row>
    <row r="13843" spans="1:6">
      <c r="A13843" s="74">
        <v>301387</v>
      </c>
      <c r="B13843" s="160" t="s">
        <v>43274</v>
      </c>
      <c r="C13843" t="s">
        <v>40366</v>
      </c>
      <c r="D13843" t="s">
        <v>47425</v>
      </c>
      <c r="F13843" t="s">
        <v>47426</v>
      </c>
    </row>
    <row r="13844" spans="1:6">
      <c r="A13844" s="74">
        <v>301388</v>
      </c>
      <c r="B13844" s="160" t="s">
        <v>47427</v>
      </c>
      <c r="C13844" t="s">
        <v>40366</v>
      </c>
      <c r="D13844" t="s">
        <v>47428</v>
      </c>
      <c r="F13844" t="s">
        <v>47429</v>
      </c>
    </row>
    <row r="13845" spans="1:6">
      <c r="A13845" s="74">
        <v>301389</v>
      </c>
      <c r="B13845" s="160" t="s">
        <v>47430</v>
      </c>
      <c r="C13845" t="s">
        <v>38991</v>
      </c>
      <c r="D13845" t="s">
        <v>47431</v>
      </c>
      <c r="F13845" t="s">
        <v>47432</v>
      </c>
    </row>
    <row r="13846" spans="1:6">
      <c r="A13846" s="74">
        <v>301390</v>
      </c>
      <c r="B13846" s="160" t="s">
        <v>47433</v>
      </c>
      <c r="C13846" t="s">
        <v>47305</v>
      </c>
      <c r="D13846" t="s">
        <v>47434</v>
      </c>
      <c r="F13846" t="s">
        <v>47435</v>
      </c>
    </row>
    <row r="13847" spans="1:6">
      <c r="A13847" s="74">
        <v>301391</v>
      </c>
      <c r="B13847" s="160" t="s">
        <v>47436</v>
      </c>
      <c r="C13847" t="s">
        <v>47437</v>
      </c>
      <c r="D13847" t="s">
        <v>47438</v>
      </c>
      <c r="F13847" t="s">
        <v>47439</v>
      </c>
    </row>
    <row r="13848" spans="1:6">
      <c r="A13848" s="74">
        <v>301392</v>
      </c>
      <c r="B13848" s="160" t="s">
        <v>47440</v>
      </c>
      <c r="C13848" t="s">
        <v>38880</v>
      </c>
      <c r="D13848" t="s">
        <v>47441</v>
      </c>
      <c r="E13848" t="s">
        <v>47442</v>
      </c>
      <c r="F13848" t="s">
        <v>47443</v>
      </c>
    </row>
    <row r="13849" spans="1:6">
      <c r="A13849" s="74">
        <v>301393</v>
      </c>
      <c r="B13849" s="160" t="s">
        <v>47444</v>
      </c>
      <c r="C13849" t="s">
        <v>39371</v>
      </c>
      <c r="D13849" t="s">
        <v>47445</v>
      </c>
      <c r="E13849" t="s">
        <v>47446</v>
      </c>
      <c r="F13849" t="s">
        <v>47447</v>
      </c>
    </row>
    <row r="13850" spans="1:6">
      <c r="A13850" s="74">
        <v>301394</v>
      </c>
      <c r="B13850" s="160" t="s">
        <v>47448</v>
      </c>
      <c r="C13850" t="s">
        <v>39371</v>
      </c>
      <c r="D13850" t="s">
        <v>47445</v>
      </c>
      <c r="E13850" t="s">
        <v>47446</v>
      </c>
      <c r="F13850" t="s">
        <v>47447</v>
      </c>
    </row>
    <row r="13851" spans="1:6">
      <c r="A13851" s="74">
        <v>301395</v>
      </c>
      <c r="B13851" s="160" t="s">
        <v>47449</v>
      </c>
      <c r="C13851" t="s">
        <v>38723</v>
      </c>
      <c r="D13851" t="s">
        <v>47450</v>
      </c>
      <c r="F13851" t="s">
        <v>47451</v>
      </c>
    </row>
    <row r="13852" spans="1:6">
      <c r="A13852" s="74">
        <v>301396</v>
      </c>
      <c r="B13852" s="160" t="s">
        <v>47452</v>
      </c>
      <c r="C13852" t="s">
        <v>47453</v>
      </c>
      <c r="D13852" t="s">
        <v>47454</v>
      </c>
      <c r="F13852" t="s">
        <v>47455</v>
      </c>
    </row>
    <row r="13853" spans="1:6">
      <c r="A13853" s="74">
        <v>301397</v>
      </c>
      <c r="B13853" s="160" t="s">
        <v>47456</v>
      </c>
      <c r="C13853" t="s">
        <v>47415</v>
      </c>
      <c r="D13853" t="s">
        <v>47457</v>
      </c>
      <c r="F13853" t="s">
        <v>47458</v>
      </c>
    </row>
    <row r="13854" spans="1:6">
      <c r="A13854" s="74">
        <v>301398</v>
      </c>
      <c r="B13854" s="160" t="s">
        <v>47459</v>
      </c>
      <c r="C13854" t="s">
        <v>47460</v>
      </c>
      <c r="D13854" t="s">
        <v>47461</v>
      </c>
      <c r="E13854" t="s">
        <v>47462</v>
      </c>
      <c r="F13854" t="s">
        <v>47463</v>
      </c>
    </row>
    <row r="13855" spans="1:6">
      <c r="A13855" s="74">
        <v>301399</v>
      </c>
      <c r="B13855" s="160" t="s">
        <v>47464</v>
      </c>
      <c r="C13855" t="s">
        <v>47465</v>
      </c>
      <c r="D13855" t="s">
        <v>47466</v>
      </c>
      <c r="E13855" t="s">
        <v>47467</v>
      </c>
      <c r="F13855" t="s">
        <v>47468</v>
      </c>
    </row>
    <row r="13856" spans="1:6">
      <c r="A13856" s="74">
        <v>301400</v>
      </c>
      <c r="B13856" s="160" t="s">
        <v>47469</v>
      </c>
      <c r="C13856" t="s">
        <v>47470</v>
      </c>
      <c r="D13856" t="s">
        <v>47471</v>
      </c>
      <c r="F13856" t="s">
        <v>47472</v>
      </c>
    </row>
    <row r="13857" spans="1:6">
      <c r="A13857" s="74">
        <v>301401</v>
      </c>
      <c r="B13857" s="160" t="s">
        <v>47473</v>
      </c>
      <c r="C13857" t="s">
        <v>47474</v>
      </c>
      <c r="D13857" t="s">
        <v>47475</v>
      </c>
      <c r="F13857" t="s">
        <v>47476</v>
      </c>
    </row>
    <row r="13858" spans="1:6">
      <c r="A13858" s="74">
        <v>301402</v>
      </c>
      <c r="B13858" s="160" t="s">
        <v>47477</v>
      </c>
      <c r="C13858" t="s">
        <v>47474</v>
      </c>
      <c r="D13858" t="s">
        <v>47478</v>
      </c>
      <c r="E13858" t="s">
        <v>47479</v>
      </c>
      <c r="F13858" t="s">
        <v>47480</v>
      </c>
    </row>
    <row r="13859" spans="1:6">
      <c r="A13859" s="74">
        <v>301403</v>
      </c>
      <c r="B13859" s="160" t="s">
        <v>44983</v>
      </c>
      <c r="C13859" t="s">
        <v>41101</v>
      </c>
      <c r="D13859" t="s">
        <v>47481</v>
      </c>
      <c r="F13859" t="s">
        <v>47482</v>
      </c>
    </row>
    <row r="13860" spans="1:6">
      <c r="A13860" s="74">
        <v>301404</v>
      </c>
      <c r="B13860" s="160" t="s">
        <v>47483</v>
      </c>
      <c r="C13860" t="s">
        <v>47484</v>
      </c>
      <c r="D13860" t="s">
        <v>47485</v>
      </c>
      <c r="F13860" t="s">
        <v>47486</v>
      </c>
    </row>
    <row r="13861" spans="1:6">
      <c r="A13861" s="74">
        <v>301405</v>
      </c>
      <c r="B13861" s="160" t="s">
        <v>47487</v>
      </c>
      <c r="C13861" t="s">
        <v>32153</v>
      </c>
      <c r="D13861" t="s">
        <v>47488</v>
      </c>
      <c r="E13861" t="s">
        <v>47489</v>
      </c>
      <c r="F13861" t="s">
        <v>47490</v>
      </c>
    </row>
    <row r="13862" spans="1:6">
      <c r="A13862" s="74">
        <v>301406</v>
      </c>
      <c r="B13862" s="160" t="s">
        <v>47491</v>
      </c>
      <c r="C13862" t="s">
        <v>32153</v>
      </c>
      <c r="D13862" t="s">
        <v>47492</v>
      </c>
      <c r="E13862" t="s">
        <v>47493</v>
      </c>
      <c r="F13862" t="s">
        <v>47494</v>
      </c>
    </row>
    <row r="13863" spans="1:6">
      <c r="A13863" s="74">
        <v>301407</v>
      </c>
      <c r="B13863" s="160" t="s">
        <v>47495</v>
      </c>
      <c r="C13863" t="s">
        <v>47496</v>
      </c>
      <c r="D13863" t="s">
        <v>47497</v>
      </c>
      <c r="E13863" t="s">
        <v>47498</v>
      </c>
      <c r="F13863" t="s">
        <v>47499</v>
      </c>
    </row>
    <row r="13864" spans="1:6">
      <c r="A13864" s="74">
        <v>301408</v>
      </c>
      <c r="B13864" s="160" t="s">
        <v>47500</v>
      </c>
      <c r="C13864" t="s">
        <v>47496</v>
      </c>
      <c r="D13864" t="s">
        <v>47501</v>
      </c>
      <c r="F13864" t="s">
        <v>47502</v>
      </c>
    </row>
    <row r="13865" spans="1:6">
      <c r="A13865" s="74">
        <v>301409</v>
      </c>
      <c r="B13865" s="160" t="s">
        <v>47503</v>
      </c>
      <c r="C13865" t="s">
        <v>47496</v>
      </c>
      <c r="D13865" t="s">
        <v>47504</v>
      </c>
      <c r="F13865" t="s">
        <v>47505</v>
      </c>
    </row>
    <row r="13866" spans="1:6">
      <c r="A13866" s="74">
        <v>301410</v>
      </c>
      <c r="B13866" s="160" t="s">
        <v>47506</v>
      </c>
      <c r="C13866" t="s">
        <v>47507</v>
      </c>
      <c r="D13866" t="s">
        <v>47508</v>
      </c>
      <c r="F13866" t="s">
        <v>47509</v>
      </c>
    </row>
    <row r="13867" spans="1:6">
      <c r="A13867" s="74">
        <v>301411</v>
      </c>
      <c r="B13867" s="160" t="s">
        <v>47510</v>
      </c>
      <c r="C13867" t="s">
        <v>47507</v>
      </c>
      <c r="D13867" t="s">
        <v>47511</v>
      </c>
      <c r="E13867" t="s">
        <v>47512</v>
      </c>
      <c r="F13867" t="s">
        <v>47513</v>
      </c>
    </row>
    <row r="13868" spans="1:6">
      <c r="A13868" s="74">
        <v>301412</v>
      </c>
      <c r="B13868" s="160" t="s">
        <v>47514</v>
      </c>
      <c r="C13868" t="s">
        <v>32179</v>
      </c>
      <c r="D13868" t="s">
        <v>47515</v>
      </c>
      <c r="E13868" t="s">
        <v>2990</v>
      </c>
      <c r="F13868" t="s">
        <v>47516</v>
      </c>
    </row>
    <row r="13869" spans="1:6">
      <c r="A13869" s="74">
        <v>301413</v>
      </c>
      <c r="B13869" s="160" t="s">
        <v>47517</v>
      </c>
      <c r="C13869" t="s">
        <v>32179</v>
      </c>
      <c r="D13869" t="s">
        <v>47518</v>
      </c>
      <c r="F13869" t="s">
        <v>47519</v>
      </c>
    </row>
    <row r="13870" spans="1:6">
      <c r="A13870" s="74">
        <v>301414</v>
      </c>
      <c r="B13870" s="160" t="s">
        <v>47520</v>
      </c>
      <c r="C13870" t="s">
        <v>42591</v>
      </c>
      <c r="D13870" t="s">
        <v>47521</v>
      </c>
      <c r="F13870" t="s">
        <v>47522</v>
      </c>
    </row>
    <row r="13871" spans="1:6">
      <c r="A13871" s="74">
        <v>301415</v>
      </c>
      <c r="B13871" s="160" t="s">
        <v>47523</v>
      </c>
      <c r="C13871" t="s">
        <v>42591</v>
      </c>
      <c r="D13871" t="s">
        <v>47524</v>
      </c>
      <c r="E13871" t="s">
        <v>47525</v>
      </c>
      <c r="F13871" t="s">
        <v>47526</v>
      </c>
    </row>
    <row r="13872" spans="1:6">
      <c r="A13872" s="74">
        <v>301416</v>
      </c>
      <c r="B13872" s="160" t="s">
        <v>47527</v>
      </c>
      <c r="C13872" t="s">
        <v>32090</v>
      </c>
      <c r="D13872" t="s">
        <v>47528</v>
      </c>
      <c r="F13872" t="s">
        <v>47529</v>
      </c>
    </row>
    <row r="13873" spans="1:6">
      <c r="A13873" s="74">
        <v>301417</v>
      </c>
      <c r="B13873" s="160" t="s">
        <v>47530</v>
      </c>
      <c r="C13873" t="s">
        <v>32090</v>
      </c>
      <c r="D13873" t="s">
        <v>47531</v>
      </c>
      <c r="F13873" t="s">
        <v>47532</v>
      </c>
    </row>
    <row r="13874" spans="1:6">
      <c r="A13874" s="74">
        <v>301418</v>
      </c>
      <c r="B13874" s="160" t="s">
        <v>47533</v>
      </c>
      <c r="C13874" t="s">
        <v>47534</v>
      </c>
      <c r="D13874" t="s">
        <v>47535</v>
      </c>
      <c r="F13874" t="s">
        <v>47536</v>
      </c>
    </row>
    <row r="13875" spans="1:6">
      <c r="A13875" s="74">
        <v>301419</v>
      </c>
      <c r="B13875" s="160" t="s">
        <v>47537</v>
      </c>
      <c r="C13875" t="s">
        <v>47534</v>
      </c>
      <c r="D13875" t="s">
        <v>47538</v>
      </c>
      <c r="F13875" t="s">
        <v>47539</v>
      </c>
    </row>
    <row r="13876" spans="1:6">
      <c r="A13876" s="74">
        <v>301420</v>
      </c>
      <c r="B13876" s="160" t="s">
        <v>47540</v>
      </c>
      <c r="C13876" t="s">
        <v>32096</v>
      </c>
      <c r="D13876" t="s">
        <v>47541</v>
      </c>
      <c r="F13876" t="s">
        <v>47542</v>
      </c>
    </row>
    <row r="13877" spans="1:6">
      <c r="A13877" s="74">
        <v>301421</v>
      </c>
      <c r="B13877" s="160" t="s">
        <v>47543</v>
      </c>
      <c r="C13877" t="s">
        <v>32096</v>
      </c>
      <c r="D13877" t="s">
        <v>47544</v>
      </c>
      <c r="F13877" t="s">
        <v>47545</v>
      </c>
    </row>
    <row r="13878" spans="1:6">
      <c r="A13878" s="74">
        <v>301422</v>
      </c>
      <c r="B13878" s="160" t="s">
        <v>47546</v>
      </c>
      <c r="C13878" t="s">
        <v>32096</v>
      </c>
      <c r="D13878" t="s">
        <v>47547</v>
      </c>
      <c r="F13878" t="s">
        <v>47548</v>
      </c>
    </row>
    <row r="13879" spans="1:6">
      <c r="A13879" s="74">
        <v>301423</v>
      </c>
      <c r="B13879" s="160" t="s">
        <v>47549</v>
      </c>
      <c r="C13879" t="s">
        <v>32096</v>
      </c>
      <c r="D13879" t="s">
        <v>47550</v>
      </c>
      <c r="F13879" t="s">
        <v>47551</v>
      </c>
    </row>
    <row r="13880" spans="1:6">
      <c r="A13880" s="74">
        <v>301424</v>
      </c>
      <c r="B13880" s="160" t="s">
        <v>47552</v>
      </c>
      <c r="C13880" t="s">
        <v>32261</v>
      </c>
      <c r="D13880" t="s">
        <v>47553</v>
      </c>
      <c r="E13880" t="s">
        <v>47554</v>
      </c>
      <c r="F13880" t="s">
        <v>47555</v>
      </c>
    </row>
    <row r="13881" spans="1:6">
      <c r="A13881" s="74">
        <v>301425</v>
      </c>
      <c r="B13881" s="160" t="s">
        <v>47556</v>
      </c>
      <c r="C13881" t="s">
        <v>47557</v>
      </c>
      <c r="D13881" t="s">
        <v>47558</v>
      </c>
      <c r="F13881" t="s">
        <v>47559</v>
      </c>
    </row>
    <row r="13882" spans="1:6">
      <c r="A13882" s="74">
        <v>301426</v>
      </c>
      <c r="B13882" s="160" t="s">
        <v>47560</v>
      </c>
      <c r="C13882" t="s">
        <v>47561</v>
      </c>
      <c r="D13882" t="s">
        <v>47562</v>
      </c>
      <c r="F13882" t="s">
        <v>47563</v>
      </c>
    </row>
    <row r="13883" spans="1:6">
      <c r="A13883" s="74">
        <v>301427</v>
      </c>
      <c r="B13883" s="160" t="s">
        <v>47564</v>
      </c>
      <c r="C13883" t="s">
        <v>47557</v>
      </c>
      <c r="D13883" t="s">
        <v>47565</v>
      </c>
      <c r="E13883" t="s">
        <v>47566</v>
      </c>
      <c r="F13883" t="s">
        <v>47567</v>
      </c>
    </row>
    <row r="13884" spans="1:6">
      <c r="A13884" s="74">
        <v>301428</v>
      </c>
      <c r="B13884" s="160" t="s">
        <v>47568</v>
      </c>
      <c r="C13884" t="s">
        <v>47561</v>
      </c>
      <c r="D13884" t="s">
        <v>47569</v>
      </c>
      <c r="F13884" t="s">
        <v>47570</v>
      </c>
    </row>
    <row r="13885" spans="1:6">
      <c r="A13885" s="74">
        <v>301429</v>
      </c>
      <c r="B13885" s="160" t="s">
        <v>47571</v>
      </c>
      <c r="C13885" t="s">
        <v>47561</v>
      </c>
      <c r="D13885" t="s">
        <v>47572</v>
      </c>
      <c r="F13885" t="s">
        <v>47573</v>
      </c>
    </row>
    <row r="13886" spans="1:6">
      <c r="A13886" s="74">
        <v>301430</v>
      </c>
      <c r="B13886" s="160" t="s">
        <v>47574</v>
      </c>
      <c r="C13886" t="s">
        <v>47575</v>
      </c>
      <c r="D13886" t="s">
        <v>47576</v>
      </c>
      <c r="F13886" t="s">
        <v>47577</v>
      </c>
    </row>
    <row r="13887" spans="1:6">
      <c r="A13887" s="74">
        <v>301431</v>
      </c>
      <c r="B13887" s="160" t="s">
        <v>47578</v>
      </c>
      <c r="C13887" t="s">
        <v>32204</v>
      </c>
      <c r="D13887" t="s">
        <v>47579</v>
      </c>
      <c r="F13887" t="s">
        <v>47580</v>
      </c>
    </row>
    <row r="13888" spans="1:6">
      <c r="A13888" s="74">
        <v>301432</v>
      </c>
      <c r="B13888" s="160" t="s">
        <v>47581</v>
      </c>
      <c r="C13888" t="s">
        <v>32204</v>
      </c>
      <c r="D13888" t="s">
        <v>47582</v>
      </c>
      <c r="F13888" t="s">
        <v>47583</v>
      </c>
    </row>
    <row r="13889" spans="1:6">
      <c r="A13889" s="74">
        <v>301433</v>
      </c>
      <c r="B13889" s="160" t="s">
        <v>47584</v>
      </c>
      <c r="C13889" t="s">
        <v>32204</v>
      </c>
      <c r="D13889" t="s">
        <v>47585</v>
      </c>
      <c r="F13889" t="s">
        <v>47586</v>
      </c>
    </row>
    <row r="13890" spans="1:6">
      <c r="A13890" s="74">
        <v>301434</v>
      </c>
      <c r="B13890" s="160" t="s">
        <v>47587</v>
      </c>
      <c r="C13890" t="s">
        <v>47588</v>
      </c>
      <c r="D13890" t="s">
        <v>47589</v>
      </c>
      <c r="F13890" t="s">
        <v>47590</v>
      </c>
    </row>
    <row r="13891" spans="1:6">
      <c r="A13891" s="74">
        <v>301435</v>
      </c>
      <c r="B13891" s="160" t="s">
        <v>47591</v>
      </c>
      <c r="C13891" t="s">
        <v>32204</v>
      </c>
      <c r="D13891" t="s">
        <v>47592</v>
      </c>
      <c r="F13891" t="s">
        <v>47593</v>
      </c>
    </row>
    <row r="13892" spans="1:6">
      <c r="A13892" s="74">
        <v>301436</v>
      </c>
      <c r="B13892" s="160" t="s">
        <v>47594</v>
      </c>
      <c r="C13892" t="s">
        <v>32204</v>
      </c>
      <c r="D13892" t="s">
        <v>47595</v>
      </c>
      <c r="F13892" t="s">
        <v>47596</v>
      </c>
    </row>
    <row r="13893" spans="1:6">
      <c r="A13893" s="74">
        <v>301437</v>
      </c>
      <c r="B13893" s="160" t="s">
        <v>43612</v>
      </c>
      <c r="C13893" t="s">
        <v>47597</v>
      </c>
      <c r="D13893" t="s">
        <v>47598</v>
      </c>
      <c r="F13893" t="s">
        <v>47599</v>
      </c>
    </row>
    <row r="13894" spans="1:6">
      <c r="A13894" s="74">
        <v>301438</v>
      </c>
      <c r="B13894" s="160" t="s">
        <v>47600</v>
      </c>
      <c r="C13894" t="s">
        <v>47601</v>
      </c>
      <c r="D13894" t="s">
        <v>47602</v>
      </c>
      <c r="F13894" t="s">
        <v>47603</v>
      </c>
    </row>
    <row r="13895" spans="1:6">
      <c r="A13895" s="74">
        <v>301439</v>
      </c>
      <c r="B13895" s="160" t="s">
        <v>47604</v>
      </c>
      <c r="C13895" t="s">
        <v>47601</v>
      </c>
      <c r="D13895" t="s">
        <v>47605</v>
      </c>
      <c r="F13895" t="s">
        <v>47606</v>
      </c>
    </row>
    <row r="13896" spans="1:6">
      <c r="A13896" s="74">
        <v>301440</v>
      </c>
      <c r="B13896" s="160" t="s">
        <v>47607</v>
      </c>
      <c r="C13896" t="s">
        <v>47601</v>
      </c>
      <c r="D13896" t="s">
        <v>47608</v>
      </c>
      <c r="F13896" t="s">
        <v>47609</v>
      </c>
    </row>
    <row r="13897" spans="1:6">
      <c r="A13897" s="74">
        <v>301441</v>
      </c>
      <c r="B13897" s="160" t="s">
        <v>47610</v>
      </c>
      <c r="C13897" t="s">
        <v>47611</v>
      </c>
      <c r="D13897" t="s">
        <v>47612</v>
      </c>
      <c r="F13897" t="s">
        <v>47613</v>
      </c>
    </row>
    <row r="13898" spans="1:6">
      <c r="A13898" s="74">
        <v>301442</v>
      </c>
      <c r="B13898" s="160" t="s">
        <v>47614</v>
      </c>
      <c r="C13898" t="s">
        <v>35449</v>
      </c>
      <c r="D13898" t="s">
        <v>47615</v>
      </c>
      <c r="E13898" t="s">
        <v>47616</v>
      </c>
      <c r="F13898" t="s">
        <v>47617</v>
      </c>
    </row>
    <row r="13899" spans="1:6">
      <c r="A13899" s="74">
        <v>301443</v>
      </c>
      <c r="B13899" s="160" t="s">
        <v>47618</v>
      </c>
      <c r="C13899" t="s">
        <v>32067</v>
      </c>
      <c r="D13899" t="s">
        <v>47619</v>
      </c>
      <c r="F13899" t="s">
        <v>47620</v>
      </c>
    </row>
    <row r="13900" spans="1:6">
      <c r="A13900" s="74">
        <v>301444</v>
      </c>
      <c r="B13900" s="160" t="s">
        <v>47621</v>
      </c>
      <c r="C13900" t="s">
        <v>32067</v>
      </c>
      <c r="D13900" t="s">
        <v>47622</v>
      </c>
      <c r="E13900" t="s">
        <v>47623</v>
      </c>
      <c r="F13900" t="s">
        <v>47624</v>
      </c>
    </row>
    <row r="13901" spans="1:6">
      <c r="A13901" s="74">
        <v>301445</v>
      </c>
      <c r="B13901" s="160" t="s">
        <v>47625</v>
      </c>
      <c r="C13901" t="s">
        <v>32067</v>
      </c>
      <c r="D13901" t="s">
        <v>47626</v>
      </c>
      <c r="F13901" t="s">
        <v>47627</v>
      </c>
    </row>
    <row r="13902" spans="1:6">
      <c r="A13902" s="74">
        <v>301446</v>
      </c>
      <c r="B13902" s="160" t="s">
        <v>47628</v>
      </c>
      <c r="C13902" t="s">
        <v>32067</v>
      </c>
      <c r="D13902" t="s">
        <v>47629</v>
      </c>
      <c r="F13902" t="s">
        <v>47630</v>
      </c>
    </row>
    <row r="13903" spans="1:6">
      <c r="A13903" s="74">
        <v>301447</v>
      </c>
      <c r="B13903" s="160" t="s">
        <v>47631</v>
      </c>
      <c r="C13903" t="s">
        <v>32067</v>
      </c>
      <c r="D13903" t="s">
        <v>47632</v>
      </c>
      <c r="E13903" t="s">
        <v>47633</v>
      </c>
      <c r="F13903" t="s">
        <v>47634</v>
      </c>
    </row>
    <row r="13904" spans="1:6">
      <c r="A13904" s="74">
        <v>301448</v>
      </c>
      <c r="B13904" s="160" t="s">
        <v>47635</v>
      </c>
      <c r="C13904" t="s">
        <v>32067</v>
      </c>
      <c r="D13904" t="s">
        <v>47636</v>
      </c>
      <c r="E13904" t="s">
        <v>47637</v>
      </c>
      <c r="F13904" t="s">
        <v>47638</v>
      </c>
    </row>
    <row r="13905" spans="1:6">
      <c r="A13905" s="74">
        <v>301449</v>
      </c>
      <c r="B13905" s="160" t="s">
        <v>47639</v>
      </c>
      <c r="C13905" t="s">
        <v>32067</v>
      </c>
      <c r="D13905" t="s">
        <v>47640</v>
      </c>
      <c r="F13905" t="s">
        <v>47641</v>
      </c>
    </row>
    <row r="13906" spans="1:6">
      <c r="A13906" s="74">
        <v>301450</v>
      </c>
      <c r="B13906" s="160" t="s">
        <v>47642</v>
      </c>
      <c r="C13906" t="s">
        <v>32067</v>
      </c>
      <c r="D13906" t="s">
        <v>47643</v>
      </c>
      <c r="F13906" t="s">
        <v>47644</v>
      </c>
    </row>
    <row r="13907" spans="1:6">
      <c r="A13907" s="74">
        <v>301451</v>
      </c>
      <c r="B13907" s="160" t="s">
        <v>47645</v>
      </c>
      <c r="C13907" t="s">
        <v>32067</v>
      </c>
      <c r="D13907" t="s">
        <v>47646</v>
      </c>
      <c r="F13907" t="s">
        <v>47647</v>
      </c>
    </row>
    <row r="13908" spans="1:6">
      <c r="A13908" s="74">
        <v>301452</v>
      </c>
      <c r="B13908" s="160" t="s">
        <v>47648</v>
      </c>
      <c r="C13908" t="s">
        <v>32067</v>
      </c>
      <c r="D13908" t="s">
        <v>47649</v>
      </c>
      <c r="F13908" t="s">
        <v>47650</v>
      </c>
    </row>
    <row r="13909" spans="1:6">
      <c r="A13909" s="74">
        <v>301453</v>
      </c>
      <c r="B13909" s="160" t="s">
        <v>47651</v>
      </c>
      <c r="C13909" t="s">
        <v>32209</v>
      </c>
      <c r="D13909" t="s">
        <v>47652</v>
      </c>
      <c r="F13909" t="s">
        <v>47653</v>
      </c>
    </row>
    <row r="13910" spans="1:6">
      <c r="A13910" s="74">
        <v>301454</v>
      </c>
      <c r="B13910" s="160" t="s">
        <v>47654</v>
      </c>
      <c r="C13910" t="s">
        <v>32209</v>
      </c>
      <c r="D13910" t="s">
        <v>47655</v>
      </c>
      <c r="E13910" t="s">
        <v>47656</v>
      </c>
      <c r="F13910" t="s">
        <v>47657</v>
      </c>
    </row>
    <row r="13911" spans="1:6">
      <c r="A13911" s="74">
        <v>301455</v>
      </c>
      <c r="B13911" s="160" t="s">
        <v>47658</v>
      </c>
      <c r="C13911" t="s">
        <v>47659</v>
      </c>
      <c r="D13911" t="s">
        <v>47660</v>
      </c>
      <c r="F13911" t="s">
        <v>47661</v>
      </c>
    </row>
    <row r="13912" spans="1:6">
      <c r="A13912" s="74">
        <v>301456</v>
      </c>
      <c r="B13912" s="160" t="s">
        <v>47662</v>
      </c>
      <c r="C13912" t="s">
        <v>32225</v>
      </c>
      <c r="D13912" t="s">
        <v>47663</v>
      </c>
      <c r="F13912" t="s">
        <v>47664</v>
      </c>
    </row>
    <row r="13913" spans="1:6">
      <c r="A13913" s="74">
        <v>301457</v>
      </c>
      <c r="B13913" s="160" t="s">
        <v>47665</v>
      </c>
      <c r="C13913" t="s">
        <v>32225</v>
      </c>
      <c r="D13913" t="s">
        <v>47666</v>
      </c>
      <c r="F13913" t="s">
        <v>47667</v>
      </c>
    </row>
    <row r="13914" spans="1:6">
      <c r="A13914" s="74">
        <v>301458</v>
      </c>
      <c r="B13914" s="160" t="s">
        <v>47668</v>
      </c>
      <c r="C13914" t="s">
        <v>47669</v>
      </c>
      <c r="D13914" t="s">
        <v>47670</v>
      </c>
      <c r="F13914" t="s">
        <v>47671</v>
      </c>
    </row>
    <row r="13915" spans="1:6">
      <c r="A13915" s="74">
        <v>301459</v>
      </c>
      <c r="B13915" s="160" t="s">
        <v>47672</v>
      </c>
      <c r="C13915" t="s">
        <v>32238</v>
      </c>
      <c r="D13915" t="s">
        <v>47673</v>
      </c>
      <c r="E13915" t="s">
        <v>47674</v>
      </c>
      <c r="F13915" t="s">
        <v>47675</v>
      </c>
    </row>
    <row r="13916" spans="1:6">
      <c r="A13916" s="74">
        <v>301460</v>
      </c>
      <c r="B13916" s="160" t="s">
        <v>45099</v>
      </c>
      <c r="C13916" t="s">
        <v>47676</v>
      </c>
      <c r="D13916" t="s">
        <v>47677</v>
      </c>
      <c r="F13916" t="s">
        <v>47678</v>
      </c>
    </row>
    <row r="13917" spans="1:6">
      <c r="A13917" s="74">
        <v>301461</v>
      </c>
      <c r="B13917" s="160" t="s">
        <v>47679</v>
      </c>
      <c r="C13917" t="s">
        <v>47676</v>
      </c>
      <c r="D13917" t="s">
        <v>47680</v>
      </c>
      <c r="F13917" t="s">
        <v>47681</v>
      </c>
    </row>
    <row r="13918" spans="1:6">
      <c r="A13918" s="74">
        <v>301462</v>
      </c>
      <c r="B13918" s="160" t="s">
        <v>47682</v>
      </c>
      <c r="C13918" t="s">
        <v>47676</v>
      </c>
      <c r="D13918" t="s">
        <v>47683</v>
      </c>
      <c r="F13918" t="s">
        <v>47684</v>
      </c>
    </row>
    <row r="13919" spans="1:6">
      <c r="A13919" s="74">
        <v>301463</v>
      </c>
      <c r="B13919" s="160" t="s">
        <v>47685</v>
      </c>
      <c r="C13919" t="s">
        <v>47676</v>
      </c>
      <c r="D13919" t="s">
        <v>47686</v>
      </c>
      <c r="F13919" t="s">
        <v>47687</v>
      </c>
    </row>
    <row r="13920" spans="1:6">
      <c r="A13920" s="74">
        <v>301464</v>
      </c>
      <c r="B13920" s="160" t="s">
        <v>47688</v>
      </c>
      <c r="C13920" t="s">
        <v>32238</v>
      </c>
      <c r="D13920" t="s">
        <v>47689</v>
      </c>
      <c r="F13920" t="s">
        <v>47690</v>
      </c>
    </row>
    <row r="13921" spans="1:6">
      <c r="A13921" s="74">
        <v>301465</v>
      </c>
      <c r="B13921" s="160" t="s">
        <v>47691</v>
      </c>
      <c r="C13921" t="s">
        <v>32129</v>
      </c>
      <c r="D13921" t="s">
        <v>47692</v>
      </c>
      <c r="F13921" t="s">
        <v>26567</v>
      </c>
    </row>
    <row r="13922" spans="1:6">
      <c r="A13922" s="74">
        <v>301466</v>
      </c>
      <c r="B13922" s="160" t="s">
        <v>42983</v>
      </c>
      <c r="C13922" t="s">
        <v>32129</v>
      </c>
      <c r="D13922" t="s">
        <v>47693</v>
      </c>
      <c r="F13922" t="s">
        <v>42986</v>
      </c>
    </row>
    <row r="13923" spans="1:6">
      <c r="A13923" s="74">
        <v>301467</v>
      </c>
      <c r="B13923" s="160" t="s">
        <v>47694</v>
      </c>
      <c r="C13923" t="s">
        <v>32289</v>
      </c>
      <c r="D13923" t="s">
        <v>47695</v>
      </c>
      <c r="F13923" t="s">
        <v>47696</v>
      </c>
    </row>
    <row r="13924" spans="1:6">
      <c r="A13924" s="74">
        <v>301468</v>
      </c>
      <c r="B13924" s="160" t="s">
        <v>47697</v>
      </c>
      <c r="C13924" t="s">
        <v>32289</v>
      </c>
      <c r="D13924" t="s">
        <v>47698</v>
      </c>
      <c r="F13924" t="s">
        <v>47699</v>
      </c>
    </row>
    <row r="13925" spans="1:6">
      <c r="A13925" s="74">
        <v>301469</v>
      </c>
      <c r="B13925" s="160" t="s">
        <v>47700</v>
      </c>
      <c r="C13925" t="s">
        <v>32289</v>
      </c>
      <c r="D13925" t="s">
        <v>47701</v>
      </c>
      <c r="F13925" t="s">
        <v>47702</v>
      </c>
    </row>
    <row r="13926" spans="1:6">
      <c r="A13926" s="74">
        <v>301470</v>
      </c>
      <c r="B13926" s="160" t="s">
        <v>47703</v>
      </c>
      <c r="C13926" t="s">
        <v>34972</v>
      </c>
      <c r="D13926" t="s">
        <v>47704</v>
      </c>
      <c r="F13926" t="s">
        <v>47705</v>
      </c>
    </row>
    <row r="13927" spans="1:6">
      <c r="A13927" s="74">
        <v>301471</v>
      </c>
      <c r="B13927" s="160" t="s">
        <v>47706</v>
      </c>
      <c r="C13927" t="s">
        <v>34972</v>
      </c>
      <c r="D13927" t="s">
        <v>47707</v>
      </c>
      <c r="E13927" t="s">
        <v>47708</v>
      </c>
      <c r="F13927" t="s">
        <v>47709</v>
      </c>
    </row>
    <row r="13928" spans="1:6">
      <c r="A13928" s="74">
        <v>301472</v>
      </c>
      <c r="B13928" s="160" t="s">
        <v>47710</v>
      </c>
      <c r="C13928" t="s">
        <v>34972</v>
      </c>
      <c r="D13928" t="s">
        <v>47711</v>
      </c>
      <c r="E13928" t="s">
        <v>47712</v>
      </c>
      <c r="F13928" t="s">
        <v>47713</v>
      </c>
    </row>
    <row r="13929" spans="1:6">
      <c r="A13929" s="74">
        <v>301473</v>
      </c>
      <c r="B13929" s="160" t="s">
        <v>47714</v>
      </c>
      <c r="C13929" t="s">
        <v>47715</v>
      </c>
      <c r="D13929" t="s">
        <v>47716</v>
      </c>
      <c r="F13929" t="s">
        <v>47717</v>
      </c>
    </row>
    <row r="13930" spans="1:6">
      <c r="A13930" s="74">
        <v>301474</v>
      </c>
      <c r="B13930" s="160" t="s">
        <v>47718</v>
      </c>
      <c r="C13930" t="s">
        <v>32248</v>
      </c>
      <c r="D13930" t="s">
        <v>47719</v>
      </c>
      <c r="F13930" t="s">
        <v>47720</v>
      </c>
    </row>
    <row r="13931" spans="1:6">
      <c r="A13931" s="74">
        <v>301475</v>
      </c>
      <c r="B13931" s="160" t="s">
        <v>47721</v>
      </c>
      <c r="C13931" t="s">
        <v>32248</v>
      </c>
      <c r="D13931" t="s">
        <v>47722</v>
      </c>
      <c r="F13931" t="s">
        <v>47723</v>
      </c>
    </row>
    <row r="13932" spans="1:6">
      <c r="A13932" s="74">
        <v>301476</v>
      </c>
      <c r="B13932" s="160" t="s">
        <v>47724</v>
      </c>
      <c r="C13932" t="s">
        <v>32248</v>
      </c>
      <c r="D13932" t="s">
        <v>47725</v>
      </c>
      <c r="F13932" t="s">
        <v>47726</v>
      </c>
    </row>
    <row r="13933" spans="1:6">
      <c r="A13933" s="74">
        <v>301477</v>
      </c>
      <c r="B13933" s="160" t="s">
        <v>47727</v>
      </c>
      <c r="C13933" t="s">
        <v>47715</v>
      </c>
      <c r="D13933" t="s">
        <v>47728</v>
      </c>
      <c r="E13933" t="s">
        <v>47729</v>
      </c>
      <c r="F13933" t="s">
        <v>47730</v>
      </c>
    </row>
    <row r="13934" spans="1:6">
      <c r="A13934" s="74">
        <v>301478</v>
      </c>
      <c r="B13934" s="160" t="s">
        <v>47309</v>
      </c>
      <c r="C13934" t="s">
        <v>34901</v>
      </c>
      <c r="D13934" t="s">
        <v>47731</v>
      </c>
      <c r="F13934" t="s">
        <v>47732</v>
      </c>
    </row>
    <row r="13935" spans="1:6">
      <c r="A13935" s="74">
        <v>301479</v>
      </c>
      <c r="B13935" s="160" t="s">
        <v>47733</v>
      </c>
      <c r="C13935" t="s">
        <v>32410</v>
      </c>
      <c r="D13935" t="s">
        <v>47734</v>
      </c>
      <c r="F13935" t="s">
        <v>47735</v>
      </c>
    </row>
    <row r="13936" spans="1:6">
      <c r="A13936" s="74">
        <v>301480</v>
      </c>
      <c r="B13936" s="160" t="s">
        <v>47736</v>
      </c>
      <c r="C13936" t="s">
        <v>47737</v>
      </c>
      <c r="D13936" t="s">
        <v>47738</v>
      </c>
      <c r="F13936" t="s">
        <v>47739</v>
      </c>
    </row>
    <row r="13937" spans="1:6">
      <c r="A13937" s="74">
        <v>301481</v>
      </c>
      <c r="B13937" s="160" t="s">
        <v>47740</v>
      </c>
      <c r="C13937" t="s">
        <v>47741</v>
      </c>
      <c r="D13937" t="s">
        <v>47742</v>
      </c>
      <c r="E13937" t="s">
        <v>47743</v>
      </c>
      <c r="F13937" t="s">
        <v>47744</v>
      </c>
    </row>
    <row r="13938" spans="1:6">
      <c r="A13938" s="74">
        <v>301482</v>
      </c>
      <c r="B13938" s="160" t="s">
        <v>47745</v>
      </c>
      <c r="C13938" t="s">
        <v>47741</v>
      </c>
      <c r="D13938" t="s">
        <v>47746</v>
      </c>
      <c r="F13938" t="s">
        <v>47747</v>
      </c>
    </row>
    <row r="13939" spans="1:6">
      <c r="A13939" s="74">
        <v>301483</v>
      </c>
      <c r="B13939" s="160" t="s">
        <v>47748</v>
      </c>
      <c r="C13939" t="s">
        <v>47741</v>
      </c>
      <c r="D13939" t="s">
        <v>47749</v>
      </c>
      <c r="F13939" t="s">
        <v>47750</v>
      </c>
    </row>
    <row r="13940" spans="1:6">
      <c r="A13940" s="74">
        <v>301484</v>
      </c>
      <c r="B13940" s="160" t="s">
        <v>47751</v>
      </c>
      <c r="C13940" t="s">
        <v>32216</v>
      </c>
      <c r="D13940" t="s">
        <v>47752</v>
      </c>
      <c r="F13940" t="s">
        <v>47753</v>
      </c>
    </row>
    <row r="13941" spans="1:6">
      <c r="A13941" s="74">
        <v>301485</v>
      </c>
      <c r="B13941" s="160" t="s">
        <v>47754</v>
      </c>
      <c r="C13941" t="s">
        <v>47755</v>
      </c>
      <c r="D13941" t="s">
        <v>47756</v>
      </c>
      <c r="F13941" t="s">
        <v>47757</v>
      </c>
    </row>
    <row r="13942" spans="1:6">
      <c r="A13942" s="74">
        <v>301486</v>
      </c>
      <c r="B13942" s="160" t="s">
        <v>47758</v>
      </c>
      <c r="C13942" t="s">
        <v>32221</v>
      </c>
      <c r="D13942" t="s">
        <v>47759</v>
      </c>
      <c r="E13942" t="s">
        <v>47760</v>
      </c>
      <c r="F13942" t="s">
        <v>47761</v>
      </c>
    </row>
    <row r="13943" spans="1:6">
      <c r="A13943" s="74">
        <v>301487</v>
      </c>
      <c r="B13943" s="160" t="s">
        <v>47762</v>
      </c>
      <c r="C13943" t="s">
        <v>32221</v>
      </c>
      <c r="D13943" t="s">
        <v>47763</v>
      </c>
      <c r="F13943" t="s">
        <v>47764</v>
      </c>
    </row>
    <row r="13944" spans="1:6">
      <c r="A13944" s="74">
        <v>301488</v>
      </c>
      <c r="B13944" s="160" t="s">
        <v>47765</v>
      </c>
      <c r="C13944" t="s">
        <v>47766</v>
      </c>
      <c r="D13944" t="s">
        <v>47767</v>
      </c>
      <c r="F13944" t="s">
        <v>47768</v>
      </c>
    </row>
    <row r="13945" spans="1:6">
      <c r="A13945" s="74">
        <v>301489</v>
      </c>
      <c r="B13945" s="160" t="s">
        <v>47769</v>
      </c>
      <c r="C13945" t="s">
        <v>47766</v>
      </c>
      <c r="D13945" t="s">
        <v>47770</v>
      </c>
      <c r="F13945" t="s">
        <v>47771</v>
      </c>
    </row>
    <row r="13946" spans="1:6">
      <c r="A13946" s="74">
        <v>301490</v>
      </c>
      <c r="B13946" s="160" t="s">
        <v>47772</v>
      </c>
      <c r="C13946" t="s">
        <v>34884</v>
      </c>
      <c r="D13946" t="s">
        <v>47773</v>
      </c>
      <c r="F13946" t="s">
        <v>47774</v>
      </c>
    </row>
    <row r="13947" spans="1:6">
      <c r="A13947" s="74">
        <v>301491</v>
      </c>
      <c r="B13947" s="160" t="s">
        <v>47775</v>
      </c>
      <c r="C13947" t="s">
        <v>34884</v>
      </c>
      <c r="D13947" t="s">
        <v>47776</v>
      </c>
      <c r="F13947" t="s">
        <v>47777</v>
      </c>
    </row>
    <row r="13948" spans="1:6">
      <c r="A13948" s="74">
        <v>301492</v>
      </c>
      <c r="B13948" s="160" t="s">
        <v>47778</v>
      </c>
      <c r="C13948" t="s">
        <v>34878</v>
      </c>
      <c r="D13948" t="s">
        <v>47779</v>
      </c>
      <c r="E13948" t="s">
        <v>47780</v>
      </c>
      <c r="F13948" t="s">
        <v>47781</v>
      </c>
    </row>
    <row r="13949" spans="1:6">
      <c r="A13949" s="74">
        <v>301493</v>
      </c>
      <c r="B13949" s="160" t="s">
        <v>47782</v>
      </c>
      <c r="C13949" t="s">
        <v>34878</v>
      </c>
      <c r="D13949" t="s">
        <v>47783</v>
      </c>
      <c r="E13949" t="s">
        <v>47784</v>
      </c>
      <c r="F13949" t="s">
        <v>47785</v>
      </c>
    </row>
    <row r="13950" spans="1:6">
      <c r="A13950" s="74">
        <v>301494</v>
      </c>
      <c r="B13950" s="160" t="s">
        <v>47786</v>
      </c>
      <c r="C13950" t="s">
        <v>34878</v>
      </c>
      <c r="D13950" t="s">
        <v>47787</v>
      </c>
      <c r="F13950" t="s">
        <v>47788</v>
      </c>
    </row>
    <row r="13951" spans="1:6">
      <c r="A13951" s="74">
        <v>301495</v>
      </c>
      <c r="B13951" s="160" t="s">
        <v>47789</v>
      </c>
      <c r="C13951" t="s">
        <v>34878</v>
      </c>
      <c r="D13951" t="s">
        <v>47790</v>
      </c>
      <c r="F13951" t="s">
        <v>47791</v>
      </c>
    </row>
    <row r="13952" spans="1:6">
      <c r="A13952" s="74">
        <v>301496</v>
      </c>
      <c r="B13952" s="160" t="s">
        <v>47792</v>
      </c>
      <c r="C13952" t="s">
        <v>47793</v>
      </c>
      <c r="D13952" t="s">
        <v>47794</v>
      </c>
      <c r="E13952" t="s">
        <v>47795</v>
      </c>
      <c r="F13952" t="s">
        <v>47796</v>
      </c>
    </row>
    <row r="13953" spans="1:6">
      <c r="A13953" s="74">
        <v>301497</v>
      </c>
      <c r="B13953" s="160" t="s">
        <v>47797</v>
      </c>
      <c r="C13953" t="s">
        <v>47793</v>
      </c>
      <c r="D13953" t="s">
        <v>47798</v>
      </c>
      <c r="F13953" t="s">
        <v>47799</v>
      </c>
    </row>
    <row r="13954" spans="1:6">
      <c r="A13954" s="74">
        <v>301498</v>
      </c>
      <c r="B13954" s="160" t="s">
        <v>43274</v>
      </c>
      <c r="C13954" t="s">
        <v>32142</v>
      </c>
      <c r="D13954" t="s">
        <v>47800</v>
      </c>
      <c r="F13954" t="s">
        <v>47801</v>
      </c>
    </row>
    <row r="13955" spans="1:6">
      <c r="A13955" s="74">
        <v>301499</v>
      </c>
      <c r="B13955" s="160" t="s">
        <v>47802</v>
      </c>
      <c r="C13955" t="s">
        <v>47803</v>
      </c>
      <c r="D13955" t="s">
        <v>47804</v>
      </c>
      <c r="F13955" t="s">
        <v>47805</v>
      </c>
    </row>
    <row r="13956" spans="1:6">
      <c r="A13956" s="74">
        <v>301500</v>
      </c>
      <c r="B13956" s="160" t="s">
        <v>47806</v>
      </c>
      <c r="C13956" t="s">
        <v>32100</v>
      </c>
      <c r="D13956" t="s">
        <v>47807</v>
      </c>
      <c r="F13956" t="s">
        <v>47808</v>
      </c>
    </row>
    <row r="13957" spans="1:6">
      <c r="A13957" s="74">
        <v>301501</v>
      </c>
      <c r="B13957" s="160" t="s">
        <v>47809</v>
      </c>
      <c r="C13957" t="s">
        <v>32100</v>
      </c>
      <c r="D13957" t="s">
        <v>47810</v>
      </c>
      <c r="F13957" t="s">
        <v>47811</v>
      </c>
    </row>
    <row r="13958" spans="1:6">
      <c r="A13958" s="74">
        <v>301502</v>
      </c>
      <c r="B13958" s="160" t="s">
        <v>47812</v>
      </c>
      <c r="C13958" t="s">
        <v>32100</v>
      </c>
      <c r="D13958" t="s">
        <v>47813</v>
      </c>
      <c r="F13958" t="s">
        <v>47814</v>
      </c>
    </row>
    <row r="13959" spans="1:6">
      <c r="A13959" s="74">
        <v>301503</v>
      </c>
      <c r="B13959" s="160" t="s">
        <v>47815</v>
      </c>
      <c r="C13959" t="s">
        <v>47816</v>
      </c>
      <c r="D13959" t="s">
        <v>47817</v>
      </c>
      <c r="F13959" t="s">
        <v>47818</v>
      </c>
    </row>
    <row r="13960" spans="1:6">
      <c r="A13960" s="74">
        <v>301504</v>
      </c>
      <c r="B13960" s="160" t="s">
        <v>47819</v>
      </c>
      <c r="C13960" t="s">
        <v>32049</v>
      </c>
      <c r="D13960" t="s">
        <v>47820</v>
      </c>
      <c r="E13960" t="s">
        <v>47821</v>
      </c>
      <c r="F13960" t="s">
        <v>47822</v>
      </c>
    </row>
    <row r="13961" spans="1:6">
      <c r="A13961" s="74">
        <v>301505</v>
      </c>
      <c r="B13961" s="160" t="s">
        <v>47823</v>
      </c>
      <c r="C13961" t="s">
        <v>32049</v>
      </c>
      <c r="D13961" t="s">
        <v>47824</v>
      </c>
      <c r="E13961" t="s">
        <v>47825</v>
      </c>
      <c r="F13961" t="s">
        <v>47826</v>
      </c>
    </row>
    <row r="13962" spans="1:6">
      <c r="A13962" s="74">
        <v>301506</v>
      </c>
      <c r="B13962" s="160" t="s">
        <v>47827</v>
      </c>
      <c r="C13962" t="s">
        <v>47828</v>
      </c>
      <c r="D13962" t="s">
        <v>47829</v>
      </c>
      <c r="F13962" t="s">
        <v>47830</v>
      </c>
    </row>
    <row r="13963" spans="1:6">
      <c r="A13963" s="74">
        <v>301507</v>
      </c>
      <c r="B13963" s="160" t="s">
        <v>45577</v>
      </c>
      <c r="C13963" t="s">
        <v>47831</v>
      </c>
      <c r="D13963" t="s">
        <v>47832</v>
      </c>
      <c r="F13963" t="s">
        <v>47833</v>
      </c>
    </row>
    <row r="13964" spans="1:6">
      <c r="A13964" s="74">
        <v>301508</v>
      </c>
      <c r="B13964" s="160" t="s">
        <v>47834</v>
      </c>
      <c r="C13964" t="s">
        <v>47835</v>
      </c>
      <c r="D13964" t="s">
        <v>47836</v>
      </c>
      <c r="F13964" t="s">
        <v>47837</v>
      </c>
    </row>
    <row r="13965" spans="1:6">
      <c r="A13965" s="74">
        <v>301509</v>
      </c>
      <c r="B13965" s="160" t="s">
        <v>47838</v>
      </c>
      <c r="C13965" t="s">
        <v>47835</v>
      </c>
      <c r="D13965" t="s">
        <v>47839</v>
      </c>
      <c r="F13965" t="s">
        <v>47840</v>
      </c>
    </row>
    <row r="13966" spans="1:6">
      <c r="A13966" s="74">
        <v>301510</v>
      </c>
      <c r="B13966" s="160" t="s">
        <v>47841</v>
      </c>
      <c r="C13966" t="s">
        <v>47835</v>
      </c>
      <c r="D13966" t="s">
        <v>47842</v>
      </c>
      <c r="F13966" t="s">
        <v>47843</v>
      </c>
    </row>
    <row r="13967" spans="1:6">
      <c r="A13967" s="74">
        <v>301511</v>
      </c>
      <c r="B13967" s="160" t="s">
        <v>47844</v>
      </c>
      <c r="C13967" t="s">
        <v>34881</v>
      </c>
      <c r="D13967" t="s">
        <v>47845</v>
      </c>
      <c r="F13967" t="s">
        <v>47846</v>
      </c>
    </row>
    <row r="13968" spans="1:6">
      <c r="A13968" s="74">
        <v>301512</v>
      </c>
      <c r="B13968" s="160" t="s">
        <v>47847</v>
      </c>
      <c r="C13968" t="s">
        <v>34881</v>
      </c>
      <c r="D13968" t="s">
        <v>47848</v>
      </c>
      <c r="F13968" t="s">
        <v>47849</v>
      </c>
    </row>
    <row r="13969" spans="1:6">
      <c r="A13969" s="74">
        <v>301513</v>
      </c>
      <c r="B13969" s="160" t="s">
        <v>47850</v>
      </c>
      <c r="C13969" t="s">
        <v>34881</v>
      </c>
      <c r="D13969" t="s">
        <v>47851</v>
      </c>
      <c r="F13969" t="s">
        <v>47852</v>
      </c>
    </row>
    <row r="13970" spans="1:6">
      <c r="A13970" s="74">
        <v>301514</v>
      </c>
      <c r="B13970" s="160" t="s">
        <v>47853</v>
      </c>
      <c r="C13970" t="s">
        <v>42584</v>
      </c>
      <c r="D13970" t="s">
        <v>47854</v>
      </c>
      <c r="E13970" t="s">
        <v>47855</v>
      </c>
      <c r="F13970" t="s">
        <v>47856</v>
      </c>
    </row>
    <row r="13971" spans="1:6">
      <c r="A13971" s="74">
        <v>301515</v>
      </c>
      <c r="B13971" s="160" t="s">
        <v>47857</v>
      </c>
      <c r="C13971" t="s">
        <v>32075</v>
      </c>
      <c r="D13971" t="s">
        <v>47858</v>
      </c>
      <c r="E13971" t="s">
        <v>47859</v>
      </c>
      <c r="F13971" t="s">
        <v>47860</v>
      </c>
    </row>
    <row r="13972" spans="1:6">
      <c r="A13972" s="74">
        <v>301516</v>
      </c>
      <c r="B13972" s="160" t="s">
        <v>47861</v>
      </c>
      <c r="C13972" t="s">
        <v>32188</v>
      </c>
      <c r="D13972" t="s">
        <v>47862</v>
      </c>
      <c r="E13972" t="s">
        <v>47863</v>
      </c>
      <c r="F13972" t="s">
        <v>47864</v>
      </c>
    </row>
    <row r="13973" spans="1:6">
      <c r="A13973" s="74">
        <v>301517</v>
      </c>
      <c r="B13973" s="160" t="s">
        <v>47865</v>
      </c>
      <c r="C13973" t="s">
        <v>47866</v>
      </c>
      <c r="D13973" t="s">
        <v>47867</v>
      </c>
      <c r="E13973" t="s">
        <v>47868</v>
      </c>
      <c r="F13973" t="s">
        <v>47869</v>
      </c>
    </row>
    <row r="13974" spans="1:6">
      <c r="A13974" s="74">
        <v>301518</v>
      </c>
      <c r="B13974" s="160" t="s">
        <v>47870</v>
      </c>
      <c r="C13974" t="s">
        <v>32063</v>
      </c>
      <c r="D13974" t="s">
        <v>47871</v>
      </c>
      <c r="E13974" t="s">
        <v>47872</v>
      </c>
      <c r="F13974" t="s">
        <v>47873</v>
      </c>
    </row>
    <row r="13975" spans="1:6">
      <c r="A13975" s="74">
        <v>301519</v>
      </c>
      <c r="B13975" s="160" t="s">
        <v>47874</v>
      </c>
      <c r="C13975" t="s">
        <v>47875</v>
      </c>
      <c r="D13975" t="s">
        <v>47876</v>
      </c>
      <c r="E13975" t="s">
        <v>47877</v>
      </c>
      <c r="F13975" t="s">
        <v>47878</v>
      </c>
    </row>
    <row r="13976" spans="1:6">
      <c r="A13976" s="74">
        <v>301520</v>
      </c>
      <c r="B13976" s="160" t="s">
        <v>47879</v>
      </c>
      <c r="C13976" t="s">
        <v>32182</v>
      </c>
      <c r="D13976" t="s">
        <v>47880</v>
      </c>
      <c r="F13976" t="s">
        <v>47881</v>
      </c>
    </row>
    <row r="13977" spans="1:6">
      <c r="A13977" s="74">
        <v>301521</v>
      </c>
      <c r="B13977" s="160" t="s">
        <v>47882</v>
      </c>
      <c r="C13977" t="s">
        <v>32182</v>
      </c>
      <c r="D13977" t="s">
        <v>47883</v>
      </c>
      <c r="F13977" t="s">
        <v>47881</v>
      </c>
    </row>
    <row r="13978" spans="1:6">
      <c r="A13978" s="74">
        <v>301522</v>
      </c>
      <c r="B13978" s="160" t="s">
        <v>47884</v>
      </c>
      <c r="C13978" t="s">
        <v>47885</v>
      </c>
      <c r="D13978" t="s">
        <v>47886</v>
      </c>
      <c r="F13978" t="s">
        <v>47887</v>
      </c>
    </row>
    <row r="13979" spans="1:6">
      <c r="A13979" s="74">
        <v>301523</v>
      </c>
      <c r="B13979" s="160" t="s">
        <v>47888</v>
      </c>
      <c r="C13979" t="s">
        <v>47889</v>
      </c>
      <c r="D13979" t="s">
        <v>47890</v>
      </c>
      <c r="F13979" t="s">
        <v>47891</v>
      </c>
    </row>
    <row r="13980" spans="1:6">
      <c r="A13980" s="74">
        <v>301524</v>
      </c>
      <c r="B13980" s="160" t="s">
        <v>47892</v>
      </c>
      <c r="C13980" t="s">
        <v>32283</v>
      </c>
      <c r="D13980" t="s">
        <v>47893</v>
      </c>
      <c r="F13980" t="s">
        <v>47894</v>
      </c>
    </row>
    <row r="13981" spans="1:6">
      <c r="A13981" s="74">
        <v>301525</v>
      </c>
      <c r="B13981" s="160" t="s">
        <v>47895</v>
      </c>
      <c r="C13981" t="s">
        <v>32283</v>
      </c>
      <c r="D13981" t="s">
        <v>47896</v>
      </c>
      <c r="F13981" t="s">
        <v>47897</v>
      </c>
    </row>
    <row r="13982" spans="1:6">
      <c r="A13982" s="74">
        <v>301526</v>
      </c>
      <c r="B13982" s="160" t="s">
        <v>47898</v>
      </c>
      <c r="C13982" t="s">
        <v>32283</v>
      </c>
      <c r="D13982" t="s">
        <v>47899</v>
      </c>
      <c r="F13982" t="s">
        <v>47900</v>
      </c>
    </row>
    <row r="13983" spans="1:6">
      <c r="A13983" s="74">
        <v>301527</v>
      </c>
      <c r="B13983" s="160" t="s">
        <v>47901</v>
      </c>
      <c r="C13983" t="s">
        <v>32086</v>
      </c>
      <c r="D13983" t="s">
        <v>47902</v>
      </c>
      <c r="F13983" t="s">
        <v>47903</v>
      </c>
    </row>
    <row r="13984" spans="1:6">
      <c r="A13984" s="74">
        <v>301528</v>
      </c>
      <c r="B13984" s="160" t="s">
        <v>47904</v>
      </c>
      <c r="C13984" t="s">
        <v>32401</v>
      </c>
      <c r="D13984" t="s">
        <v>47905</v>
      </c>
      <c r="F13984" t="s">
        <v>47906</v>
      </c>
    </row>
    <row r="13985" spans="1:6">
      <c r="A13985" s="74">
        <v>301529</v>
      </c>
      <c r="B13985" s="160" t="s">
        <v>47907</v>
      </c>
      <c r="C13985" t="s">
        <v>47908</v>
      </c>
      <c r="D13985" t="s">
        <v>47909</v>
      </c>
      <c r="E13985" t="s">
        <v>47910</v>
      </c>
      <c r="F13985" t="s">
        <v>47911</v>
      </c>
    </row>
    <row r="13986" spans="1:6">
      <c r="A13986" s="74">
        <v>301530</v>
      </c>
      <c r="B13986" s="160" t="s">
        <v>47912</v>
      </c>
      <c r="C13986" t="s">
        <v>32401</v>
      </c>
      <c r="D13986" t="s">
        <v>1545</v>
      </c>
      <c r="F13986" t="s">
        <v>47913</v>
      </c>
    </row>
    <row r="13987" spans="1:6">
      <c r="A13987" s="74">
        <v>301531</v>
      </c>
      <c r="B13987" s="160" t="s">
        <v>47914</v>
      </c>
      <c r="C13987" t="s">
        <v>32401</v>
      </c>
      <c r="D13987" t="s">
        <v>47915</v>
      </c>
      <c r="F13987" t="s">
        <v>47916</v>
      </c>
    </row>
    <row r="13988" spans="1:6">
      <c r="A13988" s="74">
        <v>301532</v>
      </c>
      <c r="B13988" s="160" t="s">
        <v>47917</v>
      </c>
      <c r="C13988" t="s">
        <v>32401</v>
      </c>
      <c r="D13988" t="s">
        <v>47918</v>
      </c>
      <c r="F13988" t="s">
        <v>47919</v>
      </c>
    </row>
    <row r="13989" spans="1:6">
      <c r="A13989" s="74">
        <v>301533</v>
      </c>
      <c r="B13989" s="160" t="s">
        <v>47920</v>
      </c>
      <c r="C13989" t="s">
        <v>32401</v>
      </c>
      <c r="D13989" t="s">
        <v>47921</v>
      </c>
      <c r="F13989" t="s">
        <v>47919</v>
      </c>
    </row>
    <row r="13990" spans="1:6">
      <c r="A13990" s="74">
        <v>301534</v>
      </c>
      <c r="B13990" s="160" t="s">
        <v>47922</v>
      </c>
      <c r="C13990" t="s">
        <v>32401</v>
      </c>
      <c r="D13990" t="s">
        <v>47923</v>
      </c>
      <c r="F13990" t="s">
        <v>47924</v>
      </c>
    </row>
    <row r="13991" spans="1:6">
      <c r="A13991" s="74">
        <v>301535</v>
      </c>
      <c r="B13991" s="160" t="s">
        <v>47925</v>
      </c>
      <c r="C13991" t="s">
        <v>32401</v>
      </c>
      <c r="D13991" t="s">
        <v>47926</v>
      </c>
      <c r="F13991" t="s">
        <v>47927</v>
      </c>
    </row>
    <row r="13992" spans="1:6">
      <c r="A13992" s="74">
        <v>301536</v>
      </c>
      <c r="B13992" s="160" t="s">
        <v>47928</v>
      </c>
      <c r="C13992" t="s">
        <v>35264</v>
      </c>
      <c r="D13992" t="s">
        <v>47929</v>
      </c>
      <c r="F13992" t="s">
        <v>47229</v>
      </c>
    </row>
    <row r="13993" spans="1:6">
      <c r="A13993" s="74">
        <v>301537</v>
      </c>
      <c r="B13993" s="160" t="s">
        <v>47930</v>
      </c>
      <c r="C13993" t="s">
        <v>47931</v>
      </c>
      <c r="D13993" t="s">
        <v>47932</v>
      </c>
      <c r="F13993" t="s">
        <v>47933</v>
      </c>
    </row>
    <row r="13994" spans="1:6">
      <c r="A13994" s="74">
        <v>301538</v>
      </c>
      <c r="B13994" s="160" t="s">
        <v>47934</v>
      </c>
      <c r="C13994" t="s">
        <v>32071</v>
      </c>
      <c r="D13994" t="s">
        <v>47935</v>
      </c>
      <c r="F13994" t="s">
        <v>47936</v>
      </c>
    </row>
    <row r="13995" spans="1:6">
      <c r="A13995" s="74">
        <v>301539</v>
      </c>
      <c r="B13995" s="160" t="s">
        <v>47937</v>
      </c>
      <c r="C13995" t="s">
        <v>32071</v>
      </c>
      <c r="D13995" t="s">
        <v>47938</v>
      </c>
      <c r="F13995" t="s">
        <v>47939</v>
      </c>
    </row>
    <row r="13996" spans="1:6">
      <c r="A13996" s="74">
        <v>301540</v>
      </c>
      <c r="B13996" s="160" t="s">
        <v>47940</v>
      </c>
      <c r="C13996" t="s">
        <v>47941</v>
      </c>
      <c r="D13996" t="s">
        <v>47942</v>
      </c>
      <c r="F13996" t="s">
        <v>47939</v>
      </c>
    </row>
    <row r="13997" spans="1:6">
      <c r="A13997" s="74">
        <v>301541</v>
      </c>
      <c r="B13997" s="160" t="s">
        <v>47943</v>
      </c>
      <c r="C13997" t="s">
        <v>47941</v>
      </c>
      <c r="D13997" t="s">
        <v>47944</v>
      </c>
      <c r="F13997" t="s">
        <v>47945</v>
      </c>
    </row>
    <row r="13998" spans="1:6">
      <c r="A13998" s="74">
        <v>301542</v>
      </c>
      <c r="B13998" s="160" t="s">
        <v>47946</v>
      </c>
      <c r="C13998" t="s">
        <v>47941</v>
      </c>
      <c r="D13998" t="s">
        <v>47947</v>
      </c>
      <c r="F13998" t="s">
        <v>47948</v>
      </c>
    </row>
    <row r="13999" spans="1:6">
      <c r="A13999" s="74">
        <v>301543</v>
      </c>
      <c r="B13999" s="160" t="s">
        <v>47949</v>
      </c>
      <c r="C13999" t="s">
        <v>35749</v>
      </c>
      <c r="D13999" t="s">
        <v>47950</v>
      </c>
      <c r="F13999" t="s">
        <v>47951</v>
      </c>
    </row>
    <row r="14000" spans="1:6">
      <c r="A14000" s="74">
        <v>301544</v>
      </c>
      <c r="B14000" s="160" t="s">
        <v>47952</v>
      </c>
      <c r="C14000" t="s">
        <v>32381</v>
      </c>
      <c r="D14000" t="s">
        <v>47953</v>
      </c>
      <c r="F14000" t="s">
        <v>47954</v>
      </c>
    </row>
    <row r="14001" spans="1:6">
      <c r="A14001" s="74">
        <v>301545</v>
      </c>
      <c r="B14001" s="160" t="s">
        <v>47955</v>
      </c>
      <c r="C14001" t="s">
        <v>32327</v>
      </c>
      <c r="D14001" t="s">
        <v>47956</v>
      </c>
      <c r="F14001" t="s">
        <v>47957</v>
      </c>
    </row>
    <row r="14002" spans="1:6">
      <c r="A14002" s="74">
        <v>301546</v>
      </c>
      <c r="B14002" s="160" t="s">
        <v>47958</v>
      </c>
      <c r="C14002" t="s">
        <v>35073</v>
      </c>
      <c r="D14002" t="s">
        <v>47959</v>
      </c>
      <c r="F14002" t="s">
        <v>47960</v>
      </c>
    </row>
    <row r="14003" spans="1:6">
      <c r="A14003" s="74">
        <v>301547</v>
      </c>
      <c r="B14003" s="160" t="s">
        <v>47961</v>
      </c>
      <c r="C14003" t="s">
        <v>35073</v>
      </c>
      <c r="D14003" t="s">
        <v>47962</v>
      </c>
      <c r="F14003" t="s">
        <v>47963</v>
      </c>
    </row>
    <row r="14004" spans="1:6">
      <c r="A14004" s="74">
        <v>301548</v>
      </c>
      <c r="B14004" s="160" t="s">
        <v>47964</v>
      </c>
      <c r="C14004" t="s">
        <v>32264</v>
      </c>
      <c r="D14004" t="s">
        <v>47965</v>
      </c>
      <c r="E14004" t="s">
        <v>47966</v>
      </c>
      <c r="F14004" t="s">
        <v>47967</v>
      </c>
    </row>
    <row r="14005" spans="1:6">
      <c r="A14005" s="74">
        <v>301549</v>
      </c>
      <c r="B14005" s="160" t="s">
        <v>47968</v>
      </c>
      <c r="C14005" t="s">
        <v>47969</v>
      </c>
      <c r="D14005" t="s">
        <v>47970</v>
      </c>
      <c r="F14005" t="s">
        <v>47971</v>
      </c>
    </row>
    <row r="14006" spans="1:6">
      <c r="A14006" s="74">
        <v>301550</v>
      </c>
      <c r="B14006" s="160" t="s">
        <v>47972</v>
      </c>
      <c r="C14006" t="s">
        <v>32264</v>
      </c>
      <c r="D14006" t="s">
        <v>47973</v>
      </c>
      <c r="F14006" t="s">
        <v>47974</v>
      </c>
    </row>
    <row r="14007" spans="1:6">
      <c r="A14007" s="74">
        <v>301551</v>
      </c>
      <c r="B14007" s="160" t="s">
        <v>47975</v>
      </c>
      <c r="C14007" t="s">
        <v>47969</v>
      </c>
      <c r="D14007" t="s">
        <v>47976</v>
      </c>
      <c r="F14007" t="s">
        <v>47977</v>
      </c>
    </row>
    <row r="14008" spans="1:6">
      <c r="A14008" s="74">
        <v>301552</v>
      </c>
      <c r="B14008" s="160" t="s">
        <v>47978</v>
      </c>
      <c r="C14008" t="s">
        <v>32264</v>
      </c>
      <c r="D14008" t="s">
        <v>47979</v>
      </c>
      <c r="F14008" t="s">
        <v>47980</v>
      </c>
    </row>
    <row r="14009" spans="1:6">
      <c r="A14009" s="74">
        <v>301553</v>
      </c>
      <c r="B14009" s="160" t="s">
        <v>47981</v>
      </c>
      <c r="C14009" t="s">
        <v>32264</v>
      </c>
      <c r="D14009" t="s">
        <v>47982</v>
      </c>
      <c r="F14009" t="s">
        <v>47983</v>
      </c>
    </row>
    <row r="14010" spans="1:6">
      <c r="A14010" s="74">
        <v>301554</v>
      </c>
      <c r="B14010" s="160" t="s">
        <v>47984</v>
      </c>
      <c r="C14010" t="s">
        <v>34901</v>
      </c>
      <c r="D14010" t="s">
        <v>47985</v>
      </c>
      <c r="F14010" t="s">
        <v>47986</v>
      </c>
    </row>
    <row r="14011" spans="1:6">
      <c r="A14011" s="74">
        <v>301555</v>
      </c>
      <c r="B14011" s="160" t="s">
        <v>47987</v>
      </c>
      <c r="C14011" t="s">
        <v>47988</v>
      </c>
      <c r="D14011" t="s">
        <v>47989</v>
      </c>
      <c r="F14011" t="s">
        <v>47990</v>
      </c>
    </row>
    <row r="14012" spans="1:6">
      <c r="A14012" s="74">
        <v>301556</v>
      </c>
      <c r="B14012" s="160" t="s">
        <v>47991</v>
      </c>
      <c r="C14012" t="s">
        <v>32299</v>
      </c>
      <c r="D14012" t="s">
        <v>47992</v>
      </c>
      <c r="F14012" t="s">
        <v>47993</v>
      </c>
    </row>
    <row r="14013" spans="1:6">
      <c r="A14013" s="74">
        <v>301557</v>
      </c>
      <c r="B14013" s="160" t="s">
        <v>47994</v>
      </c>
      <c r="C14013" t="s">
        <v>32299</v>
      </c>
      <c r="D14013" t="s">
        <v>47995</v>
      </c>
      <c r="E14013" t="s">
        <v>47996</v>
      </c>
      <c r="F14013" t="s">
        <v>47997</v>
      </c>
    </row>
    <row r="14014" spans="1:6">
      <c r="A14014" s="74">
        <v>301558</v>
      </c>
      <c r="B14014" s="160" t="s">
        <v>47998</v>
      </c>
      <c r="C14014" t="s">
        <v>47988</v>
      </c>
      <c r="D14014" t="s">
        <v>13091</v>
      </c>
      <c r="E14014" t="s">
        <v>47996</v>
      </c>
      <c r="F14014" t="s">
        <v>47999</v>
      </c>
    </row>
    <row r="14015" spans="1:6">
      <c r="A14015" s="74">
        <v>301559</v>
      </c>
      <c r="B14015" s="160" t="s">
        <v>48000</v>
      </c>
      <c r="C14015" t="s">
        <v>32299</v>
      </c>
      <c r="D14015" t="s">
        <v>48001</v>
      </c>
      <c r="F14015" t="s">
        <v>48002</v>
      </c>
    </row>
    <row r="14016" spans="1:6">
      <c r="A14016" s="74">
        <v>301560</v>
      </c>
      <c r="B14016" s="160" t="s">
        <v>48003</v>
      </c>
      <c r="C14016" t="s">
        <v>47988</v>
      </c>
      <c r="D14016" t="s">
        <v>48004</v>
      </c>
      <c r="F14016" t="s">
        <v>48005</v>
      </c>
    </row>
    <row r="14017" spans="1:6">
      <c r="A14017" s="74">
        <v>301561</v>
      </c>
      <c r="B14017" s="160" t="s">
        <v>48006</v>
      </c>
      <c r="C14017" t="s">
        <v>32299</v>
      </c>
      <c r="D14017" t="s">
        <v>48007</v>
      </c>
      <c r="F14017" t="s">
        <v>48008</v>
      </c>
    </row>
    <row r="14018" spans="1:6">
      <c r="A14018" s="74">
        <v>301562</v>
      </c>
      <c r="B14018" s="160" t="s">
        <v>48009</v>
      </c>
      <c r="C14018" t="s">
        <v>32229</v>
      </c>
      <c r="D14018" t="s">
        <v>48010</v>
      </c>
      <c r="E14018" t="s">
        <v>48011</v>
      </c>
      <c r="F14018" t="s">
        <v>48012</v>
      </c>
    </row>
    <row r="14019" spans="1:6">
      <c r="A14019" s="74">
        <v>301563</v>
      </c>
      <c r="B14019" s="160" t="s">
        <v>48013</v>
      </c>
      <c r="C14019" t="s">
        <v>32229</v>
      </c>
      <c r="D14019" t="s">
        <v>48014</v>
      </c>
      <c r="F14019" t="s">
        <v>48015</v>
      </c>
    </row>
    <row r="14020" spans="1:6">
      <c r="A14020" s="74">
        <v>301564</v>
      </c>
      <c r="B14020" s="160" t="s">
        <v>48016</v>
      </c>
      <c r="C14020" t="s">
        <v>32229</v>
      </c>
      <c r="D14020" t="s">
        <v>48017</v>
      </c>
      <c r="F14020" t="s">
        <v>48018</v>
      </c>
    </row>
    <row r="14021" spans="1:6">
      <c r="A14021" s="74">
        <v>301565</v>
      </c>
      <c r="B14021" s="160" t="s">
        <v>48019</v>
      </c>
      <c r="C14021" t="s">
        <v>32229</v>
      </c>
      <c r="D14021" t="s">
        <v>48020</v>
      </c>
      <c r="F14021" t="s">
        <v>48021</v>
      </c>
    </row>
    <row r="14022" spans="1:6">
      <c r="A14022" s="74">
        <v>301566</v>
      </c>
      <c r="B14022" s="160" t="s">
        <v>48022</v>
      </c>
      <c r="C14022" t="s">
        <v>32229</v>
      </c>
      <c r="D14022" t="s">
        <v>48023</v>
      </c>
      <c r="F14022" t="s">
        <v>48024</v>
      </c>
    </row>
    <row r="14023" spans="1:6">
      <c r="A14023" s="74">
        <v>301567</v>
      </c>
      <c r="B14023" s="160" t="s">
        <v>48025</v>
      </c>
      <c r="C14023" t="s">
        <v>32229</v>
      </c>
      <c r="D14023" t="s">
        <v>48026</v>
      </c>
      <c r="E14023" t="s">
        <v>48027</v>
      </c>
      <c r="F14023" t="s">
        <v>48028</v>
      </c>
    </row>
    <row r="14024" spans="1:6">
      <c r="A14024" s="74">
        <v>301568</v>
      </c>
      <c r="B14024" s="160" t="s">
        <v>48029</v>
      </c>
      <c r="C14024" t="s">
        <v>32109</v>
      </c>
      <c r="D14024" t="s">
        <v>48030</v>
      </c>
      <c r="F14024" t="s">
        <v>48031</v>
      </c>
    </row>
    <row r="14025" spans="1:6">
      <c r="A14025" s="74">
        <v>301569</v>
      </c>
      <c r="B14025" s="160" t="s">
        <v>48032</v>
      </c>
      <c r="C14025" t="s">
        <v>32109</v>
      </c>
      <c r="D14025" t="s">
        <v>48033</v>
      </c>
      <c r="F14025" t="s">
        <v>48034</v>
      </c>
    </row>
    <row r="14026" spans="1:6">
      <c r="A14026" s="74">
        <v>301570</v>
      </c>
      <c r="B14026" s="160" t="s">
        <v>43616</v>
      </c>
      <c r="C14026" t="s">
        <v>32109</v>
      </c>
      <c r="D14026" t="s">
        <v>48035</v>
      </c>
      <c r="F14026" t="s">
        <v>18979</v>
      </c>
    </row>
    <row r="14027" spans="1:6">
      <c r="A14027" s="74">
        <v>301571</v>
      </c>
      <c r="B14027" s="160" t="s">
        <v>48036</v>
      </c>
      <c r="C14027" t="s">
        <v>32109</v>
      </c>
      <c r="D14027" t="s">
        <v>48037</v>
      </c>
      <c r="F14027" t="s">
        <v>48038</v>
      </c>
    </row>
    <row r="14028" spans="1:6">
      <c r="A14028" s="74">
        <v>301572</v>
      </c>
      <c r="B14028" s="160" t="s">
        <v>48039</v>
      </c>
      <c r="C14028" t="s">
        <v>32109</v>
      </c>
      <c r="D14028" t="s">
        <v>48040</v>
      </c>
      <c r="E14028" t="s">
        <v>48041</v>
      </c>
      <c r="F14028" t="s">
        <v>48042</v>
      </c>
    </row>
    <row r="14029" spans="1:6">
      <c r="A14029" s="74">
        <v>301573</v>
      </c>
      <c r="B14029" s="160" t="s">
        <v>48043</v>
      </c>
      <c r="C14029" t="s">
        <v>32362</v>
      </c>
      <c r="D14029" t="s">
        <v>48044</v>
      </c>
      <c r="E14029" t="s">
        <v>48045</v>
      </c>
      <c r="F14029" t="s">
        <v>48046</v>
      </c>
    </row>
    <row r="14030" spans="1:6">
      <c r="A14030" s="74">
        <v>301574</v>
      </c>
      <c r="B14030" s="160" t="s">
        <v>48047</v>
      </c>
      <c r="C14030" t="s">
        <v>32200</v>
      </c>
      <c r="D14030" t="s">
        <v>48048</v>
      </c>
      <c r="E14030" t="s">
        <v>48049</v>
      </c>
      <c r="F14030" t="s">
        <v>48050</v>
      </c>
    </row>
    <row r="14031" spans="1:6">
      <c r="A14031" s="74">
        <v>301575</v>
      </c>
      <c r="B14031" s="160" t="s">
        <v>47792</v>
      </c>
      <c r="C14031" t="s">
        <v>47793</v>
      </c>
      <c r="D14031" t="s">
        <v>48051</v>
      </c>
      <c r="F14031" t="s">
        <v>48052</v>
      </c>
    </row>
    <row r="14032" spans="1:6">
      <c r="A14032" s="74">
        <v>301576</v>
      </c>
      <c r="B14032" s="160" t="s">
        <v>48053</v>
      </c>
      <c r="C14032" t="s">
        <v>32200</v>
      </c>
      <c r="D14032" t="s">
        <v>48054</v>
      </c>
      <c r="F14032" t="s">
        <v>48055</v>
      </c>
    </row>
    <row r="14033" spans="1:6">
      <c r="A14033" s="74">
        <v>301577</v>
      </c>
      <c r="B14033" s="160" t="s">
        <v>48056</v>
      </c>
      <c r="C14033" t="s">
        <v>32200</v>
      </c>
      <c r="D14033" t="s">
        <v>48057</v>
      </c>
      <c r="F14033" t="s">
        <v>48058</v>
      </c>
    </row>
    <row r="14034" spans="1:6">
      <c r="A14034" s="74">
        <v>301578</v>
      </c>
      <c r="B14034" s="160" t="s">
        <v>48059</v>
      </c>
      <c r="C14034" t="s">
        <v>48060</v>
      </c>
      <c r="D14034" t="s">
        <v>48061</v>
      </c>
      <c r="F14034" t="s">
        <v>48062</v>
      </c>
    </row>
    <row r="14035" spans="1:6">
      <c r="A14035" s="74">
        <v>301579</v>
      </c>
      <c r="B14035" s="160" t="s">
        <v>48063</v>
      </c>
      <c r="C14035" t="s">
        <v>48060</v>
      </c>
      <c r="D14035" t="s">
        <v>48064</v>
      </c>
      <c r="E14035" t="s">
        <v>48065</v>
      </c>
      <c r="F14035" t="s">
        <v>48066</v>
      </c>
    </row>
    <row r="14036" spans="1:6">
      <c r="A14036" s="74">
        <v>301580</v>
      </c>
      <c r="B14036" s="160" t="s">
        <v>48067</v>
      </c>
      <c r="C14036" t="s">
        <v>48068</v>
      </c>
      <c r="D14036" t="s">
        <v>48069</v>
      </c>
      <c r="F14036" t="s">
        <v>48070</v>
      </c>
    </row>
    <row r="14037" spans="1:6">
      <c r="A14037" s="74">
        <v>301581</v>
      </c>
      <c r="B14037" s="160" t="s">
        <v>48071</v>
      </c>
      <c r="C14037" t="s">
        <v>48068</v>
      </c>
      <c r="D14037" t="s">
        <v>48072</v>
      </c>
      <c r="E14037" t="s">
        <v>48073</v>
      </c>
      <c r="F14037" t="s">
        <v>48074</v>
      </c>
    </row>
    <row r="14038" spans="1:6">
      <c r="A14038" s="74">
        <v>301582</v>
      </c>
      <c r="B14038" s="160" t="s">
        <v>48075</v>
      </c>
      <c r="C14038" t="s">
        <v>48076</v>
      </c>
      <c r="D14038" t="s">
        <v>48077</v>
      </c>
      <c r="F14038" t="s">
        <v>48078</v>
      </c>
    </row>
    <row r="14039" spans="1:6">
      <c r="A14039" s="74">
        <v>301583</v>
      </c>
      <c r="B14039" s="160" t="s">
        <v>48079</v>
      </c>
      <c r="C14039" t="s">
        <v>48080</v>
      </c>
      <c r="D14039" t="s">
        <v>48081</v>
      </c>
      <c r="F14039" t="s">
        <v>48082</v>
      </c>
    </row>
    <row r="14040" spans="1:6">
      <c r="A14040" s="74">
        <v>301584</v>
      </c>
      <c r="B14040" s="160" t="s">
        <v>48083</v>
      </c>
      <c r="C14040" t="s">
        <v>48080</v>
      </c>
      <c r="D14040" t="s">
        <v>48084</v>
      </c>
      <c r="F14040" t="s">
        <v>48085</v>
      </c>
    </row>
    <row r="14041" spans="1:6">
      <c r="A14041" s="74">
        <v>301585</v>
      </c>
      <c r="B14041" s="160" t="s">
        <v>48086</v>
      </c>
      <c r="C14041" t="s">
        <v>35488</v>
      </c>
      <c r="D14041" t="s">
        <v>48087</v>
      </c>
      <c r="F14041" t="s">
        <v>48088</v>
      </c>
    </row>
    <row r="14042" spans="1:6">
      <c r="A14042" s="74">
        <v>301586</v>
      </c>
      <c r="B14042" s="160" t="s">
        <v>48089</v>
      </c>
      <c r="C14042" t="s">
        <v>35488</v>
      </c>
      <c r="D14042" t="s">
        <v>48090</v>
      </c>
      <c r="E14042" t="s">
        <v>48091</v>
      </c>
      <c r="F14042" t="s">
        <v>48092</v>
      </c>
    </row>
    <row r="14043" spans="1:6">
      <c r="A14043" s="74">
        <v>301587</v>
      </c>
      <c r="B14043" s="160" t="s">
        <v>48093</v>
      </c>
      <c r="C14043" t="s">
        <v>35488</v>
      </c>
      <c r="D14043" t="s">
        <v>48094</v>
      </c>
      <c r="F14043" t="s">
        <v>48095</v>
      </c>
    </row>
    <row r="14044" spans="1:6">
      <c r="A14044" s="74">
        <v>301588</v>
      </c>
      <c r="B14044" s="160" t="s">
        <v>48096</v>
      </c>
      <c r="C14044" t="s">
        <v>32167</v>
      </c>
      <c r="D14044" t="s">
        <v>48097</v>
      </c>
      <c r="E14044" t="s">
        <v>48098</v>
      </c>
      <c r="F14044" t="s">
        <v>48099</v>
      </c>
    </row>
    <row r="14045" spans="1:6">
      <c r="A14045" s="74">
        <v>301589</v>
      </c>
      <c r="B14045" s="160" t="s">
        <v>48100</v>
      </c>
      <c r="C14045" t="s">
        <v>32136</v>
      </c>
      <c r="D14045" t="s">
        <v>48101</v>
      </c>
      <c r="F14045" t="s">
        <v>48102</v>
      </c>
    </row>
    <row r="14046" spans="1:6">
      <c r="A14046" s="74">
        <v>301590</v>
      </c>
      <c r="B14046" s="160" t="s">
        <v>48103</v>
      </c>
      <c r="C14046" t="s">
        <v>48104</v>
      </c>
      <c r="D14046" t="s">
        <v>48105</v>
      </c>
      <c r="F14046" t="s">
        <v>9061</v>
      </c>
    </row>
    <row r="14047" spans="1:6">
      <c r="A14047" s="74">
        <v>301591</v>
      </c>
      <c r="B14047" s="160" t="s">
        <v>48106</v>
      </c>
      <c r="C14047" t="s">
        <v>32292</v>
      </c>
      <c r="D14047" t="s">
        <v>48107</v>
      </c>
      <c r="F14047" t="s">
        <v>48108</v>
      </c>
    </row>
    <row r="14048" spans="1:6">
      <c r="A14048" s="74">
        <v>301592</v>
      </c>
      <c r="B14048" s="160" t="s">
        <v>48109</v>
      </c>
      <c r="C14048" t="s">
        <v>48110</v>
      </c>
      <c r="D14048" t="s">
        <v>48111</v>
      </c>
      <c r="E14048" t="s">
        <v>48112</v>
      </c>
      <c r="F14048" t="s">
        <v>48113</v>
      </c>
    </row>
    <row r="14049" spans="1:6">
      <c r="A14049" s="74">
        <v>301593</v>
      </c>
      <c r="B14049" s="160" t="s">
        <v>48114</v>
      </c>
      <c r="C14049" t="s">
        <v>48115</v>
      </c>
      <c r="D14049" t="s">
        <v>48116</v>
      </c>
      <c r="E14049" t="s">
        <v>48117</v>
      </c>
      <c r="F14049" t="s">
        <v>48118</v>
      </c>
    </row>
    <row r="14050" spans="1:6">
      <c r="A14050" s="74">
        <v>301594</v>
      </c>
      <c r="B14050" s="160" t="s">
        <v>43274</v>
      </c>
      <c r="C14050" t="s">
        <v>32104</v>
      </c>
      <c r="D14050" t="s">
        <v>48119</v>
      </c>
      <c r="F14050" t="s">
        <v>48120</v>
      </c>
    </row>
    <row r="14051" spans="1:6">
      <c r="A14051" s="74">
        <v>301595</v>
      </c>
      <c r="B14051" s="160" t="s">
        <v>48121</v>
      </c>
      <c r="C14051" t="s">
        <v>32104</v>
      </c>
      <c r="D14051" t="s">
        <v>48122</v>
      </c>
      <c r="F14051" t="s">
        <v>48123</v>
      </c>
    </row>
    <row r="14052" spans="1:6">
      <c r="A14052" s="74">
        <v>301596</v>
      </c>
      <c r="B14052" s="160" t="s">
        <v>48124</v>
      </c>
      <c r="C14052" t="s">
        <v>32104</v>
      </c>
      <c r="D14052" t="s">
        <v>48125</v>
      </c>
      <c r="F14052" t="s">
        <v>48126</v>
      </c>
    </row>
    <row r="14053" spans="1:6">
      <c r="A14053" s="74">
        <v>301597</v>
      </c>
      <c r="B14053" s="160" t="s">
        <v>48127</v>
      </c>
      <c r="C14053" t="s">
        <v>32104</v>
      </c>
      <c r="D14053" t="s">
        <v>48128</v>
      </c>
      <c r="E14053" t="s">
        <v>48129</v>
      </c>
      <c r="F14053" t="s">
        <v>48130</v>
      </c>
    </row>
    <row r="14054" spans="1:6">
      <c r="A14054" s="74">
        <v>301598</v>
      </c>
      <c r="B14054" s="160" t="s">
        <v>48131</v>
      </c>
      <c r="C14054" t="s">
        <v>32104</v>
      </c>
      <c r="D14054" t="s">
        <v>48132</v>
      </c>
      <c r="F14054" t="s">
        <v>48133</v>
      </c>
    </row>
    <row r="14055" spans="1:6">
      <c r="A14055" s="74">
        <v>301599</v>
      </c>
      <c r="B14055" s="160" t="s">
        <v>43671</v>
      </c>
      <c r="C14055" t="s">
        <v>32264</v>
      </c>
      <c r="D14055" t="s">
        <v>48134</v>
      </c>
      <c r="E14055" t="s">
        <v>48135</v>
      </c>
      <c r="F14055" t="s">
        <v>48136</v>
      </c>
    </row>
    <row r="14056" spans="1:6">
      <c r="A14056" s="74">
        <v>301600</v>
      </c>
      <c r="B14056" s="160" t="s">
        <v>48137</v>
      </c>
      <c r="C14056" t="s">
        <v>48138</v>
      </c>
      <c r="D14056" t="s">
        <v>48139</v>
      </c>
      <c r="E14056" t="s">
        <v>48140</v>
      </c>
      <c r="F14056" t="s">
        <v>48141</v>
      </c>
    </row>
    <row r="14057" spans="1:6">
      <c r="A14057" s="74">
        <v>301601</v>
      </c>
      <c r="B14057" s="160" t="s">
        <v>48142</v>
      </c>
      <c r="C14057" t="s">
        <v>48143</v>
      </c>
      <c r="D14057" t="s">
        <v>48144</v>
      </c>
      <c r="F14057" t="s">
        <v>48145</v>
      </c>
    </row>
    <row r="14058" spans="1:6">
      <c r="A14058" s="74">
        <v>301602</v>
      </c>
      <c r="B14058" s="160" t="s">
        <v>48146</v>
      </c>
      <c r="C14058" t="s">
        <v>32304</v>
      </c>
      <c r="D14058" t="s">
        <v>48147</v>
      </c>
      <c r="E14058" t="s">
        <v>48148</v>
      </c>
      <c r="F14058" t="s">
        <v>48149</v>
      </c>
    </row>
    <row r="14059" spans="1:6">
      <c r="A14059" s="74">
        <v>301603</v>
      </c>
      <c r="B14059" s="160" t="s">
        <v>48150</v>
      </c>
      <c r="C14059" t="s">
        <v>32304</v>
      </c>
      <c r="D14059" t="s">
        <v>48151</v>
      </c>
      <c r="F14059" t="s">
        <v>48152</v>
      </c>
    </row>
    <row r="14060" spans="1:6">
      <c r="A14060" s="74">
        <v>301604</v>
      </c>
      <c r="B14060" s="160" t="s">
        <v>48153</v>
      </c>
      <c r="C14060" t="s">
        <v>48154</v>
      </c>
      <c r="D14060" t="s">
        <v>48155</v>
      </c>
      <c r="F14060" t="s">
        <v>48156</v>
      </c>
    </row>
    <row r="14061" spans="1:6">
      <c r="A14061" s="74">
        <v>301605</v>
      </c>
      <c r="B14061" s="160" t="s">
        <v>48157</v>
      </c>
      <c r="C14061" t="s">
        <v>35473</v>
      </c>
      <c r="D14061" t="s">
        <v>48158</v>
      </c>
      <c r="F14061" t="s">
        <v>48159</v>
      </c>
    </row>
    <row r="14062" spans="1:6">
      <c r="A14062" s="74">
        <v>301606</v>
      </c>
      <c r="B14062" s="160" t="s">
        <v>48160</v>
      </c>
      <c r="C14062" t="s">
        <v>32320</v>
      </c>
      <c r="D14062" t="s">
        <v>48161</v>
      </c>
      <c r="F14062" t="s">
        <v>48162</v>
      </c>
    </row>
    <row r="14063" spans="1:6">
      <c r="A14063" s="74">
        <v>301607</v>
      </c>
      <c r="B14063" s="160" t="s">
        <v>48163</v>
      </c>
      <c r="C14063" t="s">
        <v>32320</v>
      </c>
      <c r="D14063" t="s">
        <v>48164</v>
      </c>
      <c r="F14063" t="s">
        <v>48165</v>
      </c>
    </row>
    <row r="14064" spans="1:6">
      <c r="A14064" s="74">
        <v>301608</v>
      </c>
      <c r="B14064" s="160" t="s">
        <v>45099</v>
      </c>
      <c r="C14064" t="s">
        <v>36016</v>
      </c>
      <c r="D14064" t="s">
        <v>48166</v>
      </c>
      <c r="F14064" t="s">
        <v>48167</v>
      </c>
    </row>
    <row r="14065" spans="1:6">
      <c r="A14065" s="74">
        <v>301609</v>
      </c>
      <c r="B14065" s="160" t="s">
        <v>48168</v>
      </c>
      <c r="C14065" t="s">
        <v>35917</v>
      </c>
      <c r="D14065" t="s">
        <v>48169</v>
      </c>
      <c r="E14065" t="s">
        <v>48170</v>
      </c>
      <c r="F14065" t="s">
        <v>48171</v>
      </c>
    </row>
    <row r="14066" spans="1:6">
      <c r="A14066" s="74">
        <v>301610</v>
      </c>
      <c r="B14066" s="160" t="s">
        <v>48172</v>
      </c>
      <c r="C14066" t="s">
        <v>32269</v>
      </c>
      <c r="D14066" t="s">
        <v>48173</v>
      </c>
      <c r="F14066" t="s">
        <v>48174</v>
      </c>
    </row>
    <row r="14067" spans="1:6">
      <c r="A14067" s="74">
        <v>301611</v>
      </c>
      <c r="B14067" s="160" t="s">
        <v>48175</v>
      </c>
      <c r="C14067" t="s">
        <v>32269</v>
      </c>
      <c r="D14067" t="s">
        <v>48176</v>
      </c>
      <c r="F14067" t="s">
        <v>48177</v>
      </c>
    </row>
    <row r="14068" spans="1:6">
      <c r="A14068" s="74">
        <v>301612</v>
      </c>
      <c r="B14068" s="160" t="s">
        <v>48178</v>
      </c>
      <c r="C14068" t="s">
        <v>32441</v>
      </c>
      <c r="D14068" t="s">
        <v>48179</v>
      </c>
      <c r="E14068" t="s">
        <v>48180</v>
      </c>
      <c r="F14068" t="s">
        <v>48181</v>
      </c>
    </row>
    <row r="14069" spans="1:6">
      <c r="A14069" s="74">
        <v>301613</v>
      </c>
      <c r="B14069" s="160" t="s">
        <v>48182</v>
      </c>
      <c r="C14069" t="s">
        <v>32441</v>
      </c>
      <c r="D14069" t="s">
        <v>48183</v>
      </c>
      <c r="E14069" t="s">
        <v>48184</v>
      </c>
      <c r="F14069" t="s">
        <v>48185</v>
      </c>
    </row>
    <row r="14070" spans="1:6">
      <c r="A14070" s="74">
        <v>301614</v>
      </c>
      <c r="B14070" s="160" t="s">
        <v>48186</v>
      </c>
      <c r="C14070" t="s">
        <v>32441</v>
      </c>
      <c r="D14070" t="s">
        <v>48187</v>
      </c>
      <c r="F14070" t="s">
        <v>48188</v>
      </c>
    </row>
    <row r="14071" spans="1:6">
      <c r="A14071" s="74">
        <v>301615</v>
      </c>
      <c r="B14071" s="160" t="s">
        <v>48189</v>
      </c>
      <c r="C14071" t="s">
        <v>32441</v>
      </c>
      <c r="D14071" t="s">
        <v>48190</v>
      </c>
      <c r="F14071" t="s">
        <v>48191</v>
      </c>
    </row>
    <row r="14072" spans="1:6">
      <c r="A14072" s="74">
        <v>301616</v>
      </c>
      <c r="B14072" s="160" t="s">
        <v>48192</v>
      </c>
      <c r="C14072" t="s">
        <v>32456</v>
      </c>
      <c r="D14072" t="s">
        <v>48193</v>
      </c>
      <c r="F14072" t="s">
        <v>48194</v>
      </c>
    </row>
    <row r="14073" spans="1:6">
      <c r="A14073" s="74">
        <v>301617</v>
      </c>
      <c r="B14073" s="160" t="s">
        <v>48195</v>
      </c>
      <c r="C14073" t="s">
        <v>32456</v>
      </c>
      <c r="D14073" t="s">
        <v>48196</v>
      </c>
      <c r="F14073" t="s">
        <v>48197</v>
      </c>
    </row>
    <row r="14074" spans="1:6">
      <c r="A14074" s="74">
        <v>301618</v>
      </c>
      <c r="B14074" s="160" t="s">
        <v>48198</v>
      </c>
      <c r="C14074" t="s">
        <v>32456</v>
      </c>
      <c r="D14074" t="s">
        <v>48199</v>
      </c>
      <c r="F14074" t="s">
        <v>48200</v>
      </c>
    </row>
    <row r="14075" spans="1:6">
      <c r="A14075" s="74">
        <v>301619</v>
      </c>
      <c r="B14075" s="160" t="s">
        <v>48201</v>
      </c>
      <c r="C14075" t="s">
        <v>36163</v>
      </c>
      <c r="D14075" t="s">
        <v>48202</v>
      </c>
      <c r="F14075" t="s">
        <v>48203</v>
      </c>
    </row>
    <row r="14076" spans="1:6">
      <c r="A14076" s="74">
        <v>301620</v>
      </c>
      <c r="B14076" s="160" t="s">
        <v>48204</v>
      </c>
      <c r="C14076" t="s">
        <v>48205</v>
      </c>
      <c r="D14076" t="s">
        <v>48206</v>
      </c>
      <c r="E14076" t="s">
        <v>48207</v>
      </c>
      <c r="F14076" t="s">
        <v>48208</v>
      </c>
    </row>
    <row r="14077" spans="1:6">
      <c r="A14077" s="74">
        <v>301621</v>
      </c>
      <c r="B14077" s="160" t="s">
        <v>48209</v>
      </c>
      <c r="C14077" t="s">
        <v>32312</v>
      </c>
      <c r="D14077" t="s">
        <v>48210</v>
      </c>
      <c r="E14077" t="s">
        <v>48211</v>
      </c>
      <c r="F14077" t="s">
        <v>48212</v>
      </c>
    </row>
    <row r="14078" spans="1:6">
      <c r="A14078" s="74">
        <v>301622</v>
      </c>
      <c r="B14078" s="160" t="s">
        <v>48213</v>
      </c>
      <c r="C14078" t="s">
        <v>48214</v>
      </c>
      <c r="D14078" t="s">
        <v>48215</v>
      </c>
      <c r="E14078" t="s">
        <v>48216</v>
      </c>
      <c r="F14078" t="s">
        <v>48217</v>
      </c>
    </row>
    <row r="14079" spans="1:6">
      <c r="A14079" s="74">
        <v>301623</v>
      </c>
      <c r="B14079" s="160" t="s">
        <v>48218</v>
      </c>
      <c r="C14079" t="s">
        <v>36021</v>
      </c>
      <c r="D14079" t="s">
        <v>48219</v>
      </c>
      <c r="F14079" t="s">
        <v>48220</v>
      </c>
    </row>
    <row r="14080" spans="1:6">
      <c r="A14080" s="74">
        <v>301624</v>
      </c>
      <c r="B14080" s="160" t="s">
        <v>48221</v>
      </c>
      <c r="C14080" t="s">
        <v>35279</v>
      </c>
      <c r="D14080" t="s">
        <v>48222</v>
      </c>
      <c r="E14080" t="s">
        <v>48223</v>
      </c>
      <c r="F14080" t="s">
        <v>48224</v>
      </c>
    </row>
    <row r="14081" spans="1:6">
      <c r="A14081" s="74">
        <v>301625</v>
      </c>
      <c r="B14081" s="160" t="s">
        <v>48225</v>
      </c>
      <c r="C14081" t="s">
        <v>35279</v>
      </c>
      <c r="D14081" t="s">
        <v>48226</v>
      </c>
      <c r="E14081" t="s">
        <v>48227</v>
      </c>
      <c r="F14081" t="s">
        <v>48228</v>
      </c>
    </row>
    <row r="14082" spans="1:6">
      <c r="A14082" s="74">
        <v>301626</v>
      </c>
      <c r="B14082" s="160" t="s">
        <v>48229</v>
      </c>
      <c r="C14082" t="s">
        <v>35279</v>
      </c>
      <c r="D14082" t="s">
        <v>48230</v>
      </c>
      <c r="F14082" t="s">
        <v>48231</v>
      </c>
    </row>
    <row r="14083" spans="1:6">
      <c r="A14083" s="74">
        <v>301627</v>
      </c>
      <c r="B14083" s="160" t="s">
        <v>48232</v>
      </c>
      <c r="C14083" t="s">
        <v>35279</v>
      </c>
      <c r="D14083" t="s">
        <v>48233</v>
      </c>
      <c r="F14083" t="s">
        <v>48234</v>
      </c>
    </row>
    <row r="14084" spans="1:6">
      <c r="A14084" s="74">
        <v>301628</v>
      </c>
      <c r="B14084" s="160" t="s">
        <v>48235</v>
      </c>
      <c r="C14084" t="s">
        <v>35279</v>
      </c>
      <c r="D14084" t="s">
        <v>48236</v>
      </c>
      <c r="F14084" t="s">
        <v>48237</v>
      </c>
    </row>
    <row r="14085" spans="1:6">
      <c r="A14085" s="74">
        <v>301629</v>
      </c>
      <c r="B14085" s="160" t="s">
        <v>48238</v>
      </c>
      <c r="C14085" t="s">
        <v>35279</v>
      </c>
      <c r="D14085" t="s">
        <v>48239</v>
      </c>
      <c r="F14085" t="s">
        <v>48240</v>
      </c>
    </row>
    <row r="14086" spans="1:6">
      <c r="A14086" s="74">
        <v>301630</v>
      </c>
      <c r="B14086" s="160" t="s">
        <v>48241</v>
      </c>
      <c r="C14086" t="s">
        <v>35279</v>
      </c>
      <c r="D14086" t="s">
        <v>48242</v>
      </c>
      <c r="E14086" t="s">
        <v>22582</v>
      </c>
      <c r="F14086" t="s">
        <v>47900</v>
      </c>
    </row>
    <row r="14087" spans="1:6">
      <c r="A14087" s="74">
        <v>301631</v>
      </c>
      <c r="B14087" s="160" t="s">
        <v>48243</v>
      </c>
      <c r="C14087" t="s">
        <v>48244</v>
      </c>
      <c r="D14087" t="s">
        <v>48245</v>
      </c>
      <c r="F14087" t="s">
        <v>48246</v>
      </c>
    </row>
    <row r="14088" spans="1:6">
      <c r="A14088" s="74">
        <v>301632</v>
      </c>
      <c r="B14088" s="160" t="s">
        <v>48247</v>
      </c>
      <c r="C14088" t="s">
        <v>32356</v>
      </c>
      <c r="D14088" t="s">
        <v>48248</v>
      </c>
      <c r="F14088" t="s">
        <v>48249</v>
      </c>
    </row>
    <row r="14089" spans="1:6">
      <c r="A14089" s="74">
        <v>301633</v>
      </c>
      <c r="B14089" s="160" t="s">
        <v>48250</v>
      </c>
      <c r="C14089" t="s">
        <v>32429</v>
      </c>
      <c r="D14089" t="s">
        <v>48251</v>
      </c>
      <c r="F14089" t="s">
        <v>48252</v>
      </c>
    </row>
    <row r="14090" spans="1:6">
      <c r="A14090" s="74">
        <v>301634</v>
      </c>
      <c r="B14090" s="160" t="s">
        <v>48253</v>
      </c>
      <c r="C14090" t="s">
        <v>32356</v>
      </c>
      <c r="D14090" t="s">
        <v>48254</v>
      </c>
      <c r="F14090" t="s">
        <v>48255</v>
      </c>
    </row>
    <row r="14091" spans="1:6">
      <c r="A14091" s="74">
        <v>301635</v>
      </c>
      <c r="B14091" s="160" t="s">
        <v>46286</v>
      </c>
      <c r="C14091" t="s">
        <v>48256</v>
      </c>
      <c r="D14091" t="s">
        <v>48257</v>
      </c>
      <c r="F14091" t="s">
        <v>48258</v>
      </c>
    </row>
    <row r="14092" spans="1:6">
      <c r="A14092" s="74">
        <v>301636</v>
      </c>
      <c r="B14092" s="160" t="s">
        <v>48259</v>
      </c>
      <c r="C14092" t="s">
        <v>35279</v>
      </c>
      <c r="D14092" t="s">
        <v>48260</v>
      </c>
      <c r="F14092" t="s">
        <v>48261</v>
      </c>
    </row>
    <row r="14093" spans="1:6">
      <c r="A14093" s="74">
        <v>301637</v>
      </c>
      <c r="B14093" s="160" t="s">
        <v>48262</v>
      </c>
      <c r="C14093" t="s">
        <v>35279</v>
      </c>
      <c r="D14093" t="s">
        <v>48263</v>
      </c>
      <c r="F14093" t="s">
        <v>48264</v>
      </c>
    </row>
    <row r="14094" spans="1:6">
      <c r="A14094" s="74">
        <v>301638</v>
      </c>
      <c r="B14094" s="160" t="s">
        <v>48265</v>
      </c>
      <c r="C14094" t="s">
        <v>32060</v>
      </c>
      <c r="D14094" t="s">
        <v>48266</v>
      </c>
      <c r="F14094" t="s">
        <v>48267</v>
      </c>
    </row>
    <row r="14095" spans="1:6">
      <c r="A14095" s="74">
        <v>301639</v>
      </c>
      <c r="B14095" s="160" t="s">
        <v>48268</v>
      </c>
      <c r="C14095" t="s">
        <v>32060</v>
      </c>
      <c r="D14095" t="s">
        <v>48269</v>
      </c>
      <c r="F14095" t="s">
        <v>48270</v>
      </c>
    </row>
    <row r="14096" spans="1:6">
      <c r="A14096" s="74">
        <v>301640</v>
      </c>
      <c r="B14096" s="160" t="s">
        <v>48271</v>
      </c>
      <c r="C14096" t="s">
        <v>48143</v>
      </c>
      <c r="D14096" t="s">
        <v>48272</v>
      </c>
      <c r="F14096" t="s">
        <v>48273</v>
      </c>
    </row>
    <row r="14097" spans="1:6">
      <c r="A14097" s="74">
        <v>301641</v>
      </c>
      <c r="B14097" s="160" t="s">
        <v>48274</v>
      </c>
      <c r="C14097" t="s">
        <v>34765</v>
      </c>
      <c r="D14097" t="s">
        <v>48275</v>
      </c>
      <c r="E14097" t="s">
        <v>48276</v>
      </c>
      <c r="F14097" t="s">
        <v>48277</v>
      </c>
    </row>
    <row r="14098" spans="1:6">
      <c r="A14098" s="74">
        <v>301642</v>
      </c>
      <c r="B14098" s="160" t="s">
        <v>48278</v>
      </c>
      <c r="C14098" t="s">
        <v>32330</v>
      </c>
      <c r="D14098" t="s">
        <v>48279</v>
      </c>
      <c r="E14098" t="s">
        <v>45976</v>
      </c>
      <c r="F14098" t="s">
        <v>48280</v>
      </c>
    </row>
    <row r="14099" spans="1:6">
      <c r="A14099" s="74">
        <v>301643</v>
      </c>
      <c r="B14099" s="160" t="s">
        <v>48281</v>
      </c>
      <c r="C14099" t="s">
        <v>32330</v>
      </c>
      <c r="D14099" t="s">
        <v>48282</v>
      </c>
      <c r="F14099" t="s">
        <v>48283</v>
      </c>
    </row>
    <row r="14100" spans="1:6">
      <c r="A14100" s="74">
        <v>301644</v>
      </c>
      <c r="B14100" s="160" t="s">
        <v>48284</v>
      </c>
      <c r="C14100" t="s">
        <v>35917</v>
      </c>
      <c r="D14100" t="s">
        <v>48285</v>
      </c>
      <c r="F14100" t="s">
        <v>48286</v>
      </c>
    </row>
    <row r="14101" spans="1:6">
      <c r="A14101" s="74">
        <v>301645</v>
      </c>
      <c r="B14101" s="160" t="s">
        <v>48287</v>
      </c>
      <c r="C14101" t="s">
        <v>35917</v>
      </c>
      <c r="D14101" t="s">
        <v>48288</v>
      </c>
      <c r="F14101" t="s">
        <v>48289</v>
      </c>
    </row>
    <row r="14102" spans="1:6">
      <c r="A14102" s="74">
        <v>301646</v>
      </c>
      <c r="B14102" s="160" t="s">
        <v>48290</v>
      </c>
      <c r="C14102" t="s">
        <v>48291</v>
      </c>
      <c r="D14102" t="s">
        <v>48292</v>
      </c>
      <c r="F14102" t="s">
        <v>48293</v>
      </c>
    </row>
    <row r="14103" spans="1:6">
      <c r="A14103" s="74">
        <v>301647</v>
      </c>
      <c r="B14103" s="160" t="s">
        <v>48294</v>
      </c>
      <c r="C14103" t="s">
        <v>48291</v>
      </c>
      <c r="D14103" t="s">
        <v>48295</v>
      </c>
      <c r="F14103" t="s">
        <v>48296</v>
      </c>
    </row>
    <row r="14104" spans="1:6">
      <c r="A14104" s="74">
        <v>301648</v>
      </c>
      <c r="B14104" s="160" t="s">
        <v>48297</v>
      </c>
      <c r="C14104" t="s">
        <v>48298</v>
      </c>
      <c r="D14104" t="s">
        <v>48299</v>
      </c>
      <c r="F14104" t="s">
        <v>48300</v>
      </c>
    </row>
    <row r="14105" spans="1:6">
      <c r="A14105" s="74">
        <v>301649</v>
      </c>
      <c r="B14105" s="160" t="s">
        <v>48301</v>
      </c>
      <c r="C14105" t="s">
        <v>48298</v>
      </c>
      <c r="D14105" t="s">
        <v>48302</v>
      </c>
      <c r="F14105" t="s">
        <v>48303</v>
      </c>
    </row>
    <row r="14106" spans="1:6">
      <c r="A14106" s="74">
        <v>301650</v>
      </c>
      <c r="B14106" s="160" t="s">
        <v>48304</v>
      </c>
      <c r="C14106" t="s">
        <v>48298</v>
      </c>
      <c r="D14106" t="s">
        <v>48305</v>
      </c>
      <c r="F14106" t="s">
        <v>48306</v>
      </c>
    </row>
    <row r="14107" spans="1:6">
      <c r="A14107" s="74">
        <v>301651</v>
      </c>
      <c r="B14107" s="160" t="s">
        <v>48307</v>
      </c>
      <c r="C14107" t="s">
        <v>32255</v>
      </c>
      <c r="D14107" t="s">
        <v>48308</v>
      </c>
      <c r="F14107" t="s">
        <v>48309</v>
      </c>
    </row>
    <row r="14108" spans="1:6">
      <c r="A14108" s="74">
        <v>301652</v>
      </c>
      <c r="B14108" s="160" t="s">
        <v>48142</v>
      </c>
      <c r="C14108" t="s">
        <v>48310</v>
      </c>
      <c r="D14108" t="s">
        <v>48311</v>
      </c>
      <c r="F14108" t="s">
        <v>48145</v>
      </c>
    </row>
    <row r="14109" spans="1:6">
      <c r="A14109" s="74">
        <v>301653</v>
      </c>
      <c r="B14109" s="160" t="s">
        <v>48312</v>
      </c>
      <c r="C14109" t="s">
        <v>32356</v>
      </c>
      <c r="D14109" t="s">
        <v>48313</v>
      </c>
      <c r="F14109" t="s">
        <v>48314</v>
      </c>
    </row>
    <row r="14110" spans="1:6">
      <c r="A14110" s="74">
        <v>301654</v>
      </c>
      <c r="B14110" s="160" t="s">
        <v>48315</v>
      </c>
      <c r="C14110" t="s">
        <v>32356</v>
      </c>
      <c r="D14110" t="s">
        <v>48316</v>
      </c>
      <c r="F14110" t="s">
        <v>48317</v>
      </c>
    </row>
    <row r="14111" spans="1:6">
      <c r="A14111" s="74">
        <v>301655</v>
      </c>
      <c r="B14111" s="160" t="s">
        <v>48318</v>
      </c>
      <c r="C14111" t="s">
        <v>32356</v>
      </c>
      <c r="D14111" t="s">
        <v>48319</v>
      </c>
      <c r="F14111" t="s">
        <v>48320</v>
      </c>
    </row>
    <row r="14112" spans="1:6">
      <c r="A14112" s="74">
        <v>301656</v>
      </c>
      <c r="B14112" s="160" t="s">
        <v>48321</v>
      </c>
      <c r="C14112" t="s">
        <v>32320</v>
      </c>
      <c r="D14112" t="s">
        <v>48322</v>
      </c>
      <c r="F14112" t="s">
        <v>48323</v>
      </c>
    </row>
    <row r="14113" spans="1:6">
      <c r="A14113" s="74">
        <v>301657</v>
      </c>
      <c r="B14113" s="160" t="s">
        <v>48324</v>
      </c>
      <c r="C14113" t="s">
        <v>32320</v>
      </c>
      <c r="D14113" t="s">
        <v>48325</v>
      </c>
      <c r="E14113" t="s">
        <v>48326</v>
      </c>
      <c r="F14113" t="s">
        <v>45036</v>
      </c>
    </row>
    <row r="14114" spans="1:6">
      <c r="A14114" s="74">
        <v>301658</v>
      </c>
      <c r="B14114" s="160" t="s">
        <v>45099</v>
      </c>
      <c r="C14114" t="s">
        <v>48205</v>
      </c>
      <c r="D14114" t="s">
        <v>48327</v>
      </c>
      <c r="F14114" t="s">
        <v>48328</v>
      </c>
    </row>
    <row r="14115" spans="1:6">
      <c r="A14115" s="74">
        <v>301659</v>
      </c>
      <c r="B14115" s="160" t="s">
        <v>48329</v>
      </c>
      <c r="C14115" t="s">
        <v>48205</v>
      </c>
      <c r="D14115" t="s">
        <v>48330</v>
      </c>
      <c r="F14115" t="s">
        <v>48331</v>
      </c>
    </row>
    <row r="14116" spans="1:6">
      <c r="A14116" s="74">
        <v>301660</v>
      </c>
      <c r="B14116" s="160" t="s">
        <v>48332</v>
      </c>
      <c r="C14116" t="s">
        <v>36021</v>
      </c>
      <c r="D14116" t="s">
        <v>48333</v>
      </c>
      <c r="F14116" t="s">
        <v>48334</v>
      </c>
    </row>
    <row r="14117" spans="1:6">
      <c r="A14117" s="74">
        <v>301661</v>
      </c>
      <c r="B14117" s="160" t="s">
        <v>48335</v>
      </c>
      <c r="C14117" t="s">
        <v>48336</v>
      </c>
      <c r="D14117" t="s">
        <v>48337</v>
      </c>
      <c r="F14117" t="s">
        <v>48338</v>
      </c>
    </row>
    <row r="14118" spans="1:6">
      <c r="A14118" s="74">
        <v>301662</v>
      </c>
      <c r="B14118" s="160" t="s">
        <v>48339</v>
      </c>
      <c r="C14118" t="s">
        <v>48336</v>
      </c>
      <c r="D14118" t="s">
        <v>48340</v>
      </c>
      <c r="E14118" t="s">
        <v>48341</v>
      </c>
      <c r="F14118" t="s">
        <v>48342</v>
      </c>
    </row>
    <row r="14119" spans="1:6">
      <c r="A14119" s="74">
        <v>301663</v>
      </c>
      <c r="B14119" s="160" t="s">
        <v>48343</v>
      </c>
      <c r="C14119" t="s">
        <v>48336</v>
      </c>
      <c r="D14119" t="s">
        <v>48344</v>
      </c>
      <c r="F14119" t="s">
        <v>48345</v>
      </c>
    </row>
    <row r="14120" spans="1:6">
      <c r="A14120" s="74">
        <v>301664</v>
      </c>
      <c r="B14120" s="160" t="s">
        <v>48346</v>
      </c>
      <c r="C14120" t="s">
        <v>32375</v>
      </c>
      <c r="D14120" t="s">
        <v>48347</v>
      </c>
      <c r="F14120" t="s">
        <v>48348</v>
      </c>
    </row>
    <row r="14121" spans="1:6">
      <c r="A14121" s="74">
        <v>301665</v>
      </c>
      <c r="B14121" s="160" t="s">
        <v>48349</v>
      </c>
      <c r="C14121" t="s">
        <v>36040</v>
      </c>
      <c r="D14121" t="s">
        <v>48350</v>
      </c>
      <c r="F14121" t="s">
        <v>48351</v>
      </c>
    </row>
    <row r="14122" spans="1:6">
      <c r="A14122" s="74">
        <v>301666</v>
      </c>
      <c r="B14122" s="160" t="s">
        <v>48352</v>
      </c>
      <c r="C14122" t="s">
        <v>32366</v>
      </c>
      <c r="D14122" t="s">
        <v>48353</v>
      </c>
      <c r="F14122" t="s">
        <v>48354</v>
      </c>
    </row>
    <row r="14123" spans="1:6">
      <c r="A14123" s="74">
        <v>301667</v>
      </c>
      <c r="B14123" s="160" t="s">
        <v>48355</v>
      </c>
      <c r="C14123" t="s">
        <v>32366</v>
      </c>
      <c r="D14123" t="s">
        <v>48356</v>
      </c>
      <c r="F14123" t="s">
        <v>48357</v>
      </c>
    </row>
    <row r="14124" spans="1:6">
      <c r="A14124" s="74">
        <v>301668</v>
      </c>
      <c r="B14124" s="160" t="s">
        <v>48358</v>
      </c>
      <c r="C14124" t="s">
        <v>32366</v>
      </c>
      <c r="D14124" t="s">
        <v>48359</v>
      </c>
      <c r="F14124" t="s">
        <v>48360</v>
      </c>
    </row>
    <row r="14125" spans="1:6">
      <c r="A14125" s="74">
        <v>301669</v>
      </c>
      <c r="B14125" s="160" t="s">
        <v>48361</v>
      </c>
      <c r="C14125" t="s">
        <v>32366</v>
      </c>
      <c r="D14125" t="s">
        <v>48362</v>
      </c>
      <c r="F14125" t="s">
        <v>48363</v>
      </c>
    </row>
    <row r="14126" spans="1:6">
      <c r="A14126" s="74">
        <v>301670</v>
      </c>
      <c r="B14126" s="160" t="s">
        <v>48364</v>
      </c>
      <c r="C14126" t="s">
        <v>32366</v>
      </c>
      <c r="D14126" t="s">
        <v>48365</v>
      </c>
      <c r="F14126" t="s">
        <v>48366</v>
      </c>
    </row>
    <row r="14127" spans="1:6">
      <c r="A14127" s="74">
        <v>301671</v>
      </c>
      <c r="B14127" s="160" t="s">
        <v>48367</v>
      </c>
      <c r="C14127" t="s">
        <v>48368</v>
      </c>
      <c r="D14127" t="s">
        <v>48369</v>
      </c>
      <c r="F14127" t="s">
        <v>48370</v>
      </c>
    </row>
    <row r="14128" spans="1:6">
      <c r="A14128" s="74">
        <v>301672</v>
      </c>
      <c r="B14128" s="160" t="s">
        <v>48371</v>
      </c>
      <c r="C14128" t="s">
        <v>48372</v>
      </c>
      <c r="D14128" t="s">
        <v>48373</v>
      </c>
      <c r="F14128" t="s">
        <v>48374</v>
      </c>
    </row>
    <row r="14129" spans="1:6">
      <c r="A14129" s="74">
        <v>301673</v>
      </c>
      <c r="B14129" s="160" t="s">
        <v>48375</v>
      </c>
      <c r="C14129" t="s">
        <v>32255</v>
      </c>
      <c r="D14129" t="s">
        <v>48376</v>
      </c>
      <c r="E14129" t="s">
        <v>48377</v>
      </c>
      <c r="F14129" t="s">
        <v>48378</v>
      </c>
    </row>
    <row r="14130" spans="1:6">
      <c r="A14130" s="74">
        <v>301674</v>
      </c>
      <c r="B14130" s="160" t="s">
        <v>48379</v>
      </c>
      <c r="C14130" t="s">
        <v>32255</v>
      </c>
      <c r="D14130" t="s">
        <v>48380</v>
      </c>
      <c r="E14130" t="s">
        <v>48381</v>
      </c>
      <c r="F14130" t="s">
        <v>48382</v>
      </c>
    </row>
    <row r="14131" spans="1:6">
      <c r="A14131" s="74">
        <v>301675</v>
      </c>
      <c r="B14131" s="160" t="s">
        <v>48383</v>
      </c>
      <c r="C14131" t="s">
        <v>32255</v>
      </c>
      <c r="D14131" t="s">
        <v>48384</v>
      </c>
      <c r="F14131" t="s">
        <v>48385</v>
      </c>
    </row>
    <row r="14132" spans="1:6">
      <c r="A14132" s="74">
        <v>301676</v>
      </c>
      <c r="B14132" s="160" t="s">
        <v>48386</v>
      </c>
      <c r="C14132" t="s">
        <v>32255</v>
      </c>
      <c r="D14132" t="s">
        <v>48387</v>
      </c>
      <c r="E14132" t="s">
        <v>48388</v>
      </c>
      <c r="F14132" t="s">
        <v>48389</v>
      </c>
    </row>
    <row r="14133" spans="1:6">
      <c r="A14133" s="74">
        <v>301677</v>
      </c>
      <c r="B14133" s="160" t="s">
        <v>48390</v>
      </c>
      <c r="C14133" t="s">
        <v>32255</v>
      </c>
      <c r="D14133" t="s">
        <v>48391</v>
      </c>
      <c r="E14133" t="s">
        <v>48392</v>
      </c>
      <c r="F14133" t="s">
        <v>48393</v>
      </c>
    </row>
    <row r="14134" spans="1:6">
      <c r="A14134" s="74">
        <v>301678</v>
      </c>
      <c r="B14134" s="160" t="s">
        <v>48394</v>
      </c>
      <c r="C14134" t="s">
        <v>36355</v>
      </c>
      <c r="D14134" t="s">
        <v>48395</v>
      </c>
      <c r="E14134" t="s">
        <v>48396</v>
      </c>
      <c r="F14134" t="s">
        <v>48397</v>
      </c>
    </row>
    <row r="14135" spans="1:6">
      <c r="A14135" s="74">
        <v>301679</v>
      </c>
      <c r="B14135" s="160" t="s">
        <v>48398</v>
      </c>
      <c r="C14135" t="s">
        <v>36355</v>
      </c>
      <c r="D14135" t="s">
        <v>48399</v>
      </c>
      <c r="E14135" t="s">
        <v>48400</v>
      </c>
      <c r="F14135" t="s">
        <v>48401</v>
      </c>
    </row>
    <row r="14136" spans="1:6">
      <c r="A14136" s="74">
        <v>301680</v>
      </c>
      <c r="B14136" s="160" t="s">
        <v>48402</v>
      </c>
      <c r="C14136" t="s">
        <v>48403</v>
      </c>
      <c r="D14136" t="s">
        <v>48404</v>
      </c>
      <c r="F14136" t="s">
        <v>48405</v>
      </c>
    </row>
    <row r="14137" spans="1:6">
      <c r="A14137" s="74">
        <v>301681</v>
      </c>
      <c r="B14137" s="160" t="s">
        <v>48406</v>
      </c>
      <c r="C14137" t="s">
        <v>48407</v>
      </c>
      <c r="D14137" t="s">
        <v>48408</v>
      </c>
      <c r="F14137" t="s">
        <v>48409</v>
      </c>
    </row>
    <row r="14138" spans="1:6">
      <c r="A14138" s="74">
        <v>301682</v>
      </c>
      <c r="B14138" s="160" t="s">
        <v>48410</v>
      </c>
      <c r="C14138" t="s">
        <v>48407</v>
      </c>
      <c r="D14138" t="s">
        <v>48411</v>
      </c>
      <c r="F14138" t="s">
        <v>48412</v>
      </c>
    </row>
    <row r="14139" spans="1:6">
      <c r="A14139" s="74">
        <v>301683</v>
      </c>
      <c r="B14139" s="160" t="s">
        <v>48413</v>
      </c>
      <c r="C14139" t="s">
        <v>48414</v>
      </c>
      <c r="D14139" t="s">
        <v>48415</v>
      </c>
      <c r="F14139" t="s">
        <v>48416</v>
      </c>
    </row>
    <row r="14140" spans="1:6">
      <c r="A14140" s="74">
        <v>301684</v>
      </c>
      <c r="B14140" s="160" t="s">
        <v>48417</v>
      </c>
      <c r="C14140" t="s">
        <v>48418</v>
      </c>
      <c r="D14140" t="s">
        <v>48419</v>
      </c>
      <c r="F14140" t="s">
        <v>48420</v>
      </c>
    </row>
    <row r="14141" spans="1:6">
      <c r="A14141" s="74">
        <v>301685</v>
      </c>
      <c r="B14141" s="160" t="s">
        <v>48421</v>
      </c>
      <c r="C14141" t="s">
        <v>48422</v>
      </c>
      <c r="D14141" t="s">
        <v>48423</v>
      </c>
      <c r="F14141" t="s">
        <v>48424</v>
      </c>
    </row>
    <row r="14142" spans="1:6">
      <c r="A14142" s="74">
        <v>301686</v>
      </c>
      <c r="B14142" s="160" t="s">
        <v>48425</v>
      </c>
      <c r="C14142" t="s">
        <v>32366</v>
      </c>
      <c r="D14142" t="s">
        <v>48426</v>
      </c>
      <c r="F14142" t="s">
        <v>48427</v>
      </c>
    </row>
    <row r="14143" spans="1:6">
      <c r="A14143" s="74">
        <v>301687</v>
      </c>
      <c r="B14143" s="160" t="s">
        <v>48428</v>
      </c>
      <c r="C14143" t="s">
        <v>32366</v>
      </c>
      <c r="D14143" t="s">
        <v>48429</v>
      </c>
      <c r="F14143" t="s">
        <v>48430</v>
      </c>
    </row>
    <row r="14144" spans="1:6">
      <c r="A14144" s="74">
        <v>301688</v>
      </c>
      <c r="B14144" s="160" t="s">
        <v>48431</v>
      </c>
      <c r="C14144" t="s">
        <v>32366</v>
      </c>
      <c r="D14144" t="s">
        <v>48432</v>
      </c>
      <c r="F14144" t="s">
        <v>47960</v>
      </c>
    </row>
    <row r="14145" spans="1:6">
      <c r="A14145" s="74">
        <v>301689</v>
      </c>
      <c r="B14145" s="160" t="s">
        <v>48433</v>
      </c>
      <c r="C14145" t="s">
        <v>32258</v>
      </c>
      <c r="D14145" t="s">
        <v>48434</v>
      </c>
      <c r="F14145" t="s">
        <v>48435</v>
      </c>
    </row>
    <row r="14146" spans="1:6">
      <c r="A14146" s="74">
        <v>301690</v>
      </c>
      <c r="B14146" s="160" t="s">
        <v>48436</v>
      </c>
      <c r="C14146" t="s">
        <v>32258</v>
      </c>
      <c r="D14146" t="s">
        <v>48437</v>
      </c>
      <c r="F14146" t="s">
        <v>48438</v>
      </c>
    </row>
    <row r="14147" spans="1:6">
      <c r="A14147" s="74">
        <v>301691</v>
      </c>
      <c r="B14147" s="160" t="s">
        <v>48439</v>
      </c>
      <c r="C14147" t="s">
        <v>36337</v>
      </c>
      <c r="D14147" t="s">
        <v>48440</v>
      </c>
      <c r="F14147" t="s">
        <v>48441</v>
      </c>
    </row>
    <row r="14148" spans="1:6">
      <c r="A14148" s="74">
        <v>301692</v>
      </c>
      <c r="B14148" s="160" t="s">
        <v>48442</v>
      </c>
      <c r="C14148" t="s">
        <v>39033</v>
      </c>
      <c r="D14148" t="s">
        <v>48443</v>
      </c>
      <c r="E14148" t="s">
        <v>48444</v>
      </c>
      <c r="F14148" t="s">
        <v>48445</v>
      </c>
    </row>
    <row r="14149" spans="1:6">
      <c r="A14149" s="74">
        <v>301693</v>
      </c>
      <c r="B14149" s="160" t="s">
        <v>48446</v>
      </c>
      <c r="C14149" t="s">
        <v>39033</v>
      </c>
      <c r="D14149" t="s">
        <v>48447</v>
      </c>
      <c r="E14149" t="s">
        <v>48448</v>
      </c>
      <c r="F14149" t="s">
        <v>47458</v>
      </c>
    </row>
    <row r="14150" spans="1:6">
      <c r="A14150" s="74">
        <v>301694</v>
      </c>
      <c r="B14150" s="160" t="s">
        <v>48449</v>
      </c>
      <c r="C14150" t="s">
        <v>39033</v>
      </c>
      <c r="D14150" t="s">
        <v>48450</v>
      </c>
      <c r="F14150" t="s">
        <v>48451</v>
      </c>
    </row>
    <row r="14151" spans="1:6">
      <c r="A14151" s="74">
        <v>301695</v>
      </c>
      <c r="B14151" s="160" t="s">
        <v>48452</v>
      </c>
      <c r="C14151" t="s">
        <v>39033</v>
      </c>
      <c r="D14151" t="s">
        <v>48453</v>
      </c>
      <c r="F14151" t="s">
        <v>48454</v>
      </c>
    </row>
    <row r="14152" spans="1:6">
      <c r="A14152" s="74">
        <v>301696</v>
      </c>
      <c r="B14152" s="160" t="s">
        <v>48455</v>
      </c>
      <c r="C14152" t="s">
        <v>39781</v>
      </c>
      <c r="D14152" t="s">
        <v>48456</v>
      </c>
      <c r="F14152" t="s">
        <v>6309</v>
      </c>
    </row>
    <row r="14153" spans="1:6">
      <c r="A14153" s="74">
        <v>301697</v>
      </c>
      <c r="B14153" s="160" t="s">
        <v>48457</v>
      </c>
      <c r="C14153" t="s">
        <v>38565</v>
      </c>
      <c r="D14153" t="s">
        <v>48458</v>
      </c>
      <c r="E14153" t="s">
        <v>48459</v>
      </c>
      <c r="F14153" t="s">
        <v>48460</v>
      </c>
    </row>
    <row r="14154" spans="1:6">
      <c r="A14154" s="74">
        <v>301698</v>
      </c>
      <c r="B14154" s="160" t="s">
        <v>48461</v>
      </c>
      <c r="C14154" t="s">
        <v>38565</v>
      </c>
      <c r="D14154" t="s">
        <v>48462</v>
      </c>
      <c r="E14154" t="s">
        <v>48463</v>
      </c>
      <c r="F14154" t="s">
        <v>48464</v>
      </c>
    </row>
    <row r="14155" spans="1:6">
      <c r="A14155" s="74">
        <v>301699</v>
      </c>
      <c r="B14155" s="160" t="s">
        <v>48465</v>
      </c>
      <c r="C14155" t="s">
        <v>38565</v>
      </c>
      <c r="D14155" t="s">
        <v>48466</v>
      </c>
      <c r="E14155" t="s">
        <v>48467</v>
      </c>
      <c r="F14155" t="s">
        <v>48468</v>
      </c>
    </row>
    <row r="14156" spans="1:6">
      <c r="A14156" s="74">
        <v>301700</v>
      </c>
      <c r="B14156" s="160" t="s">
        <v>48469</v>
      </c>
      <c r="C14156" t="s">
        <v>48470</v>
      </c>
      <c r="D14156" t="s">
        <v>48471</v>
      </c>
      <c r="F14156" t="s">
        <v>48472</v>
      </c>
    </row>
    <row r="14157" spans="1:6">
      <c r="A14157" s="74">
        <v>301701</v>
      </c>
      <c r="B14157" s="160" t="s">
        <v>48473</v>
      </c>
      <c r="C14157" t="s">
        <v>48474</v>
      </c>
      <c r="D14157" t="s">
        <v>48475</v>
      </c>
      <c r="F14157" t="s">
        <v>48476</v>
      </c>
    </row>
    <row r="14158" spans="1:6">
      <c r="A14158" s="74">
        <v>301702</v>
      </c>
      <c r="B14158" s="160" t="s">
        <v>48477</v>
      </c>
      <c r="C14158" t="s">
        <v>42758</v>
      </c>
      <c r="D14158" t="s">
        <v>48478</v>
      </c>
      <c r="F14158" t="s">
        <v>48479</v>
      </c>
    </row>
    <row r="14159" spans="1:6">
      <c r="A14159" s="74">
        <v>301703</v>
      </c>
      <c r="B14159" s="160" t="s">
        <v>48480</v>
      </c>
      <c r="C14159" t="s">
        <v>42758</v>
      </c>
      <c r="D14159" t="s">
        <v>48481</v>
      </c>
      <c r="F14159" t="s">
        <v>48482</v>
      </c>
    </row>
    <row r="14160" spans="1:6">
      <c r="A14160" s="74">
        <v>301704</v>
      </c>
      <c r="B14160" s="160" t="s">
        <v>48483</v>
      </c>
      <c r="C14160" t="s">
        <v>42758</v>
      </c>
      <c r="D14160" t="s">
        <v>48484</v>
      </c>
      <c r="F14160" t="s">
        <v>48485</v>
      </c>
    </row>
    <row r="14161" spans="1:6">
      <c r="A14161" s="74">
        <v>301705</v>
      </c>
      <c r="B14161" s="160" t="s">
        <v>48486</v>
      </c>
      <c r="C14161" t="s">
        <v>41208</v>
      </c>
      <c r="D14161" t="s">
        <v>48487</v>
      </c>
      <c r="F14161" t="s">
        <v>48488</v>
      </c>
    </row>
    <row r="14162" spans="1:6">
      <c r="A14162" s="74">
        <v>301706</v>
      </c>
      <c r="B14162" s="160" t="s">
        <v>48489</v>
      </c>
      <c r="C14162" t="s">
        <v>41208</v>
      </c>
      <c r="D14162" t="s">
        <v>48490</v>
      </c>
      <c r="F14162" t="s">
        <v>48491</v>
      </c>
    </row>
    <row r="14163" spans="1:6">
      <c r="A14163" s="74">
        <v>301707</v>
      </c>
      <c r="B14163" s="160" t="s">
        <v>48492</v>
      </c>
      <c r="C14163" t="s">
        <v>40087</v>
      </c>
      <c r="D14163" t="s">
        <v>48493</v>
      </c>
      <c r="F14163" t="s">
        <v>48494</v>
      </c>
    </row>
    <row r="14164" spans="1:6">
      <c r="A14164" s="74">
        <v>301708</v>
      </c>
      <c r="B14164" s="160" t="s">
        <v>43256</v>
      </c>
      <c r="C14164" t="s">
        <v>48495</v>
      </c>
      <c r="D14164" t="s">
        <v>48496</v>
      </c>
      <c r="E14164" t="s">
        <v>48497</v>
      </c>
      <c r="F14164" t="s">
        <v>48498</v>
      </c>
    </row>
    <row r="14165" spans="1:6">
      <c r="A14165" s="74">
        <v>301709</v>
      </c>
      <c r="B14165" s="160" t="s">
        <v>48499</v>
      </c>
      <c r="C14165" t="s">
        <v>38579</v>
      </c>
      <c r="D14165" t="s">
        <v>48500</v>
      </c>
      <c r="F14165" t="s">
        <v>48501</v>
      </c>
    </row>
    <row r="14166" spans="1:6">
      <c r="A14166" s="74">
        <v>301710</v>
      </c>
      <c r="B14166" s="160" t="s">
        <v>48502</v>
      </c>
      <c r="C14166" t="s">
        <v>38579</v>
      </c>
      <c r="D14166" t="s">
        <v>48503</v>
      </c>
      <c r="F14166" t="s">
        <v>48504</v>
      </c>
    </row>
    <row r="14167" spans="1:6">
      <c r="A14167" s="74">
        <v>301711</v>
      </c>
      <c r="B14167" s="160" t="s">
        <v>48505</v>
      </c>
      <c r="C14167" t="s">
        <v>38579</v>
      </c>
      <c r="D14167" t="s">
        <v>48506</v>
      </c>
      <c r="F14167" t="s">
        <v>48507</v>
      </c>
    </row>
    <row r="14168" spans="1:6">
      <c r="A14168" s="74">
        <v>301712</v>
      </c>
      <c r="B14168" s="160" t="s">
        <v>48508</v>
      </c>
      <c r="C14168" t="s">
        <v>38579</v>
      </c>
      <c r="D14168" t="s">
        <v>48509</v>
      </c>
      <c r="E14168" t="s">
        <v>48510</v>
      </c>
      <c r="F14168" t="s">
        <v>48511</v>
      </c>
    </row>
    <row r="14169" spans="1:6">
      <c r="A14169" s="74">
        <v>301713</v>
      </c>
      <c r="B14169" s="160" t="s">
        <v>48512</v>
      </c>
      <c r="C14169" t="s">
        <v>38579</v>
      </c>
      <c r="D14169" t="s">
        <v>48513</v>
      </c>
      <c r="F14169" t="s">
        <v>48514</v>
      </c>
    </row>
    <row r="14170" spans="1:6">
      <c r="A14170" s="74">
        <v>301714</v>
      </c>
      <c r="B14170" s="160" t="s">
        <v>48515</v>
      </c>
      <c r="C14170" t="s">
        <v>38579</v>
      </c>
      <c r="D14170" t="s">
        <v>48516</v>
      </c>
      <c r="F14170" t="s">
        <v>48517</v>
      </c>
    </row>
    <row r="14171" spans="1:6">
      <c r="A14171" s="74">
        <v>301715</v>
      </c>
      <c r="B14171" s="160" t="s">
        <v>48518</v>
      </c>
      <c r="C14171" t="s">
        <v>38766</v>
      </c>
      <c r="D14171" t="s">
        <v>48519</v>
      </c>
      <c r="E14171" t="s">
        <v>48520</v>
      </c>
      <c r="F14171" t="s">
        <v>48521</v>
      </c>
    </row>
    <row r="14172" spans="1:6">
      <c r="A14172" s="74">
        <v>301716</v>
      </c>
      <c r="B14172" s="160" t="s">
        <v>48522</v>
      </c>
      <c r="C14172" t="s">
        <v>38766</v>
      </c>
      <c r="D14172" t="s">
        <v>48523</v>
      </c>
      <c r="E14172" t="s">
        <v>48524</v>
      </c>
      <c r="F14172" t="s">
        <v>48525</v>
      </c>
    </row>
    <row r="14173" spans="1:6">
      <c r="A14173" s="74">
        <v>301717</v>
      </c>
      <c r="B14173" s="160" t="s">
        <v>48526</v>
      </c>
      <c r="C14173" t="s">
        <v>38579</v>
      </c>
      <c r="D14173" t="s">
        <v>48527</v>
      </c>
      <c r="F14173" t="s">
        <v>48528</v>
      </c>
    </row>
    <row r="14174" spans="1:6">
      <c r="A14174" s="74">
        <v>301718</v>
      </c>
      <c r="B14174" s="160" t="s">
        <v>48529</v>
      </c>
      <c r="C14174" t="s">
        <v>38579</v>
      </c>
      <c r="D14174" t="s">
        <v>48530</v>
      </c>
      <c r="E14174" t="s">
        <v>48531</v>
      </c>
      <c r="F14174" t="s">
        <v>48532</v>
      </c>
    </row>
    <row r="14175" spans="1:6">
      <c r="A14175" s="74">
        <v>301719</v>
      </c>
      <c r="B14175" s="160" t="s">
        <v>48533</v>
      </c>
      <c r="C14175" t="s">
        <v>38579</v>
      </c>
      <c r="D14175" t="s">
        <v>48534</v>
      </c>
      <c r="E14175" t="s">
        <v>48535</v>
      </c>
      <c r="F14175" t="s">
        <v>48532</v>
      </c>
    </row>
    <row r="14176" spans="1:6">
      <c r="A14176" s="74">
        <v>301720</v>
      </c>
      <c r="B14176" s="160" t="s">
        <v>48536</v>
      </c>
      <c r="C14176" t="s">
        <v>38579</v>
      </c>
      <c r="D14176" t="s">
        <v>48537</v>
      </c>
      <c r="F14176" t="s">
        <v>48538</v>
      </c>
    </row>
    <row r="14177" spans="1:6">
      <c r="A14177" s="74">
        <v>301721</v>
      </c>
      <c r="B14177" s="160" t="s">
        <v>48539</v>
      </c>
      <c r="C14177" t="s">
        <v>48540</v>
      </c>
      <c r="D14177" t="s">
        <v>48541</v>
      </c>
      <c r="F14177" t="s">
        <v>48542</v>
      </c>
    </row>
    <row r="14178" spans="1:6">
      <c r="A14178" s="74">
        <v>301722</v>
      </c>
      <c r="B14178" s="160" t="s">
        <v>48543</v>
      </c>
      <c r="C14178" t="s">
        <v>48544</v>
      </c>
      <c r="D14178" t="s">
        <v>48545</v>
      </c>
      <c r="E14178" t="s">
        <v>48546</v>
      </c>
      <c r="F14178" t="s">
        <v>48547</v>
      </c>
    </row>
    <row r="14179" spans="1:6">
      <c r="A14179" s="74">
        <v>301723</v>
      </c>
      <c r="B14179" s="160" t="s">
        <v>48548</v>
      </c>
      <c r="C14179" t="s">
        <v>48544</v>
      </c>
      <c r="D14179" t="s">
        <v>48549</v>
      </c>
      <c r="F14179" t="s">
        <v>48550</v>
      </c>
    </row>
    <row r="14180" spans="1:6">
      <c r="A14180" s="74">
        <v>301724</v>
      </c>
      <c r="B14180" s="160" t="s">
        <v>48551</v>
      </c>
      <c r="C14180" t="s">
        <v>48552</v>
      </c>
      <c r="D14180" t="s">
        <v>48553</v>
      </c>
      <c r="F14180" t="s">
        <v>48554</v>
      </c>
    </row>
    <row r="14181" spans="1:6">
      <c r="A14181" s="74">
        <v>301725</v>
      </c>
      <c r="B14181" s="160" t="s">
        <v>48555</v>
      </c>
      <c r="C14181" t="s">
        <v>40209</v>
      </c>
      <c r="D14181" t="s">
        <v>48556</v>
      </c>
      <c r="E14181" t="s">
        <v>48557</v>
      </c>
      <c r="F14181" t="s">
        <v>48558</v>
      </c>
    </row>
    <row r="14182" spans="1:6">
      <c r="A14182" s="74">
        <v>301726</v>
      </c>
      <c r="B14182" s="160" t="s">
        <v>48559</v>
      </c>
      <c r="C14182" t="s">
        <v>40209</v>
      </c>
      <c r="D14182" t="s">
        <v>48560</v>
      </c>
      <c r="F14182" t="s">
        <v>48561</v>
      </c>
    </row>
    <row r="14183" spans="1:6">
      <c r="A14183" s="74">
        <v>301727</v>
      </c>
      <c r="B14183" s="160" t="s">
        <v>45521</v>
      </c>
      <c r="C14183" t="s">
        <v>40209</v>
      </c>
      <c r="D14183" t="s">
        <v>48562</v>
      </c>
      <c r="F14183" t="s">
        <v>48563</v>
      </c>
    </row>
    <row r="14184" spans="1:6">
      <c r="A14184" s="74">
        <v>301728</v>
      </c>
      <c r="B14184" s="160" t="s">
        <v>48564</v>
      </c>
      <c r="C14184" t="s">
        <v>40209</v>
      </c>
      <c r="D14184" t="s">
        <v>48565</v>
      </c>
      <c r="E14184" t="s">
        <v>48566</v>
      </c>
      <c r="F14184" t="s">
        <v>48567</v>
      </c>
    </row>
    <row r="14185" spans="1:6">
      <c r="A14185" s="74">
        <v>301729</v>
      </c>
      <c r="B14185" s="160" t="s">
        <v>48568</v>
      </c>
      <c r="C14185" t="s">
        <v>40209</v>
      </c>
      <c r="D14185" t="s">
        <v>48569</v>
      </c>
      <c r="F14185" t="s">
        <v>48570</v>
      </c>
    </row>
    <row r="14186" spans="1:6">
      <c r="A14186" s="74">
        <v>301730</v>
      </c>
      <c r="B14186" s="160" t="s">
        <v>48571</v>
      </c>
      <c r="C14186" t="s">
        <v>40209</v>
      </c>
      <c r="D14186" t="s">
        <v>48572</v>
      </c>
      <c r="F14186" t="s">
        <v>48573</v>
      </c>
    </row>
    <row r="14187" spans="1:6">
      <c r="A14187" s="74">
        <v>301731</v>
      </c>
      <c r="B14187" s="160" t="s">
        <v>48574</v>
      </c>
      <c r="C14187" t="s">
        <v>40405</v>
      </c>
      <c r="D14187" t="s">
        <v>48575</v>
      </c>
      <c r="E14187" t="s">
        <v>48576</v>
      </c>
      <c r="F14187" t="s">
        <v>48577</v>
      </c>
    </row>
    <row r="14188" spans="1:6">
      <c r="A14188" s="74">
        <v>301732</v>
      </c>
      <c r="B14188" s="160" t="s">
        <v>48578</v>
      </c>
      <c r="C14188" t="s">
        <v>40405</v>
      </c>
      <c r="D14188" t="s">
        <v>48579</v>
      </c>
      <c r="E14188" t="s">
        <v>48580</v>
      </c>
      <c r="F14188" t="s">
        <v>48581</v>
      </c>
    </row>
    <row r="14189" spans="1:6">
      <c r="A14189" s="74">
        <v>301733</v>
      </c>
      <c r="B14189" s="160" t="s">
        <v>48582</v>
      </c>
      <c r="C14189" t="s">
        <v>40405</v>
      </c>
      <c r="D14189" t="s">
        <v>48579</v>
      </c>
      <c r="E14189" t="s">
        <v>48583</v>
      </c>
      <c r="F14189" t="s">
        <v>48584</v>
      </c>
    </row>
    <row r="14190" spans="1:6">
      <c r="A14190" s="74">
        <v>301734</v>
      </c>
      <c r="B14190" s="160" t="s">
        <v>48585</v>
      </c>
      <c r="C14190" t="s">
        <v>40405</v>
      </c>
      <c r="D14190" t="s">
        <v>48586</v>
      </c>
      <c r="E14190" t="s">
        <v>48587</v>
      </c>
      <c r="F14190" t="s">
        <v>48588</v>
      </c>
    </row>
    <row r="14191" spans="1:6">
      <c r="A14191" s="74">
        <v>301735</v>
      </c>
      <c r="B14191" s="160" t="s">
        <v>48589</v>
      </c>
      <c r="C14191" t="s">
        <v>40405</v>
      </c>
      <c r="D14191" t="s">
        <v>48590</v>
      </c>
      <c r="E14191" t="s">
        <v>48591</v>
      </c>
      <c r="F14191" t="s">
        <v>48592</v>
      </c>
    </row>
    <row r="14192" spans="1:6">
      <c r="A14192" s="74">
        <v>301736</v>
      </c>
      <c r="B14192" s="160" t="s">
        <v>48593</v>
      </c>
      <c r="C14192" t="s">
        <v>40405</v>
      </c>
      <c r="D14192" t="s">
        <v>48594</v>
      </c>
      <c r="E14192" t="s">
        <v>48595</v>
      </c>
      <c r="F14192" t="s">
        <v>48596</v>
      </c>
    </row>
    <row r="14193" spans="1:6">
      <c r="A14193" s="74">
        <v>301737</v>
      </c>
      <c r="B14193" s="160" t="s">
        <v>48597</v>
      </c>
      <c r="C14193" t="s">
        <v>48598</v>
      </c>
      <c r="D14193" t="s">
        <v>48599</v>
      </c>
      <c r="E14193" t="s">
        <v>48600</v>
      </c>
      <c r="F14193" t="s">
        <v>48601</v>
      </c>
    </row>
    <row r="14194" spans="1:6">
      <c r="A14194" s="74">
        <v>301738</v>
      </c>
      <c r="B14194" s="160" t="s">
        <v>48602</v>
      </c>
      <c r="C14194" t="s">
        <v>48598</v>
      </c>
      <c r="D14194" t="s">
        <v>48603</v>
      </c>
      <c r="F14194" t="s">
        <v>48604</v>
      </c>
    </row>
    <row r="14195" spans="1:6">
      <c r="A14195" s="74">
        <v>301739</v>
      </c>
      <c r="B14195" s="160" t="s">
        <v>48605</v>
      </c>
      <c r="C14195" t="s">
        <v>40004</v>
      </c>
      <c r="D14195" t="s">
        <v>48606</v>
      </c>
      <c r="F14195" t="s">
        <v>48607</v>
      </c>
    </row>
    <row r="14196" spans="1:6">
      <c r="A14196" s="74">
        <v>301740</v>
      </c>
      <c r="B14196" s="160" t="s">
        <v>48608</v>
      </c>
      <c r="C14196" t="s">
        <v>48609</v>
      </c>
      <c r="D14196" t="s">
        <v>48610</v>
      </c>
      <c r="E14196" t="s">
        <v>48611</v>
      </c>
      <c r="F14196" t="s">
        <v>48612</v>
      </c>
    </row>
    <row r="14197" spans="1:6">
      <c r="A14197" s="74">
        <v>301741</v>
      </c>
      <c r="B14197" s="160" t="s">
        <v>48613</v>
      </c>
      <c r="C14197" t="s">
        <v>39926</v>
      </c>
      <c r="D14197" t="s">
        <v>48614</v>
      </c>
      <c r="F14197" t="s">
        <v>48615</v>
      </c>
    </row>
    <row r="14198" spans="1:6">
      <c r="A14198" s="74">
        <v>301742</v>
      </c>
      <c r="B14198" s="160" t="s">
        <v>48616</v>
      </c>
      <c r="C14198" t="s">
        <v>39926</v>
      </c>
      <c r="D14198" t="s">
        <v>48617</v>
      </c>
      <c r="E14198" t="s">
        <v>48618</v>
      </c>
      <c r="F14198" t="s">
        <v>48619</v>
      </c>
    </row>
    <row r="14199" spans="1:6">
      <c r="A14199" s="74">
        <v>301743</v>
      </c>
      <c r="B14199" s="160" t="s">
        <v>48620</v>
      </c>
      <c r="C14199" t="s">
        <v>39926</v>
      </c>
      <c r="D14199" t="s">
        <v>48621</v>
      </c>
      <c r="E14199" t="s">
        <v>48622</v>
      </c>
      <c r="F14199" t="s">
        <v>48623</v>
      </c>
    </row>
    <row r="14200" spans="1:6">
      <c r="A14200" s="74">
        <v>301744</v>
      </c>
      <c r="B14200" s="160" t="s">
        <v>48624</v>
      </c>
      <c r="C14200" t="s">
        <v>39926</v>
      </c>
      <c r="D14200" t="s">
        <v>48625</v>
      </c>
      <c r="E14200" t="s">
        <v>48626</v>
      </c>
      <c r="F14200" t="s">
        <v>48627</v>
      </c>
    </row>
    <row r="14201" spans="1:6">
      <c r="A14201" s="74">
        <v>301745</v>
      </c>
      <c r="B14201" s="160" t="s">
        <v>48628</v>
      </c>
      <c r="C14201" t="s">
        <v>39926</v>
      </c>
      <c r="D14201" t="s">
        <v>48629</v>
      </c>
      <c r="E14201" t="s">
        <v>48630</v>
      </c>
      <c r="F14201" t="s">
        <v>47458</v>
      </c>
    </row>
    <row r="14202" spans="1:6">
      <c r="A14202" s="74">
        <v>301746</v>
      </c>
      <c r="B14202" s="160" t="s">
        <v>48631</v>
      </c>
      <c r="C14202" t="s">
        <v>39926</v>
      </c>
      <c r="D14202" t="s">
        <v>48632</v>
      </c>
      <c r="E14202" t="s">
        <v>48633</v>
      </c>
      <c r="F14202" t="s">
        <v>48634</v>
      </c>
    </row>
    <row r="14203" spans="1:6">
      <c r="A14203" s="74">
        <v>301747</v>
      </c>
      <c r="B14203" s="160" t="s">
        <v>48635</v>
      </c>
      <c r="C14203" t="s">
        <v>39580</v>
      </c>
      <c r="D14203" t="s">
        <v>48636</v>
      </c>
      <c r="F14203" t="s">
        <v>48637</v>
      </c>
    </row>
    <row r="14204" spans="1:6">
      <c r="A14204" s="74">
        <v>301748</v>
      </c>
      <c r="B14204" s="160" t="s">
        <v>48638</v>
      </c>
      <c r="C14204" t="s">
        <v>39304</v>
      </c>
      <c r="D14204" t="s">
        <v>48639</v>
      </c>
      <c r="F14204" t="s">
        <v>48640</v>
      </c>
    </row>
    <row r="14205" spans="1:6">
      <c r="A14205" s="74">
        <v>301749</v>
      </c>
      <c r="B14205" s="160" t="s">
        <v>48641</v>
      </c>
      <c r="C14205" t="s">
        <v>48642</v>
      </c>
      <c r="D14205" t="s">
        <v>6105</v>
      </c>
      <c r="F14205" t="s">
        <v>48643</v>
      </c>
    </row>
    <row r="14206" spans="1:6">
      <c r="A14206" s="74">
        <v>301750</v>
      </c>
      <c r="B14206" s="160" t="s">
        <v>48644</v>
      </c>
      <c r="C14206" t="s">
        <v>39304</v>
      </c>
      <c r="D14206" t="s">
        <v>48645</v>
      </c>
      <c r="E14206" t="s">
        <v>48646</v>
      </c>
      <c r="F14206" t="s">
        <v>48647</v>
      </c>
    </row>
    <row r="14207" spans="1:6">
      <c r="A14207" s="74">
        <v>301751</v>
      </c>
      <c r="B14207" s="160" t="s">
        <v>48648</v>
      </c>
      <c r="C14207" t="s">
        <v>39304</v>
      </c>
      <c r="D14207" t="s">
        <v>48649</v>
      </c>
      <c r="E14207" t="s">
        <v>48650</v>
      </c>
      <c r="F14207" t="s">
        <v>48651</v>
      </c>
    </row>
    <row r="14208" spans="1:6">
      <c r="A14208" s="74">
        <v>301752</v>
      </c>
      <c r="B14208" s="160" t="s">
        <v>48652</v>
      </c>
      <c r="C14208" t="s">
        <v>39304</v>
      </c>
      <c r="D14208" t="s">
        <v>48653</v>
      </c>
      <c r="E14208" t="s">
        <v>48654</v>
      </c>
      <c r="F14208" t="s">
        <v>48655</v>
      </c>
    </row>
    <row r="14209" spans="1:6">
      <c r="A14209" s="74">
        <v>301753</v>
      </c>
      <c r="B14209" s="160" t="s">
        <v>48656</v>
      </c>
      <c r="C14209" t="s">
        <v>40822</v>
      </c>
      <c r="D14209" t="s">
        <v>48657</v>
      </c>
      <c r="E14209" t="s">
        <v>48658</v>
      </c>
      <c r="F14209" t="s">
        <v>48659</v>
      </c>
    </row>
    <row r="14210" spans="1:6">
      <c r="A14210" s="74">
        <v>301754</v>
      </c>
      <c r="B14210" s="160" t="s">
        <v>48660</v>
      </c>
      <c r="C14210" t="s">
        <v>40822</v>
      </c>
      <c r="D14210" t="s">
        <v>48661</v>
      </c>
      <c r="E14210" t="s">
        <v>48662</v>
      </c>
      <c r="F14210" t="s">
        <v>48663</v>
      </c>
    </row>
    <row r="14211" spans="1:6">
      <c r="A14211" s="74">
        <v>301755</v>
      </c>
      <c r="B14211" s="160" t="s">
        <v>48664</v>
      </c>
      <c r="C14211" t="s">
        <v>40822</v>
      </c>
      <c r="D14211" t="s">
        <v>48665</v>
      </c>
      <c r="F14211" t="s">
        <v>48666</v>
      </c>
    </row>
    <row r="14212" spans="1:6">
      <c r="A14212" s="74">
        <v>301756</v>
      </c>
      <c r="B14212" s="160" t="s">
        <v>48667</v>
      </c>
      <c r="C14212" t="s">
        <v>48668</v>
      </c>
      <c r="D14212" t="s">
        <v>48669</v>
      </c>
      <c r="F14212" t="s">
        <v>48670</v>
      </c>
    </row>
    <row r="14213" spans="1:6">
      <c r="A14213" s="74">
        <v>301757</v>
      </c>
      <c r="B14213" s="160" t="s">
        <v>48671</v>
      </c>
      <c r="C14213" t="s">
        <v>48668</v>
      </c>
      <c r="D14213" t="s">
        <v>48672</v>
      </c>
      <c r="F14213" t="s">
        <v>48673</v>
      </c>
    </row>
    <row r="14214" spans="1:6">
      <c r="A14214" s="74">
        <v>301758</v>
      </c>
      <c r="B14214" s="160" t="s">
        <v>48674</v>
      </c>
      <c r="C14214" t="s">
        <v>48675</v>
      </c>
      <c r="D14214" t="s">
        <v>48676</v>
      </c>
      <c r="F14214" t="s">
        <v>48677</v>
      </c>
    </row>
    <row r="14215" spans="1:6">
      <c r="A14215" s="74">
        <v>301759</v>
      </c>
      <c r="B14215" s="160" t="s">
        <v>48678</v>
      </c>
      <c r="C14215" t="s">
        <v>48675</v>
      </c>
      <c r="D14215" t="s">
        <v>48679</v>
      </c>
      <c r="F14215" t="s">
        <v>48680</v>
      </c>
    </row>
    <row r="14216" spans="1:6">
      <c r="A14216" s="74">
        <v>301760</v>
      </c>
      <c r="B14216" s="160" t="s">
        <v>48681</v>
      </c>
      <c r="C14216" t="s">
        <v>48682</v>
      </c>
      <c r="D14216" t="s">
        <v>48683</v>
      </c>
      <c r="F14216" t="s">
        <v>48684</v>
      </c>
    </row>
    <row r="14217" spans="1:6">
      <c r="A14217" s="74">
        <v>301761</v>
      </c>
      <c r="B14217" s="160" t="s">
        <v>48685</v>
      </c>
      <c r="C14217" t="s">
        <v>39053</v>
      </c>
      <c r="D14217" t="s">
        <v>48686</v>
      </c>
      <c r="F14217" t="s">
        <v>48687</v>
      </c>
    </row>
    <row r="14218" spans="1:6">
      <c r="A14218" s="74">
        <v>301762</v>
      </c>
      <c r="B14218" s="160" t="s">
        <v>48688</v>
      </c>
      <c r="C14218" t="s">
        <v>48689</v>
      </c>
      <c r="D14218" t="s">
        <v>48690</v>
      </c>
      <c r="E14218" t="s">
        <v>48691</v>
      </c>
      <c r="F14218" t="s">
        <v>47244</v>
      </c>
    </row>
    <row r="14219" spans="1:6">
      <c r="A14219" s="74">
        <v>301763</v>
      </c>
      <c r="B14219" s="160" t="s">
        <v>48692</v>
      </c>
      <c r="C14219" t="s">
        <v>48689</v>
      </c>
      <c r="D14219" t="s">
        <v>48693</v>
      </c>
      <c r="F14219" t="s">
        <v>48694</v>
      </c>
    </row>
    <row r="14220" spans="1:6">
      <c r="A14220" s="74">
        <v>301764</v>
      </c>
      <c r="B14220" s="160" t="s">
        <v>48695</v>
      </c>
      <c r="C14220" t="s">
        <v>48689</v>
      </c>
      <c r="D14220" t="s">
        <v>48696</v>
      </c>
      <c r="F14220" t="s">
        <v>48697</v>
      </c>
    </row>
    <row r="14221" spans="1:6">
      <c r="A14221" s="74">
        <v>301765</v>
      </c>
      <c r="B14221" s="160" t="s">
        <v>48698</v>
      </c>
      <c r="C14221" t="s">
        <v>48699</v>
      </c>
      <c r="D14221" t="s">
        <v>48700</v>
      </c>
      <c r="E14221" t="s">
        <v>48701</v>
      </c>
      <c r="F14221" t="s">
        <v>48702</v>
      </c>
    </row>
    <row r="14222" spans="1:6">
      <c r="A14222" s="74">
        <v>301766</v>
      </c>
      <c r="B14222" s="160" t="s">
        <v>48703</v>
      </c>
      <c r="C14222" t="s">
        <v>48699</v>
      </c>
      <c r="D14222" t="s">
        <v>48704</v>
      </c>
      <c r="F14222" t="s">
        <v>48705</v>
      </c>
    </row>
    <row r="14223" spans="1:6">
      <c r="A14223" s="74">
        <v>301767</v>
      </c>
      <c r="B14223" s="160" t="s">
        <v>48706</v>
      </c>
      <c r="C14223" t="s">
        <v>40658</v>
      </c>
      <c r="D14223" t="s">
        <v>48707</v>
      </c>
      <c r="F14223" t="s">
        <v>48708</v>
      </c>
    </row>
    <row r="14224" spans="1:6">
      <c r="A14224" s="74">
        <v>301768</v>
      </c>
      <c r="B14224" s="160" t="s">
        <v>48709</v>
      </c>
      <c r="C14224" t="s">
        <v>40658</v>
      </c>
      <c r="D14224" t="s">
        <v>48710</v>
      </c>
      <c r="E14224" t="s">
        <v>48711</v>
      </c>
      <c r="F14224" t="s">
        <v>48712</v>
      </c>
    </row>
    <row r="14225" spans="1:6">
      <c r="A14225" s="74">
        <v>301769</v>
      </c>
      <c r="B14225" s="160" t="s">
        <v>48713</v>
      </c>
      <c r="C14225" t="s">
        <v>40658</v>
      </c>
      <c r="D14225" t="s">
        <v>48714</v>
      </c>
      <c r="E14225" t="s">
        <v>2990</v>
      </c>
      <c r="F14225" t="s">
        <v>48715</v>
      </c>
    </row>
    <row r="14226" spans="1:6">
      <c r="A14226" s="74">
        <v>301770</v>
      </c>
      <c r="B14226" s="160" t="s">
        <v>48716</v>
      </c>
      <c r="C14226" t="s">
        <v>40658</v>
      </c>
      <c r="D14226" t="s">
        <v>48717</v>
      </c>
      <c r="E14226" t="s">
        <v>48718</v>
      </c>
      <c r="F14226" t="s">
        <v>48719</v>
      </c>
    </row>
    <row r="14227" spans="1:6">
      <c r="A14227" s="74">
        <v>301771</v>
      </c>
      <c r="B14227" s="160" t="s">
        <v>48720</v>
      </c>
      <c r="C14227" t="s">
        <v>48721</v>
      </c>
      <c r="D14227" t="s">
        <v>48722</v>
      </c>
      <c r="F14227" t="s">
        <v>48723</v>
      </c>
    </row>
    <row r="14228" spans="1:6">
      <c r="A14228" s="74">
        <v>301772</v>
      </c>
      <c r="B14228" s="160" t="s">
        <v>48724</v>
      </c>
      <c r="C14228" t="s">
        <v>40136</v>
      </c>
      <c r="D14228" t="s">
        <v>48725</v>
      </c>
      <c r="E14228" t="s">
        <v>48726</v>
      </c>
      <c r="F14228" t="s">
        <v>48727</v>
      </c>
    </row>
    <row r="14229" spans="1:6">
      <c r="A14229" s="74">
        <v>301773</v>
      </c>
      <c r="B14229" s="160" t="s">
        <v>48728</v>
      </c>
      <c r="C14229" t="s">
        <v>40136</v>
      </c>
      <c r="D14229" t="s">
        <v>48729</v>
      </c>
      <c r="E14229" t="s">
        <v>2990</v>
      </c>
      <c r="F14229" t="s">
        <v>48730</v>
      </c>
    </row>
    <row r="14230" spans="1:6">
      <c r="A14230" s="74">
        <v>301774</v>
      </c>
      <c r="B14230" s="160" t="s">
        <v>48731</v>
      </c>
      <c r="C14230" t="s">
        <v>41812</v>
      </c>
      <c r="D14230" t="s">
        <v>48732</v>
      </c>
      <c r="F14230" t="s">
        <v>48733</v>
      </c>
    </row>
    <row r="14231" spans="1:6">
      <c r="A14231" s="74">
        <v>301775</v>
      </c>
      <c r="B14231" s="160" t="s">
        <v>48734</v>
      </c>
      <c r="C14231" t="s">
        <v>41812</v>
      </c>
      <c r="D14231" t="s">
        <v>48735</v>
      </c>
      <c r="F14231" t="s">
        <v>48736</v>
      </c>
    </row>
    <row r="14232" spans="1:6">
      <c r="A14232" s="74">
        <v>301776</v>
      </c>
      <c r="B14232" s="160" t="s">
        <v>48737</v>
      </c>
      <c r="C14232" t="s">
        <v>39568</v>
      </c>
      <c r="D14232" t="s">
        <v>48738</v>
      </c>
      <c r="F14232" t="s">
        <v>48739</v>
      </c>
    </row>
    <row r="14233" spans="1:6">
      <c r="A14233" s="74">
        <v>301777</v>
      </c>
      <c r="B14233" s="160" t="s">
        <v>48740</v>
      </c>
      <c r="C14233" t="s">
        <v>39568</v>
      </c>
      <c r="D14233" t="s">
        <v>48741</v>
      </c>
      <c r="E14233" t="s">
        <v>48742</v>
      </c>
      <c r="F14233" t="s">
        <v>48743</v>
      </c>
    </row>
    <row r="14234" spans="1:6">
      <c r="A14234" s="74">
        <v>301778</v>
      </c>
      <c r="B14234" s="160" t="s">
        <v>48744</v>
      </c>
      <c r="C14234" t="s">
        <v>39568</v>
      </c>
      <c r="D14234" t="s">
        <v>48745</v>
      </c>
      <c r="F14234" t="s">
        <v>48746</v>
      </c>
    </row>
    <row r="14235" spans="1:6">
      <c r="A14235" s="74">
        <v>301779</v>
      </c>
      <c r="B14235" s="160" t="s">
        <v>48747</v>
      </c>
      <c r="C14235" t="s">
        <v>40197</v>
      </c>
      <c r="D14235" t="s">
        <v>48748</v>
      </c>
      <c r="E14235" t="s">
        <v>48749</v>
      </c>
      <c r="F14235" t="s">
        <v>48750</v>
      </c>
    </row>
    <row r="14236" spans="1:6">
      <c r="A14236" s="74">
        <v>301780</v>
      </c>
      <c r="B14236" s="160" t="s">
        <v>48751</v>
      </c>
      <c r="C14236" t="s">
        <v>40197</v>
      </c>
      <c r="D14236" t="s">
        <v>48752</v>
      </c>
      <c r="E14236" t="s">
        <v>37398</v>
      </c>
      <c r="F14236" t="s">
        <v>48753</v>
      </c>
    </row>
    <row r="14237" spans="1:6">
      <c r="A14237" s="74">
        <v>301781</v>
      </c>
      <c r="B14237" s="160" t="s">
        <v>48754</v>
      </c>
      <c r="C14237" t="s">
        <v>39784</v>
      </c>
      <c r="D14237" t="s">
        <v>48755</v>
      </c>
      <c r="F14237" t="s">
        <v>48756</v>
      </c>
    </row>
    <row r="14238" spans="1:6">
      <c r="A14238" s="74">
        <v>301782</v>
      </c>
      <c r="B14238" s="160" t="s">
        <v>48757</v>
      </c>
      <c r="C14238" t="s">
        <v>48758</v>
      </c>
      <c r="D14238" t="s">
        <v>48759</v>
      </c>
      <c r="F14238" t="s">
        <v>48760</v>
      </c>
    </row>
    <row r="14239" spans="1:6">
      <c r="A14239" s="74">
        <v>301783</v>
      </c>
      <c r="B14239" s="160" t="s">
        <v>48761</v>
      </c>
      <c r="C14239" t="s">
        <v>42148</v>
      </c>
      <c r="D14239" t="s">
        <v>48762</v>
      </c>
      <c r="F14239" t="s">
        <v>48763</v>
      </c>
    </row>
    <row r="14240" spans="1:6">
      <c r="A14240" s="74">
        <v>301784</v>
      </c>
      <c r="B14240" s="160" t="s">
        <v>48764</v>
      </c>
      <c r="C14240" t="s">
        <v>39778</v>
      </c>
      <c r="D14240" t="s">
        <v>48765</v>
      </c>
      <c r="F14240" t="s">
        <v>48766</v>
      </c>
    </row>
    <row r="14241" spans="1:6">
      <c r="A14241" s="74">
        <v>301785</v>
      </c>
      <c r="B14241" s="160" t="s">
        <v>48767</v>
      </c>
      <c r="C14241" t="s">
        <v>48768</v>
      </c>
      <c r="D14241" t="s">
        <v>48769</v>
      </c>
      <c r="E14241" t="s">
        <v>48770</v>
      </c>
      <c r="F14241" t="s">
        <v>48771</v>
      </c>
    </row>
    <row r="14242" spans="1:6">
      <c r="A14242" s="74">
        <v>301786</v>
      </c>
      <c r="B14242" s="160" t="s">
        <v>48772</v>
      </c>
      <c r="C14242" t="s">
        <v>41915</v>
      </c>
      <c r="D14242" t="s">
        <v>48773</v>
      </c>
      <c r="F14242" t="s">
        <v>48774</v>
      </c>
    </row>
    <row r="14243" spans="1:6">
      <c r="A14243" s="74">
        <v>301787</v>
      </c>
      <c r="B14243" s="160" t="s">
        <v>48775</v>
      </c>
      <c r="C14243" t="s">
        <v>48776</v>
      </c>
      <c r="D14243" t="s">
        <v>48777</v>
      </c>
      <c r="F14243" t="s">
        <v>48778</v>
      </c>
    </row>
    <row r="14244" spans="1:6">
      <c r="A14244" s="74">
        <v>301788</v>
      </c>
      <c r="B14244" s="160" t="s">
        <v>48779</v>
      </c>
      <c r="C14244" t="s">
        <v>48776</v>
      </c>
      <c r="D14244" t="s">
        <v>48780</v>
      </c>
      <c r="F14244" t="s">
        <v>48781</v>
      </c>
    </row>
    <row r="14245" spans="1:6">
      <c r="A14245" s="74">
        <v>301789</v>
      </c>
      <c r="B14245" s="160" t="s">
        <v>48782</v>
      </c>
      <c r="C14245" t="s">
        <v>48783</v>
      </c>
      <c r="D14245" t="s">
        <v>48784</v>
      </c>
      <c r="E14245" t="s">
        <v>48785</v>
      </c>
      <c r="F14245" t="s">
        <v>48786</v>
      </c>
    </row>
    <row r="14246" spans="1:6">
      <c r="A14246" s="74">
        <v>301790</v>
      </c>
      <c r="B14246" s="160" t="s">
        <v>48787</v>
      </c>
      <c r="C14246" t="s">
        <v>48783</v>
      </c>
      <c r="D14246" t="s">
        <v>48788</v>
      </c>
      <c r="E14246" t="s">
        <v>48789</v>
      </c>
      <c r="F14246" t="s">
        <v>48790</v>
      </c>
    </row>
    <row r="14247" spans="1:6">
      <c r="A14247" s="74">
        <v>301791</v>
      </c>
      <c r="B14247" s="160" t="s">
        <v>48791</v>
      </c>
      <c r="C14247" t="s">
        <v>48792</v>
      </c>
      <c r="D14247" t="s">
        <v>48793</v>
      </c>
      <c r="F14247" t="s">
        <v>48794</v>
      </c>
    </row>
    <row r="14248" spans="1:6">
      <c r="A14248" s="74">
        <v>301792</v>
      </c>
      <c r="B14248" s="160" t="s">
        <v>48795</v>
      </c>
      <c r="C14248" t="s">
        <v>48796</v>
      </c>
      <c r="D14248" t="s">
        <v>48797</v>
      </c>
      <c r="F14248" t="s">
        <v>48798</v>
      </c>
    </row>
    <row r="14249" spans="1:6">
      <c r="A14249" s="74">
        <v>301793</v>
      </c>
      <c r="B14249" s="160" t="s">
        <v>48799</v>
      </c>
      <c r="C14249" t="s">
        <v>48796</v>
      </c>
      <c r="D14249" t="s">
        <v>48800</v>
      </c>
      <c r="E14249" t="s">
        <v>48801</v>
      </c>
      <c r="F14249" t="s">
        <v>48802</v>
      </c>
    </row>
    <row r="14250" spans="1:6">
      <c r="A14250" s="74">
        <v>301794</v>
      </c>
      <c r="B14250" s="160" t="s">
        <v>43061</v>
      </c>
      <c r="C14250" t="s">
        <v>48803</v>
      </c>
      <c r="D14250" t="s">
        <v>48804</v>
      </c>
      <c r="F14250" t="s">
        <v>48805</v>
      </c>
    </row>
    <row r="14251" spans="1:6">
      <c r="A14251" s="74">
        <v>301795</v>
      </c>
      <c r="B14251" s="160" t="s">
        <v>48806</v>
      </c>
      <c r="C14251" t="s">
        <v>48807</v>
      </c>
      <c r="D14251" t="s">
        <v>48808</v>
      </c>
      <c r="F14251" t="s">
        <v>48809</v>
      </c>
    </row>
    <row r="14252" spans="1:6">
      <c r="A14252" s="74">
        <v>301796</v>
      </c>
      <c r="B14252" s="160" t="s">
        <v>48810</v>
      </c>
      <c r="C14252" t="s">
        <v>48807</v>
      </c>
      <c r="D14252" t="s">
        <v>48811</v>
      </c>
      <c r="F14252" t="s">
        <v>48812</v>
      </c>
    </row>
    <row r="14253" spans="1:6">
      <c r="A14253" s="74">
        <v>301797</v>
      </c>
      <c r="B14253" s="160" t="s">
        <v>48813</v>
      </c>
      <c r="C14253" t="s">
        <v>38852</v>
      </c>
      <c r="D14253" t="s">
        <v>48814</v>
      </c>
      <c r="E14253" t="s">
        <v>48815</v>
      </c>
      <c r="F14253" t="s">
        <v>48816</v>
      </c>
    </row>
    <row r="14254" spans="1:6">
      <c r="A14254" s="74">
        <v>301798</v>
      </c>
      <c r="B14254" s="160" t="s">
        <v>48817</v>
      </c>
      <c r="C14254" t="s">
        <v>39252</v>
      </c>
      <c r="D14254" t="s">
        <v>48818</v>
      </c>
      <c r="E14254" t="s">
        <v>48819</v>
      </c>
      <c r="F14254" t="s">
        <v>48820</v>
      </c>
    </row>
    <row r="14255" spans="1:6">
      <c r="A14255" s="74">
        <v>301799</v>
      </c>
      <c r="B14255" s="160" t="s">
        <v>48821</v>
      </c>
      <c r="C14255" t="s">
        <v>39252</v>
      </c>
      <c r="D14255" t="s">
        <v>48822</v>
      </c>
      <c r="E14255" t="s">
        <v>48823</v>
      </c>
      <c r="F14255" t="s">
        <v>48824</v>
      </c>
    </row>
    <row r="14256" spans="1:6">
      <c r="A14256" s="74">
        <v>301800</v>
      </c>
      <c r="B14256" s="160" t="s">
        <v>48825</v>
      </c>
      <c r="C14256" t="s">
        <v>39252</v>
      </c>
      <c r="D14256" t="s">
        <v>48826</v>
      </c>
      <c r="E14256" t="s">
        <v>48827</v>
      </c>
      <c r="F14256" t="s">
        <v>48828</v>
      </c>
    </row>
    <row r="14257" spans="1:6">
      <c r="A14257" s="74">
        <v>301801</v>
      </c>
      <c r="B14257" s="160" t="s">
        <v>48829</v>
      </c>
      <c r="C14257" t="s">
        <v>48830</v>
      </c>
      <c r="D14257" t="s">
        <v>48831</v>
      </c>
      <c r="F14257" t="s">
        <v>48832</v>
      </c>
    </row>
    <row r="14258" spans="1:6">
      <c r="A14258" s="74">
        <v>301802</v>
      </c>
      <c r="B14258" s="160" t="s">
        <v>48833</v>
      </c>
      <c r="C14258" t="s">
        <v>48830</v>
      </c>
      <c r="D14258" t="s">
        <v>48834</v>
      </c>
      <c r="F14258" t="s">
        <v>48835</v>
      </c>
    </row>
    <row r="14259" spans="1:6">
      <c r="A14259" s="74">
        <v>301803</v>
      </c>
      <c r="B14259" s="160" t="s">
        <v>48836</v>
      </c>
      <c r="C14259" t="s">
        <v>48837</v>
      </c>
      <c r="D14259" t="s">
        <v>48838</v>
      </c>
      <c r="E14259" t="s">
        <v>48839</v>
      </c>
      <c r="F14259" t="s">
        <v>48840</v>
      </c>
    </row>
    <row r="14260" spans="1:6">
      <c r="A14260" s="74">
        <v>301804</v>
      </c>
      <c r="B14260" s="160" t="s">
        <v>48841</v>
      </c>
      <c r="C14260" t="s">
        <v>48842</v>
      </c>
      <c r="D14260" t="s">
        <v>48843</v>
      </c>
      <c r="F14260" t="s">
        <v>48844</v>
      </c>
    </row>
    <row r="14261" spans="1:6">
      <c r="A14261" s="74">
        <v>301805</v>
      </c>
      <c r="B14261" s="160" t="s">
        <v>48845</v>
      </c>
      <c r="C14261" t="s">
        <v>48842</v>
      </c>
      <c r="D14261" t="s">
        <v>48846</v>
      </c>
      <c r="E14261" t="s">
        <v>48847</v>
      </c>
      <c r="F14261" t="s">
        <v>48848</v>
      </c>
    </row>
    <row r="14262" spans="1:6">
      <c r="A14262" s="74">
        <v>301806</v>
      </c>
      <c r="B14262" s="160" t="s">
        <v>48849</v>
      </c>
      <c r="C14262" t="s">
        <v>48850</v>
      </c>
      <c r="D14262" t="s">
        <v>48851</v>
      </c>
      <c r="F14262" t="s">
        <v>48852</v>
      </c>
    </row>
    <row r="14263" spans="1:6">
      <c r="A14263" s="74">
        <v>301807</v>
      </c>
      <c r="B14263" s="160" t="s">
        <v>48853</v>
      </c>
      <c r="C14263" t="s">
        <v>48850</v>
      </c>
      <c r="D14263" t="s">
        <v>48854</v>
      </c>
      <c r="F14263" t="s">
        <v>48855</v>
      </c>
    </row>
    <row r="14264" spans="1:6">
      <c r="A14264" s="74">
        <v>301808</v>
      </c>
      <c r="B14264" s="160" t="s">
        <v>48856</v>
      </c>
      <c r="C14264" t="s">
        <v>48857</v>
      </c>
      <c r="D14264" t="s">
        <v>48858</v>
      </c>
      <c r="E14264" t="s">
        <v>48859</v>
      </c>
      <c r="F14264" t="s">
        <v>48860</v>
      </c>
    </row>
    <row r="14265" spans="1:6">
      <c r="A14265" s="74">
        <v>301809</v>
      </c>
      <c r="B14265" s="160" t="s">
        <v>48861</v>
      </c>
      <c r="C14265" t="s">
        <v>48857</v>
      </c>
      <c r="D14265" t="s">
        <v>48862</v>
      </c>
      <c r="F14265" t="s">
        <v>48863</v>
      </c>
    </row>
    <row r="14266" spans="1:6">
      <c r="A14266" s="74">
        <v>301810</v>
      </c>
      <c r="B14266" s="160" t="s">
        <v>48864</v>
      </c>
      <c r="C14266" t="s">
        <v>48865</v>
      </c>
      <c r="D14266" t="s">
        <v>48866</v>
      </c>
      <c r="E14266" t="s">
        <v>48867</v>
      </c>
      <c r="F14266" t="s">
        <v>48868</v>
      </c>
    </row>
    <row r="14267" spans="1:6">
      <c r="A14267" s="74">
        <v>301811</v>
      </c>
      <c r="B14267" s="160" t="s">
        <v>48869</v>
      </c>
      <c r="C14267" t="s">
        <v>48870</v>
      </c>
      <c r="D14267" t="s">
        <v>48871</v>
      </c>
      <c r="F14267" t="s">
        <v>48872</v>
      </c>
    </row>
    <row r="14268" spans="1:6">
      <c r="A14268" s="74">
        <v>301812</v>
      </c>
      <c r="B14268" s="160" t="s">
        <v>48873</v>
      </c>
      <c r="C14268" t="s">
        <v>48874</v>
      </c>
      <c r="D14268" t="s">
        <v>48875</v>
      </c>
      <c r="F14268" t="s">
        <v>48876</v>
      </c>
    </row>
    <row r="14269" spans="1:6">
      <c r="A14269" s="74">
        <v>301813</v>
      </c>
      <c r="B14269" s="160" t="s">
        <v>48877</v>
      </c>
      <c r="C14269" t="s">
        <v>48874</v>
      </c>
      <c r="D14269" t="s">
        <v>48878</v>
      </c>
      <c r="F14269" t="s">
        <v>48879</v>
      </c>
    </row>
    <row r="14270" spans="1:6">
      <c r="A14270" s="74">
        <v>301814</v>
      </c>
      <c r="B14270" s="160" t="s">
        <v>48880</v>
      </c>
      <c r="C14270" t="s">
        <v>48881</v>
      </c>
      <c r="D14270" t="s">
        <v>48882</v>
      </c>
      <c r="F14270" t="s">
        <v>48883</v>
      </c>
    </row>
    <row r="14271" spans="1:6">
      <c r="A14271" s="74">
        <v>301815</v>
      </c>
      <c r="B14271" s="160" t="s">
        <v>48884</v>
      </c>
      <c r="C14271" t="s">
        <v>48881</v>
      </c>
      <c r="D14271" t="s">
        <v>48885</v>
      </c>
      <c r="F14271" t="s">
        <v>48886</v>
      </c>
    </row>
    <row r="14272" spans="1:6">
      <c r="A14272" s="74">
        <v>301816</v>
      </c>
      <c r="B14272" s="160" t="s">
        <v>48887</v>
      </c>
      <c r="C14272" t="s">
        <v>48888</v>
      </c>
      <c r="D14272" t="s">
        <v>48889</v>
      </c>
      <c r="F14272" t="s">
        <v>48890</v>
      </c>
    </row>
    <row r="14273" spans="1:6">
      <c r="A14273" s="74">
        <v>301817</v>
      </c>
      <c r="B14273" s="160" t="s">
        <v>48891</v>
      </c>
      <c r="C14273" t="s">
        <v>48892</v>
      </c>
      <c r="D14273" t="s">
        <v>48893</v>
      </c>
      <c r="F14273" t="s">
        <v>48894</v>
      </c>
    </row>
    <row r="14274" spans="1:6">
      <c r="A14274" s="74">
        <v>301818</v>
      </c>
      <c r="B14274" s="160" t="s">
        <v>48895</v>
      </c>
      <c r="C14274" t="s">
        <v>33590</v>
      </c>
      <c r="D14274" t="s">
        <v>48896</v>
      </c>
      <c r="F14274" t="s">
        <v>48897</v>
      </c>
    </row>
    <row r="14275" spans="1:6">
      <c r="A14275" s="74">
        <v>301819</v>
      </c>
      <c r="B14275" s="160" t="s">
        <v>48898</v>
      </c>
      <c r="C14275" t="s">
        <v>33590</v>
      </c>
      <c r="D14275" t="s">
        <v>48899</v>
      </c>
      <c r="F14275" t="s">
        <v>48900</v>
      </c>
    </row>
    <row r="14276" spans="1:6">
      <c r="A14276" s="74">
        <v>301820</v>
      </c>
      <c r="B14276" s="160" t="s">
        <v>48901</v>
      </c>
      <c r="C14276" t="s">
        <v>48902</v>
      </c>
      <c r="D14276" t="s">
        <v>48903</v>
      </c>
      <c r="F14276" t="s">
        <v>48904</v>
      </c>
    </row>
    <row r="14277" spans="1:6">
      <c r="A14277" s="74">
        <v>301821</v>
      </c>
      <c r="B14277" s="160" t="s">
        <v>48905</v>
      </c>
      <c r="C14277" t="s">
        <v>48906</v>
      </c>
      <c r="D14277" t="s">
        <v>48907</v>
      </c>
      <c r="F14277" t="s">
        <v>48908</v>
      </c>
    </row>
    <row r="14278" spans="1:6">
      <c r="A14278" s="74">
        <v>301822</v>
      </c>
      <c r="B14278" s="160" t="s">
        <v>48909</v>
      </c>
      <c r="C14278" t="s">
        <v>48910</v>
      </c>
      <c r="D14278" t="s">
        <v>48911</v>
      </c>
      <c r="F14278" t="s">
        <v>48912</v>
      </c>
    </row>
    <row r="14279" spans="1:6">
      <c r="A14279" s="74">
        <v>301823</v>
      </c>
      <c r="B14279" s="160" t="s">
        <v>48913</v>
      </c>
      <c r="C14279" t="s">
        <v>36230</v>
      </c>
      <c r="D14279" t="s">
        <v>48914</v>
      </c>
      <c r="F14279" t="s">
        <v>48915</v>
      </c>
    </row>
    <row r="14280" spans="1:6">
      <c r="A14280" s="74">
        <v>301824</v>
      </c>
      <c r="B14280" s="160" t="s">
        <v>48916</v>
      </c>
      <c r="C14280" t="s">
        <v>35907</v>
      </c>
      <c r="D14280" t="s">
        <v>48917</v>
      </c>
      <c r="F14280" t="s">
        <v>48918</v>
      </c>
    </row>
    <row r="14281" spans="1:6">
      <c r="A14281" s="74">
        <v>301825</v>
      </c>
      <c r="B14281" s="160" t="s">
        <v>48919</v>
      </c>
      <c r="C14281" t="s">
        <v>35907</v>
      </c>
      <c r="D14281" t="s">
        <v>48920</v>
      </c>
      <c r="F14281" t="s">
        <v>38607</v>
      </c>
    </row>
    <row r="14282" spans="1:6">
      <c r="A14282" s="74">
        <v>301826</v>
      </c>
      <c r="B14282" s="160" t="s">
        <v>48921</v>
      </c>
      <c r="C14282" t="s">
        <v>35907</v>
      </c>
      <c r="D14282" t="s">
        <v>48922</v>
      </c>
      <c r="F14282" t="s">
        <v>48923</v>
      </c>
    </row>
    <row r="14283" spans="1:6">
      <c r="A14283" s="74">
        <v>301827</v>
      </c>
      <c r="B14283" s="160" t="s">
        <v>48924</v>
      </c>
      <c r="C14283" t="s">
        <v>48925</v>
      </c>
      <c r="D14283" t="s">
        <v>48926</v>
      </c>
      <c r="F14283" t="s">
        <v>48927</v>
      </c>
    </row>
    <row r="14284" spans="1:6">
      <c r="A14284" s="74">
        <v>301828</v>
      </c>
      <c r="B14284" s="160" t="s">
        <v>48928</v>
      </c>
      <c r="C14284" t="s">
        <v>48929</v>
      </c>
      <c r="D14284" t="s">
        <v>48930</v>
      </c>
      <c r="F14284" t="s">
        <v>48931</v>
      </c>
    </row>
    <row r="14285" spans="1:6">
      <c r="A14285" s="74">
        <v>301829</v>
      </c>
      <c r="B14285" s="160" t="s">
        <v>48932</v>
      </c>
      <c r="C14285" t="s">
        <v>48933</v>
      </c>
      <c r="D14285" t="s">
        <v>48934</v>
      </c>
      <c r="F14285" t="s">
        <v>25067</v>
      </c>
    </row>
    <row r="14286" spans="1:6">
      <c r="A14286" s="74">
        <v>301830</v>
      </c>
      <c r="B14286" s="160" t="s">
        <v>48935</v>
      </c>
      <c r="C14286" t="s">
        <v>33665</v>
      </c>
      <c r="D14286" t="s">
        <v>48936</v>
      </c>
      <c r="F14286" t="s">
        <v>48937</v>
      </c>
    </row>
    <row r="14287" spans="1:6">
      <c r="A14287" s="74">
        <v>301831</v>
      </c>
      <c r="B14287" s="160" t="s">
        <v>48938</v>
      </c>
      <c r="C14287" t="s">
        <v>48939</v>
      </c>
      <c r="D14287" t="s">
        <v>48940</v>
      </c>
      <c r="F14287" t="s">
        <v>48941</v>
      </c>
    </row>
    <row r="14288" spans="1:6">
      <c r="A14288" s="74">
        <v>301832</v>
      </c>
      <c r="B14288" s="160" t="s">
        <v>48942</v>
      </c>
      <c r="C14288" t="s">
        <v>48943</v>
      </c>
      <c r="D14288" t="s">
        <v>48944</v>
      </c>
      <c r="F14288" t="s">
        <v>48945</v>
      </c>
    </row>
    <row r="14289" spans="1:6">
      <c r="A14289" s="74">
        <v>301833</v>
      </c>
      <c r="B14289" s="160" t="s">
        <v>48946</v>
      </c>
      <c r="C14289" t="s">
        <v>48943</v>
      </c>
      <c r="D14289" t="s">
        <v>48947</v>
      </c>
      <c r="F14289" t="s">
        <v>48948</v>
      </c>
    </row>
    <row r="14290" spans="1:6">
      <c r="A14290" s="74">
        <v>301834</v>
      </c>
      <c r="B14290" s="160" t="s">
        <v>48949</v>
      </c>
      <c r="C14290" t="s">
        <v>48950</v>
      </c>
      <c r="D14290" t="s">
        <v>48951</v>
      </c>
      <c r="F14290" t="s">
        <v>48952</v>
      </c>
    </row>
    <row r="14291" spans="1:6">
      <c r="A14291" s="74">
        <v>301835</v>
      </c>
      <c r="B14291" s="160" t="s">
        <v>48953</v>
      </c>
      <c r="C14291" t="s">
        <v>33575</v>
      </c>
      <c r="D14291" t="s">
        <v>48954</v>
      </c>
      <c r="F14291" t="s">
        <v>45028</v>
      </c>
    </row>
    <row r="14292" spans="1:6">
      <c r="A14292" s="74">
        <v>301836</v>
      </c>
      <c r="B14292" s="160" t="s">
        <v>48955</v>
      </c>
      <c r="C14292" t="s">
        <v>33575</v>
      </c>
      <c r="D14292" t="s">
        <v>48956</v>
      </c>
      <c r="F14292" t="s">
        <v>48957</v>
      </c>
    </row>
    <row r="14293" spans="1:6">
      <c r="A14293" s="74">
        <v>301837</v>
      </c>
      <c r="B14293" s="160" t="s">
        <v>48958</v>
      </c>
      <c r="C14293" t="s">
        <v>33575</v>
      </c>
      <c r="D14293" t="s">
        <v>48959</v>
      </c>
      <c r="F14293" t="s">
        <v>48960</v>
      </c>
    </row>
    <row r="14294" spans="1:6">
      <c r="A14294" s="74">
        <v>301838</v>
      </c>
      <c r="B14294" s="160" t="s">
        <v>48961</v>
      </c>
      <c r="C14294" t="s">
        <v>33719</v>
      </c>
      <c r="D14294" t="s">
        <v>48962</v>
      </c>
      <c r="F14294" t="s">
        <v>48963</v>
      </c>
    </row>
    <row r="14295" spans="1:6">
      <c r="A14295" s="74">
        <v>301839</v>
      </c>
      <c r="B14295" s="160" t="s">
        <v>48964</v>
      </c>
      <c r="C14295" t="s">
        <v>48965</v>
      </c>
      <c r="D14295" t="s">
        <v>48966</v>
      </c>
      <c r="F14295" t="s">
        <v>48967</v>
      </c>
    </row>
    <row r="14296" spans="1:6">
      <c r="A14296" s="74">
        <v>301840</v>
      </c>
      <c r="B14296" s="160" t="s">
        <v>48968</v>
      </c>
      <c r="C14296" t="s">
        <v>48965</v>
      </c>
      <c r="D14296" t="s">
        <v>48969</v>
      </c>
      <c r="F14296" t="s">
        <v>48970</v>
      </c>
    </row>
    <row r="14297" spans="1:6">
      <c r="A14297" s="74">
        <v>301841</v>
      </c>
      <c r="B14297" s="160" t="s">
        <v>45193</v>
      </c>
      <c r="C14297" t="s">
        <v>48971</v>
      </c>
      <c r="D14297" t="s">
        <v>48972</v>
      </c>
      <c r="F14297" t="s">
        <v>48973</v>
      </c>
    </row>
    <row r="14298" spans="1:6">
      <c r="A14298" s="74">
        <v>301842</v>
      </c>
      <c r="B14298" s="160" t="s">
        <v>48974</v>
      </c>
      <c r="C14298" t="s">
        <v>48975</v>
      </c>
      <c r="D14298" t="s">
        <v>48976</v>
      </c>
      <c r="E14298" t="s">
        <v>48977</v>
      </c>
      <c r="F14298" t="s">
        <v>48978</v>
      </c>
    </row>
    <row r="14299" spans="1:6">
      <c r="A14299" s="74">
        <v>301843</v>
      </c>
      <c r="B14299" s="160" t="s">
        <v>45200</v>
      </c>
      <c r="C14299" t="s">
        <v>33535</v>
      </c>
      <c r="D14299" t="s">
        <v>48979</v>
      </c>
      <c r="E14299" t="s">
        <v>48980</v>
      </c>
      <c r="F14299" t="s">
        <v>48981</v>
      </c>
    </row>
    <row r="14300" spans="1:6">
      <c r="A14300" s="74">
        <v>301844</v>
      </c>
      <c r="B14300" s="160" t="s">
        <v>48982</v>
      </c>
      <c r="C14300" t="s">
        <v>48983</v>
      </c>
      <c r="D14300" t="s">
        <v>48984</v>
      </c>
      <c r="F14300" t="s">
        <v>48985</v>
      </c>
    </row>
    <row r="14301" spans="1:6">
      <c r="A14301" s="74">
        <v>301845</v>
      </c>
      <c r="B14301" s="160" t="s">
        <v>48986</v>
      </c>
      <c r="C14301" t="s">
        <v>48987</v>
      </c>
      <c r="D14301" t="s">
        <v>48988</v>
      </c>
      <c r="F14301" t="s">
        <v>48989</v>
      </c>
    </row>
    <row r="14302" spans="1:6">
      <c r="A14302" s="74">
        <v>301846</v>
      </c>
      <c r="B14302" s="160" t="s">
        <v>48990</v>
      </c>
      <c r="C14302" t="s">
        <v>48987</v>
      </c>
      <c r="D14302" t="s">
        <v>48991</v>
      </c>
      <c r="F14302" t="s">
        <v>48992</v>
      </c>
    </row>
    <row r="14303" spans="1:6">
      <c r="A14303" s="74">
        <v>301847</v>
      </c>
      <c r="B14303" s="160" t="s">
        <v>48993</v>
      </c>
      <c r="C14303" t="s">
        <v>48994</v>
      </c>
      <c r="D14303" t="s">
        <v>48995</v>
      </c>
      <c r="F14303" t="s">
        <v>48996</v>
      </c>
    </row>
    <row r="14304" spans="1:6">
      <c r="A14304" s="74">
        <v>301848</v>
      </c>
      <c r="B14304" s="160" t="s">
        <v>48997</v>
      </c>
      <c r="C14304" t="s">
        <v>48998</v>
      </c>
      <c r="D14304" t="s">
        <v>48999</v>
      </c>
      <c r="E14304" t="s">
        <v>49000</v>
      </c>
      <c r="F14304" t="s">
        <v>49001</v>
      </c>
    </row>
    <row r="14305" spans="1:6">
      <c r="A14305" s="74">
        <v>301849</v>
      </c>
      <c r="B14305" s="160" t="s">
        <v>49002</v>
      </c>
      <c r="C14305" t="s">
        <v>49003</v>
      </c>
      <c r="D14305" t="s">
        <v>49004</v>
      </c>
      <c r="F14305" t="s">
        <v>49005</v>
      </c>
    </row>
    <row r="14306" spans="1:6">
      <c r="A14306" s="74">
        <v>301850</v>
      </c>
      <c r="B14306" s="160" t="s">
        <v>49006</v>
      </c>
      <c r="C14306" t="s">
        <v>49007</v>
      </c>
      <c r="D14306" t="s">
        <v>49008</v>
      </c>
      <c r="F14306" t="s">
        <v>49009</v>
      </c>
    </row>
    <row r="14307" spans="1:6">
      <c r="A14307" s="74">
        <v>301851</v>
      </c>
      <c r="B14307" s="160" t="s">
        <v>49010</v>
      </c>
      <c r="C14307" t="s">
        <v>49011</v>
      </c>
      <c r="D14307" t="s">
        <v>49012</v>
      </c>
      <c r="F14307" t="s">
        <v>49013</v>
      </c>
    </row>
    <row r="14308" spans="1:6">
      <c r="A14308" s="74">
        <v>301852</v>
      </c>
      <c r="B14308" s="160" t="s">
        <v>49014</v>
      </c>
      <c r="C14308" t="s">
        <v>49015</v>
      </c>
      <c r="D14308" t="s">
        <v>49016</v>
      </c>
      <c r="F14308" t="s">
        <v>49017</v>
      </c>
    </row>
    <row r="14309" spans="1:6">
      <c r="A14309" s="74">
        <v>301853</v>
      </c>
      <c r="B14309" s="160" t="s">
        <v>49018</v>
      </c>
      <c r="C14309" t="s">
        <v>49015</v>
      </c>
      <c r="D14309" t="s">
        <v>49019</v>
      </c>
      <c r="F14309" t="s">
        <v>49020</v>
      </c>
    </row>
    <row r="14310" spans="1:6">
      <c r="A14310" s="74">
        <v>301854</v>
      </c>
      <c r="B14310" s="160" t="s">
        <v>49021</v>
      </c>
      <c r="C14310" t="s">
        <v>49022</v>
      </c>
      <c r="D14310" t="s">
        <v>49023</v>
      </c>
      <c r="F14310" t="s">
        <v>49024</v>
      </c>
    </row>
    <row r="14311" spans="1:6">
      <c r="A14311" s="74">
        <v>301855</v>
      </c>
      <c r="B14311" s="160" t="s">
        <v>49025</v>
      </c>
      <c r="C14311" t="s">
        <v>49022</v>
      </c>
      <c r="D14311" t="s">
        <v>49026</v>
      </c>
      <c r="F14311" t="s">
        <v>49027</v>
      </c>
    </row>
    <row r="14312" spans="1:6">
      <c r="A14312" s="74">
        <v>301856</v>
      </c>
      <c r="B14312" s="160" t="s">
        <v>49028</v>
      </c>
      <c r="C14312" t="s">
        <v>49029</v>
      </c>
      <c r="D14312" t="s">
        <v>49030</v>
      </c>
      <c r="F14312" t="s">
        <v>49031</v>
      </c>
    </row>
    <row r="14313" spans="1:6">
      <c r="A14313" s="74">
        <v>301857</v>
      </c>
      <c r="B14313" s="160" t="s">
        <v>49032</v>
      </c>
      <c r="C14313" t="s">
        <v>49033</v>
      </c>
      <c r="D14313" t="s">
        <v>49034</v>
      </c>
      <c r="F14313" t="s">
        <v>49035</v>
      </c>
    </row>
    <row r="14314" spans="1:6">
      <c r="A14314" s="74">
        <v>301858</v>
      </c>
      <c r="B14314" s="160" t="s">
        <v>49036</v>
      </c>
      <c r="C14314" t="s">
        <v>49015</v>
      </c>
      <c r="D14314" t="s">
        <v>49037</v>
      </c>
      <c r="E14314" t="s">
        <v>49038</v>
      </c>
      <c r="F14314" t="s">
        <v>49039</v>
      </c>
    </row>
    <row r="14315" spans="1:6">
      <c r="A14315" s="74">
        <v>301859</v>
      </c>
      <c r="B14315" s="160" t="s">
        <v>49040</v>
      </c>
      <c r="C14315" t="s">
        <v>49041</v>
      </c>
      <c r="D14315" t="s">
        <v>49042</v>
      </c>
      <c r="F14315" t="s">
        <v>49043</v>
      </c>
    </row>
    <row r="14316" spans="1:6">
      <c r="A14316" s="74">
        <v>301860</v>
      </c>
      <c r="B14316" s="160" t="s">
        <v>49044</v>
      </c>
      <c r="C14316" t="s">
        <v>49045</v>
      </c>
      <c r="D14316" t="s">
        <v>49046</v>
      </c>
      <c r="F14316" t="s">
        <v>49047</v>
      </c>
    </row>
    <row r="14317" spans="1:6">
      <c r="A14317" s="74">
        <v>301861</v>
      </c>
      <c r="B14317" s="160" t="s">
        <v>49048</v>
      </c>
      <c r="C14317" t="s">
        <v>49049</v>
      </c>
      <c r="D14317" t="s">
        <v>49050</v>
      </c>
      <c r="F14317" t="s">
        <v>49051</v>
      </c>
    </row>
    <row r="14318" spans="1:6">
      <c r="A14318" s="74">
        <v>301862</v>
      </c>
      <c r="B14318" s="160" t="s">
        <v>49052</v>
      </c>
      <c r="C14318" t="s">
        <v>49049</v>
      </c>
      <c r="D14318" t="s">
        <v>49053</v>
      </c>
      <c r="F14318" t="s">
        <v>49054</v>
      </c>
    </row>
    <row r="14319" spans="1:6">
      <c r="A14319" s="74">
        <v>301863</v>
      </c>
      <c r="B14319" s="160" t="s">
        <v>49055</v>
      </c>
      <c r="C14319" t="s">
        <v>49049</v>
      </c>
      <c r="D14319" t="s">
        <v>49056</v>
      </c>
      <c r="F14319" t="s">
        <v>49057</v>
      </c>
    </row>
    <row r="14320" spans="1:6">
      <c r="A14320" s="74">
        <v>301864</v>
      </c>
      <c r="B14320" s="160" t="s">
        <v>49058</v>
      </c>
      <c r="C14320" t="s">
        <v>49059</v>
      </c>
      <c r="D14320" t="s">
        <v>49060</v>
      </c>
      <c r="F14320" t="s">
        <v>49061</v>
      </c>
    </row>
    <row r="14321" spans="1:6">
      <c r="A14321" s="74">
        <v>301865</v>
      </c>
      <c r="B14321" s="160" t="s">
        <v>49062</v>
      </c>
      <c r="C14321" t="s">
        <v>49059</v>
      </c>
      <c r="D14321" t="s">
        <v>49063</v>
      </c>
      <c r="F14321" t="s">
        <v>49064</v>
      </c>
    </row>
    <row r="14322" spans="1:6">
      <c r="A14322" s="74">
        <v>301866</v>
      </c>
      <c r="B14322" s="160" t="s">
        <v>49065</v>
      </c>
      <c r="C14322" t="s">
        <v>49066</v>
      </c>
      <c r="D14322" t="s">
        <v>49067</v>
      </c>
      <c r="F14322" t="s">
        <v>49068</v>
      </c>
    </row>
    <row r="14323" spans="1:6">
      <c r="A14323" s="74">
        <v>301867</v>
      </c>
      <c r="B14323" s="160" t="s">
        <v>49069</v>
      </c>
      <c r="C14323" t="s">
        <v>49070</v>
      </c>
      <c r="D14323" t="s">
        <v>49071</v>
      </c>
      <c r="F14323" t="s">
        <v>49072</v>
      </c>
    </row>
    <row r="14324" spans="1:6">
      <c r="A14324" s="74">
        <v>301868</v>
      </c>
      <c r="B14324" s="160" t="s">
        <v>49073</v>
      </c>
      <c r="C14324" t="s">
        <v>49070</v>
      </c>
      <c r="D14324" t="s">
        <v>49074</v>
      </c>
      <c r="F14324" t="s">
        <v>49075</v>
      </c>
    </row>
    <row r="14325" spans="1:6">
      <c r="A14325" s="74">
        <v>301869</v>
      </c>
      <c r="B14325" s="160" t="s">
        <v>49076</v>
      </c>
      <c r="C14325" t="s">
        <v>49077</v>
      </c>
      <c r="D14325" t="s">
        <v>49078</v>
      </c>
      <c r="F14325" t="s">
        <v>49079</v>
      </c>
    </row>
    <row r="14326" spans="1:6">
      <c r="A14326" s="74">
        <v>301870</v>
      </c>
      <c r="B14326" s="160" t="s">
        <v>49080</v>
      </c>
      <c r="C14326" t="s">
        <v>49077</v>
      </c>
      <c r="D14326" t="s">
        <v>49081</v>
      </c>
      <c r="F14326" t="s">
        <v>49082</v>
      </c>
    </row>
    <row r="14327" spans="1:6">
      <c r="A14327" s="74">
        <v>301871</v>
      </c>
      <c r="B14327" s="160" t="s">
        <v>49083</v>
      </c>
      <c r="C14327" t="s">
        <v>49084</v>
      </c>
      <c r="D14327" t="s">
        <v>49085</v>
      </c>
      <c r="F14327" t="s">
        <v>49086</v>
      </c>
    </row>
    <row r="14328" spans="1:6">
      <c r="A14328" s="74">
        <v>301872</v>
      </c>
      <c r="B14328" s="160" t="s">
        <v>49087</v>
      </c>
      <c r="C14328" t="s">
        <v>49088</v>
      </c>
      <c r="D14328" t="s">
        <v>49089</v>
      </c>
      <c r="F14328" t="s">
        <v>49090</v>
      </c>
    </row>
    <row r="14329" spans="1:6">
      <c r="A14329" s="74">
        <v>301873</v>
      </c>
      <c r="B14329" s="160" t="s">
        <v>49091</v>
      </c>
      <c r="C14329" t="s">
        <v>49092</v>
      </c>
      <c r="D14329" t="s">
        <v>49093</v>
      </c>
      <c r="F14329" t="s">
        <v>49005</v>
      </c>
    </row>
    <row r="14330" spans="1:6">
      <c r="A14330" s="74">
        <v>301874</v>
      </c>
      <c r="B14330" s="160" t="s">
        <v>49094</v>
      </c>
      <c r="C14330" t="s">
        <v>49088</v>
      </c>
      <c r="D14330" t="s">
        <v>49095</v>
      </c>
      <c r="F14330" t="s">
        <v>49096</v>
      </c>
    </row>
    <row r="14331" spans="1:6">
      <c r="A14331" s="74">
        <v>301875</v>
      </c>
      <c r="B14331" s="160" t="s">
        <v>49097</v>
      </c>
      <c r="C14331" t="s">
        <v>49098</v>
      </c>
      <c r="D14331" t="s">
        <v>49099</v>
      </c>
      <c r="F14331" t="s">
        <v>49100</v>
      </c>
    </row>
    <row r="14332" spans="1:6">
      <c r="A14332" s="74">
        <v>301876</v>
      </c>
      <c r="B14332" s="160" t="s">
        <v>49101</v>
      </c>
      <c r="C14332" t="s">
        <v>38640</v>
      </c>
      <c r="D14332" t="s">
        <v>49102</v>
      </c>
      <c r="E14332" t="s">
        <v>49103</v>
      </c>
      <c r="F14332" t="s">
        <v>49104</v>
      </c>
    </row>
    <row r="14333" spans="1:6">
      <c r="A14333" s="74">
        <v>301877</v>
      </c>
      <c r="B14333" s="160" t="s">
        <v>49105</v>
      </c>
      <c r="C14333" t="s">
        <v>41276</v>
      </c>
      <c r="D14333" t="s">
        <v>49106</v>
      </c>
      <c r="E14333" t="s">
        <v>49107</v>
      </c>
      <c r="F14333" t="s">
        <v>49108</v>
      </c>
    </row>
    <row r="14334" spans="1:6">
      <c r="A14334" s="74">
        <v>301878</v>
      </c>
      <c r="B14334" s="160" t="s">
        <v>44312</v>
      </c>
      <c r="C14334" t="s">
        <v>41276</v>
      </c>
      <c r="D14334" t="s">
        <v>49106</v>
      </c>
      <c r="E14334" t="s">
        <v>49109</v>
      </c>
      <c r="F14334" t="s">
        <v>49110</v>
      </c>
    </row>
    <row r="14335" spans="1:6">
      <c r="A14335" s="74">
        <v>301879</v>
      </c>
      <c r="B14335" s="160" t="s">
        <v>49111</v>
      </c>
      <c r="C14335" t="s">
        <v>41276</v>
      </c>
      <c r="D14335" t="s">
        <v>49112</v>
      </c>
      <c r="F14335" t="s">
        <v>49113</v>
      </c>
    </row>
    <row r="14336" spans="1:6">
      <c r="A14336" s="74">
        <v>301880</v>
      </c>
      <c r="B14336" s="160" t="s">
        <v>49114</v>
      </c>
      <c r="C14336" t="s">
        <v>41276</v>
      </c>
      <c r="D14336" t="s">
        <v>49115</v>
      </c>
      <c r="F14336" t="s">
        <v>49116</v>
      </c>
    </row>
    <row r="14337" spans="1:6">
      <c r="A14337" s="74">
        <v>301881</v>
      </c>
      <c r="B14337" s="160" t="s">
        <v>49117</v>
      </c>
      <c r="C14337" t="s">
        <v>49118</v>
      </c>
      <c r="D14337" t="s">
        <v>49119</v>
      </c>
      <c r="F14337" t="s">
        <v>49120</v>
      </c>
    </row>
    <row r="14338" spans="1:6">
      <c r="A14338" s="74">
        <v>301882</v>
      </c>
      <c r="B14338" s="160" t="s">
        <v>49121</v>
      </c>
      <c r="C14338" t="s">
        <v>49122</v>
      </c>
      <c r="D14338" t="s">
        <v>49123</v>
      </c>
      <c r="F14338" t="s">
        <v>49124</v>
      </c>
    </row>
    <row r="14339" spans="1:6">
      <c r="A14339" s="74">
        <v>301883</v>
      </c>
      <c r="B14339" s="160" t="s">
        <v>49125</v>
      </c>
      <c r="C14339" t="s">
        <v>49126</v>
      </c>
      <c r="D14339" t="s">
        <v>49127</v>
      </c>
      <c r="F14339" t="s">
        <v>49128</v>
      </c>
    </row>
    <row r="14340" spans="1:6">
      <c r="A14340" s="74">
        <v>301884</v>
      </c>
      <c r="B14340" s="160" t="s">
        <v>49129</v>
      </c>
      <c r="C14340" t="s">
        <v>49126</v>
      </c>
      <c r="D14340" t="s">
        <v>49130</v>
      </c>
      <c r="E14340" t="s">
        <v>49131</v>
      </c>
      <c r="F14340" t="s">
        <v>49132</v>
      </c>
    </row>
    <row r="14341" spans="1:6">
      <c r="A14341" s="74">
        <v>301885</v>
      </c>
      <c r="B14341" s="160" t="s">
        <v>49133</v>
      </c>
      <c r="C14341" t="s">
        <v>39715</v>
      </c>
      <c r="D14341" t="s">
        <v>49134</v>
      </c>
      <c r="F14341" t="s">
        <v>49135</v>
      </c>
    </row>
    <row r="14342" spans="1:6">
      <c r="A14342" s="74">
        <v>301886</v>
      </c>
      <c r="B14342" s="160" t="s">
        <v>49136</v>
      </c>
      <c r="C14342" t="s">
        <v>39715</v>
      </c>
      <c r="D14342" t="s">
        <v>49137</v>
      </c>
      <c r="F14342" t="s">
        <v>49138</v>
      </c>
    </row>
    <row r="14343" spans="1:6">
      <c r="A14343" s="74">
        <v>301887</v>
      </c>
      <c r="B14343" s="160" t="s">
        <v>49139</v>
      </c>
      <c r="C14343" t="s">
        <v>49140</v>
      </c>
      <c r="D14343" t="s">
        <v>49141</v>
      </c>
      <c r="E14343" t="s">
        <v>49142</v>
      </c>
      <c r="F14343" t="s">
        <v>49143</v>
      </c>
    </row>
    <row r="14344" spans="1:6">
      <c r="A14344" s="74">
        <v>301888</v>
      </c>
      <c r="B14344" s="160" t="s">
        <v>49144</v>
      </c>
      <c r="C14344" t="s">
        <v>38798</v>
      </c>
      <c r="D14344" t="s">
        <v>49145</v>
      </c>
      <c r="F14344" t="s">
        <v>48812</v>
      </c>
    </row>
    <row r="14345" spans="1:6">
      <c r="A14345" s="74">
        <v>301889</v>
      </c>
      <c r="B14345" s="160" t="s">
        <v>49146</v>
      </c>
      <c r="C14345" t="s">
        <v>49147</v>
      </c>
      <c r="D14345" t="s">
        <v>49148</v>
      </c>
      <c r="F14345" t="s">
        <v>49149</v>
      </c>
    </row>
    <row r="14346" spans="1:6">
      <c r="A14346" s="74">
        <v>301890</v>
      </c>
      <c r="B14346" s="160" t="s">
        <v>49150</v>
      </c>
      <c r="C14346" t="s">
        <v>49151</v>
      </c>
      <c r="D14346" t="s">
        <v>49152</v>
      </c>
      <c r="F14346" t="s">
        <v>49153</v>
      </c>
    </row>
    <row r="14347" spans="1:6">
      <c r="A14347" s="74">
        <v>301891</v>
      </c>
      <c r="B14347" s="160" t="s">
        <v>49154</v>
      </c>
      <c r="C14347" t="s">
        <v>49155</v>
      </c>
      <c r="D14347" t="s">
        <v>49156</v>
      </c>
      <c r="F14347" t="s">
        <v>49157</v>
      </c>
    </row>
    <row r="14348" spans="1:6">
      <c r="A14348" s="74">
        <v>301892</v>
      </c>
      <c r="B14348" s="160" t="s">
        <v>49158</v>
      </c>
      <c r="C14348" t="s">
        <v>40982</v>
      </c>
      <c r="D14348" t="s">
        <v>49159</v>
      </c>
      <c r="E14348" t="s">
        <v>49160</v>
      </c>
      <c r="F14348" t="s">
        <v>49161</v>
      </c>
    </row>
    <row r="14349" spans="1:6">
      <c r="A14349" s="74">
        <v>301893</v>
      </c>
      <c r="B14349" s="160" t="s">
        <v>49162</v>
      </c>
      <c r="C14349" t="s">
        <v>49163</v>
      </c>
      <c r="D14349" t="s">
        <v>49164</v>
      </c>
      <c r="F14349" t="s">
        <v>49165</v>
      </c>
    </row>
    <row r="14350" spans="1:6">
      <c r="A14350" s="74">
        <v>301894</v>
      </c>
      <c r="B14350" s="160" t="s">
        <v>49166</v>
      </c>
      <c r="C14350" t="s">
        <v>49163</v>
      </c>
      <c r="D14350" t="s">
        <v>49167</v>
      </c>
      <c r="E14350" t="s">
        <v>49168</v>
      </c>
      <c r="F14350" t="s">
        <v>49138</v>
      </c>
    </row>
    <row r="14351" spans="1:6">
      <c r="A14351" s="74">
        <v>301895</v>
      </c>
      <c r="B14351" s="160" t="s">
        <v>49169</v>
      </c>
      <c r="C14351" t="s">
        <v>39791</v>
      </c>
      <c r="D14351" t="s">
        <v>49170</v>
      </c>
      <c r="F14351" t="s">
        <v>49171</v>
      </c>
    </row>
    <row r="14352" spans="1:6">
      <c r="A14352" s="74">
        <v>301896</v>
      </c>
      <c r="B14352" s="160" t="s">
        <v>49172</v>
      </c>
      <c r="C14352" t="s">
        <v>49173</v>
      </c>
      <c r="D14352" t="s">
        <v>49174</v>
      </c>
      <c r="F14352" t="s">
        <v>49175</v>
      </c>
    </row>
    <row r="14353" spans="1:6">
      <c r="A14353" s="74">
        <v>301897</v>
      </c>
      <c r="B14353" s="160" t="s">
        <v>49176</v>
      </c>
      <c r="C14353" t="s">
        <v>38803</v>
      </c>
      <c r="D14353" t="s">
        <v>49177</v>
      </c>
      <c r="F14353" t="s">
        <v>49178</v>
      </c>
    </row>
    <row r="14354" spans="1:6">
      <c r="A14354" s="74">
        <v>301898</v>
      </c>
      <c r="B14354" s="160" t="s">
        <v>49179</v>
      </c>
      <c r="C14354" t="s">
        <v>38803</v>
      </c>
      <c r="D14354" t="s">
        <v>49180</v>
      </c>
      <c r="F14354" t="s">
        <v>49181</v>
      </c>
    </row>
    <row r="14355" spans="1:6">
      <c r="A14355" s="74">
        <v>301899</v>
      </c>
      <c r="B14355" s="160" t="s">
        <v>49182</v>
      </c>
      <c r="C14355" t="s">
        <v>49183</v>
      </c>
      <c r="D14355" t="s">
        <v>49184</v>
      </c>
      <c r="E14355" t="s">
        <v>49185</v>
      </c>
      <c r="F14355" t="s">
        <v>49186</v>
      </c>
    </row>
    <row r="14356" spans="1:6">
      <c r="A14356" s="74">
        <v>301900</v>
      </c>
      <c r="B14356" s="160" t="s">
        <v>49187</v>
      </c>
      <c r="C14356" t="s">
        <v>49188</v>
      </c>
      <c r="D14356" t="s">
        <v>49189</v>
      </c>
      <c r="F14356" t="s">
        <v>49190</v>
      </c>
    </row>
    <row r="14357" spans="1:6">
      <c r="A14357" s="74">
        <v>301901</v>
      </c>
      <c r="B14357" s="160" t="s">
        <v>49191</v>
      </c>
      <c r="C14357" t="s">
        <v>49188</v>
      </c>
      <c r="D14357" t="s">
        <v>49192</v>
      </c>
      <c r="E14357" t="s">
        <v>2990</v>
      </c>
      <c r="F14357" t="s">
        <v>49193</v>
      </c>
    </row>
    <row r="14358" spans="1:6">
      <c r="A14358" s="74">
        <v>301902</v>
      </c>
      <c r="B14358" s="160" t="s">
        <v>49194</v>
      </c>
      <c r="C14358" t="s">
        <v>40430</v>
      </c>
      <c r="D14358" t="s">
        <v>49195</v>
      </c>
      <c r="F14358" t="s">
        <v>49196</v>
      </c>
    </row>
    <row r="14359" spans="1:6">
      <c r="A14359" s="74">
        <v>301903</v>
      </c>
      <c r="B14359" s="160" t="s">
        <v>49197</v>
      </c>
      <c r="C14359" t="s">
        <v>40430</v>
      </c>
      <c r="D14359" t="s">
        <v>49198</v>
      </c>
      <c r="F14359" t="s">
        <v>49199</v>
      </c>
    </row>
    <row r="14360" spans="1:6">
      <c r="A14360" s="74">
        <v>301904</v>
      </c>
      <c r="B14360" s="160" t="s">
        <v>45099</v>
      </c>
      <c r="C14360" t="s">
        <v>49200</v>
      </c>
      <c r="D14360" t="s">
        <v>49201</v>
      </c>
      <c r="E14360" t="s">
        <v>49202</v>
      </c>
      <c r="F14360" t="s">
        <v>49203</v>
      </c>
    </row>
    <row r="14361" spans="1:6">
      <c r="A14361" s="74">
        <v>301905</v>
      </c>
      <c r="B14361" s="160" t="s">
        <v>49204</v>
      </c>
      <c r="C14361" t="s">
        <v>49200</v>
      </c>
      <c r="D14361" t="s">
        <v>49205</v>
      </c>
      <c r="F14361" t="s">
        <v>49206</v>
      </c>
    </row>
    <row r="14362" spans="1:6">
      <c r="A14362" s="74">
        <v>301906</v>
      </c>
      <c r="B14362" s="160" t="s">
        <v>49207</v>
      </c>
      <c r="C14362" t="s">
        <v>49200</v>
      </c>
      <c r="D14362" t="s">
        <v>49205</v>
      </c>
      <c r="F14362" t="s">
        <v>49208</v>
      </c>
    </row>
    <row r="14363" spans="1:6">
      <c r="A14363" s="74">
        <v>301907</v>
      </c>
      <c r="B14363" s="160" t="s">
        <v>49209</v>
      </c>
      <c r="C14363" t="s">
        <v>40185</v>
      </c>
      <c r="D14363" t="s">
        <v>49210</v>
      </c>
      <c r="E14363" t="s">
        <v>49211</v>
      </c>
      <c r="F14363" t="s">
        <v>49212</v>
      </c>
    </row>
    <row r="14364" spans="1:6">
      <c r="A14364" s="74">
        <v>301908</v>
      </c>
      <c r="B14364" s="160" t="s">
        <v>49213</v>
      </c>
      <c r="C14364" t="s">
        <v>40185</v>
      </c>
      <c r="D14364" t="s">
        <v>49214</v>
      </c>
      <c r="E14364" t="s">
        <v>49215</v>
      </c>
      <c r="F14364" t="s">
        <v>49216</v>
      </c>
    </row>
    <row r="14365" spans="1:6">
      <c r="A14365" s="74">
        <v>301909</v>
      </c>
      <c r="B14365" s="160" t="s">
        <v>49217</v>
      </c>
      <c r="C14365" t="s">
        <v>40185</v>
      </c>
      <c r="D14365" t="s">
        <v>49218</v>
      </c>
      <c r="E14365" t="s">
        <v>49219</v>
      </c>
      <c r="F14365" t="s">
        <v>49220</v>
      </c>
    </row>
    <row r="14366" spans="1:6">
      <c r="A14366" s="74">
        <v>301910</v>
      </c>
      <c r="B14366" s="160" t="s">
        <v>49221</v>
      </c>
      <c r="C14366" t="s">
        <v>40185</v>
      </c>
      <c r="D14366" t="s">
        <v>49222</v>
      </c>
      <c r="E14366" t="s">
        <v>49223</v>
      </c>
      <c r="F14366" t="s">
        <v>49224</v>
      </c>
    </row>
    <row r="14367" spans="1:6">
      <c r="A14367" s="74">
        <v>301911</v>
      </c>
      <c r="B14367" s="160" t="s">
        <v>49225</v>
      </c>
      <c r="C14367" t="s">
        <v>40459</v>
      </c>
      <c r="D14367" t="s">
        <v>49226</v>
      </c>
      <c r="E14367" t="s">
        <v>49227</v>
      </c>
      <c r="F14367" t="s">
        <v>49228</v>
      </c>
    </row>
    <row r="14368" spans="1:6">
      <c r="A14368" s="74">
        <v>301912</v>
      </c>
      <c r="B14368" s="160" t="s">
        <v>49229</v>
      </c>
      <c r="C14368" t="s">
        <v>49230</v>
      </c>
      <c r="D14368" t="s">
        <v>49231</v>
      </c>
      <c r="E14368" t="s">
        <v>49232</v>
      </c>
      <c r="F14368" t="s">
        <v>49233</v>
      </c>
    </row>
    <row r="14369" spans="1:6">
      <c r="A14369" s="74">
        <v>301913</v>
      </c>
      <c r="B14369" s="160" t="s">
        <v>49234</v>
      </c>
      <c r="C14369" t="s">
        <v>49230</v>
      </c>
      <c r="D14369" t="s">
        <v>49235</v>
      </c>
      <c r="F14369" t="s">
        <v>49236</v>
      </c>
    </row>
    <row r="14370" spans="1:6">
      <c r="A14370" s="74">
        <v>301914</v>
      </c>
      <c r="B14370" s="160" t="s">
        <v>49237</v>
      </c>
      <c r="C14370" t="s">
        <v>40477</v>
      </c>
      <c r="D14370" t="s">
        <v>49238</v>
      </c>
      <c r="E14370" t="s">
        <v>49239</v>
      </c>
      <c r="F14370" t="s">
        <v>49240</v>
      </c>
    </row>
    <row r="14371" spans="1:6">
      <c r="A14371" s="74">
        <v>301915</v>
      </c>
      <c r="B14371" s="160" t="s">
        <v>49241</v>
      </c>
      <c r="C14371" t="s">
        <v>49242</v>
      </c>
      <c r="D14371" t="s">
        <v>49243</v>
      </c>
      <c r="F14371" t="s">
        <v>49244</v>
      </c>
    </row>
    <row r="14372" spans="1:6">
      <c r="A14372" s="74">
        <v>301916</v>
      </c>
      <c r="B14372" s="160" t="s">
        <v>49245</v>
      </c>
      <c r="C14372" t="s">
        <v>49246</v>
      </c>
      <c r="D14372" t="s">
        <v>49247</v>
      </c>
      <c r="F14372" t="s">
        <v>49248</v>
      </c>
    </row>
    <row r="14373" spans="1:6">
      <c r="A14373" s="74">
        <v>301917</v>
      </c>
      <c r="B14373" s="160" t="s">
        <v>49249</v>
      </c>
      <c r="C14373" t="s">
        <v>38643</v>
      </c>
      <c r="D14373" t="s">
        <v>49250</v>
      </c>
      <c r="E14373" t="s">
        <v>49251</v>
      </c>
      <c r="F14373" t="s">
        <v>49252</v>
      </c>
    </row>
    <row r="14374" spans="1:6">
      <c r="A14374" s="74">
        <v>301918</v>
      </c>
      <c r="B14374" s="160" t="s">
        <v>49253</v>
      </c>
      <c r="C14374" t="s">
        <v>38643</v>
      </c>
      <c r="D14374" t="s">
        <v>49254</v>
      </c>
      <c r="E14374" t="s">
        <v>22582</v>
      </c>
      <c r="F14374" t="s">
        <v>49255</v>
      </c>
    </row>
    <row r="14375" spans="1:6">
      <c r="A14375" s="74">
        <v>301919</v>
      </c>
      <c r="B14375" s="160" t="s">
        <v>49256</v>
      </c>
      <c r="C14375" t="s">
        <v>38643</v>
      </c>
      <c r="D14375" t="s">
        <v>49257</v>
      </c>
      <c r="E14375" t="s">
        <v>49258</v>
      </c>
      <c r="F14375" t="s">
        <v>49259</v>
      </c>
    </row>
    <row r="14376" spans="1:6">
      <c r="A14376" s="74">
        <v>301920</v>
      </c>
      <c r="B14376" s="160" t="s">
        <v>43099</v>
      </c>
      <c r="C14376" t="s">
        <v>38643</v>
      </c>
      <c r="D14376" t="s">
        <v>49260</v>
      </c>
      <c r="F14376" t="s">
        <v>49261</v>
      </c>
    </row>
    <row r="14377" spans="1:6">
      <c r="A14377" s="74">
        <v>301921</v>
      </c>
      <c r="B14377" s="160" t="s">
        <v>49262</v>
      </c>
      <c r="C14377" t="s">
        <v>38643</v>
      </c>
      <c r="D14377" t="s">
        <v>49263</v>
      </c>
      <c r="E14377" t="s">
        <v>49264</v>
      </c>
      <c r="F14377" t="s">
        <v>49265</v>
      </c>
    </row>
    <row r="14378" spans="1:6">
      <c r="A14378" s="74">
        <v>301922</v>
      </c>
      <c r="B14378" s="160" t="s">
        <v>49266</v>
      </c>
      <c r="C14378" t="s">
        <v>49267</v>
      </c>
      <c r="D14378" t="s">
        <v>49268</v>
      </c>
      <c r="E14378" t="s">
        <v>49269</v>
      </c>
      <c r="F14378" t="s">
        <v>49270</v>
      </c>
    </row>
    <row r="14379" spans="1:6">
      <c r="A14379" s="74">
        <v>301923</v>
      </c>
      <c r="B14379" s="160" t="s">
        <v>49271</v>
      </c>
      <c r="C14379" t="s">
        <v>49267</v>
      </c>
      <c r="D14379" t="s">
        <v>49272</v>
      </c>
      <c r="F14379" t="s">
        <v>49273</v>
      </c>
    </row>
    <row r="14380" spans="1:6">
      <c r="A14380" s="74">
        <v>301924</v>
      </c>
      <c r="B14380" s="160" t="s">
        <v>49274</v>
      </c>
      <c r="C14380" t="s">
        <v>49275</v>
      </c>
      <c r="D14380" t="s">
        <v>22257</v>
      </c>
      <c r="F14380" t="s">
        <v>49276</v>
      </c>
    </row>
    <row r="14381" spans="1:6">
      <c r="A14381" s="74">
        <v>301925</v>
      </c>
      <c r="B14381" s="160" t="s">
        <v>49277</v>
      </c>
      <c r="C14381" t="s">
        <v>49275</v>
      </c>
      <c r="D14381" t="s">
        <v>49278</v>
      </c>
      <c r="F14381" t="s">
        <v>49279</v>
      </c>
    </row>
    <row r="14382" spans="1:6">
      <c r="A14382" s="74">
        <v>301926</v>
      </c>
      <c r="B14382" s="160" t="s">
        <v>49280</v>
      </c>
      <c r="C14382" t="s">
        <v>42012</v>
      </c>
      <c r="D14382" t="s">
        <v>49281</v>
      </c>
      <c r="F14382" t="s">
        <v>49282</v>
      </c>
    </row>
    <row r="14383" spans="1:6">
      <c r="A14383" s="74">
        <v>301927</v>
      </c>
      <c r="B14383" s="160" t="s">
        <v>49283</v>
      </c>
      <c r="C14383" t="s">
        <v>42012</v>
      </c>
      <c r="D14383" t="s">
        <v>49284</v>
      </c>
      <c r="F14383" t="s">
        <v>49285</v>
      </c>
    </row>
    <row r="14384" spans="1:6">
      <c r="A14384" s="74">
        <v>301928</v>
      </c>
      <c r="B14384" s="160" t="s">
        <v>49286</v>
      </c>
      <c r="C14384" t="s">
        <v>49287</v>
      </c>
      <c r="D14384" t="s">
        <v>49288</v>
      </c>
      <c r="F14384" t="s">
        <v>49289</v>
      </c>
    </row>
    <row r="14385" spans="1:6">
      <c r="A14385" s="74">
        <v>301929</v>
      </c>
      <c r="B14385" s="160" t="s">
        <v>49290</v>
      </c>
      <c r="C14385" t="s">
        <v>49287</v>
      </c>
      <c r="D14385" t="s">
        <v>49291</v>
      </c>
      <c r="E14385" t="s">
        <v>49292</v>
      </c>
      <c r="F14385" t="s">
        <v>49293</v>
      </c>
    </row>
    <row r="14386" spans="1:6">
      <c r="A14386" s="74">
        <v>301930</v>
      </c>
      <c r="B14386" s="160" t="s">
        <v>47792</v>
      </c>
      <c r="C14386" t="s">
        <v>40456</v>
      </c>
      <c r="D14386" t="s">
        <v>49294</v>
      </c>
      <c r="F14386" t="s">
        <v>49295</v>
      </c>
    </row>
    <row r="14387" spans="1:6">
      <c r="A14387" s="74">
        <v>301931</v>
      </c>
      <c r="B14387" s="160" t="s">
        <v>49296</v>
      </c>
      <c r="C14387" t="s">
        <v>49297</v>
      </c>
      <c r="D14387" t="s">
        <v>49298</v>
      </c>
      <c r="F14387" t="s">
        <v>49299</v>
      </c>
    </row>
    <row r="14388" spans="1:6">
      <c r="A14388" s="74">
        <v>301932</v>
      </c>
      <c r="B14388" s="160" t="s">
        <v>49300</v>
      </c>
      <c r="C14388" t="s">
        <v>49297</v>
      </c>
      <c r="D14388" t="s">
        <v>49301</v>
      </c>
      <c r="F14388" t="s">
        <v>49302</v>
      </c>
    </row>
    <row r="14389" spans="1:6">
      <c r="A14389" s="74">
        <v>301933</v>
      </c>
      <c r="B14389" s="160" t="s">
        <v>49303</v>
      </c>
      <c r="C14389" t="s">
        <v>49304</v>
      </c>
      <c r="D14389" t="s">
        <v>49305</v>
      </c>
      <c r="F14389" t="s">
        <v>49306</v>
      </c>
    </row>
    <row r="14390" spans="1:6">
      <c r="A14390" s="74">
        <v>301934</v>
      </c>
      <c r="B14390" s="160" t="s">
        <v>49307</v>
      </c>
      <c r="C14390" t="s">
        <v>42302</v>
      </c>
      <c r="D14390" t="s">
        <v>49308</v>
      </c>
      <c r="E14390" t="s">
        <v>49309</v>
      </c>
      <c r="F14390" t="s">
        <v>49310</v>
      </c>
    </row>
    <row r="14391" spans="1:6">
      <c r="A14391" s="74">
        <v>301935</v>
      </c>
      <c r="B14391" s="160" t="s">
        <v>49311</v>
      </c>
      <c r="C14391" t="s">
        <v>42302</v>
      </c>
      <c r="D14391" t="s">
        <v>49312</v>
      </c>
      <c r="F14391" t="s">
        <v>49313</v>
      </c>
    </row>
    <row r="14392" spans="1:6">
      <c r="A14392" s="74">
        <v>301936</v>
      </c>
      <c r="B14392" s="160" t="s">
        <v>49314</v>
      </c>
      <c r="C14392" t="s">
        <v>42302</v>
      </c>
      <c r="D14392" t="s">
        <v>49315</v>
      </c>
      <c r="F14392" t="s">
        <v>49316</v>
      </c>
    </row>
    <row r="14393" spans="1:6">
      <c r="A14393" s="74">
        <v>301937</v>
      </c>
      <c r="B14393" s="160" t="s">
        <v>49317</v>
      </c>
      <c r="C14393" t="s">
        <v>49318</v>
      </c>
      <c r="D14393" t="s">
        <v>49319</v>
      </c>
      <c r="F14393" t="s">
        <v>49320</v>
      </c>
    </row>
    <row r="14394" spans="1:6">
      <c r="A14394" s="74">
        <v>301938</v>
      </c>
      <c r="B14394" s="160" t="s">
        <v>49321</v>
      </c>
      <c r="C14394" t="s">
        <v>41108</v>
      </c>
      <c r="D14394" t="s">
        <v>49322</v>
      </c>
      <c r="E14394" t="s">
        <v>49323</v>
      </c>
      <c r="F14394" t="s">
        <v>49324</v>
      </c>
    </row>
    <row r="14395" spans="1:6">
      <c r="A14395" s="74">
        <v>301939</v>
      </c>
      <c r="B14395" s="160" t="s">
        <v>49325</v>
      </c>
      <c r="C14395" t="s">
        <v>49326</v>
      </c>
      <c r="D14395" t="s">
        <v>49327</v>
      </c>
      <c r="E14395" t="s">
        <v>49328</v>
      </c>
      <c r="F14395" t="s">
        <v>49329</v>
      </c>
    </row>
    <row r="14396" spans="1:6">
      <c r="A14396" s="74">
        <v>301940</v>
      </c>
      <c r="B14396" s="160" t="s">
        <v>49330</v>
      </c>
      <c r="C14396" t="s">
        <v>49331</v>
      </c>
      <c r="D14396" t="s">
        <v>49332</v>
      </c>
      <c r="F14396" t="s">
        <v>49333</v>
      </c>
    </row>
    <row r="14397" spans="1:6">
      <c r="A14397" s="74">
        <v>301941</v>
      </c>
      <c r="B14397" s="160" t="s">
        <v>49334</v>
      </c>
      <c r="C14397" t="s">
        <v>49331</v>
      </c>
      <c r="D14397" t="s">
        <v>49335</v>
      </c>
      <c r="E14397" t="s">
        <v>49336</v>
      </c>
      <c r="F14397" t="s">
        <v>49337</v>
      </c>
    </row>
    <row r="14398" spans="1:6">
      <c r="A14398" s="74">
        <v>301942</v>
      </c>
      <c r="B14398" s="160" t="s">
        <v>49338</v>
      </c>
      <c r="C14398" t="s">
        <v>49339</v>
      </c>
      <c r="D14398" t="s">
        <v>49340</v>
      </c>
      <c r="F14398" t="s">
        <v>49341</v>
      </c>
    </row>
    <row r="14399" spans="1:6">
      <c r="A14399" s="74">
        <v>301943</v>
      </c>
      <c r="B14399" s="160" t="s">
        <v>49342</v>
      </c>
      <c r="C14399" t="s">
        <v>49339</v>
      </c>
      <c r="D14399" t="s">
        <v>49343</v>
      </c>
      <c r="E14399" t="s">
        <v>49344</v>
      </c>
      <c r="F14399" t="s">
        <v>49345</v>
      </c>
    </row>
    <row r="14400" spans="1:6">
      <c r="A14400" s="74">
        <v>301944</v>
      </c>
      <c r="B14400" s="160" t="s">
        <v>49346</v>
      </c>
      <c r="C14400" t="s">
        <v>49347</v>
      </c>
      <c r="D14400" t="s">
        <v>49348</v>
      </c>
      <c r="F14400" t="s">
        <v>49349</v>
      </c>
    </row>
    <row r="14401" spans="1:6">
      <c r="A14401" s="74">
        <v>301945</v>
      </c>
      <c r="B14401" s="160" t="s">
        <v>49350</v>
      </c>
      <c r="C14401" t="s">
        <v>49347</v>
      </c>
      <c r="D14401" t="s">
        <v>49351</v>
      </c>
      <c r="E14401" t="s">
        <v>49352</v>
      </c>
      <c r="F14401" t="s">
        <v>49353</v>
      </c>
    </row>
    <row r="14402" spans="1:6">
      <c r="A14402" s="74">
        <v>301946</v>
      </c>
      <c r="B14402" s="160" t="s">
        <v>49354</v>
      </c>
      <c r="C14402" t="s">
        <v>49347</v>
      </c>
      <c r="D14402" t="s">
        <v>49355</v>
      </c>
      <c r="F14402" t="s">
        <v>49356</v>
      </c>
    </row>
    <row r="14403" spans="1:6">
      <c r="A14403" s="74">
        <v>301947</v>
      </c>
      <c r="B14403" s="160" t="s">
        <v>49357</v>
      </c>
      <c r="C14403" t="s">
        <v>49347</v>
      </c>
      <c r="D14403" t="s">
        <v>49358</v>
      </c>
      <c r="E14403" t="s">
        <v>49359</v>
      </c>
      <c r="F14403" t="s">
        <v>49360</v>
      </c>
    </row>
    <row r="14404" spans="1:6">
      <c r="A14404" s="74">
        <v>301948</v>
      </c>
      <c r="B14404" s="160" t="s">
        <v>49361</v>
      </c>
      <c r="C14404" t="s">
        <v>39432</v>
      </c>
      <c r="D14404" t="s">
        <v>49362</v>
      </c>
      <c r="F14404" t="s">
        <v>49363</v>
      </c>
    </row>
    <row r="14405" spans="1:6">
      <c r="A14405" s="74">
        <v>301949</v>
      </c>
      <c r="B14405" s="160" t="s">
        <v>49364</v>
      </c>
      <c r="C14405" t="s">
        <v>38755</v>
      </c>
      <c r="D14405" t="s">
        <v>49365</v>
      </c>
      <c r="E14405" t="s">
        <v>49366</v>
      </c>
      <c r="F14405" t="s">
        <v>49367</v>
      </c>
    </row>
    <row r="14406" spans="1:6">
      <c r="A14406" s="74">
        <v>301950</v>
      </c>
      <c r="B14406" s="160" t="s">
        <v>49368</v>
      </c>
      <c r="C14406" t="s">
        <v>38755</v>
      </c>
      <c r="D14406" t="s">
        <v>49369</v>
      </c>
      <c r="F14406" t="s">
        <v>49370</v>
      </c>
    </row>
    <row r="14407" spans="1:6">
      <c r="A14407" s="74">
        <v>301951</v>
      </c>
      <c r="B14407" s="160" t="s">
        <v>49371</v>
      </c>
      <c r="C14407" t="s">
        <v>41518</v>
      </c>
      <c r="D14407" t="s">
        <v>49372</v>
      </c>
      <c r="F14407" t="s">
        <v>49373</v>
      </c>
    </row>
    <row r="14408" spans="1:6">
      <c r="A14408" s="74">
        <v>301952</v>
      </c>
      <c r="B14408" s="160" t="s">
        <v>49374</v>
      </c>
      <c r="C14408" t="s">
        <v>41518</v>
      </c>
      <c r="D14408" t="s">
        <v>49375</v>
      </c>
      <c r="E14408" t="s">
        <v>49376</v>
      </c>
      <c r="F14408" t="s">
        <v>49377</v>
      </c>
    </row>
    <row r="14409" spans="1:6">
      <c r="A14409" s="74">
        <v>301953</v>
      </c>
      <c r="B14409" s="160" t="s">
        <v>49378</v>
      </c>
      <c r="C14409" t="s">
        <v>49379</v>
      </c>
      <c r="D14409" t="s">
        <v>49380</v>
      </c>
      <c r="E14409" t="s">
        <v>49381</v>
      </c>
      <c r="F14409" t="s">
        <v>49382</v>
      </c>
    </row>
    <row r="14410" spans="1:6">
      <c r="A14410" s="74">
        <v>301954</v>
      </c>
      <c r="B14410" s="160" t="s">
        <v>43492</v>
      </c>
      <c r="C14410" t="s">
        <v>40031</v>
      </c>
      <c r="D14410" t="s">
        <v>49383</v>
      </c>
      <c r="F14410" t="s">
        <v>49384</v>
      </c>
    </row>
    <row r="14411" spans="1:6">
      <c r="A14411" s="74">
        <v>301955</v>
      </c>
      <c r="B14411" s="160" t="s">
        <v>49385</v>
      </c>
      <c r="C14411" t="s">
        <v>40031</v>
      </c>
      <c r="D14411" t="s">
        <v>49386</v>
      </c>
      <c r="E14411" t="s">
        <v>49387</v>
      </c>
      <c r="F14411" t="s">
        <v>49388</v>
      </c>
    </row>
    <row r="14412" spans="1:6">
      <c r="A14412" s="74">
        <v>301956</v>
      </c>
      <c r="B14412" s="160" t="s">
        <v>49389</v>
      </c>
      <c r="C14412" t="s">
        <v>40031</v>
      </c>
      <c r="D14412" t="s">
        <v>49390</v>
      </c>
      <c r="F14412" t="s">
        <v>49391</v>
      </c>
    </row>
    <row r="14413" spans="1:6">
      <c r="A14413" s="74">
        <v>301957</v>
      </c>
      <c r="B14413" s="160" t="s">
        <v>49392</v>
      </c>
      <c r="C14413" t="s">
        <v>39408</v>
      </c>
      <c r="D14413" t="s">
        <v>49393</v>
      </c>
      <c r="E14413" t="s">
        <v>49394</v>
      </c>
      <c r="F14413" t="s">
        <v>49395</v>
      </c>
    </row>
    <row r="14414" spans="1:6">
      <c r="A14414" s="74">
        <v>301958</v>
      </c>
      <c r="B14414" s="160" t="s">
        <v>49396</v>
      </c>
      <c r="C14414" t="s">
        <v>49397</v>
      </c>
      <c r="D14414" t="s">
        <v>49398</v>
      </c>
      <c r="F14414" t="s">
        <v>49399</v>
      </c>
    </row>
    <row r="14415" spans="1:6">
      <c r="A14415" s="74">
        <v>301959</v>
      </c>
      <c r="B14415" s="160" t="s">
        <v>49400</v>
      </c>
      <c r="C14415" t="s">
        <v>49397</v>
      </c>
      <c r="D14415" t="s">
        <v>49401</v>
      </c>
      <c r="F14415" t="s">
        <v>22239</v>
      </c>
    </row>
    <row r="14416" spans="1:6">
      <c r="A14416" s="74">
        <v>301960</v>
      </c>
      <c r="B14416" s="160" t="s">
        <v>49402</v>
      </c>
      <c r="C14416" t="s">
        <v>49397</v>
      </c>
      <c r="D14416" t="s">
        <v>49403</v>
      </c>
      <c r="E14416" t="s">
        <v>49404</v>
      </c>
      <c r="F14416" t="s">
        <v>49405</v>
      </c>
    </row>
    <row r="14417" spans="1:6">
      <c r="A14417" s="74">
        <v>301961</v>
      </c>
      <c r="B14417" s="160" t="s">
        <v>49406</v>
      </c>
      <c r="C14417" t="s">
        <v>39931</v>
      </c>
      <c r="D14417" t="s">
        <v>49407</v>
      </c>
      <c r="F14417" t="s">
        <v>49408</v>
      </c>
    </row>
    <row r="14418" spans="1:6">
      <c r="A14418" s="74">
        <v>301962</v>
      </c>
      <c r="B14418" s="160" t="s">
        <v>49409</v>
      </c>
      <c r="C14418" t="s">
        <v>42270</v>
      </c>
      <c r="D14418" t="s">
        <v>49410</v>
      </c>
      <c r="F14418" t="s">
        <v>49411</v>
      </c>
    </row>
    <row r="14419" spans="1:6">
      <c r="A14419" s="74">
        <v>301963</v>
      </c>
      <c r="B14419" s="160" t="s">
        <v>49412</v>
      </c>
      <c r="C14419" t="s">
        <v>49413</v>
      </c>
      <c r="D14419" t="s">
        <v>49414</v>
      </c>
      <c r="F14419" t="s">
        <v>49415</v>
      </c>
    </row>
    <row r="14420" spans="1:6">
      <c r="A14420" s="74">
        <v>301964</v>
      </c>
      <c r="B14420" s="160" t="s">
        <v>49416</v>
      </c>
      <c r="C14420" t="s">
        <v>49413</v>
      </c>
      <c r="D14420" t="s">
        <v>49417</v>
      </c>
      <c r="F14420" t="s">
        <v>49418</v>
      </c>
    </row>
    <row r="14421" spans="1:6">
      <c r="A14421" s="74">
        <v>301965</v>
      </c>
      <c r="B14421" s="160" t="s">
        <v>49419</v>
      </c>
      <c r="C14421" t="s">
        <v>49420</v>
      </c>
      <c r="D14421" t="s">
        <v>49421</v>
      </c>
      <c r="E14421" t="s">
        <v>49422</v>
      </c>
      <c r="F14421" t="s">
        <v>49423</v>
      </c>
    </row>
    <row r="14422" spans="1:6">
      <c r="A14422" s="74">
        <v>301966</v>
      </c>
      <c r="B14422" s="160" t="s">
        <v>49424</v>
      </c>
      <c r="C14422" t="s">
        <v>40702</v>
      </c>
      <c r="D14422" t="s">
        <v>49425</v>
      </c>
      <c r="F14422" t="s">
        <v>49426</v>
      </c>
    </row>
    <row r="14423" spans="1:6">
      <c r="A14423" s="74">
        <v>301967</v>
      </c>
      <c r="B14423" s="160" t="s">
        <v>49427</v>
      </c>
      <c r="C14423" t="s">
        <v>40647</v>
      </c>
      <c r="D14423" t="s">
        <v>49428</v>
      </c>
      <c r="F14423" t="s">
        <v>49429</v>
      </c>
    </row>
    <row r="14424" spans="1:6">
      <c r="A14424" s="74">
        <v>301968</v>
      </c>
      <c r="B14424" s="160" t="s">
        <v>49430</v>
      </c>
      <c r="C14424" t="s">
        <v>38726</v>
      </c>
      <c r="D14424" t="s">
        <v>49431</v>
      </c>
      <c r="E14424" t="s">
        <v>22582</v>
      </c>
      <c r="F14424" t="s">
        <v>49432</v>
      </c>
    </row>
    <row r="14425" spans="1:6">
      <c r="A14425" s="74">
        <v>301969</v>
      </c>
      <c r="B14425" s="160" t="s">
        <v>49433</v>
      </c>
      <c r="C14425" t="s">
        <v>39281</v>
      </c>
      <c r="D14425" t="s">
        <v>49434</v>
      </c>
      <c r="F14425" t="s">
        <v>49435</v>
      </c>
    </row>
    <row r="14426" spans="1:6">
      <c r="A14426" s="74">
        <v>301970</v>
      </c>
      <c r="B14426" s="160" t="s">
        <v>49436</v>
      </c>
      <c r="C14426" t="s">
        <v>39281</v>
      </c>
      <c r="D14426" t="s">
        <v>49437</v>
      </c>
      <c r="E14426" t="s">
        <v>49438</v>
      </c>
      <c r="F14426" t="s">
        <v>49439</v>
      </c>
    </row>
    <row r="14427" spans="1:6">
      <c r="A14427" s="74">
        <v>301971</v>
      </c>
      <c r="B14427" s="160" t="s">
        <v>49440</v>
      </c>
      <c r="C14427" t="s">
        <v>40627</v>
      </c>
      <c r="D14427" t="s">
        <v>49441</v>
      </c>
      <c r="F14427" t="s">
        <v>48812</v>
      </c>
    </row>
    <row r="14428" spans="1:6">
      <c r="A14428" s="74">
        <v>301972</v>
      </c>
      <c r="B14428" s="160" t="s">
        <v>49442</v>
      </c>
      <c r="C14428" t="s">
        <v>49443</v>
      </c>
      <c r="D14428" t="s">
        <v>49444</v>
      </c>
      <c r="F14428" t="s">
        <v>49445</v>
      </c>
    </row>
    <row r="14429" spans="1:6">
      <c r="A14429" s="74">
        <v>301973</v>
      </c>
      <c r="B14429" s="160" t="s">
        <v>49446</v>
      </c>
      <c r="C14429" t="s">
        <v>49443</v>
      </c>
      <c r="D14429" t="s">
        <v>49447</v>
      </c>
      <c r="E14429" t="s">
        <v>49448</v>
      </c>
      <c r="F14429" t="s">
        <v>49449</v>
      </c>
    </row>
    <row r="14430" spans="1:6">
      <c r="A14430" s="74">
        <v>301974</v>
      </c>
      <c r="B14430" s="160" t="s">
        <v>49450</v>
      </c>
      <c r="C14430" t="s">
        <v>49451</v>
      </c>
      <c r="D14430" t="s">
        <v>49452</v>
      </c>
      <c r="F14430" t="s">
        <v>49453</v>
      </c>
    </row>
    <row r="14431" spans="1:6">
      <c r="A14431" s="74">
        <v>301975</v>
      </c>
      <c r="B14431" s="160" t="s">
        <v>49454</v>
      </c>
      <c r="C14431" t="s">
        <v>39281</v>
      </c>
      <c r="D14431" t="s">
        <v>49455</v>
      </c>
      <c r="E14431" t="s">
        <v>49456</v>
      </c>
      <c r="F14431" t="s">
        <v>49457</v>
      </c>
    </row>
    <row r="14432" spans="1:6">
      <c r="A14432" s="74">
        <v>301976</v>
      </c>
      <c r="B14432" s="160" t="s">
        <v>49458</v>
      </c>
      <c r="C14432" t="s">
        <v>39281</v>
      </c>
      <c r="D14432" t="s">
        <v>49459</v>
      </c>
      <c r="E14432" t="s">
        <v>49460</v>
      </c>
      <c r="F14432" t="s">
        <v>49461</v>
      </c>
    </row>
    <row r="14433" spans="1:6">
      <c r="A14433" s="74">
        <v>301977</v>
      </c>
      <c r="B14433" s="160" t="s">
        <v>49462</v>
      </c>
      <c r="C14433" t="s">
        <v>39281</v>
      </c>
      <c r="D14433" t="s">
        <v>49463</v>
      </c>
      <c r="E14433" t="s">
        <v>49464</v>
      </c>
      <c r="F14433" t="s">
        <v>49465</v>
      </c>
    </row>
    <row r="14434" spans="1:6">
      <c r="A14434" s="74">
        <v>301978</v>
      </c>
      <c r="B14434" s="160" t="s">
        <v>49466</v>
      </c>
      <c r="C14434" t="s">
        <v>39281</v>
      </c>
      <c r="D14434" t="s">
        <v>49467</v>
      </c>
      <c r="E14434" t="s">
        <v>49468</v>
      </c>
      <c r="F14434" t="s">
        <v>49469</v>
      </c>
    </row>
    <row r="14435" spans="1:6">
      <c r="A14435" s="74">
        <v>301979</v>
      </c>
      <c r="B14435" s="160" t="s">
        <v>49470</v>
      </c>
      <c r="C14435" t="s">
        <v>39281</v>
      </c>
      <c r="D14435" t="s">
        <v>49471</v>
      </c>
      <c r="E14435" t="s">
        <v>49472</v>
      </c>
      <c r="F14435" t="s">
        <v>49473</v>
      </c>
    </row>
    <row r="14436" spans="1:6">
      <c r="A14436" s="74">
        <v>301980</v>
      </c>
      <c r="B14436" s="160" t="s">
        <v>49474</v>
      </c>
      <c r="C14436" t="s">
        <v>39281</v>
      </c>
      <c r="D14436" t="s">
        <v>49475</v>
      </c>
      <c r="E14436" t="s">
        <v>49464</v>
      </c>
      <c r="F14436" t="s">
        <v>49465</v>
      </c>
    </row>
    <row r="14437" spans="1:6">
      <c r="A14437" s="74">
        <v>301981</v>
      </c>
      <c r="B14437" s="160" t="s">
        <v>49476</v>
      </c>
      <c r="C14437" t="s">
        <v>49477</v>
      </c>
      <c r="D14437" t="s">
        <v>49478</v>
      </c>
      <c r="F14437" t="s">
        <v>49479</v>
      </c>
    </row>
    <row r="14438" spans="1:6">
      <c r="A14438" s="74">
        <v>301982</v>
      </c>
      <c r="B14438" s="160" t="s">
        <v>49480</v>
      </c>
      <c r="C14438" t="s">
        <v>31660</v>
      </c>
      <c r="D14438" t="s">
        <v>49481</v>
      </c>
      <c r="E14438" t="s">
        <v>49482</v>
      </c>
      <c r="F14438" t="s">
        <v>49483</v>
      </c>
    </row>
    <row r="14439" spans="1:6">
      <c r="A14439" s="74">
        <v>301983</v>
      </c>
      <c r="B14439" s="160" t="s">
        <v>49484</v>
      </c>
      <c r="C14439" t="s">
        <v>49485</v>
      </c>
      <c r="D14439" t="s">
        <v>49486</v>
      </c>
      <c r="F14439" t="s">
        <v>49487</v>
      </c>
    </row>
    <row r="14440" spans="1:6">
      <c r="A14440" s="74">
        <v>301984</v>
      </c>
      <c r="B14440" s="160" t="s">
        <v>49488</v>
      </c>
      <c r="C14440" t="s">
        <v>31720</v>
      </c>
      <c r="D14440" t="s">
        <v>49489</v>
      </c>
      <c r="F14440" t="s">
        <v>49490</v>
      </c>
    </row>
    <row r="14441" spans="1:6">
      <c r="A14441" s="74">
        <v>301985</v>
      </c>
      <c r="B14441" s="160" t="s">
        <v>46173</v>
      </c>
      <c r="C14441" t="s">
        <v>49491</v>
      </c>
      <c r="D14441" t="s">
        <v>49492</v>
      </c>
      <c r="F14441" t="s">
        <v>49493</v>
      </c>
    </row>
    <row r="14442" spans="1:6">
      <c r="A14442" s="74">
        <v>301986</v>
      </c>
      <c r="B14442" s="160" t="s">
        <v>49494</v>
      </c>
      <c r="C14442" t="s">
        <v>49491</v>
      </c>
      <c r="D14442" t="s">
        <v>49495</v>
      </c>
      <c r="F14442" t="s">
        <v>49496</v>
      </c>
    </row>
    <row r="14443" spans="1:6">
      <c r="A14443" s="74">
        <v>301987</v>
      </c>
      <c r="B14443" s="160" t="s">
        <v>49497</v>
      </c>
      <c r="C14443" t="s">
        <v>49491</v>
      </c>
      <c r="D14443" t="s">
        <v>49498</v>
      </c>
      <c r="F14443" t="s">
        <v>49499</v>
      </c>
    </row>
    <row r="14444" spans="1:6">
      <c r="A14444" s="74">
        <v>301988</v>
      </c>
      <c r="B14444" s="160" t="s">
        <v>49500</v>
      </c>
      <c r="C14444" t="s">
        <v>49501</v>
      </c>
      <c r="D14444" t="s">
        <v>49502</v>
      </c>
      <c r="F14444" t="s">
        <v>49503</v>
      </c>
    </row>
    <row r="14445" spans="1:6">
      <c r="A14445" s="74">
        <v>301989</v>
      </c>
      <c r="B14445" s="160" t="s">
        <v>49504</v>
      </c>
      <c r="C14445" t="s">
        <v>35963</v>
      </c>
      <c r="D14445" t="s">
        <v>49505</v>
      </c>
      <c r="F14445" t="s">
        <v>49506</v>
      </c>
    </row>
    <row r="14446" spans="1:6">
      <c r="A14446" s="74">
        <v>301990</v>
      </c>
      <c r="B14446" s="160" t="s">
        <v>49507</v>
      </c>
      <c r="C14446" t="s">
        <v>35963</v>
      </c>
      <c r="D14446" t="s">
        <v>49508</v>
      </c>
      <c r="F14446" t="s">
        <v>49509</v>
      </c>
    </row>
    <row r="14447" spans="1:6">
      <c r="A14447" s="74">
        <v>301991</v>
      </c>
      <c r="B14447" s="160" t="s">
        <v>49510</v>
      </c>
      <c r="C14447" t="s">
        <v>49511</v>
      </c>
      <c r="D14447" t="s">
        <v>49512</v>
      </c>
      <c r="E14447" t="s">
        <v>49513</v>
      </c>
      <c r="F14447" t="s">
        <v>49514</v>
      </c>
    </row>
    <row r="14448" spans="1:6">
      <c r="A14448" s="74">
        <v>301992</v>
      </c>
      <c r="B14448" s="160" t="s">
        <v>49515</v>
      </c>
      <c r="C14448" t="s">
        <v>49511</v>
      </c>
      <c r="D14448" t="s">
        <v>49516</v>
      </c>
      <c r="F14448" t="s">
        <v>49517</v>
      </c>
    </row>
    <row r="14449" spans="1:6">
      <c r="A14449" s="74">
        <v>301993</v>
      </c>
      <c r="B14449" s="160" t="s">
        <v>49518</v>
      </c>
      <c r="C14449" t="s">
        <v>35066</v>
      </c>
      <c r="D14449" t="s">
        <v>49519</v>
      </c>
      <c r="F14449" t="s">
        <v>49520</v>
      </c>
    </row>
    <row r="14450" spans="1:6">
      <c r="A14450" s="74">
        <v>301994</v>
      </c>
      <c r="B14450" s="160" t="s">
        <v>49521</v>
      </c>
      <c r="C14450" t="s">
        <v>49522</v>
      </c>
      <c r="D14450" t="s">
        <v>49523</v>
      </c>
      <c r="F14450" t="s">
        <v>49524</v>
      </c>
    </row>
    <row r="14451" spans="1:6">
      <c r="A14451" s="74">
        <v>301995</v>
      </c>
      <c r="B14451" s="160" t="s">
        <v>49525</v>
      </c>
      <c r="C14451" t="s">
        <v>49526</v>
      </c>
      <c r="D14451" t="s">
        <v>49527</v>
      </c>
      <c r="F14451" t="s">
        <v>49528</v>
      </c>
    </row>
    <row r="14452" spans="1:6">
      <c r="A14452" s="74">
        <v>301996</v>
      </c>
      <c r="B14452" s="160" t="s">
        <v>49529</v>
      </c>
      <c r="C14452" t="s">
        <v>49530</v>
      </c>
      <c r="D14452" t="s">
        <v>49531</v>
      </c>
      <c r="F14452" t="s">
        <v>49532</v>
      </c>
    </row>
    <row r="14453" spans="1:6">
      <c r="A14453" s="74">
        <v>301997</v>
      </c>
      <c r="B14453" s="160" t="s">
        <v>49533</v>
      </c>
      <c r="C14453" t="s">
        <v>49534</v>
      </c>
      <c r="D14453" t="s">
        <v>49535</v>
      </c>
      <c r="F14453" t="s">
        <v>49536</v>
      </c>
    </row>
    <row r="14454" spans="1:6">
      <c r="A14454" s="74">
        <v>301998</v>
      </c>
      <c r="B14454" s="160" t="s">
        <v>49537</v>
      </c>
      <c r="C14454" t="s">
        <v>49538</v>
      </c>
      <c r="D14454" t="s">
        <v>49539</v>
      </c>
      <c r="F14454" t="s">
        <v>49540</v>
      </c>
    </row>
    <row r="14455" spans="1:6">
      <c r="A14455" s="74">
        <v>301999</v>
      </c>
      <c r="B14455" s="160" t="s">
        <v>44571</v>
      </c>
      <c r="C14455" t="s">
        <v>49541</v>
      </c>
      <c r="D14455" t="s">
        <v>49542</v>
      </c>
      <c r="F14455" t="s">
        <v>49543</v>
      </c>
    </row>
    <row r="14456" spans="1:6">
      <c r="A14456" s="74">
        <v>302000</v>
      </c>
      <c r="B14456" s="160" t="s">
        <v>49544</v>
      </c>
      <c r="C14456" t="s">
        <v>49545</v>
      </c>
      <c r="D14456" t="s">
        <v>49546</v>
      </c>
      <c r="F14456" t="s">
        <v>49547</v>
      </c>
    </row>
    <row r="14457" spans="1:6">
      <c r="A14457" s="74">
        <v>302001</v>
      </c>
      <c r="B14457" s="160" t="s">
        <v>49548</v>
      </c>
      <c r="C14457" t="s">
        <v>49549</v>
      </c>
      <c r="D14457" t="s">
        <v>49550</v>
      </c>
      <c r="F14457" t="s">
        <v>49551</v>
      </c>
    </row>
    <row r="14458" spans="1:6">
      <c r="A14458" s="74">
        <v>302002</v>
      </c>
      <c r="B14458" s="160" t="s">
        <v>49552</v>
      </c>
      <c r="C14458" t="s">
        <v>31717</v>
      </c>
      <c r="D14458" t="s">
        <v>49553</v>
      </c>
      <c r="F14458" t="s">
        <v>49554</v>
      </c>
    </row>
    <row r="14459" spans="1:6">
      <c r="A14459" s="74">
        <v>302003</v>
      </c>
      <c r="B14459" s="160" t="s">
        <v>49555</v>
      </c>
      <c r="C14459" t="s">
        <v>49556</v>
      </c>
      <c r="D14459" t="s">
        <v>49557</v>
      </c>
      <c r="F14459" t="s">
        <v>49558</v>
      </c>
    </row>
    <row r="14460" spans="1:6">
      <c r="A14460" s="74">
        <v>302004</v>
      </c>
      <c r="B14460" s="160" t="s">
        <v>49559</v>
      </c>
      <c r="C14460" t="s">
        <v>49560</v>
      </c>
      <c r="D14460" t="s">
        <v>49561</v>
      </c>
      <c r="F14460" t="s">
        <v>49562</v>
      </c>
    </row>
    <row r="14461" spans="1:6">
      <c r="A14461" s="74">
        <v>302005</v>
      </c>
      <c r="B14461" s="160" t="s">
        <v>49563</v>
      </c>
      <c r="C14461" t="s">
        <v>31608</v>
      </c>
      <c r="D14461" t="s">
        <v>49564</v>
      </c>
      <c r="F14461" t="s">
        <v>49565</v>
      </c>
    </row>
    <row r="14462" spans="1:6">
      <c r="A14462" s="74">
        <v>302006</v>
      </c>
      <c r="B14462" s="160" t="s">
        <v>49566</v>
      </c>
      <c r="C14462" t="s">
        <v>31673</v>
      </c>
      <c r="D14462" t="s">
        <v>49567</v>
      </c>
      <c r="F14462" t="s">
        <v>49568</v>
      </c>
    </row>
    <row r="14463" spans="1:6">
      <c r="A14463" s="74">
        <v>302007</v>
      </c>
      <c r="B14463" s="160" t="s">
        <v>49569</v>
      </c>
      <c r="C14463" t="s">
        <v>31638</v>
      </c>
      <c r="D14463" t="s">
        <v>49570</v>
      </c>
      <c r="F14463" t="s">
        <v>49571</v>
      </c>
    </row>
    <row r="14464" spans="1:6">
      <c r="A14464" s="74">
        <v>302008</v>
      </c>
      <c r="B14464" s="160" t="s">
        <v>49572</v>
      </c>
      <c r="C14464" t="s">
        <v>49573</v>
      </c>
      <c r="D14464" t="s">
        <v>49574</v>
      </c>
      <c r="F14464" t="s">
        <v>49575</v>
      </c>
    </row>
    <row r="14465" spans="1:6">
      <c r="A14465" s="74">
        <v>302009</v>
      </c>
      <c r="B14465" s="160" t="s">
        <v>49576</v>
      </c>
      <c r="C14465" t="s">
        <v>49577</v>
      </c>
      <c r="D14465" t="s">
        <v>49578</v>
      </c>
      <c r="F14465" t="s">
        <v>49579</v>
      </c>
    </row>
    <row r="14466" spans="1:6">
      <c r="A14466" s="74">
        <v>302010</v>
      </c>
      <c r="B14466" s="160" t="s">
        <v>49580</v>
      </c>
      <c r="C14466" t="s">
        <v>49577</v>
      </c>
      <c r="D14466" t="s">
        <v>49581</v>
      </c>
      <c r="F14466" t="s">
        <v>49582</v>
      </c>
    </row>
    <row r="14467" spans="1:6">
      <c r="A14467" s="74">
        <v>302011</v>
      </c>
      <c r="B14467" s="160" t="s">
        <v>49583</v>
      </c>
      <c r="C14467" t="s">
        <v>49584</v>
      </c>
      <c r="D14467" t="s">
        <v>49585</v>
      </c>
      <c r="F14467" t="s">
        <v>49586</v>
      </c>
    </row>
    <row r="14468" spans="1:6">
      <c r="A14468" s="74">
        <v>302012</v>
      </c>
      <c r="B14468" s="160" t="s">
        <v>49587</v>
      </c>
      <c r="C14468" t="s">
        <v>31885</v>
      </c>
      <c r="D14468" t="s">
        <v>49588</v>
      </c>
      <c r="F14468" t="s">
        <v>49589</v>
      </c>
    </row>
    <row r="14469" spans="1:6">
      <c r="A14469" s="74">
        <v>302013</v>
      </c>
      <c r="B14469" s="160" t="s">
        <v>49590</v>
      </c>
      <c r="C14469" t="s">
        <v>31576</v>
      </c>
      <c r="D14469" t="s">
        <v>49591</v>
      </c>
      <c r="F14469" t="s">
        <v>49592</v>
      </c>
    </row>
    <row r="14470" spans="1:6">
      <c r="A14470" s="74">
        <v>302014</v>
      </c>
      <c r="B14470" s="160" t="s">
        <v>49593</v>
      </c>
      <c r="C14470" t="s">
        <v>49594</v>
      </c>
      <c r="D14470" t="s">
        <v>49595</v>
      </c>
      <c r="E14470" t="s">
        <v>49596</v>
      </c>
      <c r="F14470" t="s">
        <v>49597</v>
      </c>
    </row>
    <row r="14471" spans="1:6">
      <c r="A14471" s="74">
        <v>302015</v>
      </c>
      <c r="B14471" s="160" t="s">
        <v>45099</v>
      </c>
      <c r="C14471" t="s">
        <v>49598</v>
      </c>
      <c r="D14471" t="s">
        <v>49599</v>
      </c>
      <c r="F14471" t="s">
        <v>49600</v>
      </c>
    </row>
    <row r="14472" spans="1:6">
      <c r="A14472" s="74">
        <v>302016</v>
      </c>
      <c r="B14472" s="160" t="s">
        <v>49601</v>
      </c>
      <c r="C14472" t="s">
        <v>49598</v>
      </c>
      <c r="D14472" t="s">
        <v>49602</v>
      </c>
      <c r="E14472" t="s">
        <v>49603</v>
      </c>
      <c r="F14472" t="s">
        <v>49604</v>
      </c>
    </row>
    <row r="14473" spans="1:6">
      <c r="A14473" s="74">
        <v>302017</v>
      </c>
      <c r="B14473" s="160" t="s">
        <v>49605</v>
      </c>
      <c r="C14473" t="s">
        <v>49606</v>
      </c>
      <c r="D14473" t="s">
        <v>49607</v>
      </c>
      <c r="F14473" t="s">
        <v>49608</v>
      </c>
    </row>
    <row r="14474" spans="1:6">
      <c r="A14474" s="74">
        <v>302018</v>
      </c>
      <c r="B14474" s="160" t="s">
        <v>49609</v>
      </c>
      <c r="C14474" t="s">
        <v>49610</v>
      </c>
      <c r="D14474" t="s">
        <v>49611</v>
      </c>
      <c r="F14474" t="s">
        <v>49612</v>
      </c>
    </row>
    <row r="14475" spans="1:6">
      <c r="A14475" s="74">
        <v>302019</v>
      </c>
      <c r="B14475" s="160" t="s">
        <v>49613</v>
      </c>
      <c r="C14475" t="s">
        <v>49614</v>
      </c>
      <c r="D14475" t="s">
        <v>49615</v>
      </c>
      <c r="E14475" t="s">
        <v>49616</v>
      </c>
      <c r="F14475" t="s">
        <v>49617</v>
      </c>
    </row>
    <row r="14476" spans="1:6">
      <c r="A14476" s="74">
        <v>302020</v>
      </c>
      <c r="B14476" s="160" t="s">
        <v>49618</v>
      </c>
      <c r="C14476" t="s">
        <v>49619</v>
      </c>
      <c r="D14476" t="s">
        <v>49620</v>
      </c>
      <c r="F14476" t="s">
        <v>49621</v>
      </c>
    </row>
    <row r="14477" spans="1:6">
      <c r="A14477" s="74">
        <v>302021</v>
      </c>
      <c r="B14477" s="160" t="s">
        <v>49622</v>
      </c>
      <c r="C14477" t="s">
        <v>49623</v>
      </c>
      <c r="D14477" t="s">
        <v>49624</v>
      </c>
      <c r="E14477" t="s">
        <v>49625</v>
      </c>
      <c r="F14477" t="s">
        <v>49626</v>
      </c>
    </row>
    <row r="14478" spans="1:6">
      <c r="A14478" s="74">
        <v>302022</v>
      </c>
      <c r="B14478" s="160" t="s">
        <v>49627</v>
      </c>
      <c r="C14478" t="s">
        <v>31524</v>
      </c>
      <c r="D14478" t="s">
        <v>49628</v>
      </c>
      <c r="F14478" t="s">
        <v>49629</v>
      </c>
    </row>
    <row r="14479" spans="1:6">
      <c r="A14479" s="74">
        <v>302023</v>
      </c>
      <c r="B14479" s="160" t="s">
        <v>48442</v>
      </c>
      <c r="C14479" t="s">
        <v>31524</v>
      </c>
      <c r="D14479" t="s">
        <v>49630</v>
      </c>
      <c r="E14479" t="s">
        <v>49631</v>
      </c>
      <c r="F14479" t="s">
        <v>48445</v>
      </c>
    </row>
    <row r="14480" spans="1:6">
      <c r="A14480" s="74">
        <v>302024</v>
      </c>
      <c r="B14480" s="160" t="s">
        <v>49632</v>
      </c>
      <c r="C14480" t="s">
        <v>31873</v>
      </c>
      <c r="D14480" t="s">
        <v>49633</v>
      </c>
      <c r="F14480" t="s">
        <v>49634</v>
      </c>
    </row>
    <row r="14481" spans="1:6">
      <c r="A14481" s="74">
        <v>302025</v>
      </c>
      <c r="B14481" s="160" t="s">
        <v>49635</v>
      </c>
      <c r="C14481" t="s">
        <v>49636</v>
      </c>
      <c r="D14481" t="s">
        <v>49637</v>
      </c>
      <c r="F14481" t="s">
        <v>49638</v>
      </c>
    </row>
    <row r="14482" spans="1:6">
      <c r="A14482" s="74">
        <v>302026</v>
      </c>
      <c r="B14482" s="160" t="s">
        <v>49639</v>
      </c>
      <c r="C14482" t="s">
        <v>49640</v>
      </c>
      <c r="D14482" t="s">
        <v>49641</v>
      </c>
      <c r="F14482" t="s">
        <v>49642</v>
      </c>
    </row>
    <row r="14483" spans="1:6">
      <c r="A14483" s="74">
        <v>302027</v>
      </c>
      <c r="B14483" s="160" t="s">
        <v>49643</v>
      </c>
      <c r="C14483" t="s">
        <v>31653</v>
      </c>
      <c r="D14483" t="s">
        <v>49644</v>
      </c>
      <c r="F14483" t="s">
        <v>49645</v>
      </c>
    </row>
    <row r="14484" spans="1:6">
      <c r="A14484" s="74">
        <v>302028</v>
      </c>
      <c r="B14484" s="160" t="s">
        <v>49646</v>
      </c>
      <c r="C14484" t="s">
        <v>49647</v>
      </c>
      <c r="D14484" t="s">
        <v>49648</v>
      </c>
      <c r="F14484" t="s">
        <v>49649</v>
      </c>
    </row>
    <row r="14485" spans="1:6">
      <c r="A14485" s="74">
        <v>302029</v>
      </c>
      <c r="B14485" s="160" t="s">
        <v>49650</v>
      </c>
      <c r="C14485" t="s">
        <v>34762</v>
      </c>
      <c r="D14485" t="s">
        <v>49651</v>
      </c>
      <c r="F14485" t="s">
        <v>49652</v>
      </c>
    </row>
    <row r="14486" spans="1:6">
      <c r="A14486" s="74">
        <v>302030</v>
      </c>
      <c r="B14486" s="160" t="s">
        <v>44018</v>
      </c>
      <c r="C14486" t="s">
        <v>31550</v>
      </c>
      <c r="D14486" t="s">
        <v>49653</v>
      </c>
      <c r="F14486" t="s">
        <v>23724</v>
      </c>
    </row>
    <row r="14487" spans="1:6">
      <c r="A14487" s="74">
        <v>302031</v>
      </c>
      <c r="B14487" s="160" t="s">
        <v>49654</v>
      </c>
      <c r="C14487" t="s">
        <v>31550</v>
      </c>
      <c r="D14487" t="s">
        <v>49655</v>
      </c>
      <c r="F14487" t="s">
        <v>49656</v>
      </c>
    </row>
    <row r="14488" spans="1:6">
      <c r="A14488" s="74">
        <v>302032</v>
      </c>
      <c r="B14488" s="160" t="s">
        <v>49657</v>
      </c>
      <c r="C14488" t="s">
        <v>49658</v>
      </c>
      <c r="D14488" t="s">
        <v>49659</v>
      </c>
      <c r="F14488" t="s">
        <v>49660</v>
      </c>
    </row>
    <row r="14489" spans="1:6">
      <c r="A14489" s="74">
        <v>302033</v>
      </c>
      <c r="B14489" s="160" t="s">
        <v>49661</v>
      </c>
      <c r="C14489" t="s">
        <v>34754</v>
      </c>
      <c r="D14489" t="s">
        <v>49662</v>
      </c>
      <c r="F14489" t="s">
        <v>49663</v>
      </c>
    </row>
    <row r="14490" spans="1:6">
      <c r="A14490" s="74">
        <v>302034</v>
      </c>
      <c r="B14490" s="160" t="s">
        <v>44256</v>
      </c>
      <c r="C14490" t="s">
        <v>49664</v>
      </c>
      <c r="D14490" t="s">
        <v>49665</v>
      </c>
      <c r="F14490" t="s">
        <v>49666</v>
      </c>
    </row>
    <row r="14491" spans="1:6">
      <c r="A14491" s="74">
        <v>302035</v>
      </c>
      <c r="B14491" s="160" t="s">
        <v>49667</v>
      </c>
      <c r="C14491" t="s">
        <v>49668</v>
      </c>
      <c r="D14491" t="s">
        <v>49669</v>
      </c>
      <c r="F14491" t="s">
        <v>49670</v>
      </c>
    </row>
    <row r="14492" spans="1:6">
      <c r="A14492" s="74">
        <v>302036</v>
      </c>
      <c r="B14492" s="160" t="s">
        <v>49671</v>
      </c>
      <c r="C14492" t="s">
        <v>31714</v>
      </c>
      <c r="D14492" t="s">
        <v>49672</v>
      </c>
      <c r="F14492" t="s">
        <v>49673</v>
      </c>
    </row>
    <row r="14493" spans="1:6">
      <c r="A14493" s="74">
        <v>302037</v>
      </c>
      <c r="B14493" s="160" t="s">
        <v>49674</v>
      </c>
      <c r="C14493" t="s">
        <v>49675</v>
      </c>
      <c r="D14493" t="s">
        <v>49676</v>
      </c>
      <c r="F14493" t="s">
        <v>49677</v>
      </c>
    </row>
    <row r="14494" spans="1:6">
      <c r="A14494" s="74">
        <v>302038</v>
      </c>
      <c r="B14494" s="160" t="s">
        <v>49678</v>
      </c>
      <c r="C14494" t="s">
        <v>35062</v>
      </c>
      <c r="D14494" t="s">
        <v>49679</v>
      </c>
      <c r="E14494" t="s">
        <v>49680</v>
      </c>
      <c r="F14494" t="s">
        <v>49681</v>
      </c>
    </row>
    <row r="14495" spans="1:6">
      <c r="A14495" s="74">
        <v>302039</v>
      </c>
      <c r="B14495" s="160" t="s">
        <v>49682</v>
      </c>
      <c r="C14495" t="s">
        <v>35062</v>
      </c>
      <c r="D14495" t="s">
        <v>49683</v>
      </c>
      <c r="F14495" t="s">
        <v>49684</v>
      </c>
    </row>
    <row r="14496" spans="1:6">
      <c r="A14496" s="74">
        <v>302040</v>
      </c>
      <c r="B14496" s="160" t="s">
        <v>49685</v>
      </c>
      <c r="C14496" t="s">
        <v>49686</v>
      </c>
      <c r="D14496" t="s">
        <v>49687</v>
      </c>
      <c r="F14496" t="s">
        <v>49688</v>
      </c>
    </row>
    <row r="14497" spans="1:6">
      <c r="A14497" s="74">
        <v>302041</v>
      </c>
      <c r="B14497" s="160" t="s">
        <v>49689</v>
      </c>
      <c r="C14497" t="s">
        <v>49690</v>
      </c>
      <c r="D14497" t="s">
        <v>49691</v>
      </c>
      <c r="F14497" t="s">
        <v>49692</v>
      </c>
    </row>
    <row r="14498" spans="1:6">
      <c r="A14498" s="74">
        <v>302042</v>
      </c>
      <c r="B14498" s="160" t="s">
        <v>49693</v>
      </c>
      <c r="C14498" t="s">
        <v>49690</v>
      </c>
      <c r="D14498" t="s">
        <v>49694</v>
      </c>
      <c r="F14498" t="s">
        <v>49695</v>
      </c>
    </row>
    <row r="14499" spans="1:6">
      <c r="A14499" s="74">
        <v>302043</v>
      </c>
      <c r="B14499" s="160" t="s">
        <v>49696</v>
      </c>
      <c r="C14499" t="s">
        <v>32882</v>
      </c>
      <c r="D14499" t="s">
        <v>49697</v>
      </c>
      <c r="F14499" t="s">
        <v>49698</v>
      </c>
    </row>
    <row r="14500" spans="1:6">
      <c r="A14500" s="74">
        <v>302044</v>
      </c>
      <c r="B14500" s="160" t="s">
        <v>49699</v>
      </c>
      <c r="C14500" t="s">
        <v>49700</v>
      </c>
      <c r="D14500" t="s">
        <v>49701</v>
      </c>
      <c r="F14500" t="s">
        <v>49702</v>
      </c>
    </row>
    <row r="14501" spans="1:6">
      <c r="A14501" s="74">
        <v>302045</v>
      </c>
      <c r="B14501" s="160" t="s">
        <v>49703</v>
      </c>
      <c r="C14501" t="s">
        <v>36244</v>
      </c>
      <c r="D14501" t="s">
        <v>49704</v>
      </c>
      <c r="F14501" t="s">
        <v>49705</v>
      </c>
    </row>
    <row r="14502" spans="1:6">
      <c r="A14502" s="74">
        <v>302046</v>
      </c>
      <c r="B14502" s="160" t="s">
        <v>49706</v>
      </c>
      <c r="C14502" t="s">
        <v>32893</v>
      </c>
      <c r="D14502" t="s">
        <v>49707</v>
      </c>
      <c r="F14502" t="s">
        <v>49708</v>
      </c>
    </row>
    <row r="14503" spans="1:6">
      <c r="A14503" s="74">
        <v>302047</v>
      </c>
      <c r="B14503" s="160" t="s">
        <v>49709</v>
      </c>
      <c r="C14503" t="s">
        <v>32893</v>
      </c>
      <c r="D14503" t="s">
        <v>49710</v>
      </c>
      <c r="F14503" t="s">
        <v>49711</v>
      </c>
    </row>
    <row r="14504" spans="1:6">
      <c r="A14504" s="74">
        <v>302048</v>
      </c>
      <c r="B14504" s="160" t="s">
        <v>49712</v>
      </c>
      <c r="C14504" t="s">
        <v>32893</v>
      </c>
      <c r="D14504" t="s">
        <v>49713</v>
      </c>
      <c r="F14504" t="s">
        <v>49714</v>
      </c>
    </row>
    <row r="14505" spans="1:6">
      <c r="A14505" s="74">
        <v>302049</v>
      </c>
      <c r="B14505" s="160" t="s">
        <v>49715</v>
      </c>
      <c r="C14505" t="s">
        <v>36085</v>
      </c>
      <c r="D14505" t="s">
        <v>49716</v>
      </c>
      <c r="F14505" t="s">
        <v>49717</v>
      </c>
    </row>
    <row r="14506" spans="1:6">
      <c r="A14506" s="74">
        <v>302050</v>
      </c>
      <c r="B14506" s="160" t="s">
        <v>49718</v>
      </c>
      <c r="C14506" t="s">
        <v>32829</v>
      </c>
      <c r="D14506" t="s">
        <v>49719</v>
      </c>
      <c r="F14506" t="s">
        <v>49720</v>
      </c>
    </row>
    <row r="14507" spans="1:6">
      <c r="A14507" s="74">
        <v>302051</v>
      </c>
      <c r="B14507" s="160" t="s">
        <v>49721</v>
      </c>
      <c r="C14507" t="s">
        <v>32825</v>
      </c>
      <c r="D14507" t="s">
        <v>49722</v>
      </c>
      <c r="E14507" t="s">
        <v>49723</v>
      </c>
      <c r="F14507" t="s">
        <v>49724</v>
      </c>
    </row>
    <row r="14508" spans="1:6">
      <c r="A14508" s="74">
        <v>302052</v>
      </c>
      <c r="B14508" s="160" t="s">
        <v>49725</v>
      </c>
      <c r="C14508" t="s">
        <v>32825</v>
      </c>
      <c r="D14508" t="s">
        <v>49726</v>
      </c>
      <c r="E14508" t="s">
        <v>49727</v>
      </c>
      <c r="F14508" t="s">
        <v>49728</v>
      </c>
    </row>
    <row r="14509" spans="1:6">
      <c r="A14509" s="74">
        <v>302053</v>
      </c>
      <c r="B14509" s="160" t="s">
        <v>49729</v>
      </c>
      <c r="C14509" t="s">
        <v>32825</v>
      </c>
      <c r="D14509" t="s">
        <v>49730</v>
      </c>
      <c r="F14509" t="s">
        <v>49731</v>
      </c>
    </row>
    <row r="14510" spans="1:6">
      <c r="A14510" s="74">
        <v>302054</v>
      </c>
      <c r="B14510" s="160" t="s">
        <v>49732</v>
      </c>
      <c r="C14510" t="s">
        <v>32888</v>
      </c>
      <c r="D14510" t="s">
        <v>49733</v>
      </c>
      <c r="F14510" t="s">
        <v>49734</v>
      </c>
    </row>
    <row r="14511" spans="1:6">
      <c r="A14511" s="74">
        <v>302055</v>
      </c>
      <c r="B14511" s="160" t="s">
        <v>49735</v>
      </c>
      <c r="C14511" t="s">
        <v>49736</v>
      </c>
      <c r="D14511" t="s">
        <v>49737</v>
      </c>
      <c r="F14511" t="s">
        <v>49738</v>
      </c>
    </row>
    <row r="14512" spans="1:6">
      <c r="A14512" s="74">
        <v>302056</v>
      </c>
      <c r="B14512" s="160" t="s">
        <v>45210</v>
      </c>
      <c r="C14512" t="s">
        <v>32876</v>
      </c>
      <c r="D14512" t="s">
        <v>49739</v>
      </c>
      <c r="F14512" t="s">
        <v>49740</v>
      </c>
    </row>
    <row r="14513" spans="1:6">
      <c r="A14513" s="74">
        <v>302057</v>
      </c>
      <c r="B14513" s="160" t="s">
        <v>49741</v>
      </c>
      <c r="C14513" t="s">
        <v>32876</v>
      </c>
      <c r="D14513" t="s">
        <v>49742</v>
      </c>
      <c r="F14513" t="s">
        <v>49743</v>
      </c>
    </row>
    <row r="14514" spans="1:6">
      <c r="A14514" s="74">
        <v>302058</v>
      </c>
      <c r="B14514" s="160" t="s">
        <v>49744</v>
      </c>
      <c r="C14514" t="s">
        <v>32876</v>
      </c>
      <c r="D14514" t="s">
        <v>49745</v>
      </c>
      <c r="F14514" t="s">
        <v>49746</v>
      </c>
    </row>
    <row r="14515" spans="1:6">
      <c r="A14515" s="74">
        <v>302059</v>
      </c>
      <c r="B14515" s="160" t="s">
        <v>49747</v>
      </c>
      <c r="C14515" t="s">
        <v>32876</v>
      </c>
      <c r="D14515" t="s">
        <v>49748</v>
      </c>
      <c r="F14515" t="s">
        <v>49749</v>
      </c>
    </row>
    <row r="14516" spans="1:6">
      <c r="A14516" s="74">
        <v>302060</v>
      </c>
      <c r="B14516" s="160" t="s">
        <v>49750</v>
      </c>
      <c r="C14516" t="s">
        <v>32876</v>
      </c>
      <c r="D14516" t="s">
        <v>49751</v>
      </c>
      <c r="F14516" t="s">
        <v>49449</v>
      </c>
    </row>
    <row r="14517" spans="1:6">
      <c r="A14517" s="74">
        <v>302061</v>
      </c>
      <c r="B14517" s="160" t="s">
        <v>49752</v>
      </c>
      <c r="C14517" t="s">
        <v>32876</v>
      </c>
      <c r="D14517" t="s">
        <v>49753</v>
      </c>
      <c r="F14517" t="s">
        <v>49754</v>
      </c>
    </row>
    <row r="14518" spans="1:6">
      <c r="A14518" s="74">
        <v>302062</v>
      </c>
      <c r="B14518" s="160" t="s">
        <v>49755</v>
      </c>
      <c r="C14518" t="s">
        <v>32876</v>
      </c>
      <c r="D14518" t="s">
        <v>49756</v>
      </c>
      <c r="F14518" t="s">
        <v>49757</v>
      </c>
    </row>
    <row r="14519" spans="1:6">
      <c r="A14519" s="74">
        <v>302063</v>
      </c>
      <c r="B14519" s="160" t="s">
        <v>49758</v>
      </c>
      <c r="C14519" t="s">
        <v>32876</v>
      </c>
      <c r="D14519" t="s">
        <v>49759</v>
      </c>
      <c r="E14519" t="s">
        <v>49760</v>
      </c>
      <c r="F14519" t="s">
        <v>49761</v>
      </c>
    </row>
    <row r="14520" spans="1:6">
      <c r="A14520" s="74">
        <v>302064</v>
      </c>
      <c r="B14520" s="160" t="s">
        <v>49762</v>
      </c>
      <c r="C14520" t="s">
        <v>32817</v>
      </c>
      <c r="D14520" t="s">
        <v>49763</v>
      </c>
      <c r="F14520" t="s">
        <v>49764</v>
      </c>
    </row>
    <row r="14521" spans="1:6">
      <c r="A14521" s="74">
        <v>302065</v>
      </c>
      <c r="B14521" s="160" t="s">
        <v>49765</v>
      </c>
      <c r="C14521" t="s">
        <v>32784</v>
      </c>
      <c r="D14521" t="s">
        <v>49766</v>
      </c>
      <c r="F14521" t="s">
        <v>10337</v>
      </c>
    </row>
    <row r="14522" spans="1:6">
      <c r="A14522" s="74">
        <v>302066</v>
      </c>
      <c r="B14522" s="160" t="s">
        <v>49767</v>
      </c>
      <c r="C14522" t="s">
        <v>32784</v>
      </c>
      <c r="D14522" t="s">
        <v>49768</v>
      </c>
      <c r="F14522" t="s">
        <v>49731</v>
      </c>
    </row>
    <row r="14523" spans="1:6">
      <c r="A14523" s="74">
        <v>302067</v>
      </c>
      <c r="B14523" s="160" t="s">
        <v>49769</v>
      </c>
      <c r="C14523" t="s">
        <v>32784</v>
      </c>
      <c r="D14523" t="s">
        <v>49770</v>
      </c>
      <c r="F14523" t="s">
        <v>49771</v>
      </c>
    </row>
    <row r="14524" spans="1:6">
      <c r="A14524" s="74">
        <v>302068</v>
      </c>
      <c r="B14524" s="160" t="s">
        <v>49772</v>
      </c>
      <c r="C14524" t="s">
        <v>49773</v>
      </c>
      <c r="D14524" t="s">
        <v>49774</v>
      </c>
      <c r="E14524" t="s">
        <v>49775</v>
      </c>
      <c r="F14524" t="s">
        <v>49776</v>
      </c>
    </row>
    <row r="14525" spans="1:6">
      <c r="A14525" s="74">
        <v>302069</v>
      </c>
      <c r="B14525" s="160" t="s">
        <v>49777</v>
      </c>
      <c r="C14525" t="s">
        <v>49778</v>
      </c>
      <c r="D14525" t="s">
        <v>49779</v>
      </c>
      <c r="F14525" t="s">
        <v>49780</v>
      </c>
    </row>
    <row r="14526" spans="1:6">
      <c r="A14526" s="74">
        <v>302070</v>
      </c>
      <c r="B14526" s="160" t="s">
        <v>49781</v>
      </c>
      <c r="C14526" t="s">
        <v>49782</v>
      </c>
      <c r="D14526" t="s">
        <v>49783</v>
      </c>
      <c r="F14526" t="s">
        <v>49784</v>
      </c>
    </row>
    <row r="14527" spans="1:6">
      <c r="A14527" s="74">
        <v>302071</v>
      </c>
      <c r="B14527" s="160" t="s">
        <v>49785</v>
      </c>
      <c r="C14527" t="s">
        <v>49786</v>
      </c>
      <c r="D14527" t="s">
        <v>49787</v>
      </c>
      <c r="F14527" t="s">
        <v>49788</v>
      </c>
    </row>
    <row r="14528" spans="1:6">
      <c r="A14528" s="74">
        <v>302072</v>
      </c>
      <c r="B14528" s="160" t="s">
        <v>49789</v>
      </c>
      <c r="C14528" t="s">
        <v>49786</v>
      </c>
      <c r="D14528" t="s">
        <v>49790</v>
      </c>
      <c r="F14528" t="s">
        <v>26955</v>
      </c>
    </row>
    <row r="14529" spans="1:6">
      <c r="A14529" s="74">
        <v>302073</v>
      </c>
      <c r="B14529" s="160" t="s">
        <v>49791</v>
      </c>
      <c r="C14529" t="s">
        <v>32780</v>
      </c>
      <c r="D14529" t="s">
        <v>49792</v>
      </c>
      <c r="F14529" t="s">
        <v>49793</v>
      </c>
    </row>
    <row r="14530" spans="1:6">
      <c r="A14530" s="74">
        <v>302074</v>
      </c>
      <c r="B14530" s="160" t="s">
        <v>49794</v>
      </c>
      <c r="C14530" t="s">
        <v>32901</v>
      </c>
      <c r="D14530" t="s">
        <v>49795</v>
      </c>
      <c r="F14530" t="s">
        <v>49796</v>
      </c>
    </row>
    <row r="14531" spans="1:6">
      <c r="A14531" s="74">
        <v>302075</v>
      </c>
      <c r="B14531" s="160" t="s">
        <v>49797</v>
      </c>
      <c r="C14531" t="s">
        <v>32901</v>
      </c>
      <c r="D14531" t="s">
        <v>49798</v>
      </c>
      <c r="F14531" t="s">
        <v>49799</v>
      </c>
    </row>
    <row r="14532" spans="1:6">
      <c r="A14532" s="74">
        <v>302076</v>
      </c>
      <c r="B14532" s="160" t="s">
        <v>49800</v>
      </c>
      <c r="C14532" t="s">
        <v>49801</v>
      </c>
      <c r="D14532" t="s">
        <v>49802</v>
      </c>
      <c r="E14532" t="s">
        <v>49803</v>
      </c>
      <c r="F14532" t="s">
        <v>49804</v>
      </c>
    </row>
    <row r="14533" spans="1:6">
      <c r="A14533" s="74">
        <v>302077</v>
      </c>
      <c r="B14533" s="160" t="s">
        <v>49805</v>
      </c>
      <c r="C14533" t="s">
        <v>32776</v>
      </c>
      <c r="D14533" t="s">
        <v>49806</v>
      </c>
      <c r="E14533" t="s">
        <v>49807</v>
      </c>
      <c r="F14533" t="s">
        <v>49808</v>
      </c>
    </row>
    <row r="14534" spans="1:6">
      <c r="A14534" s="74">
        <v>302078</v>
      </c>
      <c r="B14534" s="160" t="s">
        <v>49809</v>
      </c>
      <c r="C14534" t="s">
        <v>49810</v>
      </c>
      <c r="D14534" t="s">
        <v>49811</v>
      </c>
      <c r="E14534" t="s">
        <v>49812</v>
      </c>
      <c r="F14534" t="s">
        <v>49813</v>
      </c>
    </row>
    <row r="14535" spans="1:6">
      <c r="A14535" s="74">
        <v>302079</v>
      </c>
      <c r="B14535" s="160" t="s">
        <v>49814</v>
      </c>
      <c r="C14535" t="s">
        <v>49815</v>
      </c>
      <c r="D14535" t="s">
        <v>49816</v>
      </c>
      <c r="F14535" t="s">
        <v>49817</v>
      </c>
    </row>
    <row r="14536" spans="1:6">
      <c r="A14536" s="74">
        <v>302080</v>
      </c>
      <c r="B14536" s="160" t="s">
        <v>49718</v>
      </c>
      <c r="C14536" t="s">
        <v>49815</v>
      </c>
      <c r="D14536" t="s">
        <v>49818</v>
      </c>
      <c r="F14536" t="s">
        <v>49819</v>
      </c>
    </row>
    <row r="14537" spans="1:6">
      <c r="A14537" s="74">
        <v>302081</v>
      </c>
      <c r="B14537" s="160" t="s">
        <v>49820</v>
      </c>
      <c r="C14537" t="s">
        <v>32821</v>
      </c>
      <c r="D14537" t="s">
        <v>49821</v>
      </c>
      <c r="E14537" t="s">
        <v>49822</v>
      </c>
      <c r="F14537" t="s">
        <v>49823</v>
      </c>
    </row>
    <row r="14538" spans="1:6">
      <c r="A14538" s="74">
        <v>302082</v>
      </c>
      <c r="B14538" s="160" t="s">
        <v>45448</v>
      </c>
      <c r="C14538" t="s">
        <v>49824</v>
      </c>
      <c r="D14538" t="s">
        <v>49825</v>
      </c>
      <c r="F14538" t="s">
        <v>49826</v>
      </c>
    </row>
    <row r="14539" spans="1:6">
      <c r="A14539" s="74">
        <v>302083</v>
      </c>
      <c r="B14539" s="160" t="s">
        <v>49827</v>
      </c>
      <c r="C14539" t="s">
        <v>49828</v>
      </c>
      <c r="D14539" t="s">
        <v>49829</v>
      </c>
      <c r="E14539" t="s">
        <v>49830</v>
      </c>
      <c r="F14539" t="s">
        <v>49831</v>
      </c>
    </row>
    <row r="14540" spans="1:6">
      <c r="A14540" s="74">
        <v>302084</v>
      </c>
      <c r="B14540" s="160" t="s">
        <v>49832</v>
      </c>
      <c r="C14540" t="s">
        <v>49833</v>
      </c>
      <c r="D14540" t="s">
        <v>49834</v>
      </c>
      <c r="F14540" t="s">
        <v>49835</v>
      </c>
    </row>
    <row r="14541" spans="1:6">
      <c r="A14541" s="74">
        <v>302085</v>
      </c>
      <c r="B14541" s="160" t="s">
        <v>49836</v>
      </c>
      <c r="C14541" t="s">
        <v>32764</v>
      </c>
      <c r="D14541" t="s">
        <v>49837</v>
      </c>
      <c r="F14541" t="s">
        <v>49717</v>
      </c>
    </row>
    <row r="14542" spans="1:6">
      <c r="A14542" s="74">
        <v>302086</v>
      </c>
      <c r="B14542" s="160" t="s">
        <v>49838</v>
      </c>
      <c r="C14542" t="s">
        <v>32764</v>
      </c>
      <c r="D14542" t="s">
        <v>49839</v>
      </c>
      <c r="F14542" t="s">
        <v>49840</v>
      </c>
    </row>
    <row r="14543" spans="1:6">
      <c r="A14543" s="74">
        <v>302087</v>
      </c>
      <c r="B14543" s="160" t="s">
        <v>49841</v>
      </c>
      <c r="C14543" t="s">
        <v>49842</v>
      </c>
      <c r="D14543" t="s">
        <v>49843</v>
      </c>
      <c r="E14543" t="s">
        <v>49844</v>
      </c>
      <c r="F14543" t="s">
        <v>49845</v>
      </c>
    </row>
    <row r="14544" spans="1:6">
      <c r="A14544" s="74">
        <v>302088</v>
      </c>
      <c r="B14544" s="160" t="s">
        <v>49846</v>
      </c>
      <c r="C14544" t="s">
        <v>49842</v>
      </c>
      <c r="D14544" t="s">
        <v>49847</v>
      </c>
      <c r="F14544" t="s">
        <v>49848</v>
      </c>
    </row>
    <row r="14545" spans="1:6">
      <c r="A14545" s="74">
        <v>302089</v>
      </c>
      <c r="B14545" s="160" t="s">
        <v>49849</v>
      </c>
      <c r="C14545" t="s">
        <v>32838</v>
      </c>
      <c r="D14545" t="s">
        <v>49850</v>
      </c>
      <c r="F14545" t="s">
        <v>49851</v>
      </c>
    </row>
    <row r="14546" spans="1:6">
      <c r="A14546" s="74">
        <v>302090</v>
      </c>
      <c r="B14546" s="160" t="s">
        <v>49852</v>
      </c>
      <c r="C14546" t="s">
        <v>32764</v>
      </c>
      <c r="D14546" t="s">
        <v>49853</v>
      </c>
      <c r="F14546" t="s">
        <v>49854</v>
      </c>
    </row>
    <row r="14547" spans="1:6">
      <c r="A14547" s="74">
        <v>302091</v>
      </c>
      <c r="B14547" s="160" t="s">
        <v>49855</v>
      </c>
      <c r="C14547" t="s">
        <v>32876</v>
      </c>
      <c r="D14547" t="s">
        <v>49856</v>
      </c>
      <c r="F14547" t="s">
        <v>49857</v>
      </c>
    </row>
    <row r="14548" spans="1:6">
      <c r="A14548" s="74">
        <v>302092</v>
      </c>
      <c r="B14548" s="160" t="s">
        <v>43671</v>
      </c>
      <c r="C14548" t="s">
        <v>49858</v>
      </c>
      <c r="D14548" t="s">
        <v>49859</v>
      </c>
      <c r="F14548" t="s">
        <v>49860</v>
      </c>
    </row>
    <row r="14549" spans="1:6">
      <c r="A14549" s="74">
        <v>302093</v>
      </c>
      <c r="B14549" s="160" t="s">
        <v>49861</v>
      </c>
      <c r="C14549" t="s">
        <v>49858</v>
      </c>
      <c r="D14549" t="s">
        <v>49862</v>
      </c>
      <c r="F14549" t="s">
        <v>49863</v>
      </c>
    </row>
    <row r="14550" spans="1:6">
      <c r="A14550" s="74">
        <v>302094</v>
      </c>
      <c r="B14550" s="160" t="s">
        <v>49864</v>
      </c>
      <c r="C14550" t="s">
        <v>49858</v>
      </c>
      <c r="D14550" t="s">
        <v>49865</v>
      </c>
      <c r="E14550" t="s">
        <v>49866</v>
      </c>
      <c r="F14550" t="s">
        <v>49867</v>
      </c>
    </row>
    <row r="14551" spans="1:6">
      <c r="A14551" s="74">
        <v>302095</v>
      </c>
      <c r="B14551" s="160" t="s">
        <v>45193</v>
      </c>
      <c r="C14551" t="s">
        <v>38997</v>
      </c>
      <c r="D14551" t="s">
        <v>49868</v>
      </c>
      <c r="E14551" t="s">
        <v>49869</v>
      </c>
      <c r="F14551" t="s">
        <v>49870</v>
      </c>
    </row>
    <row r="14552" spans="1:6">
      <c r="A14552" s="74">
        <v>302096</v>
      </c>
      <c r="B14552" s="160" t="s">
        <v>49871</v>
      </c>
      <c r="C14552" t="s">
        <v>38997</v>
      </c>
      <c r="D14552" t="s">
        <v>49872</v>
      </c>
      <c r="E14552" t="s">
        <v>49873</v>
      </c>
      <c r="F14552" t="s">
        <v>49870</v>
      </c>
    </row>
    <row r="14553" spans="1:6">
      <c r="A14553" s="74">
        <v>302097</v>
      </c>
      <c r="B14553" s="160" t="s">
        <v>49874</v>
      </c>
      <c r="C14553" t="s">
        <v>38997</v>
      </c>
      <c r="D14553" t="s">
        <v>49875</v>
      </c>
      <c r="E14553" t="s">
        <v>49876</v>
      </c>
      <c r="F14553" t="s">
        <v>49877</v>
      </c>
    </row>
    <row r="14554" spans="1:6">
      <c r="A14554" s="74">
        <v>302098</v>
      </c>
      <c r="B14554" s="160" t="s">
        <v>49878</v>
      </c>
      <c r="C14554" t="s">
        <v>49879</v>
      </c>
      <c r="D14554" t="s">
        <v>49880</v>
      </c>
      <c r="E14554" t="s">
        <v>49881</v>
      </c>
      <c r="F14554" t="s">
        <v>49882</v>
      </c>
    </row>
    <row r="14555" spans="1:6">
      <c r="A14555" s="74">
        <v>302099</v>
      </c>
      <c r="B14555" s="160" t="s">
        <v>49883</v>
      </c>
      <c r="C14555" t="s">
        <v>49879</v>
      </c>
      <c r="D14555" t="s">
        <v>49884</v>
      </c>
      <c r="F14555" t="s">
        <v>49885</v>
      </c>
    </row>
    <row r="14556" spans="1:6">
      <c r="A14556" s="74">
        <v>302100</v>
      </c>
      <c r="B14556" s="160" t="s">
        <v>49886</v>
      </c>
      <c r="C14556" t="s">
        <v>49879</v>
      </c>
      <c r="D14556" t="s">
        <v>49887</v>
      </c>
      <c r="E14556" t="s">
        <v>49888</v>
      </c>
      <c r="F14556" t="s">
        <v>49889</v>
      </c>
    </row>
    <row r="14557" spans="1:6">
      <c r="A14557" s="74">
        <v>302101</v>
      </c>
      <c r="B14557" s="160" t="s">
        <v>49890</v>
      </c>
      <c r="C14557" t="s">
        <v>49891</v>
      </c>
      <c r="D14557" t="s">
        <v>49892</v>
      </c>
      <c r="F14557" t="s">
        <v>49893</v>
      </c>
    </row>
    <row r="14558" spans="1:6">
      <c r="A14558" s="74">
        <v>302102</v>
      </c>
      <c r="B14558" s="160" t="s">
        <v>45584</v>
      </c>
      <c r="C14558" t="s">
        <v>49891</v>
      </c>
      <c r="D14558" t="s">
        <v>49894</v>
      </c>
      <c r="F14558" t="s">
        <v>49895</v>
      </c>
    </row>
    <row r="14559" spans="1:6">
      <c r="A14559" s="74">
        <v>302103</v>
      </c>
      <c r="B14559" s="160" t="s">
        <v>49896</v>
      </c>
      <c r="C14559" t="s">
        <v>40161</v>
      </c>
      <c r="D14559" t="s">
        <v>49897</v>
      </c>
      <c r="F14559" t="s">
        <v>49898</v>
      </c>
    </row>
    <row r="14560" spans="1:6">
      <c r="A14560" s="74">
        <v>302104</v>
      </c>
      <c r="B14560" s="160" t="s">
        <v>49899</v>
      </c>
      <c r="C14560" t="s">
        <v>40161</v>
      </c>
      <c r="D14560" t="s">
        <v>49900</v>
      </c>
      <c r="E14560" t="s">
        <v>49901</v>
      </c>
      <c r="F14560" t="s">
        <v>49902</v>
      </c>
    </row>
    <row r="14561" spans="1:6">
      <c r="A14561" s="74">
        <v>302105</v>
      </c>
      <c r="B14561" s="160" t="s">
        <v>49903</v>
      </c>
      <c r="C14561" t="s">
        <v>40161</v>
      </c>
      <c r="D14561" t="s">
        <v>49904</v>
      </c>
      <c r="E14561" t="s">
        <v>49905</v>
      </c>
      <c r="F14561" t="s">
        <v>49906</v>
      </c>
    </row>
    <row r="14562" spans="1:6">
      <c r="A14562" s="74">
        <v>302106</v>
      </c>
      <c r="B14562" s="160" t="s">
        <v>49907</v>
      </c>
      <c r="C14562" t="s">
        <v>40161</v>
      </c>
      <c r="D14562" t="s">
        <v>49908</v>
      </c>
      <c r="E14562" t="s">
        <v>49909</v>
      </c>
      <c r="F14562" t="s">
        <v>49910</v>
      </c>
    </row>
    <row r="14563" spans="1:6">
      <c r="A14563" s="74">
        <v>302107</v>
      </c>
      <c r="B14563" s="160" t="s">
        <v>49911</v>
      </c>
      <c r="C14563" t="s">
        <v>40161</v>
      </c>
      <c r="D14563" t="s">
        <v>49912</v>
      </c>
      <c r="E14563" t="s">
        <v>49913</v>
      </c>
      <c r="F14563" t="s">
        <v>49914</v>
      </c>
    </row>
    <row r="14564" spans="1:6">
      <c r="A14564" s="74">
        <v>302108</v>
      </c>
      <c r="B14564" s="160" t="s">
        <v>49915</v>
      </c>
      <c r="C14564" t="s">
        <v>40161</v>
      </c>
      <c r="D14564" t="s">
        <v>49912</v>
      </c>
      <c r="E14564" t="s">
        <v>49913</v>
      </c>
      <c r="F14564" t="s">
        <v>49914</v>
      </c>
    </row>
    <row r="14565" spans="1:6">
      <c r="A14565" s="74">
        <v>302109</v>
      </c>
      <c r="B14565" s="160" t="s">
        <v>49916</v>
      </c>
      <c r="C14565" t="s">
        <v>40161</v>
      </c>
      <c r="D14565" t="s">
        <v>49917</v>
      </c>
      <c r="E14565" t="s">
        <v>49918</v>
      </c>
      <c r="F14565" t="s">
        <v>44999</v>
      </c>
    </row>
    <row r="14566" spans="1:6">
      <c r="A14566" s="74">
        <v>302110</v>
      </c>
      <c r="B14566" s="160" t="s">
        <v>49919</v>
      </c>
      <c r="C14566" t="s">
        <v>38894</v>
      </c>
      <c r="D14566" t="s">
        <v>49920</v>
      </c>
      <c r="F14566" t="s">
        <v>49921</v>
      </c>
    </row>
    <row r="14567" spans="1:6">
      <c r="A14567" s="74">
        <v>302111</v>
      </c>
      <c r="B14567" s="160" t="s">
        <v>49922</v>
      </c>
      <c r="C14567" t="s">
        <v>40023</v>
      </c>
      <c r="D14567" t="s">
        <v>49923</v>
      </c>
      <c r="F14567" t="s">
        <v>49924</v>
      </c>
    </row>
    <row r="14568" spans="1:6">
      <c r="A14568" s="74">
        <v>302112</v>
      </c>
      <c r="B14568" s="160" t="s">
        <v>49925</v>
      </c>
      <c r="C14568" t="s">
        <v>40023</v>
      </c>
      <c r="D14568" t="s">
        <v>49926</v>
      </c>
      <c r="E14568" t="s">
        <v>49927</v>
      </c>
      <c r="F14568" t="s">
        <v>49928</v>
      </c>
    </row>
    <row r="14569" spans="1:6">
      <c r="A14569" s="74">
        <v>302113</v>
      </c>
      <c r="B14569" s="160" t="s">
        <v>49929</v>
      </c>
      <c r="C14569" t="s">
        <v>40023</v>
      </c>
      <c r="D14569" t="s">
        <v>49930</v>
      </c>
      <c r="E14569" t="s">
        <v>49931</v>
      </c>
      <c r="F14569" t="s">
        <v>49932</v>
      </c>
    </row>
    <row r="14570" spans="1:6">
      <c r="A14570" s="74">
        <v>302114</v>
      </c>
      <c r="B14570" s="160" t="s">
        <v>49933</v>
      </c>
      <c r="C14570" t="s">
        <v>49934</v>
      </c>
      <c r="D14570" t="s">
        <v>49935</v>
      </c>
      <c r="F14570" t="s">
        <v>49933</v>
      </c>
    </row>
    <row r="14571" spans="1:6">
      <c r="A14571" s="74">
        <v>302115</v>
      </c>
      <c r="B14571" s="160" t="s">
        <v>49936</v>
      </c>
      <c r="C14571" t="s">
        <v>49934</v>
      </c>
      <c r="D14571" t="s">
        <v>49937</v>
      </c>
      <c r="F14571" t="s">
        <v>49938</v>
      </c>
    </row>
    <row r="14572" spans="1:6">
      <c r="A14572" s="74">
        <v>302116</v>
      </c>
      <c r="B14572" s="160" t="s">
        <v>49939</v>
      </c>
      <c r="C14572" t="s">
        <v>49934</v>
      </c>
      <c r="D14572" t="s">
        <v>49940</v>
      </c>
      <c r="E14572" t="s">
        <v>49941</v>
      </c>
      <c r="F14572" t="s">
        <v>49942</v>
      </c>
    </row>
    <row r="14573" spans="1:6">
      <c r="A14573" s="74">
        <v>302117</v>
      </c>
      <c r="B14573" s="160" t="s">
        <v>49943</v>
      </c>
      <c r="C14573" t="s">
        <v>49944</v>
      </c>
      <c r="D14573" t="s">
        <v>4409</v>
      </c>
      <c r="E14573" t="s">
        <v>49945</v>
      </c>
      <c r="F14573" t="s">
        <v>49946</v>
      </c>
    </row>
    <row r="14574" spans="1:6">
      <c r="A14574" s="74">
        <v>302118</v>
      </c>
      <c r="B14574" s="160" t="s">
        <v>49947</v>
      </c>
      <c r="C14574" t="s">
        <v>39151</v>
      </c>
      <c r="D14574" t="s">
        <v>49948</v>
      </c>
      <c r="F14574" t="s">
        <v>49949</v>
      </c>
    </row>
    <row r="14575" spans="1:6">
      <c r="A14575" s="74">
        <v>302119</v>
      </c>
      <c r="B14575" s="160" t="s">
        <v>47026</v>
      </c>
      <c r="C14575" t="s">
        <v>39185</v>
      </c>
      <c r="D14575" t="s">
        <v>49950</v>
      </c>
      <c r="E14575" t="s">
        <v>49951</v>
      </c>
      <c r="F14575" t="s">
        <v>49952</v>
      </c>
    </row>
    <row r="14576" spans="1:6">
      <c r="A14576" s="74">
        <v>302120</v>
      </c>
      <c r="B14576" s="160" t="s">
        <v>45474</v>
      </c>
      <c r="C14576" t="s">
        <v>39185</v>
      </c>
      <c r="D14576" t="s">
        <v>49953</v>
      </c>
      <c r="E14576" t="s">
        <v>49954</v>
      </c>
      <c r="F14576" t="s">
        <v>49955</v>
      </c>
    </row>
    <row r="14577" spans="1:6">
      <c r="A14577" s="74">
        <v>302121</v>
      </c>
      <c r="B14577" s="160" t="s">
        <v>49956</v>
      </c>
      <c r="C14577" t="s">
        <v>39185</v>
      </c>
      <c r="D14577" t="s">
        <v>49957</v>
      </c>
      <c r="F14577" t="s">
        <v>49958</v>
      </c>
    </row>
    <row r="14578" spans="1:6">
      <c r="A14578" s="74">
        <v>302122</v>
      </c>
      <c r="B14578" s="160" t="s">
        <v>49959</v>
      </c>
      <c r="C14578" t="s">
        <v>39185</v>
      </c>
      <c r="D14578" t="s">
        <v>49960</v>
      </c>
      <c r="E14578" t="s">
        <v>49961</v>
      </c>
      <c r="F14578" t="s">
        <v>49962</v>
      </c>
    </row>
    <row r="14579" spans="1:6">
      <c r="A14579" s="74">
        <v>302123</v>
      </c>
      <c r="B14579" s="160" t="s">
        <v>49963</v>
      </c>
      <c r="C14579" t="s">
        <v>39185</v>
      </c>
      <c r="D14579" t="s">
        <v>49964</v>
      </c>
      <c r="F14579" t="s">
        <v>49965</v>
      </c>
    </row>
    <row r="14580" spans="1:6">
      <c r="A14580" s="74">
        <v>302124</v>
      </c>
      <c r="B14580" s="160" t="s">
        <v>49966</v>
      </c>
      <c r="C14580" t="s">
        <v>39185</v>
      </c>
      <c r="D14580" t="s">
        <v>49967</v>
      </c>
      <c r="F14580" t="s">
        <v>49968</v>
      </c>
    </row>
    <row r="14581" spans="1:6">
      <c r="A14581" s="74">
        <v>302125</v>
      </c>
      <c r="B14581" s="160" t="s">
        <v>49969</v>
      </c>
      <c r="C14581" t="s">
        <v>49970</v>
      </c>
      <c r="D14581" t="s">
        <v>49971</v>
      </c>
      <c r="E14581" t="s">
        <v>49972</v>
      </c>
      <c r="F14581" t="s">
        <v>49973</v>
      </c>
    </row>
    <row r="14582" spans="1:6">
      <c r="A14582" s="74">
        <v>302126</v>
      </c>
      <c r="B14582" s="160" t="s">
        <v>49974</v>
      </c>
      <c r="C14582" t="s">
        <v>49975</v>
      </c>
      <c r="D14582" t="s">
        <v>49976</v>
      </c>
      <c r="E14582" t="s">
        <v>49977</v>
      </c>
      <c r="F14582" t="s">
        <v>49978</v>
      </c>
    </row>
    <row r="14583" spans="1:6">
      <c r="A14583" s="74">
        <v>302127</v>
      </c>
      <c r="B14583" s="160" t="s">
        <v>49979</v>
      </c>
      <c r="C14583" t="s">
        <v>49980</v>
      </c>
      <c r="D14583" t="s">
        <v>49981</v>
      </c>
      <c r="F14583" t="s">
        <v>49982</v>
      </c>
    </row>
    <row r="14584" spans="1:6">
      <c r="A14584" s="74">
        <v>302128</v>
      </c>
      <c r="B14584" s="160" t="s">
        <v>49983</v>
      </c>
      <c r="C14584" t="s">
        <v>40370</v>
      </c>
      <c r="D14584" t="s">
        <v>49984</v>
      </c>
      <c r="E14584" t="s">
        <v>49985</v>
      </c>
      <c r="F14584" t="s">
        <v>49986</v>
      </c>
    </row>
    <row r="14585" spans="1:6">
      <c r="A14585" s="74">
        <v>302129</v>
      </c>
      <c r="B14585" s="160" t="s">
        <v>49987</v>
      </c>
      <c r="C14585" t="s">
        <v>40370</v>
      </c>
      <c r="D14585" t="s">
        <v>49988</v>
      </c>
      <c r="E14585" t="s">
        <v>49989</v>
      </c>
      <c r="F14585" t="s">
        <v>49990</v>
      </c>
    </row>
    <row r="14586" spans="1:6">
      <c r="A14586" s="74">
        <v>302130</v>
      </c>
      <c r="B14586" s="160" t="s">
        <v>49991</v>
      </c>
      <c r="C14586" t="s">
        <v>49992</v>
      </c>
      <c r="D14586" t="s">
        <v>49993</v>
      </c>
      <c r="F14586" t="s">
        <v>49994</v>
      </c>
    </row>
    <row r="14587" spans="1:6">
      <c r="A14587" s="74">
        <v>302131</v>
      </c>
      <c r="B14587" s="160" t="s">
        <v>49995</v>
      </c>
      <c r="C14587" t="s">
        <v>49992</v>
      </c>
      <c r="D14587" t="s">
        <v>49996</v>
      </c>
      <c r="F14587" t="s">
        <v>49997</v>
      </c>
    </row>
    <row r="14588" spans="1:6">
      <c r="A14588" s="74">
        <v>302132</v>
      </c>
      <c r="B14588" s="160" t="s">
        <v>49998</v>
      </c>
      <c r="C14588" t="s">
        <v>49992</v>
      </c>
      <c r="D14588" t="s">
        <v>49999</v>
      </c>
      <c r="F14588" t="s">
        <v>50000</v>
      </c>
    </row>
    <row r="14589" spans="1:6">
      <c r="A14589" s="74">
        <v>302133</v>
      </c>
      <c r="B14589" s="160" t="s">
        <v>50001</v>
      </c>
      <c r="C14589" t="s">
        <v>39284</v>
      </c>
      <c r="D14589" t="s">
        <v>50002</v>
      </c>
      <c r="F14589" t="s">
        <v>50003</v>
      </c>
    </row>
    <row r="14590" spans="1:6">
      <c r="A14590" s="74">
        <v>302134</v>
      </c>
      <c r="B14590" s="160" t="s">
        <v>50004</v>
      </c>
      <c r="C14590" t="s">
        <v>39284</v>
      </c>
      <c r="D14590" t="s">
        <v>50005</v>
      </c>
      <c r="E14590" t="s">
        <v>50006</v>
      </c>
      <c r="F14590" t="s">
        <v>50007</v>
      </c>
    </row>
    <row r="14591" spans="1:6">
      <c r="A14591" s="74">
        <v>302135</v>
      </c>
      <c r="B14591" s="160" t="s">
        <v>50008</v>
      </c>
      <c r="C14591" t="s">
        <v>38786</v>
      </c>
      <c r="D14591" t="s">
        <v>50009</v>
      </c>
      <c r="F14591" t="s">
        <v>50010</v>
      </c>
    </row>
    <row r="14592" spans="1:6">
      <c r="A14592" s="74">
        <v>302136</v>
      </c>
      <c r="B14592" s="160" t="s">
        <v>50011</v>
      </c>
      <c r="C14592" t="s">
        <v>38786</v>
      </c>
      <c r="D14592" t="s">
        <v>50012</v>
      </c>
      <c r="F14592" t="s">
        <v>50013</v>
      </c>
    </row>
    <row r="14593" spans="1:6">
      <c r="A14593" s="74">
        <v>302137</v>
      </c>
      <c r="B14593" s="160" t="s">
        <v>50014</v>
      </c>
      <c r="C14593" t="s">
        <v>38786</v>
      </c>
      <c r="D14593" t="s">
        <v>50015</v>
      </c>
      <c r="F14593" t="s">
        <v>50016</v>
      </c>
    </row>
    <row r="14594" spans="1:6">
      <c r="A14594" s="74">
        <v>302138</v>
      </c>
      <c r="B14594" s="160" t="s">
        <v>50017</v>
      </c>
      <c r="C14594" t="s">
        <v>38786</v>
      </c>
      <c r="D14594" t="s">
        <v>50018</v>
      </c>
      <c r="E14594" t="s">
        <v>50019</v>
      </c>
      <c r="F14594" t="s">
        <v>47250</v>
      </c>
    </row>
    <row r="14595" spans="1:6">
      <c r="A14595" s="74">
        <v>302139</v>
      </c>
      <c r="B14595" s="160" t="s">
        <v>49058</v>
      </c>
      <c r="C14595" t="s">
        <v>50020</v>
      </c>
      <c r="D14595" t="s">
        <v>50021</v>
      </c>
      <c r="F14595" t="s">
        <v>50022</v>
      </c>
    </row>
    <row r="14596" spans="1:6">
      <c r="A14596" s="74">
        <v>302140</v>
      </c>
      <c r="B14596" s="160" t="s">
        <v>50023</v>
      </c>
      <c r="C14596" t="s">
        <v>40230</v>
      </c>
      <c r="D14596" t="s">
        <v>50024</v>
      </c>
      <c r="F14596" t="s">
        <v>50025</v>
      </c>
    </row>
    <row r="14597" spans="1:6">
      <c r="A14597" s="74">
        <v>302141</v>
      </c>
      <c r="B14597" s="160" t="s">
        <v>50026</v>
      </c>
      <c r="C14597" t="s">
        <v>40230</v>
      </c>
      <c r="D14597" t="s">
        <v>50027</v>
      </c>
      <c r="F14597" t="s">
        <v>50028</v>
      </c>
    </row>
    <row r="14598" spans="1:6">
      <c r="A14598" s="74">
        <v>302142</v>
      </c>
      <c r="B14598" s="160" t="s">
        <v>50029</v>
      </c>
      <c r="C14598" t="s">
        <v>40230</v>
      </c>
      <c r="D14598" t="s">
        <v>50030</v>
      </c>
      <c r="E14598" t="s">
        <v>50031</v>
      </c>
      <c r="F14598" t="s">
        <v>50032</v>
      </c>
    </row>
    <row r="14599" spans="1:6">
      <c r="A14599" s="74">
        <v>302143</v>
      </c>
      <c r="B14599" s="160" t="s">
        <v>50033</v>
      </c>
      <c r="C14599" t="s">
        <v>40230</v>
      </c>
      <c r="D14599" t="s">
        <v>50034</v>
      </c>
      <c r="F14599" t="s">
        <v>50035</v>
      </c>
    </row>
    <row r="14600" spans="1:6">
      <c r="A14600" s="74">
        <v>302144</v>
      </c>
      <c r="B14600" s="160" t="s">
        <v>50036</v>
      </c>
      <c r="C14600" t="s">
        <v>40230</v>
      </c>
      <c r="D14600" t="s">
        <v>50037</v>
      </c>
      <c r="E14600" t="s">
        <v>50038</v>
      </c>
      <c r="F14600" t="s">
        <v>50039</v>
      </c>
    </row>
    <row r="14601" spans="1:6">
      <c r="A14601" s="74">
        <v>302145</v>
      </c>
      <c r="B14601" s="160" t="s">
        <v>50040</v>
      </c>
      <c r="C14601" t="s">
        <v>40230</v>
      </c>
      <c r="D14601" t="s">
        <v>50041</v>
      </c>
      <c r="E14601" t="s">
        <v>22582</v>
      </c>
      <c r="F14601" t="s">
        <v>50042</v>
      </c>
    </row>
    <row r="14602" spans="1:6">
      <c r="A14602" s="74">
        <v>302146</v>
      </c>
      <c r="B14602" s="160" t="s">
        <v>50043</v>
      </c>
      <c r="C14602" t="s">
        <v>40230</v>
      </c>
      <c r="D14602" t="s">
        <v>50044</v>
      </c>
      <c r="F14602" t="s">
        <v>50045</v>
      </c>
    </row>
    <row r="14603" spans="1:6">
      <c r="A14603" s="74">
        <v>302147</v>
      </c>
      <c r="B14603" s="160" t="s">
        <v>50046</v>
      </c>
      <c r="C14603" t="s">
        <v>38789</v>
      </c>
      <c r="D14603" t="s">
        <v>50047</v>
      </c>
      <c r="F14603" t="s">
        <v>50048</v>
      </c>
    </row>
    <row r="14604" spans="1:6">
      <c r="A14604" s="74">
        <v>302148</v>
      </c>
      <c r="B14604" s="160" t="s">
        <v>50049</v>
      </c>
      <c r="C14604" t="s">
        <v>38789</v>
      </c>
      <c r="D14604" t="s">
        <v>50050</v>
      </c>
      <c r="E14604" t="s">
        <v>50051</v>
      </c>
      <c r="F14604" t="s">
        <v>50052</v>
      </c>
    </row>
    <row r="14605" spans="1:6">
      <c r="A14605" s="74">
        <v>302149</v>
      </c>
      <c r="B14605" s="160" t="s">
        <v>50053</v>
      </c>
      <c r="C14605" t="s">
        <v>38789</v>
      </c>
      <c r="D14605" t="s">
        <v>50054</v>
      </c>
      <c r="F14605" t="s">
        <v>50055</v>
      </c>
    </row>
    <row r="14606" spans="1:6">
      <c r="A14606" s="74">
        <v>302150</v>
      </c>
      <c r="B14606" s="160" t="s">
        <v>50056</v>
      </c>
      <c r="C14606" t="s">
        <v>38789</v>
      </c>
      <c r="D14606" t="s">
        <v>50057</v>
      </c>
      <c r="F14606" t="s">
        <v>50058</v>
      </c>
    </row>
    <row r="14607" spans="1:6">
      <c r="A14607" s="74">
        <v>302151</v>
      </c>
      <c r="B14607" s="160" t="s">
        <v>50059</v>
      </c>
      <c r="C14607" t="s">
        <v>38789</v>
      </c>
      <c r="D14607" t="s">
        <v>50060</v>
      </c>
      <c r="F14607" t="s">
        <v>50061</v>
      </c>
    </row>
    <row r="14608" spans="1:6">
      <c r="A14608" s="74">
        <v>302152</v>
      </c>
      <c r="B14608" s="160" t="s">
        <v>50062</v>
      </c>
      <c r="C14608" t="s">
        <v>38789</v>
      </c>
      <c r="D14608" t="s">
        <v>50063</v>
      </c>
      <c r="E14608" t="s">
        <v>50064</v>
      </c>
      <c r="F14608" t="s">
        <v>50065</v>
      </c>
    </row>
    <row r="14609" spans="1:6">
      <c r="A14609" s="74">
        <v>302153</v>
      </c>
      <c r="B14609" s="160" t="s">
        <v>50066</v>
      </c>
      <c r="C14609" t="s">
        <v>38789</v>
      </c>
      <c r="D14609" t="s">
        <v>50067</v>
      </c>
      <c r="E14609" t="s">
        <v>50068</v>
      </c>
      <c r="F14609" t="s">
        <v>50069</v>
      </c>
    </row>
    <row r="14610" spans="1:6">
      <c r="A14610" s="74">
        <v>302154</v>
      </c>
      <c r="B14610" s="160" t="s">
        <v>50070</v>
      </c>
      <c r="C14610" t="s">
        <v>50071</v>
      </c>
      <c r="D14610" t="s">
        <v>50072</v>
      </c>
      <c r="F14610" t="s">
        <v>50073</v>
      </c>
    </row>
    <row r="14611" spans="1:6">
      <c r="A14611" s="74">
        <v>302155</v>
      </c>
      <c r="B14611" s="160" t="s">
        <v>50074</v>
      </c>
      <c r="C14611" t="s">
        <v>38789</v>
      </c>
      <c r="D14611" t="s">
        <v>50075</v>
      </c>
      <c r="E14611" t="s">
        <v>50076</v>
      </c>
      <c r="F14611" t="s">
        <v>50077</v>
      </c>
    </row>
    <row r="14612" spans="1:6">
      <c r="A14612" s="74">
        <v>302156</v>
      </c>
      <c r="B14612" s="160" t="s">
        <v>50078</v>
      </c>
      <c r="C14612" t="s">
        <v>50079</v>
      </c>
      <c r="D14612" t="s">
        <v>50080</v>
      </c>
      <c r="F14612" t="s">
        <v>50081</v>
      </c>
    </row>
    <row r="14613" spans="1:6">
      <c r="A14613" s="74">
        <v>302157</v>
      </c>
      <c r="B14613" s="160" t="s">
        <v>50082</v>
      </c>
      <c r="C14613" t="s">
        <v>42072</v>
      </c>
      <c r="D14613" t="s">
        <v>50083</v>
      </c>
      <c r="F14613" t="s">
        <v>50084</v>
      </c>
    </row>
    <row r="14614" spans="1:6">
      <c r="A14614" s="74">
        <v>302158</v>
      </c>
      <c r="B14614" s="160" t="s">
        <v>50004</v>
      </c>
      <c r="C14614" t="s">
        <v>50085</v>
      </c>
      <c r="D14614" t="s">
        <v>50086</v>
      </c>
      <c r="E14614" t="s">
        <v>50087</v>
      </c>
      <c r="F14614" t="s">
        <v>50007</v>
      </c>
    </row>
    <row r="14615" spans="1:6">
      <c r="A14615" s="74">
        <v>302159</v>
      </c>
      <c r="B14615" s="160" t="s">
        <v>50088</v>
      </c>
      <c r="C14615" t="s">
        <v>50085</v>
      </c>
      <c r="D14615" t="s">
        <v>50089</v>
      </c>
      <c r="E14615" t="s">
        <v>50090</v>
      </c>
      <c r="F14615" t="s">
        <v>50091</v>
      </c>
    </row>
    <row r="14616" spans="1:6">
      <c r="A14616" s="74">
        <v>302160</v>
      </c>
      <c r="B14616" s="160" t="s">
        <v>50092</v>
      </c>
      <c r="C14616" t="s">
        <v>50085</v>
      </c>
      <c r="D14616" t="s">
        <v>50093</v>
      </c>
      <c r="F14616" t="s">
        <v>50094</v>
      </c>
    </row>
    <row r="14617" spans="1:6">
      <c r="A14617" s="74">
        <v>302161</v>
      </c>
      <c r="B14617" s="160" t="s">
        <v>50095</v>
      </c>
      <c r="C14617" t="s">
        <v>50085</v>
      </c>
      <c r="D14617" t="s">
        <v>50096</v>
      </c>
      <c r="F14617" t="s">
        <v>50097</v>
      </c>
    </row>
    <row r="14618" spans="1:6">
      <c r="A14618" s="74">
        <v>302162</v>
      </c>
      <c r="B14618" s="160" t="s">
        <v>50098</v>
      </c>
      <c r="C14618" t="s">
        <v>40963</v>
      </c>
      <c r="D14618" t="s">
        <v>50099</v>
      </c>
      <c r="F14618" t="s">
        <v>50100</v>
      </c>
    </row>
    <row r="14619" spans="1:6">
      <c r="A14619" s="74">
        <v>302163</v>
      </c>
      <c r="B14619" s="160" t="s">
        <v>50101</v>
      </c>
      <c r="C14619" t="s">
        <v>40963</v>
      </c>
      <c r="D14619" t="s">
        <v>50102</v>
      </c>
      <c r="E14619" t="s">
        <v>50103</v>
      </c>
      <c r="F14619" t="s">
        <v>50104</v>
      </c>
    </row>
    <row r="14620" spans="1:6">
      <c r="A14620" s="74">
        <v>302164</v>
      </c>
      <c r="B14620" s="160" t="s">
        <v>50105</v>
      </c>
      <c r="C14620" t="s">
        <v>40963</v>
      </c>
      <c r="D14620" t="s">
        <v>50106</v>
      </c>
      <c r="E14620" t="s">
        <v>50107</v>
      </c>
      <c r="F14620" t="s">
        <v>50108</v>
      </c>
    </row>
    <row r="14621" spans="1:6">
      <c r="A14621" s="74">
        <v>302165</v>
      </c>
      <c r="B14621" s="160" t="s">
        <v>42925</v>
      </c>
      <c r="C14621" t="s">
        <v>40963</v>
      </c>
      <c r="D14621" t="s">
        <v>50109</v>
      </c>
      <c r="F14621" t="s">
        <v>50110</v>
      </c>
    </row>
    <row r="14622" spans="1:6">
      <c r="A14622" s="74">
        <v>302166</v>
      </c>
      <c r="B14622" s="160" t="s">
        <v>50111</v>
      </c>
      <c r="C14622" t="s">
        <v>40963</v>
      </c>
      <c r="D14622" t="s">
        <v>50112</v>
      </c>
      <c r="F14622" t="s">
        <v>50113</v>
      </c>
    </row>
    <row r="14623" spans="1:6">
      <c r="A14623" s="74">
        <v>302167</v>
      </c>
      <c r="B14623" s="160" t="s">
        <v>50114</v>
      </c>
      <c r="C14623" t="s">
        <v>38956</v>
      </c>
      <c r="D14623" t="s">
        <v>50115</v>
      </c>
      <c r="F14623" t="s">
        <v>50116</v>
      </c>
    </row>
    <row r="14624" spans="1:6">
      <c r="A14624" s="74">
        <v>302168</v>
      </c>
      <c r="B14624" s="160" t="s">
        <v>50117</v>
      </c>
      <c r="C14624" t="s">
        <v>38956</v>
      </c>
      <c r="D14624" t="s">
        <v>50118</v>
      </c>
      <c r="F14624" t="s">
        <v>50119</v>
      </c>
    </row>
    <row r="14625" spans="1:6">
      <c r="A14625" s="74">
        <v>302169</v>
      </c>
      <c r="B14625" s="160" t="s">
        <v>50120</v>
      </c>
      <c r="C14625" t="s">
        <v>50121</v>
      </c>
      <c r="D14625" t="s">
        <v>50122</v>
      </c>
      <c r="F14625" t="s">
        <v>50123</v>
      </c>
    </row>
    <row r="14626" spans="1:6">
      <c r="A14626" s="74">
        <v>302170</v>
      </c>
      <c r="B14626" s="160" t="s">
        <v>50124</v>
      </c>
      <c r="C14626" t="s">
        <v>50125</v>
      </c>
      <c r="D14626" t="s">
        <v>50126</v>
      </c>
      <c r="E14626" t="s">
        <v>50127</v>
      </c>
      <c r="F14626" t="s">
        <v>50128</v>
      </c>
    </row>
    <row r="14627" spans="1:6">
      <c r="A14627" s="74">
        <v>302171</v>
      </c>
      <c r="B14627" s="160" t="s">
        <v>49097</v>
      </c>
      <c r="C14627" t="s">
        <v>38873</v>
      </c>
      <c r="D14627" t="s">
        <v>50129</v>
      </c>
      <c r="E14627" t="s">
        <v>50130</v>
      </c>
      <c r="F14627" t="s">
        <v>50131</v>
      </c>
    </row>
    <row r="14628" spans="1:6">
      <c r="A14628" s="74">
        <v>302172</v>
      </c>
      <c r="B14628" s="160" t="s">
        <v>50132</v>
      </c>
      <c r="C14628" t="s">
        <v>38873</v>
      </c>
      <c r="D14628" t="s">
        <v>50129</v>
      </c>
      <c r="E14628" t="s">
        <v>50133</v>
      </c>
      <c r="F14628" t="s">
        <v>50134</v>
      </c>
    </row>
    <row r="14629" spans="1:6">
      <c r="A14629" s="74">
        <v>302173</v>
      </c>
      <c r="B14629" s="160" t="s">
        <v>50135</v>
      </c>
      <c r="C14629" t="s">
        <v>38873</v>
      </c>
      <c r="D14629" t="s">
        <v>50136</v>
      </c>
      <c r="E14629" t="s">
        <v>50137</v>
      </c>
      <c r="F14629" t="s">
        <v>50138</v>
      </c>
    </row>
    <row r="14630" spans="1:6">
      <c r="A14630" s="74">
        <v>302174</v>
      </c>
      <c r="B14630" s="160" t="s">
        <v>50139</v>
      </c>
      <c r="C14630" t="s">
        <v>38873</v>
      </c>
      <c r="D14630" t="s">
        <v>50140</v>
      </c>
      <c r="F14630" t="s">
        <v>50141</v>
      </c>
    </row>
    <row r="14631" spans="1:6">
      <c r="A14631" s="74">
        <v>302175</v>
      </c>
      <c r="B14631" s="160" t="s">
        <v>50142</v>
      </c>
      <c r="C14631" t="s">
        <v>40956</v>
      </c>
      <c r="D14631" t="s">
        <v>50143</v>
      </c>
      <c r="E14631" t="s">
        <v>50144</v>
      </c>
      <c r="F14631" t="s">
        <v>50145</v>
      </c>
    </row>
    <row r="14632" spans="1:6">
      <c r="A14632" s="74">
        <v>302176</v>
      </c>
      <c r="B14632" s="160" t="s">
        <v>50146</v>
      </c>
      <c r="C14632" t="s">
        <v>40956</v>
      </c>
      <c r="D14632" t="s">
        <v>50147</v>
      </c>
      <c r="E14632" t="s">
        <v>50148</v>
      </c>
      <c r="F14632" t="s">
        <v>50149</v>
      </c>
    </row>
    <row r="14633" spans="1:6">
      <c r="A14633" s="74">
        <v>302177</v>
      </c>
      <c r="B14633" s="160" t="s">
        <v>50150</v>
      </c>
      <c r="C14633" t="s">
        <v>40956</v>
      </c>
      <c r="D14633" t="s">
        <v>50151</v>
      </c>
      <c r="F14633" t="s">
        <v>50152</v>
      </c>
    </row>
    <row r="14634" spans="1:6">
      <c r="A14634" s="74">
        <v>302178</v>
      </c>
      <c r="B14634" s="160" t="s">
        <v>50153</v>
      </c>
      <c r="C14634" t="s">
        <v>40956</v>
      </c>
      <c r="D14634" t="s">
        <v>50154</v>
      </c>
      <c r="F14634" t="s">
        <v>50155</v>
      </c>
    </row>
    <row r="14635" spans="1:6">
      <c r="A14635" s="74">
        <v>302179</v>
      </c>
      <c r="B14635" s="160" t="s">
        <v>50156</v>
      </c>
      <c r="C14635" t="s">
        <v>50157</v>
      </c>
      <c r="D14635" t="s">
        <v>50158</v>
      </c>
      <c r="E14635" t="s">
        <v>50159</v>
      </c>
      <c r="F14635" t="s">
        <v>50160</v>
      </c>
    </row>
    <row r="14636" spans="1:6">
      <c r="A14636" s="74">
        <v>302180</v>
      </c>
      <c r="B14636" s="160" t="s">
        <v>50161</v>
      </c>
      <c r="C14636" t="s">
        <v>50157</v>
      </c>
      <c r="D14636" t="s">
        <v>50162</v>
      </c>
      <c r="F14636" t="s">
        <v>2919</v>
      </c>
    </row>
    <row r="14637" spans="1:6">
      <c r="A14637" s="74">
        <v>302181</v>
      </c>
      <c r="B14637" s="160" t="s">
        <v>50163</v>
      </c>
      <c r="C14637" t="s">
        <v>40391</v>
      </c>
      <c r="D14637" t="s">
        <v>50164</v>
      </c>
      <c r="F14637" t="s">
        <v>50165</v>
      </c>
    </row>
    <row r="14638" spans="1:6">
      <c r="A14638" s="74">
        <v>302182</v>
      </c>
      <c r="B14638" s="160" t="s">
        <v>45247</v>
      </c>
      <c r="C14638" t="s">
        <v>40391</v>
      </c>
      <c r="D14638" t="s">
        <v>50166</v>
      </c>
      <c r="F14638" t="s">
        <v>50167</v>
      </c>
    </row>
    <row r="14639" spans="1:6">
      <c r="A14639" s="74">
        <v>302183</v>
      </c>
      <c r="B14639" s="160" t="s">
        <v>50168</v>
      </c>
      <c r="C14639" t="s">
        <v>40391</v>
      </c>
      <c r="D14639" t="s">
        <v>50169</v>
      </c>
      <c r="E14639" t="s">
        <v>50170</v>
      </c>
      <c r="F14639" t="s">
        <v>50171</v>
      </c>
    </row>
    <row r="14640" spans="1:6">
      <c r="A14640" s="74">
        <v>302184</v>
      </c>
      <c r="B14640" s="160" t="s">
        <v>50172</v>
      </c>
      <c r="C14640" t="s">
        <v>40391</v>
      </c>
      <c r="D14640" t="s">
        <v>50173</v>
      </c>
      <c r="E14640" t="s">
        <v>50174</v>
      </c>
      <c r="F14640" t="s">
        <v>50175</v>
      </c>
    </row>
    <row r="14641" spans="1:6">
      <c r="A14641" s="74">
        <v>302185</v>
      </c>
      <c r="B14641" s="160" t="s">
        <v>50176</v>
      </c>
      <c r="C14641" t="s">
        <v>40391</v>
      </c>
      <c r="D14641" t="s">
        <v>50177</v>
      </c>
      <c r="F14641" t="s">
        <v>50178</v>
      </c>
    </row>
    <row r="14642" spans="1:6">
      <c r="A14642" s="74">
        <v>302186</v>
      </c>
      <c r="B14642" s="160" t="s">
        <v>50179</v>
      </c>
      <c r="C14642" t="s">
        <v>39216</v>
      </c>
      <c r="D14642" t="s">
        <v>50180</v>
      </c>
      <c r="F14642" t="s">
        <v>50181</v>
      </c>
    </row>
    <row r="14643" spans="1:6">
      <c r="A14643" s="74">
        <v>302187</v>
      </c>
      <c r="B14643" s="160" t="s">
        <v>50182</v>
      </c>
      <c r="C14643" t="s">
        <v>39216</v>
      </c>
      <c r="D14643" t="s">
        <v>50183</v>
      </c>
      <c r="F14643" t="s">
        <v>50184</v>
      </c>
    </row>
    <row r="14644" spans="1:6">
      <c r="A14644" s="74">
        <v>302188</v>
      </c>
      <c r="B14644" s="160" t="s">
        <v>50185</v>
      </c>
      <c r="C14644" t="s">
        <v>39216</v>
      </c>
      <c r="D14644" t="s">
        <v>50186</v>
      </c>
      <c r="F14644" t="s">
        <v>50187</v>
      </c>
    </row>
    <row r="14645" spans="1:6">
      <c r="A14645" s="74">
        <v>302189</v>
      </c>
      <c r="B14645" s="160" t="s">
        <v>50188</v>
      </c>
      <c r="C14645" t="s">
        <v>39216</v>
      </c>
      <c r="D14645" t="s">
        <v>50189</v>
      </c>
      <c r="F14645" t="s">
        <v>50190</v>
      </c>
    </row>
    <row r="14646" spans="1:6">
      <c r="A14646" s="74">
        <v>302190</v>
      </c>
      <c r="B14646" s="160" t="s">
        <v>50191</v>
      </c>
      <c r="C14646" t="s">
        <v>39216</v>
      </c>
      <c r="D14646" t="s">
        <v>50192</v>
      </c>
      <c r="E14646" t="s">
        <v>50193</v>
      </c>
      <c r="F14646" t="s">
        <v>50194</v>
      </c>
    </row>
    <row r="14647" spans="1:6">
      <c r="A14647" s="74">
        <v>302191</v>
      </c>
      <c r="B14647" s="160" t="s">
        <v>50195</v>
      </c>
      <c r="C14647" t="s">
        <v>39965</v>
      </c>
      <c r="D14647" t="s">
        <v>50196</v>
      </c>
      <c r="F14647" t="s">
        <v>50197</v>
      </c>
    </row>
    <row r="14648" spans="1:6">
      <c r="A14648" s="74">
        <v>302192</v>
      </c>
      <c r="B14648" s="160" t="s">
        <v>50198</v>
      </c>
      <c r="C14648" t="s">
        <v>39965</v>
      </c>
      <c r="D14648" t="s">
        <v>50199</v>
      </c>
      <c r="F14648" t="s">
        <v>50200</v>
      </c>
    </row>
    <row r="14649" spans="1:6">
      <c r="A14649" s="74">
        <v>302193</v>
      </c>
      <c r="B14649" s="160" t="s">
        <v>50201</v>
      </c>
      <c r="C14649" t="s">
        <v>40027</v>
      </c>
      <c r="D14649" t="s">
        <v>50202</v>
      </c>
      <c r="F14649" t="s">
        <v>48181</v>
      </c>
    </row>
    <row r="14650" spans="1:6">
      <c r="A14650" s="74">
        <v>302194</v>
      </c>
      <c r="B14650" s="160" t="s">
        <v>50203</v>
      </c>
      <c r="C14650" t="s">
        <v>50204</v>
      </c>
      <c r="D14650" t="s">
        <v>50205</v>
      </c>
      <c r="E14650" t="s">
        <v>3279</v>
      </c>
      <c r="F14650" t="s">
        <v>50206</v>
      </c>
    </row>
    <row r="14651" spans="1:6">
      <c r="A14651" s="74">
        <v>302195</v>
      </c>
      <c r="B14651" s="160" t="s">
        <v>50207</v>
      </c>
      <c r="C14651" t="s">
        <v>39849</v>
      </c>
      <c r="D14651" t="s">
        <v>50208</v>
      </c>
      <c r="E14651" t="s">
        <v>50209</v>
      </c>
      <c r="F14651" t="s">
        <v>50210</v>
      </c>
    </row>
    <row r="14652" spans="1:6">
      <c r="A14652" s="74">
        <v>302196</v>
      </c>
      <c r="B14652" s="160" t="s">
        <v>50211</v>
      </c>
      <c r="C14652" t="s">
        <v>38570</v>
      </c>
      <c r="D14652" t="s">
        <v>50212</v>
      </c>
      <c r="E14652" t="s">
        <v>50213</v>
      </c>
      <c r="F14652" t="s">
        <v>50214</v>
      </c>
    </row>
    <row r="14653" spans="1:6">
      <c r="A14653" s="74">
        <v>302197</v>
      </c>
      <c r="B14653" s="160" t="s">
        <v>50215</v>
      </c>
      <c r="C14653" t="s">
        <v>38570</v>
      </c>
      <c r="D14653" t="s">
        <v>50216</v>
      </c>
      <c r="F14653" t="s">
        <v>50217</v>
      </c>
    </row>
    <row r="14654" spans="1:6">
      <c r="A14654" s="74">
        <v>302198</v>
      </c>
      <c r="B14654" s="160" t="s">
        <v>50218</v>
      </c>
      <c r="C14654" t="s">
        <v>38570</v>
      </c>
      <c r="D14654" t="s">
        <v>50219</v>
      </c>
      <c r="F14654" t="s">
        <v>50220</v>
      </c>
    </row>
    <row r="14655" spans="1:6">
      <c r="A14655" s="74">
        <v>302199</v>
      </c>
      <c r="B14655" s="160" t="s">
        <v>50221</v>
      </c>
      <c r="C14655" t="s">
        <v>38570</v>
      </c>
      <c r="D14655" t="s">
        <v>50222</v>
      </c>
      <c r="E14655" t="s">
        <v>50223</v>
      </c>
      <c r="F14655" t="s">
        <v>50224</v>
      </c>
    </row>
    <row r="14656" spans="1:6">
      <c r="A14656" s="74">
        <v>302200</v>
      </c>
      <c r="B14656" s="160" t="s">
        <v>50225</v>
      </c>
      <c r="C14656" t="s">
        <v>38570</v>
      </c>
      <c r="D14656" t="s">
        <v>50226</v>
      </c>
      <c r="F14656" t="s">
        <v>50227</v>
      </c>
    </row>
    <row r="14657" spans="1:6">
      <c r="A14657" s="74">
        <v>302201</v>
      </c>
      <c r="B14657" s="160" t="s">
        <v>50228</v>
      </c>
      <c r="C14657" t="s">
        <v>38570</v>
      </c>
      <c r="D14657" t="s">
        <v>50229</v>
      </c>
      <c r="F14657" t="s">
        <v>50230</v>
      </c>
    </row>
    <row r="14658" spans="1:6">
      <c r="A14658" s="74">
        <v>302202</v>
      </c>
      <c r="B14658" s="160" t="s">
        <v>50231</v>
      </c>
      <c r="C14658" t="s">
        <v>38570</v>
      </c>
      <c r="D14658" t="s">
        <v>50232</v>
      </c>
      <c r="F14658" t="s">
        <v>50233</v>
      </c>
    </row>
    <row r="14659" spans="1:6">
      <c r="A14659" s="74">
        <v>302203</v>
      </c>
      <c r="B14659" s="160" t="s">
        <v>50234</v>
      </c>
      <c r="C14659" t="s">
        <v>38570</v>
      </c>
      <c r="D14659" t="s">
        <v>50235</v>
      </c>
      <c r="F14659" t="s">
        <v>50236</v>
      </c>
    </row>
    <row r="14660" spans="1:6">
      <c r="A14660" s="74">
        <v>302204</v>
      </c>
      <c r="B14660" s="160" t="s">
        <v>50237</v>
      </c>
      <c r="C14660" t="s">
        <v>38570</v>
      </c>
      <c r="D14660" t="s">
        <v>50238</v>
      </c>
      <c r="E14660" t="s">
        <v>50239</v>
      </c>
      <c r="F14660" t="s">
        <v>50240</v>
      </c>
    </row>
    <row r="14661" spans="1:6">
      <c r="A14661" s="74">
        <v>302205</v>
      </c>
      <c r="B14661" s="160" t="s">
        <v>50241</v>
      </c>
      <c r="C14661" t="s">
        <v>41188</v>
      </c>
      <c r="D14661" t="s">
        <v>50242</v>
      </c>
      <c r="F14661" t="s">
        <v>50243</v>
      </c>
    </row>
    <row r="14662" spans="1:6">
      <c r="A14662" s="74">
        <v>302206</v>
      </c>
      <c r="B14662" s="160" t="s">
        <v>50244</v>
      </c>
      <c r="C14662" t="s">
        <v>41188</v>
      </c>
      <c r="D14662" t="s">
        <v>50245</v>
      </c>
      <c r="E14662" t="s">
        <v>50246</v>
      </c>
      <c r="F14662" t="s">
        <v>50247</v>
      </c>
    </row>
    <row r="14663" spans="1:6">
      <c r="A14663" s="74">
        <v>302207</v>
      </c>
      <c r="B14663" s="160" t="s">
        <v>50248</v>
      </c>
      <c r="C14663" t="s">
        <v>41188</v>
      </c>
      <c r="D14663" t="s">
        <v>50249</v>
      </c>
      <c r="E14663" t="s">
        <v>50250</v>
      </c>
      <c r="F14663" t="s">
        <v>50251</v>
      </c>
    </row>
    <row r="14664" spans="1:6">
      <c r="A14664" s="74">
        <v>302208</v>
      </c>
      <c r="B14664" s="160" t="s">
        <v>50252</v>
      </c>
      <c r="C14664" t="s">
        <v>50253</v>
      </c>
      <c r="D14664" t="s">
        <v>50254</v>
      </c>
      <c r="E14664" t="s">
        <v>50255</v>
      </c>
      <c r="F14664" t="s">
        <v>50256</v>
      </c>
    </row>
    <row r="14665" spans="1:6">
      <c r="A14665" s="74">
        <v>302209</v>
      </c>
      <c r="B14665" s="160" t="s">
        <v>50257</v>
      </c>
      <c r="C14665" t="s">
        <v>50253</v>
      </c>
      <c r="D14665" t="s">
        <v>50258</v>
      </c>
      <c r="F14665" t="s">
        <v>50259</v>
      </c>
    </row>
    <row r="14666" spans="1:6">
      <c r="A14666" s="74">
        <v>302210</v>
      </c>
      <c r="B14666" s="160" t="s">
        <v>50260</v>
      </c>
      <c r="C14666" t="s">
        <v>40933</v>
      </c>
      <c r="D14666" t="s">
        <v>50261</v>
      </c>
      <c r="E14666" t="s">
        <v>50262</v>
      </c>
      <c r="F14666" t="s">
        <v>50263</v>
      </c>
    </row>
    <row r="14667" spans="1:6">
      <c r="A14667" s="74">
        <v>302211</v>
      </c>
      <c r="B14667" s="160" t="s">
        <v>50264</v>
      </c>
      <c r="C14667" t="s">
        <v>40933</v>
      </c>
      <c r="D14667" t="s">
        <v>50265</v>
      </c>
      <c r="E14667" t="s">
        <v>50266</v>
      </c>
      <c r="F14667" t="s">
        <v>50267</v>
      </c>
    </row>
    <row r="14668" spans="1:6">
      <c r="A14668" s="74">
        <v>302212</v>
      </c>
      <c r="B14668" s="160" t="s">
        <v>50268</v>
      </c>
      <c r="C14668" t="s">
        <v>40933</v>
      </c>
      <c r="D14668" t="s">
        <v>50269</v>
      </c>
      <c r="F14668" t="s">
        <v>50270</v>
      </c>
    </row>
    <row r="14669" spans="1:6">
      <c r="A14669" s="74">
        <v>302213</v>
      </c>
      <c r="B14669" s="160" t="s">
        <v>50271</v>
      </c>
      <c r="C14669" t="s">
        <v>40933</v>
      </c>
      <c r="D14669" t="s">
        <v>50272</v>
      </c>
      <c r="F14669" t="s">
        <v>50273</v>
      </c>
    </row>
    <row r="14670" spans="1:6">
      <c r="A14670" s="74">
        <v>302214</v>
      </c>
      <c r="B14670" s="160" t="s">
        <v>50274</v>
      </c>
      <c r="C14670" t="s">
        <v>40933</v>
      </c>
      <c r="D14670" t="s">
        <v>50275</v>
      </c>
      <c r="F14670" t="s">
        <v>50276</v>
      </c>
    </row>
    <row r="14671" spans="1:6">
      <c r="A14671" s="74">
        <v>302215</v>
      </c>
      <c r="B14671" s="160" t="s">
        <v>50277</v>
      </c>
      <c r="C14671" t="s">
        <v>38793</v>
      </c>
      <c r="D14671" t="s">
        <v>50278</v>
      </c>
      <c r="F14671" t="s">
        <v>50279</v>
      </c>
    </row>
    <row r="14672" spans="1:6">
      <c r="A14672" s="74">
        <v>302216</v>
      </c>
      <c r="B14672" s="160" t="s">
        <v>50280</v>
      </c>
      <c r="C14672" t="s">
        <v>38793</v>
      </c>
      <c r="D14672" t="s">
        <v>50281</v>
      </c>
      <c r="F14672" t="s">
        <v>50282</v>
      </c>
    </row>
    <row r="14673" spans="1:6">
      <c r="A14673" s="74">
        <v>302217</v>
      </c>
      <c r="B14673" s="160" t="s">
        <v>50283</v>
      </c>
      <c r="C14673" t="s">
        <v>38793</v>
      </c>
      <c r="D14673" t="s">
        <v>50284</v>
      </c>
      <c r="E14673" t="s">
        <v>50285</v>
      </c>
      <c r="F14673" t="s">
        <v>50286</v>
      </c>
    </row>
    <row r="14674" spans="1:6">
      <c r="A14674" s="74">
        <v>302218</v>
      </c>
      <c r="B14674" s="160" t="s">
        <v>50287</v>
      </c>
      <c r="C14674" t="s">
        <v>40058</v>
      </c>
      <c r="D14674" t="s">
        <v>50288</v>
      </c>
      <c r="E14674" t="s">
        <v>50289</v>
      </c>
      <c r="F14674" t="s">
        <v>50290</v>
      </c>
    </row>
    <row r="14675" spans="1:6">
      <c r="A14675" s="74">
        <v>302219</v>
      </c>
      <c r="B14675" s="160" t="s">
        <v>50291</v>
      </c>
      <c r="C14675" t="s">
        <v>40989</v>
      </c>
      <c r="D14675" t="s">
        <v>50292</v>
      </c>
      <c r="F14675" t="s">
        <v>50293</v>
      </c>
    </row>
    <row r="14676" spans="1:6">
      <c r="A14676" s="74">
        <v>302220</v>
      </c>
      <c r="B14676" s="160" t="s">
        <v>50294</v>
      </c>
      <c r="C14676" t="s">
        <v>50295</v>
      </c>
      <c r="D14676" t="s">
        <v>50296</v>
      </c>
      <c r="F14676" t="s">
        <v>50297</v>
      </c>
    </row>
    <row r="14677" spans="1:6">
      <c r="A14677" s="74">
        <v>302221</v>
      </c>
      <c r="B14677" s="160" t="s">
        <v>50298</v>
      </c>
      <c r="C14677" t="s">
        <v>50295</v>
      </c>
      <c r="D14677" t="s">
        <v>50299</v>
      </c>
      <c r="F14677" t="s">
        <v>50300</v>
      </c>
    </row>
    <row r="14678" spans="1:6">
      <c r="A14678" s="74">
        <v>302222</v>
      </c>
      <c r="B14678" s="160" t="s">
        <v>43182</v>
      </c>
      <c r="C14678" t="s">
        <v>50301</v>
      </c>
      <c r="D14678" t="s">
        <v>50302</v>
      </c>
      <c r="E14678" t="s">
        <v>50303</v>
      </c>
      <c r="F14678" t="s">
        <v>50304</v>
      </c>
    </row>
    <row r="14679" spans="1:6">
      <c r="A14679" s="74">
        <v>302223</v>
      </c>
      <c r="B14679" s="160" t="s">
        <v>50305</v>
      </c>
      <c r="C14679" t="s">
        <v>39278</v>
      </c>
      <c r="D14679" t="s">
        <v>50306</v>
      </c>
      <c r="E14679" t="s">
        <v>50307</v>
      </c>
      <c r="F14679" t="s">
        <v>50308</v>
      </c>
    </row>
    <row r="14680" spans="1:6">
      <c r="A14680" s="74">
        <v>302224</v>
      </c>
      <c r="B14680" s="160" t="s">
        <v>50309</v>
      </c>
      <c r="C14680" t="s">
        <v>50310</v>
      </c>
      <c r="D14680" t="s">
        <v>50311</v>
      </c>
      <c r="F14680" t="s">
        <v>50312</v>
      </c>
    </row>
    <row r="14681" spans="1:6">
      <c r="A14681" s="74">
        <v>302225</v>
      </c>
      <c r="B14681" s="160" t="s">
        <v>50313</v>
      </c>
      <c r="C14681" t="s">
        <v>39446</v>
      </c>
      <c r="D14681" t="s">
        <v>50314</v>
      </c>
      <c r="F14681" t="s">
        <v>50315</v>
      </c>
    </row>
    <row r="14682" spans="1:6">
      <c r="A14682" s="74">
        <v>302226</v>
      </c>
      <c r="B14682" s="160" t="s">
        <v>50316</v>
      </c>
      <c r="C14682" t="s">
        <v>39446</v>
      </c>
      <c r="D14682" t="s">
        <v>50317</v>
      </c>
      <c r="E14682" t="s">
        <v>50318</v>
      </c>
      <c r="F14682" t="s">
        <v>50319</v>
      </c>
    </row>
    <row r="14683" spans="1:6">
      <c r="A14683" s="74">
        <v>302227</v>
      </c>
      <c r="B14683" s="160" t="s">
        <v>50320</v>
      </c>
      <c r="C14683" t="s">
        <v>40352</v>
      </c>
      <c r="D14683" t="s">
        <v>50321</v>
      </c>
      <c r="F14683" t="s">
        <v>50322</v>
      </c>
    </row>
    <row r="14684" spans="1:6">
      <c r="A14684" s="74">
        <v>302228</v>
      </c>
      <c r="B14684" s="160" t="s">
        <v>50323</v>
      </c>
      <c r="C14684" t="s">
        <v>40352</v>
      </c>
      <c r="D14684" t="s">
        <v>50324</v>
      </c>
      <c r="E14684" t="s">
        <v>50325</v>
      </c>
      <c r="F14684" t="s">
        <v>50326</v>
      </c>
    </row>
    <row r="14685" spans="1:6">
      <c r="A14685" s="74">
        <v>302229</v>
      </c>
      <c r="B14685" s="160" t="s">
        <v>50327</v>
      </c>
      <c r="C14685" t="s">
        <v>40352</v>
      </c>
      <c r="D14685" t="s">
        <v>50328</v>
      </c>
      <c r="E14685" t="s">
        <v>50329</v>
      </c>
      <c r="F14685" t="s">
        <v>50330</v>
      </c>
    </row>
    <row r="14686" spans="1:6">
      <c r="A14686" s="74">
        <v>302230</v>
      </c>
      <c r="B14686" s="160" t="s">
        <v>50327</v>
      </c>
      <c r="C14686" t="s">
        <v>40352</v>
      </c>
      <c r="D14686" t="s">
        <v>50328</v>
      </c>
      <c r="E14686" t="s">
        <v>50331</v>
      </c>
      <c r="F14686" t="s">
        <v>50332</v>
      </c>
    </row>
    <row r="14687" spans="1:6">
      <c r="A14687" s="74">
        <v>302231</v>
      </c>
      <c r="B14687" s="160" t="s">
        <v>50333</v>
      </c>
      <c r="C14687" t="s">
        <v>40352</v>
      </c>
      <c r="D14687" t="s">
        <v>50334</v>
      </c>
      <c r="F14687" t="s">
        <v>50335</v>
      </c>
    </row>
    <row r="14688" spans="1:6">
      <c r="A14688" s="74">
        <v>302232</v>
      </c>
      <c r="B14688" s="160" t="s">
        <v>50336</v>
      </c>
      <c r="C14688" t="s">
        <v>40352</v>
      </c>
      <c r="D14688" t="s">
        <v>50337</v>
      </c>
      <c r="E14688" t="s">
        <v>50338</v>
      </c>
      <c r="F14688" t="s">
        <v>50339</v>
      </c>
    </row>
    <row r="14689" spans="1:6">
      <c r="A14689" s="74">
        <v>302233</v>
      </c>
      <c r="B14689" s="160" t="s">
        <v>50340</v>
      </c>
      <c r="C14689" t="s">
        <v>50341</v>
      </c>
      <c r="D14689" t="s">
        <v>50342</v>
      </c>
      <c r="F14689" t="s">
        <v>50343</v>
      </c>
    </row>
    <row r="14690" spans="1:6">
      <c r="A14690" s="74">
        <v>302234</v>
      </c>
      <c r="B14690" s="160" t="s">
        <v>50344</v>
      </c>
      <c r="C14690" t="s">
        <v>50345</v>
      </c>
      <c r="D14690" t="s">
        <v>50346</v>
      </c>
      <c r="F14690" t="s">
        <v>50347</v>
      </c>
    </row>
    <row r="14691" spans="1:6">
      <c r="A14691" s="74">
        <v>302235</v>
      </c>
      <c r="B14691" s="160" t="s">
        <v>50348</v>
      </c>
      <c r="C14691" t="s">
        <v>50345</v>
      </c>
      <c r="D14691" t="s">
        <v>50349</v>
      </c>
      <c r="F14691" t="s">
        <v>50350</v>
      </c>
    </row>
    <row r="14692" spans="1:6">
      <c r="A14692" s="74">
        <v>302236</v>
      </c>
      <c r="B14692" s="160" t="s">
        <v>50351</v>
      </c>
      <c r="C14692" t="s">
        <v>32770</v>
      </c>
      <c r="D14692" t="s">
        <v>50352</v>
      </c>
      <c r="F14692" t="s">
        <v>50353</v>
      </c>
    </row>
    <row r="14693" spans="1:6">
      <c r="A14693" s="74">
        <v>302237</v>
      </c>
      <c r="B14693" s="160" t="s">
        <v>50354</v>
      </c>
      <c r="C14693" t="s">
        <v>32770</v>
      </c>
      <c r="D14693" t="s">
        <v>50355</v>
      </c>
      <c r="F14693" t="s">
        <v>50356</v>
      </c>
    </row>
    <row r="14694" spans="1:6">
      <c r="A14694" s="74">
        <v>302238</v>
      </c>
      <c r="B14694" s="160" t="s">
        <v>50357</v>
      </c>
      <c r="C14694" t="s">
        <v>32770</v>
      </c>
      <c r="D14694" t="s">
        <v>50358</v>
      </c>
      <c r="E14694" t="s">
        <v>50359</v>
      </c>
      <c r="F14694" t="s">
        <v>50360</v>
      </c>
    </row>
    <row r="14695" spans="1:6">
      <c r="A14695" s="74">
        <v>302239</v>
      </c>
      <c r="B14695" s="160" t="s">
        <v>50361</v>
      </c>
      <c r="C14695" t="s">
        <v>32770</v>
      </c>
      <c r="D14695" t="s">
        <v>50362</v>
      </c>
      <c r="F14695" t="s">
        <v>50363</v>
      </c>
    </row>
    <row r="14696" spans="1:6">
      <c r="A14696" s="74">
        <v>302240</v>
      </c>
      <c r="B14696" s="160" t="s">
        <v>50364</v>
      </c>
      <c r="C14696" t="s">
        <v>32770</v>
      </c>
      <c r="D14696" t="s">
        <v>50365</v>
      </c>
      <c r="F14696" t="s">
        <v>50366</v>
      </c>
    </row>
    <row r="14697" spans="1:6">
      <c r="A14697" s="74">
        <v>302241</v>
      </c>
      <c r="B14697" s="160" t="s">
        <v>50367</v>
      </c>
      <c r="C14697" t="s">
        <v>32770</v>
      </c>
      <c r="D14697" t="s">
        <v>50368</v>
      </c>
      <c r="E14697" t="s">
        <v>50369</v>
      </c>
      <c r="F14697" t="s">
        <v>50370</v>
      </c>
    </row>
    <row r="14698" spans="1:6">
      <c r="A14698" s="74">
        <v>302242</v>
      </c>
      <c r="B14698" s="160" t="s">
        <v>50371</v>
      </c>
      <c r="C14698" t="s">
        <v>32770</v>
      </c>
      <c r="D14698" t="s">
        <v>50372</v>
      </c>
      <c r="F14698" t="s">
        <v>50373</v>
      </c>
    </row>
    <row r="14699" spans="1:6">
      <c r="A14699" s="74">
        <v>302243</v>
      </c>
      <c r="B14699" s="160" t="s">
        <v>50374</v>
      </c>
      <c r="C14699" t="s">
        <v>32770</v>
      </c>
      <c r="D14699" t="s">
        <v>50375</v>
      </c>
      <c r="F14699" t="s">
        <v>50376</v>
      </c>
    </row>
    <row r="14700" spans="1:6">
      <c r="A14700" s="74">
        <v>302244</v>
      </c>
      <c r="B14700" s="160" t="s">
        <v>50377</v>
      </c>
      <c r="C14700" t="s">
        <v>32770</v>
      </c>
      <c r="D14700" t="s">
        <v>50378</v>
      </c>
      <c r="E14700" t="s">
        <v>50379</v>
      </c>
      <c r="F14700" t="s">
        <v>50380</v>
      </c>
    </row>
    <row r="14701" spans="1:6">
      <c r="A14701" s="74">
        <v>302245</v>
      </c>
      <c r="B14701" s="160" t="s">
        <v>50381</v>
      </c>
      <c r="C14701" t="s">
        <v>32770</v>
      </c>
      <c r="D14701" t="s">
        <v>50382</v>
      </c>
      <c r="E14701" t="s">
        <v>50383</v>
      </c>
      <c r="F14701" t="s">
        <v>50384</v>
      </c>
    </row>
    <row r="14702" spans="1:6">
      <c r="A14702" s="74">
        <v>302246</v>
      </c>
      <c r="B14702" s="160" t="s">
        <v>50385</v>
      </c>
      <c r="C14702" t="s">
        <v>32770</v>
      </c>
      <c r="D14702" t="s">
        <v>50386</v>
      </c>
      <c r="F14702" t="s">
        <v>50387</v>
      </c>
    </row>
    <row r="14703" spans="1:6">
      <c r="A14703" s="74">
        <v>302247</v>
      </c>
      <c r="B14703" s="160" t="s">
        <v>50388</v>
      </c>
      <c r="C14703" t="s">
        <v>50389</v>
      </c>
      <c r="D14703" t="s">
        <v>50390</v>
      </c>
      <c r="F14703" t="s">
        <v>50391</v>
      </c>
    </row>
    <row r="14704" spans="1:6">
      <c r="A14704" s="74">
        <v>302248</v>
      </c>
      <c r="B14704" s="160" t="s">
        <v>50392</v>
      </c>
      <c r="C14704" t="s">
        <v>50393</v>
      </c>
      <c r="D14704" t="s">
        <v>50394</v>
      </c>
      <c r="F14704" t="s">
        <v>50395</v>
      </c>
    </row>
    <row r="14705" spans="1:6">
      <c r="A14705" s="74">
        <v>302249</v>
      </c>
      <c r="B14705" s="160" t="s">
        <v>50396</v>
      </c>
      <c r="C14705" t="s">
        <v>50393</v>
      </c>
      <c r="D14705" t="s">
        <v>50394</v>
      </c>
      <c r="F14705" t="s">
        <v>50395</v>
      </c>
    </row>
    <row r="14706" spans="1:6">
      <c r="A14706" s="74">
        <v>302250</v>
      </c>
      <c r="B14706" s="160" t="s">
        <v>50397</v>
      </c>
      <c r="C14706" t="s">
        <v>50393</v>
      </c>
      <c r="D14706" t="s">
        <v>50398</v>
      </c>
      <c r="F14706" t="s">
        <v>50399</v>
      </c>
    </row>
    <row r="14707" spans="1:6">
      <c r="A14707" s="74">
        <v>302251</v>
      </c>
      <c r="B14707" s="160" t="s">
        <v>50400</v>
      </c>
      <c r="C14707" t="s">
        <v>34228</v>
      </c>
      <c r="D14707" t="s">
        <v>50401</v>
      </c>
      <c r="F14707" t="s">
        <v>50402</v>
      </c>
    </row>
    <row r="14708" spans="1:6">
      <c r="A14708" s="74">
        <v>302252</v>
      </c>
      <c r="B14708" s="160" t="s">
        <v>50403</v>
      </c>
      <c r="C14708" t="s">
        <v>34228</v>
      </c>
      <c r="D14708" t="s">
        <v>50404</v>
      </c>
      <c r="F14708" t="s">
        <v>50405</v>
      </c>
    </row>
    <row r="14709" spans="1:6">
      <c r="A14709" s="74">
        <v>302253</v>
      </c>
      <c r="B14709" s="160" t="s">
        <v>50406</v>
      </c>
      <c r="C14709" t="s">
        <v>34228</v>
      </c>
      <c r="D14709" t="s">
        <v>50407</v>
      </c>
      <c r="F14709" t="s">
        <v>50408</v>
      </c>
    </row>
    <row r="14710" spans="1:6">
      <c r="A14710" s="74">
        <v>302254</v>
      </c>
      <c r="B14710" s="160" t="s">
        <v>50409</v>
      </c>
      <c r="C14710" t="s">
        <v>34228</v>
      </c>
      <c r="D14710" t="s">
        <v>50410</v>
      </c>
      <c r="F14710" t="s">
        <v>50411</v>
      </c>
    </row>
    <row r="14711" spans="1:6">
      <c r="A14711" s="74">
        <v>302255</v>
      </c>
      <c r="B14711" s="160" t="s">
        <v>50412</v>
      </c>
      <c r="C14711" t="s">
        <v>34228</v>
      </c>
      <c r="D14711" t="s">
        <v>50413</v>
      </c>
      <c r="F14711" t="s">
        <v>50411</v>
      </c>
    </row>
    <row r="14712" spans="1:6">
      <c r="A14712" s="74">
        <v>302256</v>
      </c>
      <c r="B14712" s="160" t="s">
        <v>50414</v>
      </c>
      <c r="C14712" t="s">
        <v>34228</v>
      </c>
      <c r="D14712" t="s">
        <v>50415</v>
      </c>
      <c r="F14712" t="s">
        <v>50411</v>
      </c>
    </row>
    <row r="14713" spans="1:6">
      <c r="A14713" s="74">
        <v>302257</v>
      </c>
      <c r="B14713" s="160" t="s">
        <v>50416</v>
      </c>
      <c r="C14713" t="s">
        <v>34228</v>
      </c>
      <c r="D14713" t="s">
        <v>50417</v>
      </c>
      <c r="F14713" t="s">
        <v>50418</v>
      </c>
    </row>
    <row r="14714" spans="1:6">
      <c r="A14714" s="74">
        <v>302258</v>
      </c>
      <c r="B14714" s="160" t="s">
        <v>50419</v>
      </c>
      <c r="C14714" t="s">
        <v>50420</v>
      </c>
      <c r="D14714" t="s">
        <v>50421</v>
      </c>
      <c r="F14714" t="s">
        <v>50422</v>
      </c>
    </row>
    <row r="14715" spans="1:6">
      <c r="A14715" s="74">
        <v>302259</v>
      </c>
      <c r="B14715" s="160" t="s">
        <v>50423</v>
      </c>
      <c r="C14715" t="s">
        <v>35663</v>
      </c>
      <c r="D14715" t="s">
        <v>50424</v>
      </c>
      <c r="F14715" t="s">
        <v>50425</v>
      </c>
    </row>
    <row r="14716" spans="1:6">
      <c r="A14716" s="74">
        <v>302260</v>
      </c>
      <c r="B14716" s="160" t="s">
        <v>50426</v>
      </c>
      <c r="C14716" t="s">
        <v>35663</v>
      </c>
      <c r="D14716" t="s">
        <v>50427</v>
      </c>
      <c r="F14716" t="s">
        <v>50428</v>
      </c>
    </row>
    <row r="14717" spans="1:6">
      <c r="A14717" s="74">
        <v>302261</v>
      </c>
      <c r="B14717" s="160" t="s">
        <v>50429</v>
      </c>
      <c r="C14717" t="s">
        <v>50430</v>
      </c>
      <c r="D14717" t="s">
        <v>50431</v>
      </c>
      <c r="F14717" t="s">
        <v>50432</v>
      </c>
    </row>
    <row r="14718" spans="1:6">
      <c r="A14718" s="74">
        <v>302262</v>
      </c>
      <c r="B14718" s="160" t="s">
        <v>50433</v>
      </c>
      <c r="C14718" t="s">
        <v>50430</v>
      </c>
      <c r="D14718" t="s">
        <v>50434</v>
      </c>
      <c r="F14718" t="s">
        <v>50435</v>
      </c>
    </row>
    <row r="14719" spans="1:6">
      <c r="A14719" s="74">
        <v>302263</v>
      </c>
      <c r="B14719" s="160" t="s">
        <v>50436</v>
      </c>
      <c r="C14719" t="s">
        <v>34177</v>
      </c>
      <c r="D14719" t="s">
        <v>50437</v>
      </c>
      <c r="F14719" t="s">
        <v>50438</v>
      </c>
    </row>
    <row r="14720" spans="1:6">
      <c r="A14720" s="74">
        <v>302264</v>
      </c>
      <c r="B14720" s="160" t="s">
        <v>50439</v>
      </c>
      <c r="C14720" t="s">
        <v>34238</v>
      </c>
      <c r="D14720" t="s">
        <v>50440</v>
      </c>
      <c r="F14720" t="s">
        <v>50441</v>
      </c>
    </row>
    <row r="14721" spans="1:6">
      <c r="A14721" s="74">
        <v>302265</v>
      </c>
      <c r="B14721" s="160" t="s">
        <v>50442</v>
      </c>
      <c r="C14721" t="s">
        <v>50443</v>
      </c>
      <c r="D14721" t="s">
        <v>50444</v>
      </c>
      <c r="F14721" t="s">
        <v>50445</v>
      </c>
    </row>
    <row r="14722" spans="1:6">
      <c r="A14722" s="74">
        <v>302266</v>
      </c>
      <c r="B14722" s="160" t="s">
        <v>50446</v>
      </c>
      <c r="C14722" t="s">
        <v>50447</v>
      </c>
      <c r="D14722" t="s">
        <v>50448</v>
      </c>
      <c r="F14722" t="s">
        <v>50449</v>
      </c>
    </row>
    <row r="14723" spans="1:6">
      <c r="A14723" s="74">
        <v>302267</v>
      </c>
      <c r="B14723" s="160" t="s">
        <v>50450</v>
      </c>
      <c r="C14723" t="s">
        <v>50447</v>
      </c>
      <c r="D14723" t="s">
        <v>50451</v>
      </c>
      <c r="F14723" t="s">
        <v>50452</v>
      </c>
    </row>
    <row r="14724" spans="1:6">
      <c r="A14724" s="74">
        <v>302268</v>
      </c>
      <c r="B14724" s="160" t="s">
        <v>50453</v>
      </c>
      <c r="C14724" t="s">
        <v>50454</v>
      </c>
      <c r="D14724" t="s">
        <v>50455</v>
      </c>
      <c r="F14724" t="s">
        <v>50456</v>
      </c>
    </row>
    <row r="14725" spans="1:6">
      <c r="A14725" s="74">
        <v>302269</v>
      </c>
      <c r="B14725" s="160" t="s">
        <v>50457</v>
      </c>
      <c r="C14725" t="s">
        <v>50458</v>
      </c>
      <c r="D14725" t="s">
        <v>50459</v>
      </c>
      <c r="F14725" t="s">
        <v>50460</v>
      </c>
    </row>
    <row r="14726" spans="1:6">
      <c r="A14726" s="74">
        <v>302270</v>
      </c>
      <c r="B14726" s="160" t="s">
        <v>50461</v>
      </c>
      <c r="C14726" t="s">
        <v>34185</v>
      </c>
      <c r="D14726" t="s">
        <v>50462</v>
      </c>
      <c r="F14726" t="s">
        <v>45877</v>
      </c>
    </row>
    <row r="14727" spans="1:6">
      <c r="A14727" s="74">
        <v>302271</v>
      </c>
      <c r="B14727" s="160" t="s">
        <v>50463</v>
      </c>
      <c r="C14727" t="s">
        <v>50464</v>
      </c>
      <c r="D14727" t="s">
        <v>50465</v>
      </c>
      <c r="F14727" t="s">
        <v>50466</v>
      </c>
    </row>
    <row r="14728" spans="1:6">
      <c r="A14728" s="74">
        <v>302272</v>
      </c>
      <c r="B14728" s="160" t="s">
        <v>50467</v>
      </c>
      <c r="C14728" t="s">
        <v>50468</v>
      </c>
      <c r="D14728" t="s">
        <v>50469</v>
      </c>
      <c r="F14728" t="s">
        <v>50470</v>
      </c>
    </row>
    <row r="14729" spans="1:6">
      <c r="A14729" s="74">
        <v>302273</v>
      </c>
      <c r="B14729" s="160" t="s">
        <v>50471</v>
      </c>
      <c r="C14729" t="s">
        <v>50472</v>
      </c>
      <c r="D14729" t="s">
        <v>50473</v>
      </c>
      <c r="E14729" t="s">
        <v>50474</v>
      </c>
      <c r="F14729" t="s">
        <v>50475</v>
      </c>
    </row>
    <row r="14730" spans="1:6">
      <c r="A14730" s="74">
        <v>302274</v>
      </c>
      <c r="B14730" s="160" t="s">
        <v>50476</v>
      </c>
      <c r="C14730" t="s">
        <v>50472</v>
      </c>
      <c r="D14730" t="s">
        <v>50477</v>
      </c>
      <c r="F14730" t="s">
        <v>50478</v>
      </c>
    </row>
    <row r="14731" spans="1:6">
      <c r="A14731" s="74">
        <v>302275</v>
      </c>
      <c r="B14731" s="160" t="s">
        <v>50479</v>
      </c>
      <c r="C14731" t="s">
        <v>50480</v>
      </c>
      <c r="D14731" t="s">
        <v>50481</v>
      </c>
      <c r="F14731" t="s">
        <v>50482</v>
      </c>
    </row>
    <row r="14732" spans="1:6">
      <c r="A14732" s="74">
        <v>302276</v>
      </c>
      <c r="B14732" s="160" t="s">
        <v>50483</v>
      </c>
      <c r="C14732" t="s">
        <v>50484</v>
      </c>
      <c r="D14732" t="s">
        <v>50485</v>
      </c>
      <c r="F14732" t="s">
        <v>50486</v>
      </c>
    </row>
    <row r="14733" spans="1:6">
      <c r="A14733" s="74">
        <v>302277</v>
      </c>
      <c r="B14733" s="160" t="s">
        <v>50487</v>
      </c>
      <c r="C14733" t="s">
        <v>50484</v>
      </c>
      <c r="D14733" t="s">
        <v>50488</v>
      </c>
      <c r="F14733" t="s">
        <v>50489</v>
      </c>
    </row>
    <row r="14734" spans="1:6">
      <c r="A14734" s="74">
        <v>302278</v>
      </c>
      <c r="B14734" s="160" t="s">
        <v>50490</v>
      </c>
      <c r="C14734" t="s">
        <v>50491</v>
      </c>
      <c r="D14734" t="s">
        <v>50492</v>
      </c>
      <c r="F14734" t="s">
        <v>50493</v>
      </c>
    </row>
    <row r="14735" spans="1:6">
      <c r="A14735" s="74">
        <v>302279</v>
      </c>
      <c r="B14735" s="160" t="s">
        <v>50494</v>
      </c>
      <c r="C14735" t="s">
        <v>34212</v>
      </c>
      <c r="D14735" t="s">
        <v>50495</v>
      </c>
      <c r="F14735" t="s">
        <v>50496</v>
      </c>
    </row>
    <row r="14736" spans="1:6">
      <c r="A14736" s="74">
        <v>302280</v>
      </c>
      <c r="B14736" s="160" t="s">
        <v>50497</v>
      </c>
      <c r="C14736" t="s">
        <v>34212</v>
      </c>
      <c r="D14736" t="s">
        <v>50498</v>
      </c>
      <c r="F14736" t="s">
        <v>50499</v>
      </c>
    </row>
    <row r="14737" spans="1:6">
      <c r="A14737" s="74">
        <v>302281</v>
      </c>
      <c r="B14737" s="160" t="s">
        <v>50500</v>
      </c>
      <c r="C14737" t="s">
        <v>34839</v>
      </c>
      <c r="D14737" t="s">
        <v>50501</v>
      </c>
      <c r="F14737" t="s">
        <v>50502</v>
      </c>
    </row>
    <row r="14738" spans="1:6">
      <c r="A14738" s="74">
        <v>302282</v>
      </c>
      <c r="B14738" s="160" t="s">
        <v>50503</v>
      </c>
      <c r="C14738" t="s">
        <v>50504</v>
      </c>
      <c r="D14738" t="s">
        <v>50505</v>
      </c>
      <c r="F14738" t="s">
        <v>50506</v>
      </c>
    </row>
    <row r="14739" spans="1:6">
      <c r="A14739" s="74">
        <v>302283</v>
      </c>
      <c r="B14739" s="160" t="s">
        <v>50507</v>
      </c>
      <c r="C14739" t="s">
        <v>50504</v>
      </c>
      <c r="D14739" t="s">
        <v>50508</v>
      </c>
      <c r="F14739" t="s">
        <v>50509</v>
      </c>
    </row>
    <row r="14740" spans="1:6">
      <c r="A14740" s="74">
        <v>302284</v>
      </c>
      <c r="B14740" s="160" t="s">
        <v>50510</v>
      </c>
      <c r="C14740" t="s">
        <v>50511</v>
      </c>
      <c r="D14740" t="s">
        <v>50512</v>
      </c>
      <c r="F14740" t="s">
        <v>50513</v>
      </c>
    </row>
    <row r="14741" spans="1:6">
      <c r="A14741" s="74">
        <v>302285</v>
      </c>
      <c r="B14741" s="160" t="s">
        <v>50514</v>
      </c>
      <c r="C14741" t="s">
        <v>34201</v>
      </c>
      <c r="D14741" t="s">
        <v>50515</v>
      </c>
      <c r="F14741" t="s">
        <v>50516</v>
      </c>
    </row>
    <row r="14742" spans="1:6">
      <c r="A14742" s="74">
        <v>302286</v>
      </c>
      <c r="B14742" s="160" t="s">
        <v>50517</v>
      </c>
      <c r="C14742" t="s">
        <v>34313</v>
      </c>
      <c r="D14742" t="s">
        <v>50518</v>
      </c>
      <c r="F14742" t="s">
        <v>50519</v>
      </c>
    </row>
    <row r="14743" spans="1:6">
      <c r="A14743" s="74">
        <v>302287</v>
      </c>
      <c r="B14743" s="160" t="s">
        <v>50520</v>
      </c>
      <c r="C14743" t="s">
        <v>34313</v>
      </c>
      <c r="D14743" t="s">
        <v>50521</v>
      </c>
      <c r="F14743" t="s">
        <v>50522</v>
      </c>
    </row>
    <row r="14744" spans="1:6">
      <c r="A14744" s="74">
        <v>302288</v>
      </c>
      <c r="B14744" s="160" t="s">
        <v>50523</v>
      </c>
      <c r="C14744" t="s">
        <v>34313</v>
      </c>
      <c r="D14744" t="s">
        <v>50524</v>
      </c>
      <c r="F14744" t="s">
        <v>50525</v>
      </c>
    </row>
    <row r="14745" spans="1:6">
      <c r="A14745" s="74">
        <v>302289</v>
      </c>
      <c r="B14745" s="160" t="s">
        <v>50526</v>
      </c>
      <c r="C14745" t="s">
        <v>34313</v>
      </c>
      <c r="D14745" t="s">
        <v>50527</v>
      </c>
      <c r="F14745" t="s">
        <v>50528</v>
      </c>
    </row>
    <row r="14746" spans="1:6">
      <c r="A14746" s="74">
        <v>302290</v>
      </c>
      <c r="B14746" s="160" t="s">
        <v>50529</v>
      </c>
      <c r="C14746" t="s">
        <v>50530</v>
      </c>
      <c r="D14746" t="s">
        <v>50531</v>
      </c>
      <c r="F14746" t="s">
        <v>50532</v>
      </c>
    </row>
    <row r="14747" spans="1:6">
      <c r="A14747" s="74">
        <v>302291</v>
      </c>
      <c r="B14747" s="160" t="s">
        <v>44275</v>
      </c>
      <c r="C14747" t="s">
        <v>50454</v>
      </c>
      <c r="D14747" t="s">
        <v>50533</v>
      </c>
      <c r="F14747" t="s">
        <v>50534</v>
      </c>
    </row>
    <row r="14748" spans="1:6">
      <c r="A14748" s="74">
        <v>302292</v>
      </c>
      <c r="B14748" s="160" t="s">
        <v>50535</v>
      </c>
      <c r="C14748" t="s">
        <v>50536</v>
      </c>
      <c r="D14748" t="s">
        <v>50537</v>
      </c>
      <c r="F14748" t="s">
        <v>50538</v>
      </c>
    </row>
    <row r="14749" spans="1:6">
      <c r="A14749" s="74">
        <v>302293</v>
      </c>
      <c r="B14749" s="160" t="s">
        <v>50539</v>
      </c>
      <c r="C14749" t="s">
        <v>34340</v>
      </c>
      <c r="D14749" t="s">
        <v>50540</v>
      </c>
      <c r="F14749" t="s">
        <v>50541</v>
      </c>
    </row>
    <row r="14750" spans="1:6">
      <c r="A14750" s="74">
        <v>302294</v>
      </c>
      <c r="B14750" s="160" t="s">
        <v>50542</v>
      </c>
      <c r="C14750" t="s">
        <v>34209</v>
      </c>
      <c r="D14750" t="s">
        <v>50543</v>
      </c>
      <c r="F14750" t="s">
        <v>50544</v>
      </c>
    </row>
    <row r="14751" spans="1:6">
      <c r="A14751" s="74">
        <v>302295</v>
      </c>
      <c r="B14751" s="160" t="s">
        <v>50545</v>
      </c>
      <c r="C14751" t="s">
        <v>34209</v>
      </c>
      <c r="D14751" t="s">
        <v>50546</v>
      </c>
      <c r="F14751" t="s">
        <v>50547</v>
      </c>
    </row>
    <row r="14752" spans="1:6">
      <c r="A14752" s="74">
        <v>302296</v>
      </c>
      <c r="B14752" s="160" t="s">
        <v>50548</v>
      </c>
      <c r="C14752" t="s">
        <v>34209</v>
      </c>
      <c r="D14752" t="s">
        <v>50549</v>
      </c>
      <c r="F14752" t="s">
        <v>50550</v>
      </c>
    </row>
    <row r="14753" spans="1:6">
      <c r="A14753" s="74">
        <v>302297</v>
      </c>
      <c r="B14753" s="160" t="s">
        <v>44515</v>
      </c>
      <c r="C14753" t="s">
        <v>34209</v>
      </c>
      <c r="D14753" t="s">
        <v>50551</v>
      </c>
      <c r="F14753" t="s">
        <v>50552</v>
      </c>
    </row>
    <row r="14754" spans="1:6">
      <c r="A14754" s="74">
        <v>302298</v>
      </c>
      <c r="B14754" s="160" t="s">
        <v>50553</v>
      </c>
      <c r="C14754" t="s">
        <v>37365</v>
      </c>
      <c r="D14754" t="s">
        <v>50554</v>
      </c>
      <c r="F14754" t="s">
        <v>50555</v>
      </c>
    </row>
    <row r="14755" spans="1:6">
      <c r="A14755" s="74">
        <v>302299</v>
      </c>
      <c r="B14755" s="160" t="s">
        <v>50556</v>
      </c>
      <c r="C14755" t="s">
        <v>50557</v>
      </c>
      <c r="D14755" t="s">
        <v>50558</v>
      </c>
      <c r="F14755" t="s">
        <v>50559</v>
      </c>
    </row>
    <row r="14756" spans="1:6">
      <c r="A14756" s="74">
        <v>302300</v>
      </c>
      <c r="B14756" s="160" t="s">
        <v>50560</v>
      </c>
      <c r="C14756" t="s">
        <v>50557</v>
      </c>
      <c r="D14756" t="s">
        <v>50561</v>
      </c>
      <c r="F14756" t="s">
        <v>50562</v>
      </c>
    </row>
    <row r="14757" spans="1:6">
      <c r="A14757" s="74">
        <v>302301</v>
      </c>
      <c r="B14757" s="160" t="s">
        <v>50563</v>
      </c>
      <c r="C14757" t="s">
        <v>50564</v>
      </c>
      <c r="D14757" t="s">
        <v>50565</v>
      </c>
      <c r="F14757" t="s">
        <v>50566</v>
      </c>
    </row>
    <row r="14758" spans="1:6">
      <c r="A14758" s="74">
        <v>302302</v>
      </c>
      <c r="B14758" s="160" t="s">
        <v>50567</v>
      </c>
      <c r="C14758" t="s">
        <v>50557</v>
      </c>
      <c r="D14758" t="s">
        <v>50568</v>
      </c>
      <c r="F14758" t="s">
        <v>50569</v>
      </c>
    </row>
    <row r="14759" spans="1:6">
      <c r="A14759" s="74">
        <v>302303</v>
      </c>
      <c r="B14759" s="160" t="s">
        <v>50570</v>
      </c>
      <c r="C14759" t="s">
        <v>50571</v>
      </c>
      <c r="D14759" t="s">
        <v>50572</v>
      </c>
      <c r="F14759" t="s">
        <v>50573</v>
      </c>
    </row>
    <row r="14760" spans="1:6">
      <c r="A14760" s="74">
        <v>302304</v>
      </c>
      <c r="B14760" s="160" t="s">
        <v>50574</v>
      </c>
      <c r="C14760" t="s">
        <v>50575</v>
      </c>
      <c r="D14760" t="s">
        <v>50576</v>
      </c>
      <c r="F14760" t="s">
        <v>50577</v>
      </c>
    </row>
    <row r="14761" spans="1:6">
      <c r="A14761" s="74">
        <v>302305</v>
      </c>
      <c r="B14761" s="160" t="s">
        <v>50578</v>
      </c>
      <c r="C14761" t="s">
        <v>34181</v>
      </c>
      <c r="D14761" t="s">
        <v>50579</v>
      </c>
      <c r="F14761" t="s">
        <v>50580</v>
      </c>
    </row>
    <row r="14762" spans="1:6">
      <c r="A14762" s="74">
        <v>302306</v>
      </c>
      <c r="B14762" s="160" t="s">
        <v>50581</v>
      </c>
      <c r="C14762" t="s">
        <v>34181</v>
      </c>
      <c r="D14762" t="s">
        <v>50582</v>
      </c>
      <c r="F14762" t="s">
        <v>50583</v>
      </c>
    </row>
    <row r="14763" spans="1:6">
      <c r="A14763" s="74">
        <v>302307</v>
      </c>
      <c r="B14763" s="160" t="s">
        <v>50584</v>
      </c>
      <c r="C14763" t="s">
        <v>34174</v>
      </c>
      <c r="D14763" t="s">
        <v>50585</v>
      </c>
      <c r="E14763" t="s">
        <v>50586</v>
      </c>
      <c r="F14763" t="s">
        <v>50587</v>
      </c>
    </row>
    <row r="14764" spans="1:6">
      <c r="A14764" s="74">
        <v>302308</v>
      </c>
      <c r="B14764" s="160" t="s">
        <v>50588</v>
      </c>
      <c r="C14764" t="s">
        <v>34174</v>
      </c>
      <c r="D14764" t="s">
        <v>50589</v>
      </c>
      <c r="E14764" t="s">
        <v>50590</v>
      </c>
      <c r="F14764" t="s">
        <v>50591</v>
      </c>
    </row>
    <row r="14765" spans="1:6">
      <c r="A14765" s="74">
        <v>302309</v>
      </c>
      <c r="B14765" s="160" t="s">
        <v>50592</v>
      </c>
      <c r="C14765" t="s">
        <v>50593</v>
      </c>
      <c r="D14765" t="s">
        <v>50594</v>
      </c>
      <c r="F14765" t="s">
        <v>50595</v>
      </c>
    </row>
    <row r="14766" spans="1:6">
      <c r="A14766" s="74">
        <v>302310</v>
      </c>
      <c r="B14766" s="160" t="s">
        <v>50596</v>
      </c>
      <c r="C14766" t="s">
        <v>50597</v>
      </c>
      <c r="D14766" t="s">
        <v>50598</v>
      </c>
      <c r="F14766" t="s">
        <v>50599</v>
      </c>
    </row>
    <row r="14767" spans="1:6">
      <c r="A14767" s="74">
        <v>302311</v>
      </c>
      <c r="B14767" s="160" t="s">
        <v>47205</v>
      </c>
      <c r="C14767" t="s">
        <v>50600</v>
      </c>
      <c r="D14767" t="s">
        <v>50601</v>
      </c>
      <c r="F14767" t="s">
        <v>50602</v>
      </c>
    </row>
    <row r="14768" spans="1:6">
      <c r="A14768" s="74">
        <v>302312</v>
      </c>
      <c r="B14768" s="160" t="s">
        <v>50603</v>
      </c>
      <c r="C14768" t="s">
        <v>50600</v>
      </c>
      <c r="D14768" t="s">
        <v>50604</v>
      </c>
      <c r="F14768" t="s">
        <v>50605</v>
      </c>
    </row>
    <row r="14769" spans="1:6">
      <c r="A14769" s="74">
        <v>302313</v>
      </c>
      <c r="B14769" s="160" t="s">
        <v>50606</v>
      </c>
      <c r="C14769" t="s">
        <v>34320</v>
      </c>
      <c r="D14769" t="s">
        <v>50607</v>
      </c>
      <c r="F14769" t="s">
        <v>50608</v>
      </c>
    </row>
    <row r="14770" spans="1:6">
      <c r="A14770" s="74">
        <v>302314</v>
      </c>
      <c r="B14770" s="160" t="s">
        <v>50609</v>
      </c>
      <c r="C14770" t="s">
        <v>34320</v>
      </c>
      <c r="D14770" t="s">
        <v>50610</v>
      </c>
      <c r="F14770" t="s">
        <v>3286</v>
      </c>
    </row>
    <row r="14771" spans="1:6">
      <c r="A14771" s="74">
        <v>302315</v>
      </c>
      <c r="B14771" s="160" t="s">
        <v>50611</v>
      </c>
      <c r="C14771" t="s">
        <v>34245</v>
      </c>
      <c r="D14771" t="s">
        <v>50612</v>
      </c>
      <c r="E14771" t="s">
        <v>50613</v>
      </c>
      <c r="F14771" t="s">
        <v>50614</v>
      </c>
    </row>
    <row r="14772" spans="1:6">
      <c r="A14772" s="74">
        <v>302316</v>
      </c>
      <c r="B14772" s="160" t="s">
        <v>50615</v>
      </c>
      <c r="C14772" t="s">
        <v>50616</v>
      </c>
      <c r="D14772" t="s">
        <v>50617</v>
      </c>
      <c r="F14772" t="s">
        <v>50618</v>
      </c>
    </row>
    <row r="14773" spans="1:6">
      <c r="A14773" s="74">
        <v>302317</v>
      </c>
      <c r="B14773" s="160" t="s">
        <v>50619</v>
      </c>
      <c r="C14773" t="s">
        <v>50620</v>
      </c>
      <c r="D14773" t="s">
        <v>50621</v>
      </c>
      <c r="E14773" t="s">
        <v>50622</v>
      </c>
      <c r="F14773" t="s">
        <v>50623</v>
      </c>
    </row>
    <row r="14774" spans="1:6">
      <c r="A14774" s="74">
        <v>302318</v>
      </c>
      <c r="B14774" s="160" t="s">
        <v>50624</v>
      </c>
      <c r="C14774" t="s">
        <v>35979</v>
      </c>
      <c r="D14774" t="s">
        <v>50625</v>
      </c>
      <c r="F14774" t="s">
        <v>50626</v>
      </c>
    </row>
    <row r="14775" spans="1:6">
      <c r="A14775" s="74">
        <v>302319</v>
      </c>
      <c r="B14775" s="160" t="s">
        <v>50627</v>
      </c>
      <c r="C14775" t="s">
        <v>50628</v>
      </c>
      <c r="D14775" t="s">
        <v>50629</v>
      </c>
      <c r="F14775" t="s">
        <v>50630</v>
      </c>
    </row>
    <row r="14776" spans="1:6">
      <c r="A14776" s="74">
        <v>302320</v>
      </c>
      <c r="B14776" s="160" t="s">
        <v>50631</v>
      </c>
      <c r="C14776" t="s">
        <v>50632</v>
      </c>
      <c r="D14776" t="s">
        <v>50633</v>
      </c>
      <c r="F14776" t="s">
        <v>50634</v>
      </c>
    </row>
    <row r="14777" spans="1:6">
      <c r="A14777" s="74">
        <v>302321</v>
      </c>
      <c r="B14777" s="160" t="s">
        <v>43453</v>
      </c>
      <c r="C14777" t="s">
        <v>50632</v>
      </c>
      <c r="D14777" t="s">
        <v>50635</v>
      </c>
      <c r="F14777" t="s">
        <v>50636</v>
      </c>
    </row>
    <row r="14778" spans="1:6">
      <c r="A14778" s="74">
        <v>302322</v>
      </c>
      <c r="B14778" s="160" t="s">
        <v>50637</v>
      </c>
      <c r="C14778" t="s">
        <v>34216</v>
      </c>
      <c r="D14778" t="s">
        <v>50638</v>
      </c>
      <c r="F14778" t="s">
        <v>50639</v>
      </c>
    </row>
    <row r="14779" spans="1:6">
      <c r="A14779" s="74">
        <v>302323</v>
      </c>
      <c r="B14779" s="160" t="s">
        <v>50640</v>
      </c>
      <c r="C14779" t="s">
        <v>34216</v>
      </c>
      <c r="D14779" t="s">
        <v>50641</v>
      </c>
      <c r="F14779" t="s">
        <v>50642</v>
      </c>
    </row>
    <row r="14780" spans="1:6">
      <c r="A14780" s="74">
        <v>302324</v>
      </c>
      <c r="B14780" s="160" t="s">
        <v>50643</v>
      </c>
      <c r="C14780" t="s">
        <v>50644</v>
      </c>
      <c r="D14780" t="s">
        <v>50645</v>
      </c>
      <c r="F14780" t="s">
        <v>50646</v>
      </c>
    </row>
    <row r="14781" spans="1:6">
      <c r="A14781" s="74">
        <v>302325</v>
      </c>
      <c r="B14781" s="160" t="s">
        <v>50647</v>
      </c>
      <c r="C14781" t="s">
        <v>34307</v>
      </c>
      <c r="D14781" t="s">
        <v>50648</v>
      </c>
      <c r="F14781" t="s">
        <v>50649</v>
      </c>
    </row>
    <row r="14782" spans="1:6">
      <c r="A14782" s="74">
        <v>302326</v>
      </c>
      <c r="B14782" s="160" t="s">
        <v>50650</v>
      </c>
      <c r="C14782" t="s">
        <v>34307</v>
      </c>
      <c r="D14782" t="s">
        <v>50651</v>
      </c>
      <c r="F14782" t="s">
        <v>50652</v>
      </c>
    </row>
    <row r="14783" spans="1:6">
      <c r="A14783" s="74">
        <v>302327</v>
      </c>
      <c r="B14783" s="160" t="s">
        <v>50653</v>
      </c>
      <c r="C14783" t="s">
        <v>34220</v>
      </c>
      <c r="D14783" t="s">
        <v>50654</v>
      </c>
      <c r="F14783" t="s">
        <v>50655</v>
      </c>
    </row>
    <row r="14784" spans="1:6">
      <c r="A14784" s="74">
        <v>302328</v>
      </c>
      <c r="B14784" s="160" t="s">
        <v>50656</v>
      </c>
      <c r="C14784" t="s">
        <v>34220</v>
      </c>
      <c r="D14784" t="s">
        <v>50657</v>
      </c>
      <c r="F14784" t="s">
        <v>50658</v>
      </c>
    </row>
    <row r="14785" spans="1:6">
      <c r="A14785" s="74">
        <v>302329</v>
      </c>
      <c r="B14785" s="160" t="s">
        <v>50659</v>
      </c>
      <c r="C14785" t="s">
        <v>50660</v>
      </c>
      <c r="D14785" t="s">
        <v>50661</v>
      </c>
      <c r="F14785" t="s">
        <v>50662</v>
      </c>
    </row>
    <row r="14786" spans="1:6">
      <c r="A14786" s="74">
        <v>302330</v>
      </c>
      <c r="B14786" s="160" t="s">
        <v>50663</v>
      </c>
      <c r="C14786" t="s">
        <v>50660</v>
      </c>
      <c r="D14786" t="s">
        <v>50664</v>
      </c>
      <c r="F14786" t="s">
        <v>50665</v>
      </c>
    </row>
    <row r="14787" spans="1:6">
      <c r="A14787" s="74">
        <v>302331</v>
      </c>
      <c r="B14787" s="160" t="s">
        <v>50666</v>
      </c>
      <c r="C14787" t="s">
        <v>35657</v>
      </c>
      <c r="D14787" t="s">
        <v>50667</v>
      </c>
      <c r="E14787" t="s">
        <v>50668</v>
      </c>
      <c r="F14787" t="s">
        <v>50669</v>
      </c>
    </row>
    <row r="14788" spans="1:6">
      <c r="A14788" s="74">
        <v>302332</v>
      </c>
      <c r="B14788" s="160" t="s">
        <v>46286</v>
      </c>
      <c r="C14788" t="s">
        <v>50670</v>
      </c>
      <c r="D14788" t="s">
        <v>50671</v>
      </c>
      <c r="F14788" t="s">
        <v>50672</v>
      </c>
    </row>
    <row r="14789" spans="1:6">
      <c r="A14789" s="74">
        <v>302333</v>
      </c>
      <c r="B14789" s="160" t="s">
        <v>47300</v>
      </c>
      <c r="C14789" t="s">
        <v>50673</v>
      </c>
      <c r="D14789" t="s">
        <v>50674</v>
      </c>
      <c r="F14789" t="s">
        <v>50675</v>
      </c>
    </row>
    <row r="14790" spans="1:6">
      <c r="A14790" s="74">
        <v>302334</v>
      </c>
      <c r="B14790" s="160" t="s">
        <v>50676</v>
      </c>
      <c r="C14790" t="s">
        <v>50673</v>
      </c>
      <c r="D14790" t="s">
        <v>50677</v>
      </c>
      <c r="F14790" t="s">
        <v>50678</v>
      </c>
    </row>
    <row r="14791" spans="1:6">
      <c r="A14791" s="74">
        <v>302335</v>
      </c>
      <c r="B14791" s="160" t="s">
        <v>47584</v>
      </c>
      <c r="C14791" t="s">
        <v>50679</v>
      </c>
      <c r="D14791" t="s">
        <v>50680</v>
      </c>
      <c r="F14791" t="s">
        <v>50681</v>
      </c>
    </row>
    <row r="14792" spans="1:6">
      <c r="A14792" s="74">
        <v>302336</v>
      </c>
      <c r="B14792" s="160" t="s">
        <v>50682</v>
      </c>
      <c r="C14792" t="s">
        <v>50683</v>
      </c>
      <c r="D14792" t="s">
        <v>50684</v>
      </c>
      <c r="F14792" t="s">
        <v>50685</v>
      </c>
    </row>
    <row r="14793" spans="1:6">
      <c r="A14793" s="74">
        <v>302337</v>
      </c>
      <c r="B14793" s="160" t="s">
        <v>50686</v>
      </c>
      <c r="C14793" t="s">
        <v>34251</v>
      </c>
      <c r="D14793" t="s">
        <v>50687</v>
      </c>
      <c r="F14793" t="s">
        <v>50688</v>
      </c>
    </row>
    <row r="14794" spans="1:6">
      <c r="A14794" s="74">
        <v>302338</v>
      </c>
      <c r="B14794" s="160" t="s">
        <v>50689</v>
      </c>
      <c r="C14794" t="s">
        <v>35670</v>
      </c>
      <c r="D14794" t="s">
        <v>50690</v>
      </c>
      <c r="F14794" t="s">
        <v>50691</v>
      </c>
    </row>
    <row r="14795" spans="1:6">
      <c r="A14795" s="74">
        <v>302339</v>
      </c>
      <c r="B14795" s="160" t="s">
        <v>50692</v>
      </c>
      <c r="C14795" t="s">
        <v>35670</v>
      </c>
      <c r="D14795" t="s">
        <v>50693</v>
      </c>
      <c r="E14795" t="s">
        <v>50694</v>
      </c>
      <c r="F14795" t="s">
        <v>50695</v>
      </c>
    </row>
    <row r="14796" spans="1:6">
      <c r="A14796" s="74">
        <v>302340</v>
      </c>
      <c r="B14796" s="160" t="s">
        <v>50696</v>
      </c>
      <c r="C14796" t="s">
        <v>35670</v>
      </c>
      <c r="D14796" t="s">
        <v>50697</v>
      </c>
      <c r="F14796" t="s">
        <v>50698</v>
      </c>
    </row>
    <row r="14797" spans="1:6">
      <c r="A14797" s="74">
        <v>302341</v>
      </c>
      <c r="B14797" s="160" t="s">
        <v>50699</v>
      </c>
      <c r="C14797" t="s">
        <v>35670</v>
      </c>
      <c r="D14797" t="s">
        <v>50700</v>
      </c>
      <c r="F14797" t="s">
        <v>50701</v>
      </c>
    </row>
    <row r="14798" spans="1:6">
      <c r="A14798" s="74">
        <v>302342</v>
      </c>
      <c r="B14798" s="160" t="s">
        <v>50702</v>
      </c>
      <c r="C14798" t="s">
        <v>50703</v>
      </c>
      <c r="D14798" t="s">
        <v>50704</v>
      </c>
      <c r="F14798" t="s">
        <v>50705</v>
      </c>
    </row>
    <row r="14799" spans="1:6">
      <c r="A14799" s="74">
        <v>302343</v>
      </c>
      <c r="B14799" s="160" t="s">
        <v>50706</v>
      </c>
      <c r="C14799" t="s">
        <v>34271</v>
      </c>
      <c r="D14799" t="s">
        <v>50707</v>
      </c>
      <c r="F14799" t="s">
        <v>50708</v>
      </c>
    </row>
    <row r="14800" spans="1:6">
      <c r="A14800" s="74">
        <v>302344</v>
      </c>
      <c r="B14800" s="160" t="s">
        <v>50709</v>
      </c>
      <c r="C14800" t="s">
        <v>50710</v>
      </c>
      <c r="D14800" t="s">
        <v>50711</v>
      </c>
      <c r="F14800" t="s">
        <v>50712</v>
      </c>
    </row>
    <row r="14801" spans="1:6">
      <c r="A14801" s="74">
        <v>302345</v>
      </c>
      <c r="B14801" s="160" t="s">
        <v>50713</v>
      </c>
      <c r="C14801" t="s">
        <v>35805</v>
      </c>
      <c r="D14801" t="s">
        <v>50714</v>
      </c>
      <c r="F14801" t="s">
        <v>50715</v>
      </c>
    </row>
    <row r="14802" spans="1:6">
      <c r="A14802" s="74">
        <v>302346</v>
      </c>
      <c r="B14802" s="160" t="s">
        <v>50716</v>
      </c>
      <c r="C14802" t="s">
        <v>35805</v>
      </c>
      <c r="D14802" t="s">
        <v>50717</v>
      </c>
      <c r="E14802" t="s">
        <v>50718</v>
      </c>
      <c r="F14802" t="s">
        <v>50719</v>
      </c>
    </row>
    <row r="14803" spans="1:6">
      <c r="A14803" s="74">
        <v>302347</v>
      </c>
      <c r="B14803" s="160" t="s">
        <v>50720</v>
      </c>
      <c r="C14803" t="s">
        <v>39340</v>
      </c>
      <c r="D14803" t="s">
        <v>50721</v>
      </c>
      <c r="F14803" t="s">
        <v>50722</v>
      </c>
    </row>
    <row r="14804" spans="1:6">
      <c r="A14804" s="74">
        <v>302348</v>
      </c>
      <c r="B14804" s="160" t="s">
        <v>50723</v>
      </c>
      <c r="C14804" t="s">
        <v>50724</v>
      </c>
      <c r="D14804" t="s">
        <v>50725</v>
      </c>
      <c r="F14804" t="s">
        <v>50726</v>
      </c>
    </row>
    <row r="14805" spans="1:6">
      <c r="A14805" s="74">
        <v>302349</v>
      </c>
      <c r="B14805" s="160" t="s">
        <v>50727</v>
      </c>
      <c r="C14805" t="s">
        <v>50724</v>
      </c>
      <c r="D14805" t="s">
        <v>50728</v>
      </c>
      <c r="F14805" t="s">
        <v>50729</v>
      </c>
    </row>
    <row r="14806" spans="1:6">
      <c r="A14806" s="74">
        <v>302350</v>
      </c>
      <c r="B14806" s="160" t="s">
        <v>50730</v>
      </c>
      <c r="C14806" t="s">
        <v>41627</v>
      </c>
      <c r="D14806" t="s">
        <v>50731</v>
      </c>
      <c r="F14806" t="s">
        <v>50732</v>
      </c>
    </row>
    <row r="14807" spans="1:6">
      <c r="A14807" s="74">
        <v>302351</v>
      </c>
      <c r="B14807" s="160" t="s">
        <v>50733</v>
      </c>
      <c r="C14807" t="s">
        <v>39103</v>
      </c>
      <c r="D14807" t="s">
        <v>50734</v>
      </c>
      <c r="E14807" t="s">
        <v>50735</v>
      </c>
      <c r="F14807" t="s">
        <v>50736</v>
      </c>
    </row>
    <row r="14808" spans="1:6">
      <c r="A14808" s="74">
        <v>302352</v>
      </c>
      <c r="B14808" s="160" t="s">
        <v>50737</v>
      </c>
      <c r="C14808" t="s">
        <v>38608</v>
      </c>
      <c r="D14808" t="s">
        <v>50738</v>
      </c>
      <c r="E14808" t="s">
        <v>50739</v>
      </c>
      <c r="F14808" t="s">
        <v>50740</v>
      </c>
    </row>
    <row r="14809" spans="1:6">
      <c r="A14809" s="74">
        <v>302353</v>
      </c>
      <c r="B14809" s="160" t="s">
        <v>50741</v>
      </c>
      <c r="C14809" t="s">
        <v>38608</v>
      </c>
      <c r="D14809" t="s">
        <v>50742</v>
      </c>
      <c r="E14809" t="s">
        <v>50743</v>
      </c>
      <c r="F14809" t="s">
        <v>50744</v>
      </c>
    </row>
    <row r="14810" spans="1:6">
      <c r="A14810" s="74">
        <v>302354</v>
      </c>
      <c r="B14810" s="160" t="s">
        <v>50745</v>
      </c>
      <c r="C14810" t="s">
        <v>38608</v>
      </c>
      <c r="D14810" t="s">
        <v>50746</v>
      </c>
      <c r="E14810" t="s">
        <v>50747</v>
      </c>
      <c r="F14810" t="s">
        <v>50748</v>
      </c>
    </row>
    <row r="14811" spans="1:6">
      <c r="A14811" s="74">
        <v>302355</v>
      </c>
      <c r="B14811" s="160" t="s">
        <v>50749</v>
      </c>
      <c r="C14811" t="s">
        <v>38608</v>
      </c>
      <c r="D14811" t="s">
        <v>50750</v>
      </c>
      <c r="E14811" t="s">
        <v>50751</v>
      </c>
      <c r="F14811" t="s">
        <v>50752</v>
      </c>
    </row>
    <row r="14812" spans="1:6">
      <c r="A14812" s="74">
        <v>302356</v>
      </c>
      <c r="B14812" s="160" t="s">
        <v>50753</v>
      </c>
      <c r="C14812" t="s">
        <v>38608</v>
      </c>
      <c r="D14812" t="s">
        <v>50754</v>
      </c>
      <c r="E14812" t="s">
        <v>50755</v>
      </c>
      <c r="F14812" t="s">
        <v>50149</v>
      </c>
    </row>
    <row r="14813" spans="1:6">
      <c r="A14813" s="74">
        <v>302357</v>
      </c>
      <c r="B14813" s="160" t="s">
        <v>50756</v>
      </c>
      <c r="C14813" t="s">
        <v>38608</v>
      </c>
      <c r="D14813" t="s">
        <v>50757</v>
      </c>
      <c r="E14813" t="s">
        <v>50758</v>
      </c>
      <c r="F14813" t="s">
        <v>50759</v>
      </c>
    </row>
    <row r="14814" spans="1:6">
      <c r="A14814" s="74">
        <v>302358</v>
      </c>
      <c r="B14814" s="160" t="s">
        <v>50760</v>
      </c>
      <c r="C14814" t="s">
        <v>39910</v>
      </c>
      <c r="D14814" t="s">
        <v>50761</v>
      </c>
      <c r="F14814" t="s">
        <v>50762</v>
      </c>
    </row>
    <row r="14815" spans="1:6">
      <c r="A14815" s="74">
        <v>302359</v>
      </c>
      <c r="B14815" s="160" t="s">
        <v>50763</v>
      </c>
      <c r="C14815" t="s">
        <v>39910</v>
      </c>
      <c r="D14815" t="s">
        <v>50764</v>
      </c>
      <c r="E14815" t="s">
        <v>50765</v>
      </c>
      <c r="F14815" t="s">
        <v>50766</v>
      </c>
    </row>
    <row r="14816" spans="1:6">
      <c r="A14816" s="74">
        <v>302360</v>
      </c>
      <c r="B14816" s="160" t="s">
        <v>50767</v>
      </c>
      <c r="C14816" t="s">
        <v>50768</v>
      </c>
      <c r="D14816" t="s">
        <v>50769</v>
      </c>
      <c r="F14816" t="s">
        <v>50770</v>
      </c>
    </row>
    <row r="14817" spans="1:6">
      <c r="A14817" s="74">
        <v>302361</v>
      </c>
      <c r="B14817" s="160" t="s">
        <v>50771</v>
      </c>
      <c r="C14817" t="s">
        <v>50768</v>
      </c>
      <c r="D14817" t="s">
        <v>50772</v>
      </c>
      <c r="F14817" t="s">
        <v>50773</v>
      </c>
    </row>
    <row r="14818" spans="1:6">
      <c r="A14818" s="74">
        <v>302362</v>
      </c>
      <c r="B14818" s="160" t="s">
        <v>50774</v>
      </c>
      <c r="C14818" t="s">
        <v>50768</v>
      </c>
      <c r="D14818" t="s">
        <v>50775</v>
      </c>
      <c r="E14818" t="s">
        <v>50776</v>
      </c>
      <c r="F14818" t="s">
        <v>50777</v>
      </c>
    </row>
    <row r="14819" spans="1:6">
      <c r="A14819" s="74">
        <v>302363</v>
      </c>
      <c r="B14819" s="160" t="s">
        <v>50778</v>
      </c>
      <c r="C14819" t="s">
        <v>50779</v>
      </c>
      <c r="D14819" t="s">
        <v>50780</v>
      </c>
      <c r="F14819" t="s">
        <v>50781</v>
      </c>
    </row>
    <row r="14820" spans="1:6">
      <c r="A14820" s="74">
        <v>302364</v>
      </c>
      <c r="B14820" s="160" t="s">
        <v>50782</v>
      </c>
      <c r="C14820" t="s">
        <v>40433</v>
      </c>
      <c r="D14820" t="s">
        <v>50783</v>
      </c>
      <c r="E14820" t="s">
        <v>50784</v>
      </c>
      <c r="F14820" t="s">
        <v>50785</v>
      </c>
    </row>
    <row r="14821" spans="1:6">
      <c r="A14821" s="74">
        <v>302365</v>
      </c>
      <c r="B14821" s="160" t="s">
        <v>50786</v>
      </c>
      <c r="C14821" t="s">
        <v>40433</v>
      </c>
      <c r="D14821" t="s">
        <v>50787</v>
      </c>
      <c r="E14821" t="s">
        <v>50788</v>
      </c>
      <c r="F14821" t="s">
        <v>50789</v>
      </c>
    </row>
    <row r="14822" spans="1:6">
      <c r="A14822" s="74">
        <v>302366</v>
      </c>
      <c r="B14822" s="160" t="s">
        <v>50790</v>
      </c>
      <c r="C14822" t="s">
        <v>40433</v>
      </c>
      <c r="D14822" t="s">
        <v>50791</v>
      </c>
      <c r="F14822" t="s">
        <v>50792</v>
      </c>
    </row>
    <row r="14823" spans="1:6">
      <c r="A14823" s="74">
        <v>302367</v>
      </c>
      <c r="B14823" s="160" t="s">
        <v>50004</v>
      </c>
      <c r="C14823" t="s">
        <v>50793</v>
      </c>
      <c r="D14823" t="s">
        <v>50794</v>
      </c>
      <c r="F14823" t="s">
        <v>50795</v>
      </c>
    </row>
    <row r="14824" spans="1:6">
      <c r="A14824" s="74">
        <v>302368</v>
      </c>
      <c r="B14824" s="160" t="s">
        <v>50796</v>
      </c>
      <c r="C14824" t="s">
        <v>50797</v>
      </c>
      <c r="D14824" t="s">
        <v>50798</v>
      </c>
      <c r="F14824" t="s">
        <v>50799</v>
      </c>
    </row>
    <row r="14825" spans="1:6">
      <c r="A14825" s="74">
        <v>302369</v>
      </c>
      <c r="B14825" s="160" t="s">
        <v>50800</v>
      </c>
      <c r="C14825" t="s">
        <v>50801</v>
      </c>
      <c r="D14825" t="s">
        <v>50802</v>
      </c>
      <c r="E14825" t="s">
        <v>50803</v>
      </c>
      <c r="F14825" t="s">
        <v>50804</v>
      </c>
    </row>
    <row r="14826" spans="1:6">
      <c r="A14826" s="74">
        <v>302370</v>
      </c>
      <c r="B14826" s="160" t="s">
        <v>50805</v>
      </c>
      <c r="C14826" t="s">
        <v>50806</v>
      </c>
      <c r="D14826" t="s">
        <v>50807</v>
      </c>
      <c r="F14826" t="s">
        <v>50808</v>
      </c>
    </row>
    <row r="14827" spans="1:6">
      <c r="A14827" s="74">
        <v>302371</v>
      </c>
      <c r="B14827" s="160" t="s">
        <v>50809</v>
      </c>
      <c r="C14827" t="s">
        <v>39019</v>
      </c>
      <c r="D14827" t="s">
        <v>50810</v>
      </c>
      <c r="E14827" t="s">
        <v>50811</v>
      </c>
      <c r="F14827" t="s">
        <v>50812</v>
      </c>
    </row>
    <row r="14828" spans="1:6">
      <c r="A14828" s="74">
        <v>302372</v>
      </c>
      <c r="B14828" s="160" t="s">
        <v>50813</v>
      </c>
      <c r="C14828" t="s">
        <v>39019</v>
      </c>
      <c r="D14828" t="s">
        <v>50814</v>
      </c>
      <c r="F14828" t="s">
        <v>50815</v>
      </c>
    </row>
    <row r="14829" spans="1:6">
      <c r="A14829" s="74">
        <v>302373</v>
      </c>
      <c r="B14829" s="160" t="s">
        <v>50816</v>
      </c>
      <c r="C14829" t="s">
        <v>39019</v>
      </c>
      <c r="D14829" t="s">
        <v>50817</v>
      </c>
      <c r="E14829" t="s">
        <v>24612</v>
      </c>
      <c r="F14829" t="s">
        <v>50818</v>
      </c>
    </row>
    <row r="14830" spans="1:6">
      <c r="A14830" s="74">
        <v>302374</v>
      </c>
      <c r="B14830" s="160" t="s">
        <v>50819</v>
      </c>
      <c r="C14830" t="s">
        <v>38674</v>
      </c>
      <c r="D14830" t="s">
        <v>50820</v>
      </c>
      <c r="F14830" t="s">
        <v>50821</v>
      </c>
    </row>
    <row r="14831" spans="1:6">
      <c r="A14831" s="74">
        <v>302375</v>
      </c>
      <c r="B14831" s="160" t="s">
        <v>50822</v>
      </c>
      <c r="C14831" t="s">
        <v>38674</v>
      </c>
      <c r="D14831" t="s">
        <v>50823</v>
      </c>
      <c r="E14831" t="s">
        <v>50824</v>
      </c>
      <c r="F14831" t="s">
        <v>35761</v>
      </c>
    </row>
    <row r="14832" spans="1:6">
      <c r="A14832" s="74">
        <v>302376</v>
      </c>
      <c r="B14832" s="160" t="s">
        <v>50825</v>
      </c>
      <c r="C14832" t="s">
        <v>38674</v>
      </c>
      <c r="D14832" t="s">
        <v>50826</v>
      </c>
      <c r="E14832" t="s">
        <v>50827</v>
      </c>
      <c r="F14832" t="s">
        <v>50828</v>
      </c>
    </row>
    <row r="14833" spans="1:6">
      <c r="A14833" s="74">
        <v>302377</v>
      </c>
      <c r="B14833" s="160" t="s">
        <v>50829</v>
      </c>
      <c r="C14833" t="s">
        <v>38674</v>
      </c>
      <c r="D14833" t="s">
        <v>50830</v>
      </c>
      <c r="F14833" t="s">
        <v>50831</v>
      </c>
    </row>
    <row r="14834" spans="1:6">
      <c r="A14834" s="74">
        <v>302378</v>
      </c>
      <c r="B14834" s="160" t="s">
        <v>50832</v>
      </c>
      <c r="C14834" t="s">
        <v>38674</v>
      </c>
      <c r="D14834" t="s">
        <v>50833</v>
      </c>
      <c r="E14834" t="s">
        <v>50834</v>
      </c>
      <c r="F14834" t="s">
        <v>50835</v>
      </c>
    </row>
    <row r="14835" spans="1:6">
      <c r="A14835" s="74">
        <v>302379</v>
      </c>
      <c r="B14835" s="160" t="s">
        <v>50836</v>
      </c>
      <c r="C14835" t="s">
        <v>38674</v>
      </c>
      <c r="D14835" t="s">
        <v>50837</v>
      </c>
      <c r="E14835" t="s">
        <v>50838</v>
      </c>
      <c r="F14835" t="s">
        <v>50839</v>
      </c>
    </row>
    <row r="14836" spans="1:6">
      <c r="A14836" s="74">
        <v>302380</v>
      </c>
      <c r="B14836" s="160" t="s">
        <v>50840</v>
      </c>
      <c r="C14836" t="s">
        <v>38674</v>
      </c>
      <c r="D14836" t="s">
        <v>50841</v>
      </c>
      <c r="E14836" t="s">
        <v>50842</v>
      </c>
      <c r="F14836" t="s">
        <v>50843</v>
      </c>
    </row>
    <row r="14837" spans="1:6">
      <c r="A14837" s="74">
        <v>302381</v>
      </c>
      <c r="B14837" s="160" t="s">
        <v>50844</v>
      </c>
      <c r="C14837" t="s">
        <v>38674</v>
      </c>
      <c r="D14837" t="s">
        <v>50845</v>
      </c>
      <c r="E14837" t="s">
        <v>50846</v>
      </c>
      <c r="F14837" t="s">
        <v>50847</v>
      </c>
    </row>
    <row r="14838" spans="1:6">
      <c r="A14838" s="74">
        <v>302382</v>
      </c>
      <c r="B14838" s="160" t="s">
        <v>50848</v>
      </c>
      <c r="C14838" t="s">
        <v>38674</v>
      </c>
      <c r="D14838" t="s">
        <v>50849</v>
      </c>
      <c r="E14838" t="s">
        <v>50850</v>
      </c>
      <c r="F14838" t="s">
        <v>50851</v>
      </c>
    </row>
    <row r="14839" spans="1:6">
      <c r="A14839" s="74">
        <v>302383</v>
      </c>
      <c r="B14839" s="160" t="s">
        <v>50852</v>
      </c>
      <c r="C14839" t="s">
        <v>38674</v>
      </c>
      <c r="D14839" t="s">
        <v>50853</v>
      </c>
      <c r="E14839" t="s">
        <v>50854</v>
      </c>
      <c r="F14839" t="s">
        <v>50855</v>
      </c>
    </row>
    <row r="14840" spans="1:6">
      <c r="A14840" s="74">
        <v>302384</v>
      </c>
      <c r="B14840" s="160" t="s">
        <v>50856</v>
      </c>
      <c r="C14840" t="s">
        <v>38674</v>
      </c>
      <c r="D14840" t="s">
        <v>50853</v>
      </c>
      <c r="E14840" t="s">
        <v>50857</v>
      </c>
      <c r="F14840" t="s">
        <v>50858</v>
      </c>
    </row>
    <row r="14841" spans="1:6">
      <c r="A14841" s="74">
        <v>302385</v>
      </c>
      <c r="B14841" s="160" t="s">
        <v>50825</v>
      </c>
      <c r="C14841" t="s">
        <v>38674</v>
      </c>
      <c r="D14841" t="s">
        <v>50859</v>
      </c>
      <c r="E14841" t="s">
        <v>50860</v>
      </c>
      <c r="F14841" t="s">
        <v>50828</v>
      </c>
    </row>
    <row r="14842" spans="1:6">
      <c r="A14842" s="74">
        <v>302386</v>
      </c>
      <c r="B14842" s="160" t="s">
        <v>50861</v>
      </c>
      <c r="C14842" t="s">
        <v>38674</v>
      </c>
      <c r="D14842" t="s">
        <v>50862</v>
      </c>
      <c r="E14842" t="s">
        <v>50863</v>
      </c>
      <c r="F14842" t="s">
        <v>50864</v>
      </c>
    </row>
    <row r="14843" spans="1:6">
      <c r="A14843" s="74">
        <v>302387</v>
      </c>
      <c r="B14843" s="160" t="s">
        <v>50865</v>
      </c>
      <c r="C14843" t="s">
        <v>38674</v>
      </c>
      <c r="D14843" t="s">
        <v>50866</v>
      </c>
      <c r="E14843" t="s">
        <v>50867</v>
      </c>
      <c r="F14843" t="s">
        <v>50868</v>
      </c>
    </row>
    <row r="14844" spans="1:6">
      <c r="A14844" s="74">
        <v>302388</v>
      </c>
      <c r="B14844" s="160" t="s">
        <v>50869</v>
      </c>
      <c r="C14844" t="s">
        <v>38674</v>
      </c>
      <c r="D14844" t="s">
        <v>50870</v>
      </c>
      <c r="E14844" t="s">
        <v>50871</v>
      </c>
      <c r="F14844" t="s">
        <v>50872</v>
      </c>
    </row>
    <row r="14845" spans="1:6">
      <c r="A14845" s="74">
        <v>302389</v>
      </c>
      <c r="B14845" s="160" t="s">
        <v>50873</v>
      </c>
      <c r="C14845" t="s">
        <v>38674</v>
      </c>
      <c r="D14845" t="s">
        <v>50874</v>
      </c>
      <c r="F14845" t="s">
        <v>50875</v>
      </c>
    </row>
    <row r="14846" spans="1:6">
      <c r="A14846" s="74">
        <v>302390</v>
      </c>
      <c r="B14846" s="160" t="s">
        <v>50876</v>
      </c>
      <c r="C14846" t="s">
        <v>38674</v>
      </c>
      <c r="D14846" t="s">
        <v>50877</v>
      </c>
      <c r="E14846" t="s">
        <v>50878</v>
      </c>
      <c r="F14846" t="s">
        <v>50879</v>
      </c>
    </row>
    <row r="14847" spans="1:6">
      <c r="A14847" s="74">
        <v>302391</v>
      </c>
      <c r="B14847" s="160" t="s">
        <v>50880</v>
      </c>
      <c r="C14847" t="s">
        <v>38674</v>
      </c>
      <c r="D14847" t="s">
        <v>50881</v>
      </c>
      <c r="E14847" t="s">
        <v>50882</v>
      </c>
      <c r="F14847" t="s">
        <v>50883</v>
      </c>
    </row>
    <row r="14848" spans="1:6">
      <c r="A14848" s="74">
        <v>302392</v>
      </c>
      <c r="B14848" s="160" t="s">
        <v>50884</v>
      </c>
      <c r="C14848" t="s">
        <v>38674</v>
      </c>
      <c r="D14848" t="s">
        <v>50885</v>
      </c>
      <c r="E14848" t="s">
        <v>50846</v>
      </c>
      <c r="F14848" t="s">
        <v>50886</v>
      </c>
    </row>
    <row r="14849" spans="1:6">
      <c r="A14849" s="74">
        <v>302393</v>
      </c>
      <c r="B14849" s="160" t="s">
        <v>50887</v>
      </c>
      <c r="C14849" t="s">
        <v>38674</v>
      </c>
      <c r="D14849" t="s">
        <v>50888</v>
      </c>
      <c r="F14849" t="s">
        <v>50889</v>
      </c>
    </row>
    <row r="14850" spans="1:6">
      <c r="A14850" s="74">
        <v>302394</v>
      </c>
      <c r="B14850" s="160" t="s">
        <v>50890</v>
      </c>
      <c r="C14850" t="s">
        <v>38674</v>
      </c>
      <c r="D14850" t="s">
        <v>50891</v>
      </c>
      <c r="F14850" t="s">
        <v>50892</v>
      </c>
    </row>
    <row r="14851" spans="1:6">
      <c r="A14851" s="74">
        <v>302395</v>
      </c>
      <c r="B14851" s="160" t="s">
        <v>50893</v>
      </c>
      <c r="C14851" t="s">
        <v>38674</v>
      </c>
      <c r="D14851" t="s">
        <v>50894</v>
      </c>
      <c r="F14851" t="s">
        <v>50895</v>
      </c>
    </row>
    <row r="14852" spans="1:6">
      <c r="A14852" s="74">
        <v>302396</v>
      </c>
      <c r="B14852" s="160" t="s">
        <v>50896</v>
      </c>
      <c r="C14852" t="s">
        <v>38920</v>
      </c>
      <c r="D14852" t="s">
        <v>50897</v>
      </c>
      <c r="F14852" t="s">
        <v>50740</v>
      </c>
    </row>
    <row r="14853" spans="1:6">
      <c r="A14853" s="74">
        <v>302397</v>
      </c>
      <c r="B14853" s="160" t="s">
        <v>50898</v>
      </c>
      <c r="C14853" t="s">
        <v>38674</v>
      </c>
      <c r="D14853" t="s">
        <v>50899</v>
      </c>
      <c r="F14853" t="s">
        <v>50900</v>
      </c>
    </row>
    <row r="14854" spans="1:6">
      <c r="A14854" s="74">
        <v>302398</v>
      </c>
      <c r="B14854" s="160" t="s">
        <v>50901</v>
      </c>
      <c r="C14854" t="s">
        <v>39344</v>
      </c>
      <c r="D14854" t="s">
        <v>50902</v>
      </c>
      <c r="F14854" t="s">
        <v>50903</v>
      </c>
    </row>
    <row r="14855" spans="1:6">
      <c r="A14855" s="74">
        <v>302399</v>
      </c>
      <c r="B14855" s="160" t="s">
        <v>50904</v>
      </c>
      <c r="C14855" t="s">
        <v>39344</v>
      </c>
      <c r="D14855" t="s">
        <v>50905</v>
      </c>
      <c r="F14855" t="s">
        <v>50906</v>
      </c>
    </row>
    <row r="14856" spans="1:6">
      <c r="A14856" s="74">
        <v>302400</v>
      </c>
      <c r="B14856" s="160" t="s">
        <v>50907</v>
      </c>
      <c r="C14856" t="s">
        <v>50908</v>
      </c>
      <c r="D14856" t="s">
        <v>50909</v>
      </c>
      <c r="E14856" t="s">
        <v>50910</v>
      </c>
      <c r="F14856" t="s">
        <v>50911</v>
      </c>
    </row>
    <row r="14857" spans="1:6">
      <c r="A14857" s="74">
        <v>302401</v>
      </c>
      <c r="B14857" s="160" t="s">
        <v>50912</v>
      </c>
      <c r="C14857" t="s">
        <v>50908</v>
      </c>
      <c r="D14857" t="s">
        <v>50913</v>
      </c>
      <c r="E14857" t="s">
        <v>50914</v>
      </c>
      <c r="F14857" t="s">
        <v>50915</v>
      </c>
    </row>
    <row r="14858" spans="1:6">
      <c r="A14858" s="74">
        <v>302402</v>
      </c>
      <c r="B14858" s="160" t="s">
        <v>50916</v>
      </c>
      <c r="C14858" t="s">
        <v>50908</v>
      </c>
      <c r="D14858" t="s">
        <v>50917</v>
      </c>
      <c r="E14858" t="s">
        <v>50918</v>
      </c>
      <c r="F14858" t="s">
        <v>50919</v>
      </c>
    </row>
    <row r="14859" spans="1:6">
      <c r="A14859" s="74">
        <v>302403</v>
      </c>
      <c r="B14859" s="160" t="s">
        <v>50920</v>
      </c>
      <c r="C14859" t="s">
        <v>42068</v>
      </c>
      <c r="D14859" t="s">
        <v>50921</v>
      </c>
      <c r="E14859" t="s">
        <v>50922</v>
      </c>
      <c r="F14859" t="s">
        <v>50923</v>
      </c>
    </row>
    <row r="14860" spans="1:6">
      <c r="A14860" s="74">
        <v>302404</v>
      </c>
      <c r="B14860" s="160" t="s">
        <v>50924</v>
      </c>
      <c r="C14860" t="s">
        <v>40562</v>
      </c>
      <c r="D14860" t="s">
        <v>50925</v>
      </c>
      <c r="E14860" t="s">
        <v>50926</v>
      </c>
      <c r="F14860" t="s">
        <v>50927</v>
      </c>
    </row>
    <row r="14861" spans="1:6">
      <c r="A14861" s="74">
        <v>302405</v>
      </c>
      <c r="B14861" s="160" t="s">
        <v>49797</v>
      </c>
      <c r="C14861" t="s">
        <v>40562</v>
      </c>
      <c r="D14861" t="s">
        <v>50928</v>
      </c>
      <c r="F14861" t="s">
        <v>50929</v>
      </c>
    </row>
    <row r="14862" spans="1:6">
      <c r="A14862" s="74">
        <v>302406</v>
      </c>
      <c r="B14862" s="160" t="s">
        <v>50930</v>
      </c>
      <c r="C14862" t="s">
        <v>40562</v>
      </c>
      <c r="D14862" t="s">
        <v>50931</v>
      </c>
      <c r="E14862" t="s">
        <v>50932</v>
      </c>
      <c r="F14862" t="s">
        <v>47458</v>
      </c>
    </row>
    <row r="14863" spans="1:6">
      <c r="A14863" s="74">
        <v>302407</v>
      </c>
      <c r="B14863" s="160" t="s">
        <v>50933</v>
      </c>
      <c r="C14863" t="s">
        <v>39147</v>
      </c>
      <c r="D14863" t="s">
        <v>50934</v>
      </c>
      <c r="E14863" t="s">
        <v>50935</v>
      </c>
      <c r="F14863" t="s">
        <v>50936</v>
      </c>
    </row>
    <row r="14864" spans="1:6">
      <c r="A14864" s="74">
        <v>302408</v>
      </c>
      <c r="B14864" s="160" t="s">
        <v>50937</v>
      </c>
      <c r="C14864" t="s">
        <v>42141</v>
      </c>
      <c r="D14864" t="s">
        <v>50938</v>
      </c>
      <c r="F14864" t="s">
        <v>50939</v>
      </c>
    </row>
    <row r="14865" spans="1:6">
      <c r="A14865" s="74">
        <v>302409</v>
      </c>
      <c r="B14865" s="160" t="s">
        <v>50940</v>
      </c>
      <c r="C14865" t="s">
        <v>42141</v>
      </c>
      <c r="D14865" t="s">
        <v>50941</v>
      </c>
      <c r="F14865" t="s">
        <v>38685</v>
      </c>
    </row>
    <row r="14866" spans="1:6">
      <c r="A14866" s="74">
        <v>302410</v>
      </c>
      <c r="B14866" s="160" t="s">
        <v>50942</v>
      </c>
      <c r="C14866" t="s">
        <v>50943</v>
      </c>
      <c r="D14866" t="s">
        <v>50944</v>
      </c>
      <c r="E14866" t="s">
        <v>50945</v>
      </c>
      <c r="F14866" t="s">
        <v>50946</v>
      </c>
    </row>
    <row r="14867" spans="1:6">
      <c r="A14867" s="74">
        <v>302411</v>
      </c>
      <c r="B14867" s="160" t="s">
        <v>50947</v>
      </c>
      <c r="C14867" t="s">
        <v>38746</v>
      </c>
      <c r="D14867" t="s">
        <v>50948</v>
      </c>
      <c r="E14867" t="s">
        <v>50949</v>
      </c>
      <c r="F14867" t="s">
        <v>50950</v>
      </c>
    </row>
    <row r="14868" spans="1:6">
      <c r="A14868" s="74">
        <v>302412</v>
      </c>
      <c r="B14868" s="160" t="s">
        <v>50951</v>
      </c>
      <c r="C14868" t="s">
        <v>38746</v>
      </c>
      <c r="D14868" t="s">
        <v>50952</v>
      </c>
      <c r="E14868" t="s">
        <v>50953</v>
      </c>
      <c r="F14868" t="s">
        <v>50954</v>
      </c>
    </row>
    <row r="14869" spans="1:6">
      <c r="A14869" s="74">
        <v>302413</v>
      </c>
      <c r="B14869" s="160" t="s">
        <v>50955</v>
      </c>
      <c r="C14869" t="s">
        <v>38746</v>
      </c>
      <c r="D14869" t="s">
        <v>50956</v>
      </c>
      <c r="E14869" t="s">
        <v>50957</v>
      </c>
      <c r="F14869" t="s">
        <v>50958</v>
      </c>
    </row>
    <row r="14870" spans="1:6">
      <c r="A14870" s="74">
        <v>302414</v>
      </c>
      <c r="B14870" s="160" t="s">
        <v>50959</v>
      </c>
      <c r="C14870" t="s">
        <v>38746</v>
      </c>
      <c r="D14870" t="s">
        <v>50960</v>
      </c>
      <c r="F14870" t="s">
        <v>50961</v>
      </c>
    </row>
    <row r="14871" spans="1:6">
      <c r="A14871" s="74">
        <v>302415</v>
      </c>
      <c r="B14871" s="160" t="s">
        <v>50962</v>
      </c>
      <c r="C14871" t="s">
        <v>38746</v>
      </c>
      <c r="D14871" t="s">
        <v>50963</v>
      </c>
      <c r="E14871" t="s">
        <v>50964</v>
      </c>
      <c r="F14871" t="s">
        <v>50965</v>
      </c>
    </row>
    <row r="14872" spans="1:6">
      <c r="A14872" s="74">
        <v>302416</v>
      </c>
      <c r="B14872" s="160" t="s">
        <v>50966</v>
      </c>
      <c r="C14872" t="s">
        <v>38746</v>
      </c>
      <c r="D14872" t="s">
        <v>50967</v>
      </c>
      <c r="F14872" t="s">
        <v>50968</v>
      </c>
    </row>
    <row r="14873" spans="1:6">
      <c r="A14873" s="74">
        <v>302417</v>
      </c>
      <c r="B14873" s="160" t="s">
        <v>50969</v>
      </c>
      <c r="C14873" t="s">
        <v>38746</v>
      </c>
      <c r="D14873" t="s">
        <v>50970</v>
      </c>
      <c r="E14873" t="s">
        <v>50971</v>
      </c>
      <c r="F14873" t="s">
        <v>50972</v>
      </c>
    </row>
    <row r="14874" spans="1:6">
      <c r="A14874" s="74">
        <v>302418</v>
      </c>
      <c r="B14874" s="160" t="s">
        <v>50973</v>
      </c>
      <c r="C14874" t="s">
        <v>38746</v>
      </c>
      <c r="D14874" t="s">
        <v>50974</v>
      </c>
      <c r="F14874" t="s">
        <v>50975</v>
      </c>
    </row>
    <row r="14875" spans="1:6">
      <c r="A14875" s="74">
        <v>302419</v>
      </c>
      <c r="B14875" s="160" t="s">
        <v>50976</v>
      </c>
      <c r="C14875" t="s">
        <v>40337</v>
      </c>
      <c r="D14875" t="s">
        <v>50977</v>
      </c>
      <c r="F14875" t="s">
        <v>47458</v>
      </c>
    </row>
    <row r="14876" spans="1:6">
      <c r="A14876" s="74">
        <v>302420</v>
      </c>
      <c r="B14876" s="160" t="s">
        <v>50978</v>
      </c>
      <c r="C14876" t="s">
        <v>40337</v>
      </c>
      <c r="D14876" t="s">
        <v>50979</v>
      </c>
      <c r="F14876" t="s">
        <v>50980</v>
      </c>
    </row>
    <row r="14877" spans="1:6">
      <c r="A14877" s="74">
        <v>302421</v>
      </c>
      <c r="B14877" s="160" t="s">
        <v>50981</v>
      </c>
      <c r="C14877" t="s">
        <v>38746</v>
      </c>
      <c r="D14877" t="s">
        <v>50982</v>
      </c>
      <c r="F14877" t="s">
        <v>50983</v>
      </c>
    </row>
    <row r="14878" spans="1:6">
      <c r="A14878" s="74">
        <v>302422</v>
      </c>
      <c r="B14878" s="160" t="s">
        <v>50984</v>
      </c>
      <c r="C14878" t="s">
        <v>50985</v>
      </c>
      <c r="D14878" t="s">
        <v>50986</v>
      </c>
      <c r="F14878" t="s">
        <v>50987</v>
      </c>
    </row>
    <row r="14879" spans="1:6">
      <c r="A14879" s="74">
        <v>302423</v>
      </c>
      <c r="B14879" s="160" t="s">
        <v>50988</v>
      </c>
      <c r="C14879" t="s">
        <v>50989</v>
      </c>
      <c r="D14879" t="s">
        <v>50990</v>
      </c>
      <c r="F14879" t="s">
        <v>50991</v>
      </c>
    </row>
    <row r="14880" spans="1:6">
      <c r="A14880" s="74">
        <v>302424</v>
      </c>
      <c r="B14880" s="160" t="s">
        <v>50992</v>
      </c>
      <c r="C14880" t="s">
        <v>39937</v>
      </c>
      <c r="D14880" t="s">
        <v>50993</v>
      </c>
      <c r="F14880" t="s">
        <v>50994</v>
      </c>
    </row>
    <row r="14881" spans="1:6">
      <c r="A14881" s="74">
        <v>302425</v>
      </c>
      <c r="B14881" s="160" t="s">
        <v>50995</v>
      </c>
      <c r="C14881" t="s">
        <v>39937</v>
      </c>
      <c r="D14881" t="s">
        <v>50996</v>
      </c>
      <c r="F14881" t="s">
        <v>50997</v>
      </c>
    </row>
    <row r="14882" spans="1:6">
      <c r="A14882" s="74">
        <v>302426</v>
      </c>
      <c r="B14882" s="160" t="s">
        <v>50995</v>
      </c>
      <c r="C14882" t="s">
        <v>39937</v>
      </c>
      <c r="D14882" t="s">
        <v>50996</v>
      </c>
      <c r="F14882" t="s">
        <v>50998</v>
      </c>
    </row>
    <row r="14883" spans="1:6">
      <c r="A14883" s="74">
        <v>302427</v>
      </c>
      <c r="B14883" s="160" t="s">
        <v>50999</v>
      </c>
      <c r="C14883" t="s">
        <v>39937</v>
      </c>
      <c r="D14883" t="s">
        <v>51000</v>
      </c>
      <c r="F14883" t="s">
        <v>51001</v>
      </c>
    </row>
    <row r="14884" spans="1:6">
      <c r="A14884" s="74">
        <v>302428</v>
      </c>
      <c r="B14884" s="160" t="s">
        <v>51002</v>
      </c>
      <c r="C14884" t="s">
        <v>51003</v>
      </c>
      <c r="D14884" t="s">
        <v>51004</v>
      </c>
      <c r="F14884" t="s">
        <v>51005</v>
      </c>
    </row>
    <row r="14885" spans="1:6">
      <c r="A14885" s="74">
        <v>302429</v>
      </c>
      <c r="B14885" s="160" t="s">
        <v>51006</v>
      </c>
      <c r="C14885" t="s">
        <v>51007</v>
      </c>
      <c r="D14885" t="s">
        <v>51008</v>
      </c>
      <c r="F14885" t="s">
        <v>51009</v>
      </c>
    </row>
    <row r="14886" spans="1:6">
      <c r="A14886" s="74">
        <v>302430</v>
      </c>
      <c r="B14886" s="160" t="s">
        <v>51010</v>
      </c>
      <c r="C14886" t="s">
        <v>51007</v>
      </c>
      <c r="D14886" t="s">
        <v>51011</v>
      </c>
      <c r="F14886" t="s">
        <v>51012</v>
      </c>
    </row>
    <row r="14887" spans="1:6">
      <c r="A14887" s="74">
        <v>302431</v>
      </c>
      <c r="B14887" s="160" t="s">
        <v>51013</v>
      </c>
      <c r="C14887" t="s">
        <v>51014</v>
      </c>
      <c r="D14887" t="s">
        <v>51015</v>
      </c>
      <c r="E14887" t="s">
        <v>51016</v>
      </c>
      <c r="F14887" t="s">
        <v>51017</v>
      </c>
    </row>
    <row r="14888" spans="1:6">
      <c r="A14888" s="74">
        <v>302432</v>
      </c>
      <c r="B14888" s="160" t="s">
        <v>51018</v>
      </c>
      <c r="C14888" t="s">
        <v>39113</v>
      </c>
      <c r="D14888" t="s">
        <v>51019</v>
      </c>
      <c r="E14888" t="s">
        <v>51020</v>
      </c>
      <c r="F14888" t="s">
        <v>51021</v>
      </c>
    </row>
    <row r="14889" spans="1:6">
      <c r="A14889" s="74">
        <v>302433</v>
      </c>
      <c r="B14889" s="160" t="s">
        <v>51022</v>
      </c>
      <c r="C14889" t="s">
        <v>51023</v>
      </c>
      <c r="D14889" t="s">
        <v>51024</v>
      </c>
      <c r="F14889" t="s">
        <v>51025</v>
      </c>
    </row>
    <row r="14890" spans="1:6">
      <c r="A14890" s="74">
        <v>302434</v>
      </c>
      <c r="B14890" s="160" t="s">
        <v>51026</v>
      </c>
      <c r="C14890" t="s">
        <v>41747</v>
      </c>
      <c r="D14890" t="s">
        <v>51027</v>
      </c>
      <c r="E14890" t="s">
        <v>51028</v>
      </c>
      <c r="F14890" t="s">
        <v>51029</v>
      </c>
    </row>
    <row r="14891" spans="1:6">
      <c r="A14891" s="74">
        <v>302435</v>
      </c>
      <c r="B14891" s="160" t="s">
        <v>51030</v>
      </c>
      <c r="C14891" t="s">
        <v>41747</v>
      </c>
      <c r="D14891" t="s">
        <v>51031</v>
      </c>
      <c r="E14891" t="s">
        <v>51032</v>
      </c>
      <c r="F14891" t="s">
        <v>50950</v>
      </c>
    </row>
    <row r="14892" spans="1:6">
      <c r="A14892" s="74">
        <v>302436</v>
      </c>
      <c r="B14892" s="160" t="s">
        <v>51033</v>
      </c>
      <c r="C14892" t="s">
        <v>41747</v>
      </c>
      <c r="D14892" t="s">
        <v>51034</v>
      </c>
      <c r="E14892" t="s">
        <v>51035</v>
      </c>
      <c r="F14892" t="s">
        <v>51036</v>
      </c>
    </row>
    <row r="14893" spans="1:6">
      <c r="A14893" s="74">
        <v>302437</v>
      </c>
      <c r="B14893" s="160" t="s">
        <v>51037</v>
      </c>
      <c r="C14893" t="s">
        <v>38619</v>
      </c>
      <c r="D14893" t="s">
        <v>51038</v>
      </c>
      <c r="F14893" t="s">
        <v>51039</v>
      </c>
    </row>
    <row r="14894" spans="1:6">
      <c r="A14894" s="74">
        <v>302438</v>
      </c>
      <c r="B14894" s="160" t="s">
        <v>51040</v>
      </c>
      <c r="C14894" t="s">
        <v>51041</v>
      </c>
      <c r="D14894" t="s">
        <v>51042</v>
      </c>
      <c r="E14894" t="s">
        <v>51043</v>
      </c>
      <c r="F14894" t="s">
        <v>51044</v>
      </c>
    </row>
    <row r="14895" spans="1:6">
      <c r="A14895" s="74">
        <v>302439</v>
      </c>
      <c r="B14895" s="160" t="s">
        <v>51045</v>
      </c>
      <c r="C14895" t="s">
        <v>51041</v>
      </c>
      <c r="D14895" t="s">
        <v>51046</v>
      </c>
      <c r="E14895" t="s">
        <v>51047</v>
      </c>
      <c r="F14895" t="s">
        <v>51048</v>
      </c>
    </row>
    <row r="14896" spans="1:6">
      <c r="A14896" s="74">
        <v>302440</v>
      </c>
      <c r="B14896" s="160" t="s">
        <v>51049</v>
      </c>
      <c r="C14896" t="s">
        <v>51041</v>
      </c>
      <c r="D14896" t="s">
        <v>51046</v>
      </c>
      <c r="E14896" t="s">
        <v>51047</v>
      </c>
      <c r="F14896" t="s">
        <v>51048</v>
      </c>
    </row>
    <row r="14897" spans="1:6">
      <c r="A14897" s="74">
        <v>302441</v>
      </c>
      <c r="B14897" s="160" t="s">
        <v>51050</v>
      </c>
      <c r="C14897" t="s">
        <v>39710</v>
      </c>
      <c r="D14897" t="s">
        <v>51051</v>
      </c>
      <c r="F14897" t="s">
        <v>51052</v>
      </c>
    </row>
    <row r="14898" spans="1:6">
      <c r="A14898" s="74">
        <v>302442</v>
      </c>
      <c r="B14898" s="160" t="s">
        <v>51053</v>
      </c>
      <c r="C14898" t="s">
        <v>39710</v>
      </c>
      <c r="D14898" t="s">
        <v>51054</v>
      </c>
      <c r="F14898" t="s">
        <v>51055</v>
      </c>
    </row>
    <row r="14899" spans="1:6">
      <c r="A14899" s="74">
        <v>302443</v>
      </c>
      <c r="B14899" s="160" t="s">
        <v>51056</v>
      </c>
      <c r="C14899" t="s">
        <v>39710</v>
      </c>
      <c r="D14899" t="s">
        <v>51057</v>
      </c>
      <c r="F14899" t="s">
        <v>51058</v>
      </c>
    </row>
    <row r="14900" spans="1:6">
      <c r="A14900" s="74">
        <v>302444</v>
      </c>
      <c r="B14900" s="160" t="s">
        <v>51059</v>
      </c>
      <c r="C14900" t="s">
        <v>39710</v>
      </c>
      <c r="D14900" t="s">
        <v>51060</v>
      </c>
      <c r="F14900" t="s">
        <v>50886</v>
      </c>
    </row>
    <row r="14901" spans="1:6">
      <c r="A14901" s="74">
        <v>302445</v>
      </c>
      <c r="B14901" s="160" t="s">
        <v>51061</v>
      </c>
      <c r="C14901" t="s">
        <v>39710</v>
      </c>
      <c r="D14901" t="s">
        <v>51062</v>
      </c>
      <c r="F14901" t="s">
        <v>51063</v>
      </c>
    </row>
    <row r="14902" spans="1:6">
      <c r="A14902" s="74">
        <v>302446</v>
      </c>
      <c r="B14902" s="160" t="s">
        <v>51064</v>
      </c>
      <c r="C14902" t="s">
        <v>39710</v>
      </c>
      <c r="D14902" t="s">
        <v>51065</v>
      </c>
      <c r="F14902" t="s">
        <v>51066</v>
      </c>
    </row>
    <row r="14903" spans="1:6">
      <c r="A14903" s="74">
        <v>302447</v>
      </c>
      <c r="B14903" s="160" t="s">
        <v>51067</v>
      </c>
      <c r="C14903" t="s">
        <v>39710</v>
      </c>
      <c r="D14903" t="s">
        <v>51068</v>
      </c>
      <c r="E14903" t="s">
        <v>51069</v>
      </c>
      <c r="F14903" t="s">
        <v>51070</v>
      </c>
    </row>
    <row r="14904" spans="1:6">
      <c r="A14904" s="74">
        <v>302448</v>
      </c>
      <c r="B14904" s="160" t="s">
        <v>51071</v>
      </c>
      <c r="C14904" t="s">
        <v>40001</v>
      </c>
      <c r="D14904" t="s">
        <v>51072</v>
      </c>
      <c r="F14904" t="s">
        <v>51073</v>
      </c>
    </row>
    <row r="14905" spans="1:6">
      <c r="A14905" s="74">
        <v>302449</v>
      </c>
      <c r="B14905" s="160" t="s">
        <v>51074</v>
      </c>
      <c r="C14905" t="s">
        <v>39178</v>
      </c>
      <c r="D14905" t="s">
        <v>51075</v>
      </c>
      <c r="E14905" t="s">
        <v>51076</v>
      </c>
      <c r="F14905" t="s">
        <v>51077</v>
      </c>
    </row>
    <row r="14906" spans="1:6">
      <c r="A14906" s="74">
        <v>302450</v>
      </c>
      <c r="B14906" s="160" t="s">
        <v>44065</v>
      </c>
      <c r="C14906" t="s">
        <v>41830</v>
      </c>
      <c r="D14906" t="s">
        <v>51078</v>
      </c>
      <c r="E14906" t="s">
        <v>51079</v>
      </c>
      <c r="F14906" t="s">
        <v>51080</v>
      </c>
    </row>
    <row r="14907" spans="1:6">
      <c r="A14907" s="74">
        <v>302451</v>
      </c>
      <c r="B14907" s="160" t="s">
        <v>51081</v>
      </c>
      <c r="C14907" t="s">
        <v>41830</v>
      </c>
      <c r="D14907" t="s">
        <v>51082</v>
      </c>
      <c r="E14907" t="s">
        <v>32845</v>
      </c>
      <c r="F14907" t="s">
        <v>47458</v>
      </c>
    </row>
    <row r="14908" spans="1:6">
      <c r="A14908" s="74">
        <v>302452</v>
      </c>
      <c r="B14908" s="160" t="s">
        <v>51083</v>
      </c>
      <c r="C14908" t="s">
        <v>41830</v>
      </c>
      <c r="D14908" t="s">
        <v>51084</v>
      </c>
      <c r="E14908" t="s">
        <v>51085</v>
      </c>
      <c r="F14908" t="s">
        <v>51086</v>
      </c>
    </row>
    <row r="14909" spans="1:6">
      <c r="A14909" s="74">
        <v>302453</v>
      </c>
      <c r="B14909" s="160" t="s">
        <v>51087</v>
      </c>
      <c r="C14909" t="s">
        <v>41830</v>
      </c>
      <c r="D14909" t="s">
        <v>51088</v>
      </c>
      <c r="E14909" t="s">
        <v>51089</v>
      </c>
      <c r="F14909" t="s">
        <v>51090</v>
      </c>
    </row>
    <row r="14910" spans="1:6">
      <c r="A14910" s="74">
        <v>302454</v>
      </c>
      <c r="B14910" s="160" t="s">
        <v>51091</v>
      </c>
      <c r="C14910" t="s">
        <v>41830</v>
      </c>
      <c r="D14910" t="s">
        <v>51092</v>
      </c>
      <c r="F14910" t="s">
        <v>51093</v>
      </c>
    </row>
    <row r="14911" spans="1:6">
      <c r="A14911" s="74">
        <v>302455</v>
      </c>
      <c r="B14911" s="160" t="s">
        <v>51094</v>
      </c>
      <c r="C14911" t="s">
        <v>41830</v>
      </c>
      <c r="D14911" t="s">
        <v>51095</v>
      </c>
      <c r="E14911" t="s">
        <v>51096</v>
      </c>
      <c r="F14911" t="s">
        <v>51097</v>
      </c>
    </row>
    <row r="14912" spans="1:6">
      <c r="A14912" s="74">
        <v>302456</v>
      </c>
      <c r="B14912" s="160" t="s">
        <v>51098</v>
      </c>
      <c r="C14912" t="s">
        <v>41830</v>
      </c>
      <c r="D14912" t="s">
        <v>51095</v>
      </c>
      <c r="E14912" t="s">
        <v>51096</v>
      </c>
      <c r="F14912" t="s">
        <v>51099</v>
      </c>
    </row>
    <row r="14913" spans="1:6">
      <c r="A14913" s="74">
        <v>302457</v>
      </c>
      <c r="B14913" s="160" t="s">
        <v>51100</v>
      </c>
      <c r="C14913" t="s">
        <v>41830</v>
      </c>
      <c r="D14913" t="s">
        <v>51101</v>
      </c>
      <c r="F14913" t="s">
        <v>51102</v>
      </c>
    </row>
    <row r="14914" spans="1:6">
      <c r="A14914" s="74">
        <v>302458</v>
      </c>
      <c r="B14914" s="160" t="s">
        <v>51103</v>
      </c>
      <c r="C14914" t="s">
        <v>41830</v>
      </c>
      <c r="D14914" t="s">
        <v>51104</v>
      </c>
      <c r="E14914" t="s">
        <v>51105</v>
      </c>
      <c r="F14914" t="s">
        <v>51106</v>
      </c>
    </row>
    <row r="14915" spans="1:6">
      <c r="A14915" s="74">
        <v>302459</v>
      </c>
      <c r="B14915" s="160" t="s">
        <v>51107</v>
      </c>
      <c r="C14915" t="s">
        <v>51108</v>
      </c>
      <c r="D14915" t="s">
        <v>51109</v>
      </c>
      <c r="E14915" t="s">
        <v>51110</v>
      </c>
      <c r="F14915" t="s">
        <v>48677</v>
      </c>
    </row>
    <row r="14916" spans="1:6">
      <c r="A14916" s="74">
        <v>302460</v>
      </c>
      <c r="B14916" s="160" t="s">
        <v>51111</v>
      </c>
      <c r="C14916" t="s">
        <v>51108</v>
      </c>
      <c r="D14916" t="s">
        <v>51112</v>
      </c>
      <c r="E14916" t="s">
        <v>51113</v>
      </c>
      <c r="F14916" t="s">
        <v>51114</v>
      </c>
    </row>
    <row r="14917" spans="1:6">
      <c r="A14917" s="74">
        <v>302461</v>
      </c>
      <c r="B14917" s="160" t="s">
        <v>51115</v>
      </c>
      <c r="C14917" t="s">
        <v>51116</v>
      </c>
      <c r="D14917" t="s">
        <v>51117</v>
      </c>
      <c r="E14917" t="s">
        <v>51118</v>
      </c>
      <c r="F14917" t="s">
        <v>51119</v>
      </c>
    </row>
    <row r="14918" spans="1:6">
      <c r="A14918" s="74">
        <v>302462</v>
      </c>
      <c r="B14918" s="160" t="s">
        <v>51120</v>
      </c>
      <c r="C14918" t="s">
        <v>51121</v>
      </c>
      <c r="D14918" t="s">
        <v>51122</v>
      </c>
      <c r="F14918" t="s">
        <v>51123</v>
      </c>
    </row>
    <row r="14919" spans="1:6">
      <c r="A14919" s="74">
        <v>302463</v>
      </c>
      <c r="B14919" s="160" t="s">
        <v>51124</v>
      </c>
      <c r="C14919" t="s">
        <v>51121</v>
      </c>
      <c r="D14919" t="s">
        <v>51125</v>
      </c>
      <c r="E14919" t="s">
        <v>51126</v>
      </c>
      <c r="F14919" t="s">
        <v>51124</v>
      </c>
    </row>
    <row r="14920" spans="1:6">
      <c r="A14920" s="74">
        <v>302464</v>
      </c>
      <c r="B14920" s="160" t="s">
        <v>51127</v>
      </c>
      <c r="C14920" t="s">
        <v>40914</v>
      </c>
      <c r="D14920" t="s">
        <v>3012</v>
      </c>
      <c r="E14920" t="s">
        <v>51128</v>
      </c>
      <c r="F14920" t="s">
        <v>51129</v>
      </c>
    </row>
    <row r="14921" spans="1:6">
      <c r="A14921" s="74">
        <v>302465</v>
      </c>
      <c r="B14921" s="160" t="s">
        <v>51130</v>
      </c>
      <c r="C14921" t="s">
        <v>40914</v>
      </c>
      <c r="D14921" t="s">
        <v>51131</v>
      </c>
      <c r="E14921" t="s">
        <v>51132</v>
      </c>
      <c r="F14921" t="s">
        <v>51133</v>
      </c>
    </row>
    <row r="14922" spans="1:6">
      <c r="A14922" s="74">
        <v>302466</v>
      </c>
      <c r="B14922" s="160" t="s">
        <v>51134</v>
      </c>
      <c r="C14922" t="s">
        <v>40914</v>
      </c>
      <c r="D14922" t="s">
        <v>51131</v>
      </c>
      <c r="E14922" t="s">
        <v>51135</v>
      </c>
      <c r="F14922" t="s">
        <v>51136</v>
      </c>
    </row>
    <row r="14923" spans="1:6">
      <c r="A14923" s="74">
        <v>302467</v>
      </c>
      <c r="B14923" s="160" t="s">
        <v>51137</v>
      </c>
      <c r="C14923" t="s">
        <v>38679</v>
      </c>
      <c r="D14923" t="s">
        <v>51138</v>
      </c>
      <c r="E14923" t="s">
        <v>51139</v>
      </c>
      <c r="F14923" t="s">
        <v>51140</v>
      </c>
    </row>
    <row r="14924" spans="1:6">
      <c r="A14924" s="74">
        <v>302468</v>
      </c>
      <c r="B14924" s="160" t="s">
        <v>51141</v>
      </c>
      <c r="C14924" t="s">
        <v>38679</v>
      </c>
      <c r="D14924" t="s">
        <v>51142</v>
      </c>
      <c r="E14924" t="s">
        <v>51143</v>
      </c>
      <c r="F14924" t="s">
        <v>51144</v>
      </c>
    </row>
    <row r="14925" spans="1:6">
      <c r="A14925" s="74">
        <v>302469</v>
      </c>
      <c r="B14925" s="160" t="s">
        <v>51145</v>
      </c>
      <c r="C14925" t="s">
        <v>38679</v>
      </c>
      <c r="D14925" t="s">
        <v>51146</v>
      </c>
      <c r="E14925" t="s">
        <v>51147</v>
      </c>
      <c r="F14925" t="s">
        <v>51148</v>
      </c>
    </row>
    <row r="14926" spans="1:6">
      <c r="A14926" s="74">
        <v>302470</v>
      </c>
      <c r="B14926" s="160" t="s">
        <v>51149</v>
      </c>
      <c r="C14926" t="s">
        <v>51150</v>
      </c>
      <c r="D14926" t="s">
        <v>51151</v>
      </c>
      <c r="E14926" t="s">
        <v>51152</v>
      </c>
      <c r="F14926" t="s">
        <v>51153</v>
      </c>
    </row>
    <row r="14927" spans="1:6">
      <c r="A14927" s="74">
        <v>302471</v>
      </c>
      <c r="B14927" s="160" t="s">
        <v>51154</v>
      </c>
      <c r="C14927" t="s">
        <v>51155</v>
      </c>
      <c r="D14927" t="s">
        <v>51156</v>
      </c>
      <c r="E14927" t="s">
        <v>51157</v>
      </c>
      <c r="F14927" t="s">
        <v>51158</v>
      </c>
    </row>
    <row r="14928" spans="1:6">
      <c r="A14928" s="74">
        <v>302472</v>
      </c>
      <c r="B14928" s="160" t="s">
        <v>51159</v>
      </c>
      <c r="C14928" t="s">
        <v>41379</v>
      </c>
      <c r="D14928" t="s">
        <v>51160</v>
      </c>
      <c r="E14928" t="s">
        <v>51161</v>
      </c>
      <c r="F14928" t="s">
        <v>51162</v>
      </c>
    </row>
    <row r="14929" spans="1:6">
      <c r="A14929" s="74">
        <v>302473</v>
      </c>
      <c r="B14929" s="160" t="s">
        <v>51163</v>
      </c>
      <c r="C14929" t="s">
        <v>42808</v>
      </c>
      <c r="D14929" t="s">
        <v>51164</v>
      </c>
      <c r="F14929" t="s">
        <v>51165</v>
      </c>
    </row>
    <row r="14930" spans="1:6">
      <c r="A14930" s="74">
        <v>302474</v>
      </c>
      <c r="B14930" s="160" t="s">
        <v>51166</v>
      </c>
      <c r="C14930" t="s">
        <v>42808</v>
      </c>
      <c r="D14930" t="s">
        <v>51167</v>
      </c>
      <c r="E14930" t="s">
        <v>51168</v>
      </c>
      <c r="F14930" t="s">
        <v>51169</v>
      </c>
    </row>
    <row r="14931" spans="1:6">
      <c r="A14931" s="74">
        <v>302475</v>
      </c>
      <c r="B14931" s="160" t="s">
        <v>51170</v>
      </c>
      <c r="C14931" t="s">
        <v>51171</v>
      </c>
      <c r="D14931" t="s">
        <v>51172</v>
      </c>
      <c r="E14931" t="s">
        <v>51173</v>
      </c>
      <c r="F14931" t="s">
        <v>51174</v>
      </c>
    </row>
    <row r="14932" spans="1:6">
      <c r="A14932" s="74">
        <v>302476</v>
      </c>
      <c r="B14932" s="160" t="s">
        <v>51175</v>
      </c>
      <c r="C14932" t="s">
        <v>39807</v>
      </c>
      <c r="D14932" t="s">
        <v>51176</v>
      </c>
      <c r="E14932" t="s">
        <v>51177</v>
      </c>
      <c r="F14932" t="s">
        <v>42145</v>
      </c>
    </row>
    <row r="14933" spans="1:6">
      <c r="A14933" s="74">
        <v>302477</v>
      </c>
      <c r="B14933" s="160" t="s">
        <v>51178</v>
      </c>
      <c r="C14933" t="s">
        <v>39807</v>
      </c>
      <c r="D14933" t="s">
        <v>51179</v>
      </c>
      <c r="E14933" t="s">
        <v>51180</v>
      </c>
      <c r="F14933" t="s">
        <v>2998</v>
      </c>
    </row>
    <row r="14934" spans="1:6">
      <c r="A14934" s="74">
        <v>302478</v>
      </c>
      <c r="B14934" s="160" t="s">
        <v>51181</v>
      </c>
      <c r="C14934" t="s">
        <v>39807</v>
      </c>
      <c r="D14934" t="s">
        <v>51182</v>
      </c>
      <c r="E14934" t="s">
        <v>51183</v>
      </c>
      <c r="F14934" t="s">
        <v>44500</v>
      </c>
    </row>
    <row r="14935" spans="1:6">
      <c r="A14935" s="74">
        <v>302479</v>
      </c>
      <c r="B14935" s="160" t="s">
        <v>51184</v>
      </c>
      <c r="C14935" t="s">
        <v>39807</v>
      </c>
      <c r="D14935" t="s">
        <v>51185</v>
      </c>
      <c r="F14935" t="s">
        <v>51186</v>
      </c>
    </row>
    <row r="14936" spans="1:6">
      <c r="A14936" s="74">
        <v>302480</v>
      </c>
      <c r="B14936" s="160" t="s">
        <v>51187</v>
      </c>
      <c r="C14936" t="s">
        <v>39807</v>
      </c>
      <c r="D14936" t="s">
        <v>51188</v>
      </c>
      <c r="E14936" t="s">
        <v>51189</v>
      </c>
      <c r="F14936" t="s">
        <v>51190</v>
      </c>
    </row>
    <row r="14937" spans="1:6">
      <c r="A14937" s="74">
        <v>302481</v>
      </c>
      <c r="B14937" s="160" t="s">
        <v>51191</v>
      </c>
      <c r="C14937" t="s">
        <v>38615</v>
      </c>
      <c r="D14937" t="s">
        <v>51192</v>
      </c>
      <c r="F14937" t="s">
        <v>51193</v>
      </c>
    </row>
    <row r="14938" spans="1:6">
      <c r="A14938" s="74">
        <v>302482</v>
      </c>
      <c r="B14938" s="160" t="s">
        <v>51194</v>
      </c>
      <c r="C14938" t="s">
        <v>38615</v>
      </c>
      <c r="D14938" t="s">
        <v>3095</v>
      </c>
      <c r="E14938" t="s">
        <v>51195</v>
      </c>
      <c r="F14938" t="s">
        <v>51196</v>
      </c>
    </row>
    <row r="14939" spans="1:6">
      <c r="A14939" s="74">
        <v>302483</v>
      </c>
      <c r="B14939" s="160" t="s">
        <v>51197</v>
      </c>
      <c r="C14939" t="s">
        <v>38615</v>
      </c>
      <c r="D14939" t="s">
        <v>51198</v>
      </c>
      <c r="F14939" t="s">
        <v>47458</v>
      </c>
    </row>
    <row r="14940" spans="1:6">
      <c r="A14940" s="74">
        <v>302484</v>
      </c>
      <c r="B14940" s="160" t="s">
        <v>51199</v>
      </c>
      <c r="C14940" t="s">
        <v>38615</v>
      </c>
      <c r="D14940" t="s">
        <v>51200</v>
      </c>
      <c r="E14940" t="s">
        <v>51201</v>
      </c>
      <c r="F14940" t="s">
        <v>51202</v>
      </c>
    </row>
    <row r="14941" spans="1:6">
      <c r="A14941" s="74">
        <v>302485</v>
      </c>
      <c r="B14941" s="160" t="s">
        <v>43775</v>
      </c>
      <c r="C14941" t="s">
        <v>38615</v>
      </c>
      <c r="D14941" t="s">
        <v>51203</v>
      </c>
      <c r="E14941" t="s">
        <v>51204</v>
      </c>
      <c r="F14941" t="s">
        <v>51205</v>
      </c>
    </row>
    <row r="14942" spans="1:6">
      <c r="A14942" s="74">
        <v>302486</v>
      </c>
      <c r="B14942" s="160" t="s">
        <v>45362</v>
      </c>
      <c r="C14942" t="s">
        <v>38615</v>
      </c>
      <c r="D14942" t="s">
        <v>51206</v>
      </c>
      <c r="E14942" t="s">
        <v>51207</v>
      </c>
      <c r="F14942" t="s">
        <v>51208</v>
      </c>
    </row>
    <row r="14943" spans="1:6">
      <c r="A14943" s="74">
        <v>302487</v>
      </c>
      <c r="B14943" s="160" t="s">
        <v>51209</v>
      </c>
      <c r="C14943" t="s">
        <v>38615</v>
      </c>
      <c r="D14943" t="s">
        <v>51210</v>
      </c>
      <c r="E14943" t="s">
        <v>51211</v>
      </c>
      <c r="F14943" t="s">
        <v>51212</v>
      </c>
    </row>
    <row r="14944" spans="1:6">
      <c r="A14944" s="74">
        <v>302488</v>
      </c>
      <c r="B14944" s="160" t="s">
        <v>51213</v>
      </c>
      <c r="C14944" t="s">
        <v>38615</v>
      </c>
      <c r="D14944" t="s">
        <v>51214</v>
      </c>
      <c r="E14944" t="s">
        <v>51215</v>
      </c>
      <c r="F14944" t="s">
        <v>51216</v>
      </c>
    </row>
    <row r="14945" spans="1:6">
      <c r="A14945" s="74">
        <v>302489</v>
      </c>
      <c r="B14945" s="160" t="s">
        <v>51217</v>
      </c>
      <c r="C14945" t="s">
        <v>51218</v>
      </c>
      <c r="D14945" t="s">
        <v>51219</v>
      </c>
      <c r="E14945" t="s">
        <v>51220</v>
      </c>
      <c r="F14945" t="s">
        <v>51221</v>
      </c>
    </row>
    <row r="14946" spans="1:6">
      <c r="A14946" s="74">
        <v>302490</v>
      </c>
      <c r="B14946" s="160" t="s">
        <v>51222</v>
      </c>
      <c r="C14946" t="s">
        <v>51218</v>
      </c>
      <c r="D14946" t="s">
        <v>51223</v>
      </c>
      <c r="E14946" t="s">
        <v>51224</v>
      </c>
      <c r="F14946" t="s">
        <v>51225</v>
      </c>
    </row>
    <row r="14947" spans="1:6">
      <c r="A14947" s="74">
        <v>302491</v>
      </c>
      <c r="B14947" s="160" t="s">
        <v>51226</v>
      </c>
      <c r="C14947" t="s">
        <v>51218</v>
      </c>
      <c r="D14947" t="s">
        <v>51227</v>
      </c>
      <c r="E14947" t="s">
        <v>51228</v>
      </c>
      <c r="F14947" t="s">
        <v>51229</v>
      </c>
    </row>
    <row r="14948" spans="1:6">
      <c r="A14948" s="74">
        <v>302492</v>
      </c>
      <c r="B14948" s="160" t="s">
        <v>51230</v>
      </c>
      <c r="C14948" t="s">
        <v>41751</v>
      </c>
      <c r="D14948" t="s">
        <v>51231</v>
      </c>
      <c r="E14948" t="s">
        <v>51232</v>
      </c>
      <c r="F14948" t="s">
        <v>51233</v>
      </c>
    </row>
    <row r="14949" spans="1:6">
      <c r="A14949" s="74">
        <v>302493</v>
      </c>
      <c r="B14949" s="160" t="s">
        <v>51234</v>
      </c>
      <c r="C14949" t="s">
        <v>38600</v>
      </c>
      <c r="D14949" t="s">
        <v>51235</v>
      </c>
      <c r="E14949" t="s">
        <v>51236</v>
      </c>
      <c r="F14949" t="s">
        <v>51237</v>
      </c>
    </row>
    <row r="14950" spans="1:6">
      <c r="A14950" s="74">
        <v>302494</v>
      </c>
      <c r="B14950" s="160" t="s">
        <v>51238</v>
      </c>
      <c r="C14950" t="s">
        <v>38600</v>
      </c>
      <c r="D14950" t="s">
        <v>51239</v>
      </c>
      <c r="E14950" t="s">
        <v>51240</v>
      </c>
      <c r="F14950" t="s">
        <v>51241</v>
      </c>
    </row>
    <row r="14951" spans="1:6">
      <c r="A14951" s="74">
        <v>302495</v>
      </c>
      <c r="B14951" s="160" t="s">
        <v>51242</v>
      </c>
      <c r="C14951" t="s">
        <v>40485</v>
      </c>
      <c r="D14951" t="s">
        <v>51243</v>
      </c>
      <c r="E14951" t="s">
        <v>51244</v>
      </c>
      <c r="F14951" t="s">
        <v>51245</v>
      </c>
    </row>
    <row r="14952" spans="1:6">
      <c r="A14952" s="74">
        <v>302496</v>
      </c>
      <c r="B14952" s="160" t="s">
        <v>51246</v>
      </c>
      <c r="C14952" t="s">
        <v>42222</v>
      </c>
      <c r="D14952" t="s">
        <v>51247</v>
      </c>
      <c r="E14952" t="s">
        <v>51248</v>
      </c>
      <c r="F14952" t="s">
        <v>51249</v>
      </c>
    </row>
    <row r="14953" spans="1:6">
      <c r="A14953" s="74">
        <v>302497</v>
      </c>
      <c r="B14953" s="160" t="s">
        <v>51250</v>
      </c>
      <c r="C14953" t="s">
        <v>42222</v>
      </c>
      <c r="D14953" t="s">
        <v>51251</v>
      </c>
      <c r="F14953" t="s">
        <v>51252</v>
      </c>
    </row>
    <row r="14954" spans="1:6">
      <c r="A14954" s="74">
        <v>302498</v>
      </c>
      <c r="B14954" s="160" t="s">
        <v>51253</v>
      </c>
      <c r="C14954" t="s">
        <v>42222</v>
      </c>
      <c r="D14954" t="s">
        <v>51254</v>
      </c>
      <c r="F14954" t="s">
        <v>51255</v>
      </c>
    </row>
    <row r="14955" spans="1:6">
      <c r="A14955" s="74">
        <v>302499</v>
      </c>
      <c r="B14955" s="160" t="s">
        <v>51256</v>
      </c>
      <c r="C14955" t="s">
        <v>42222</v>
      </c>
      <c r="D14955" t="s">
        <v>51257</v>
      </c>
      <c r="E14955" t="s">
        <v>51258</v>
      </c>
      <c r="F14955" t="s">
        <v>51259</v>
      </c>
    </row>
    <row r="14956" spans="1:6">
      <c r="A14956" s="74">
        <v>302500</v>
      </c>
      <c r="B14956" s="160" t="s">
        <v>51260</v>
      </c>
      <c r="C14956" t="s">
        <v>42811</v>
      </c>
      <c r="D14956" t="s">
        <v>3409</v>
      </c>
      <c r="E14956" t="s">
        <v>51261</v>
      </c>
      <c r="F14956" t="s">
        <v>51262</v>
      </c>
    </row>
    <row r="14957" spans="1:6">
      <c r="A14957" s="74">
        <v>302501</v>
      </c>
      <c r="B14957" s="160" t="s">
        <v>51263</v>
      </c>
      <c r="C14957" t="s">
        <v>42811</v>
      </c>
      <c r="D14957" t="s">
        <v>51264</v>
      </c>
      <c r="E14957" t="s">
        <v>51265</v>
      </c>
      <c r="F14957" t="s">
        <v>51266</v>
      </c>
    </row>
    <row r="14958" spans="1:6">
      <c r="A14958" s="74">
        <v>302502</v>
      </c>
      <c r="B14958" s="160" t="s">
        <v>51267</v>
      </c>
      <c r="C14958" t="s">
        <v>39974</v>
      </c>
      <c r="D14958" t="s">
        <v>51268</v>
      </c>
      <c r="E14958" t="s">
        <v>51269</v>
      </c>
      <c r="F14958" t="s">
        <v>51270</v>
      </c>
    </row>
    <row r="14959" spans="1:6">
      <c r="A14959" s="74">
        <v>302503</v>
      </c>
      <c r="B14959" s="160" t="s">
        <v>51271</v>
      </c>
      <c r="C14959" t="s">
        <v>39974</v>
      </c>
      <c r="D14959" t="s">
        <v>3392</v>
      </c>
      <c r="E14959" t="s">
        <v>51272</v>
      </c>
      <c r="F14959" t="s">
        <v>51273</v>
      </c>
    </row>
    <row r="14960" spans="1:6">
      <c r="A14960" s="74">
        <v>302504</v>
      </c>
      <c r="B14960" s="160" t="s">
        <v>51274</v>
      </c>
      <c r="C14960" t="s">
        <v>39974</v>
      </c>
      <c r="D14960" t="s">
        <v>3392</v>
      </c>
      <c r="E14960" t="s">
        <v>51275</v>
      </c>
      <c r="F14960" t="s">
        <v>51273</v>
      </c>
    </row>
    <row r="14961" spans="1:6">
      <c r="A14961" s="74">
        <v>302505</v>
      </c>
      <c r="B14961" s="160" t="s">
        <v>51276</v>
      </c>
      <c r="C14961" t="s">
        <v>39974</v>
      </c>
      <c r="D14961" t="s">
        <v>51277</v>
      </c>
      <c r="E14961" t="s">
        <v>51278</v>
      </c>
      <c r="F14961" t="s">
        <v>51279</v>
      </c>
    </row>
    <row r="14962" spans="1:6">
      <c r="A14962" s="74">
        <v>302506</v>
      </c>
      <c r="B14962" s="160" t="s">
        <v>51280</v>
      </c>
      <c r="C14962" t="s">
        <v>39974</v>
      </c>
      <c r="D14962" t="s">
        <v>51281</v>
      </c>
      <c r="E14962" t="s">
        <v>51282</v>
      </c>
      <c r="F14962" t="s">
        <v>51283</v>
      </c>
    </row>
    <row r="14963" spans="1:6">
      <c r="A14963" s="74">
        <v>302507</v>
      </c>
      <c r="B14963" s="160" t="s">
        <v>51284</v>
      </c>
      <c r="C14963" t="s">
        <v>39974</v>
      </c>
      <c r="D14963" t="s">
        <v>51285</v>
      </c>
      <c r="E14963" t="s">
        <v>51286</v>
      </c>
      <c r="F14963" t="s">
        <v>44642</v>
      </c>
    </row>
    <row r="14964" spans="1:6">
      <c r="A14964" s="74">
        <v>302508</v>
      </c>
      <c r="B14964" s="160" t="s">
        <v>51287</v>
      </c>
      <c r="C14964" t="s">
        <v>32635</v>
      </c>
      <c r="D14964" t="s">
        <v>51288</v>
      </c>
      <c r="F14964" t="s">
        <v>51289</v>
      </c>
    </row>
    <row r="14965" spans="1:6">
      <c r="A14965" s="74">
        <v>302509</v>
      </c>
      <c r="B14965" s="160" t="s">
        <v>51290</v>
      </c>
      <c r="C14965" t="s">
        <v>32503</v>
      </c>
      <c r="D14965" t="s">
        <v>51291</v>
      </c>
      <c r="E14965" t="s">
        <v>51292</v>
      </c>
      <c r="F14965" t="s">
        <v>51293</v>
      </c>
    </row>
    <row r="14966" spans="1:6">
      <c r="A14966" s="74">
        <v>302510</v>
      </c>
      <c r="B14966" s="160" t="s">
        <v>51294</v>
      </c>
      <c r="C14966" t="s">
        <v>32503</v>
      </c>
      <c r="D14966" t="s">
        <v>51295</v>
      </c>
      <c r="F14966" t="s">
        <v>46804</v>
      </c>
    </row>
    <row r="14967" spans="1:6">
      <c r="A14967" s="74">
        <v>302511</v>
      </c>
      <c r="B14967" s="160" t="s">
        <v>51296</v>
      </c>
      <c r="C14967" t="s">
        <v>51297</v>
      </c>
      <c r="D14967" t="s">
        <v>51298</v>
      </c>
      <c r="F14967" t="s">
        <v>51299</v>
      </c>
    </row>
    <row r="14968" spans="1:6">
      <c r="A14968" s="74">
        <v>302512</v>
      </c>
      <c r="B14968" s="160" t="s">
        <v>51300</v>
      </c>
      <c r="C14968" t="s">
        <v>32581</v>
      </c>
      <c r="D14968" t="s">
        <v>51301</v>
      </c>
      <c r="F14968" t="s">
        <v>51302</v>
      </c>
    </row>
    <row r="14969" spans="1:6">
      <c r="A14969" s="74">
        <v>302513</v>
      </c>
      <c r="B14969" s="160" t="s">
        <v>51303</v>
      </c>
      <c r="C14969" t="s">
        <v>51304</v>
      </c>
      <c r="D14969" t="s">
        <v>51305</v>
      </c>
      <c r="F14969" t="s">
        <v>51306</v>
      </c>
    </row>
    <row r="14970" spans="1:6">
      <c r="A14970" s="74">
        <v>302514</v>
      </c>
      <c r="B14970" s="160" t="s">
        <v>51307</v>
      </c>
      <c r="C14970" t="s">
        <v>51304</v>
      </c>
      <c r="D14970" t="s">
        <v>51308</v>
      </c>
      <c r="F14970" t="s">
        <v>51309</v>
      </c>
    </row>
    <row r="14971" spans="1:6">
      <c r="A14971" s="74">
        <v>302515</v>
      </c>
      <c r="B14971" s="160" t="s">
        <v>51310</v>
      </c>
      <c r="C14971" t="s">
        <v>51311</v>
      </c>
      <c r="D14971" t="s">
        <v>51312</v>
      </c>
      <c r="F14971" t="s">
        <v>51313</v>
      </c>
    </row>
    <row r="14972" spans="1:6">
      <c r="A14972" s="74">
        <v>302516</v>
      </c>
      <c r="B14972" s="160" t="s">
        <v>51314</v>
      </c>
      <c r="C14972" t="s">
        <v>32720</v>
      </c>
      <c r="D14972" t="s">
        <v>51315</v>
      </c>
      <c r="F14972" t="s">
        <v>51316</v>
      </c>
    </row>
    <row r="14973" spans="1:6">
      <c r="A14973" s="74">
        <v>302517</v>
      </c>
      <c r="B14973" s="160" t="s">
        <v>51317</v>
      </c>
      <c r="C14973" t="s">
        <v>32720</v>
      </c>
      <c r="D14973" t="s">
        <v>51318</v>
      </c>
      <c r="F14973" t="s">
        <v>51319</v>
      </c>
    </row>
    <row r="14974" spans="1:6">
      <c r="A14974" s="74">
        <v>302518</v>
      </c>
      <c r="B14974" s="160" t="s">
        <v>51320</v>
      </c>
      <c r="C14974" t="s">
        <v>32746</v>
      </c>
      <c r="D14974" t="s">
        <v>51321</v>
      </c>
      <c r="E14974" t="s">
        <v>51322</v>
      </c>
      <c r="F14974" t="s">
        <v>51323</v>
      </c>
    </row>
    <row r="14975" spans="1:6">
      <c r="A14975" s="74">
        <v>302519</v>
      </c>
      <c r="B14975" s="160" t="s">
        <v>51324</v>
      </c>
      <c r="C14975" t="s">
        <v>32635</v>
      </c>
      <c r="D14975" t="s">
        <v>51325</v>
      </c>
      <c r="F14975" t="s">
        <v>47977</v>
      </c>
    </row>
    <row r="14976" spans="1:6">
      <c r="A14976" s="74">
        <v>302520</v>
      </c>
      <c r="B14976" s="160" t="s">
        <v>51326</v>
      </c>
      <c r="C14976" t="s">
        <v>32635</v>
      </c>
      <c r="D14976" t="s">
        <v>51327</v>
      </c>
      <c r="E14976" t="s">
        <v>51328</v>
      </c>
      <c r="F14976" t="s">
        <v>51329</v>
      </c>
    </row>
    <row r="14977" spans="1:6">
      <c r="A14977" s="74">
        <v>302521</v>
      </c>
      <c r="B14977" s="160" t="s">
        <v>51330</v>
      </c>
      <c r="C14977" t="s">
        <v>32635</v>
      </c>
      <c r="D14977" t="s">
        <v>51331</v>
      </c>
      <c r="F14977" t="s">
        <v>51332</v>
      </c>
    </row>
    <row r="14978" spans="1:6">
      <c r="A14978" s="74">
        <v>302522</v>
      </c>
      <c r="B14978" s="160" t="s">
        <v>51333</v>
      </c>
      <c r="C14978" t="s">
        <v>51334</v>
      </c>
      <c r="D14978" t="s">
        <v>51335</v>
      </c>
      <c r="E14978" t="s">
        <v>51336</v>
      </c>
      <c r="F14978" t="s">
        <v>51337</v>
      </c>
    </row>
    <row r="14979" spans="1:6">
      <c r="A14979" s="74">
        <v>302523</v>
      </c>
      <c r="B14979" s="160" t="s">
        <v>51338</v>
      </c>
      <c r="C14979" t="s">
        <v>33657</v>
      </c>
      <c r="D14979" t="s">
        <v>51339</v>
      </c>
      <c r="F14979" t="s">
        <v>51340</v>
      </c>
    </row>
    <row r="14980" spans="1:6">
      <c r="A14980" s="74">
        <v>302524</v>
      </c>
      <c r="B14980" s="160" t="s">
        <v>51341</v>
      </c>
      <c r="C14980" t="s">
        <v>33498</v>
      </c>
      <c r="D14980" t="s">
        <v>51342</v>
      </c>
      <c r="F14980" t="s">
        <v>51343</v>
      </c>
    </row>
    <row r="14981" spans="1:6">
      <c r="A14981" s="74">
        <v>302525</v>
      </c>
      <c r="B14981" s="160" t="s">
        <v>51344</v>
      </c>
      <c r="C14981" t="s">
        <v>33491</v>
      </c>
      <c r="D14981" t="s">
        <v>51345</v>
      </c>
      <c r="F14981" t="s">
        <v>51346</v>
      </c>
    </row>
    <row r="14982" spans="1:6">
      <c r="A14982" s="74">
        <v>302526</v>
      </c>
      <c r="B14982" s="160" t="s">
        <v>51347</v>
      </c>
      <c r="C14982" t="s">
        <v>51348</v>
      </c>
      <c r="D14982" t="s">
        <v>51349</v>
      </c>
      <c r="F14982" t="s">
        <v>51350</v>
      </c>
    </row>
    <row r="14983" spans="1:6">
      <c r="A14983" s="74">
        <v>302527</v>
      </c>
      <c r="B14983" s="160" t="s">
        <v>51351</v>
      </c>
      <c r="C14983" t="s">
        <v>33513</v>
      </c>
      <c r="D14983" t="s">
        <v>51352</v>
      </c>
      <c r="F14983" t="s">
        <v>51353</v>
      </c>
    </row>
    <row r="14984" spans="1:6">
      <c r="A14984" s="74">
        <v>302528</v>
      </c>
      <c r="B14984" s="160" t="s">
        <v>46173</v>
      </c>
      <c r="C14984" t="s">
        <v>33513</v>
      </c>
      <c r="D14984" t="s">
        <v>51354</v>
      </c>
      <c r="E14984" t="s">
        <v>51355</v>
      </c>
      <c r="F14984" t="s">
        <v>51356</v>
      </c>
    </row>
    <row r="14985" spans="1:6">
      <c r="A14985" s="74">
        <v>302529</v>
      </c>
      <c r="B14985" s="160" t="s">
        <v>51357</v>
      </c>
      <c r="C14985" t="s">
        <v>35324</v>
      </c>
      <c r="D14985" t="s">
        <v>51358</v>
      </c>
      <c r="F14985" t="s">
        <v>51359</v>
      </c>
    </row>
    <row r="14986" spans="1:6">
      <c r="A14986" s="74">
        <v>302530</v>
      </c>
      <c r="B14986" s="160" t="s">
        <v>51360</v>
      </c>
      <c r="C14986" t="s">
        <v>51361</v>
      </c>
      <c r="D14986" t="s">
        <v>51362</v>
      </c>
      <c r="F14986" t="s">
        <v>51363</v>
      </c>
    </row>
    <row r="14987" spans="1:6">
      <c r="A14987" s="74">
        <v>302531</v>
      </c>
      <c r="B14987" s="160" t="s">
        <v>51364</v>
      </c>
      <c r="C14987" t="s">
        <v>33560</v>
      </c>
      <c r="D14987" t="s">
        <v>51365</v>
      </c>
      <c r="F14987" t="s">
        <v>51366</v>
      </c>
    </row>
    <row r="14988" spans="1:6">
      <c r="A14988" s="74">
        <v>302532</v>
      </c>
      <c r="B14988" s="160" t="s">
        <v>51367</v>
      </c>
      <c r="C14988" t="s">
        <v>33661</v>
      </c>
      <c r="D14988" t="s">
        <v>51368</v>
      </c>
      <c r="E14988" t="s">
        <v>51369</v>
      </c>
      <c r="F14988" t="s">
        <v>51370</v>
      </c>
    </row>
    <row r="14989" spans="1:6">
      <c r="A14989" s="74">
        <v>302533</v>
      </c>
      <c r="B14989" s="160" t="s">
        <v>51371</v>
      </c>
      <c r="C14989" t="s">
        <v>33661</v>
      </c>
      <c r="D14989" t="s">
        <v>51372</v>
      </c>
      <c r="F14989" t="s">
        <v>51373</v>
      </c>
    </row>
    <row r="14990" spans="1:6">
      <c r="A14990" s="74">
        <v>302534</v>
      </c>
      <c r="B14990" s="160" t="s">
        <v>51374</v>
      </c>
      <c r="C14990" t="s">
        <v>36166</v>
      </c>
      <c r="D14990" t="s">
        <v>51375</v>
      </c>
      <c r="F14990" t="s">
        <v>51376</v>
      </c>
    </row>
    <row r="14991" spans="1:6">
      <c r="A14991" s="74">
        <v>302535</v>
      </c>
      <c r="B14991" s="160" t="s">
        <v>51377</v>
      </c>
      <c r="C14991" t="s">
        <v>33661</v>
      </c>
      <c r="D14991" t="s">
        <v>51378</v>
      </c>
      <c r="F14991" t="s">
        <v>51379</v>
      </c>
    </row>
    <row r="14992" spans="1:6">
      <c r="A14992" s="74">
        <v>302536</v>
      </c>
      <c r="B14992" s="160" t="s">
        <v>51380</v>
      </c>
      <c r="C14992" t="s">
        <v>33661</v>
      </c>
      <c r="D14992" t="s">
        <v>51381</v>
      </c>
      <c r="F14992" t="s">
        <v>51382</v>
      </c>
    </row>
    <row r="14993" spans="1:6">
      <c r="A14993" s="74">
        <v>302537</v>
      </c>
      <c r="B14993" s="160" t="s">
        <v>51383</v>
      </c>
      <c r="C14993" t="s">
        <v>33644</v>
      </c>
      <c r="D14993" t="s">
        <v>51384</v>
      </c>
      <c r="E14993" t="s">
        <v>51385</v>
      </c>
      <c r="F14993" t="s">
        <v>51386</v>
      </c>
    </row>
    <row r="14994" spans="1:6">
      <c r="A14994" s="74">
        <v>302538</v>
      </c>
      <c r="B14994" s="160" t="s">
        <v>51387</v>
      </c>
      <c r="C14994" t="s">
        <v>33644</v>
      </c>
      <c r="D14994" t="s">
        <v>51388</v>
      </c>
      <c r="F14994" t="s">
        <v>51389</v>
      </c>
    </row>
    <row r="14995" spans="1:6">
      <c r="A14995" s="74">
        <v>302539</v>
      </c>
      <c r="B14995" s="160" t="s">
        <v>51390</v>
      </c>
      <c r="C14995" t="s">
        <v>33644</v>
      </c>
      <c r="D14995" t="s">
        <v>28858</v>
      </c>
      <c r="E14995" t="s">
        <v>51391</v>
      </c>
      <c r="F14995" t="s">
        <v>51392</v>
      </c>
    </row>
    <row r="14996" spans="1:6">
      <c r="A14996" s="74">
        <v>302540</v>
      </c>
      <c r="B14996" s="160" t="s">
        <v>51393</v>
      </c>
      <c r="C14996" t="s">
        <v>33644</v>
      </c>
      <c r="D14996" t="s">
        <v>51394</v>
      </c>
      <c r="F14996" t="s">
        <v>51395</v>
      </c>
    </row>
    <row r="14997" spans="1:6">
      <c r="A14997" s="74">
        <v>302541</v>
      </c>
      <c r="B14997" s="160" t="s">
        <v>51396</v>
      </c>
      <c r="C14997" t="s">
        <v>33644</v>
      </c>
      <c r="D14997" t="s">
        <v>51397</v>
      </c>
      <c r="F14997" t="s">
        <v>51398</v>
      </c>
    </row>
    <row r="14998" spans="1:6">
      <c r="A14998" s="74">
        <v>302542</v>
      </c>
      <c r="B14998" s="160" t="s">
        <v>43599</v>
      </c>
      <c r="C14998" t="s">
        <v>51399</v>
      </c>
      <c r="D14998" t="s">
        <v>51400</v>
      </c>
      <c r="F14998" t="s">
        <v>51401</v>
      </c>
    </row>
    <row r="14999" spans="1:6">
      <c r="A14999" s="74">
        <v>302543</v>
      </c>
      <c r="B14999" s="160" t="s">
        <v>51402</v>
      </c>
      <c r="C14999" t="s">
        <v>34794</v>
      </c>
      <c r="D14999" t="s">
        <v>51403</v>
      </c>
      <c r="F14999" t="s">
        <v>51404</v>
      </c>
    </row>
    <row r="15000" spans="1:6">
      <c r="A15000" s="74">
        <v>302544</v>
      </c>
      <c r="B15000" s="160" t="s">
        <v>51405</v>
      </c>
      <c r="C15000" t="s">
        <v>51406</v>
      </c>
      <c r="D15000" t="s">
        <v>51407</v>
      </c>
      <c r="F15000" t="s">
        <v>51408</v>
      </c>
    </row>
    <row r="15001" spans="1:6">
      <c r="A15001" s="74">
        <v>302545</v>
      </c>
      <c r="B15001" s="160" t="s">
        <v>51409</v>
      </c>
      <c r="C15001" t="s">
        <v>51406</v>
      </c>
      <c r="D15001" t="s">
        <v>51410</v>
      </c>
      <c r="E15001" t="s">
        <v>3416</v>
      </c>
      <c r="F15001" t="s">
        <v>51411</v>
      </c>
    </row>
    <row r="15002" spans="1:6">
      <c r="A15002" s="74">
        <v>302546</v>
      </c>
      <c r="B15002" s="160" t="s">
        <v>51412</v>
      </c>
      <c r="C15002" t="s">
        <v>35700</v>
      </c>
      <c r="D15002" t="s">
        <v>51413</v>
      </c>
      <c r="E15002" t="s">
        <v>51414</v>
      </c>
      <c r="F15002" t="s">
        <v>51415</v>
      </c>
    </row>
    <row r="15003" spans="1:6">
      <c r="A15003" s="74">
        <v>302547</v>
      </c>
      <c r="B15003" s="160" t="s">
        <v>51416</v>
      </c>
      <c r="C15003" t="s">
        <v>51361</v>
      </c>
      <c r="D15003" t="s">
        <v>51417</v>
      </c>
      <c r="F15003" t="s">
        <v>51418</v>
      </c>
    </row>
    <row r="15004" spans="1:6">
      <c r="A15004" s="74">
        <v>302548</v>
      </c>
      <c r="B15004" s="160" t="s">
        <v>51419</v>
      </c>
      <c r="C15004" t="s">
        <v>33752</v>
      </c>
      <c r="D15004" t="s">
        <v>51420</v>
      </c>
      <c r="E15004" t="s">
        <v>51421</v>
      </c>
      <c r="F15004" t="s">
        <v>51422</v>
      </c>
    </row>
    <row r="15005" spans="1:6">
      <c r="A15005" s="74">
        <v>302549</v>
      </c>
      <c r="B15005" s="160" t="s">
        <v>51423</v>
      </c>
      <c r="C15005" t="s">
        <v>33752</v>
      </c>
      <c r="D15005" t="s">
        <v>51424</v>
      </c>
      <c r="F15005" t="s">
        <v>51425</v>
      </c>
    </row>
    <row r="15006" spans="1:6">
      <c r="A15006" s="74">
        <v>302550</v>
      </c>
      <c r="B15006" s="160" t="s">
        <v>51426</v>
      </c>
      <c r="C15006" t="s">
        <v>33752</v>
      </c>
      <c r="D15006" t="s">
        <v>51427</v>
      </c>
      <c r="E15006" t="s">
        <v>22582</v>
      </c>
      <c r="F15006" t="s">
        <v>51428</v>
      </c>
    </row>
    <row r="15007" spans="1:6">
      <c r="A15007" s="74">
        <v>302551</v>
      </c>
      <c r="B15007" s="160" t="s">
        <v>51429</v>
      </c>
      <c r="C15007" t="s">
        <v>33752</v>
      </c>
      <c r="D15007" t="s">
        <v>51430</v>
      </c>
      <c r="F15007" t="s">
        <v>51431</v>
      </c>
    </row>
    <row r="15008" spans="1:6">
      <c r="A15008" s="74">
        <v>302552</v>
      </c>
      <c r="B15008" s="160" t="s">
        <v>51432</v>
      </c>
      <c r="C15008" t="s">
        <v>33752</v>
      </c>
      <c r="D15008" t="s">
        <v>51433</v>
      </c>
      <c r="F15008" t="s">
        <v>51434</v>
      </c>
    </row>
    <row r="15009" spans="1:6">
      <c r="A15009" s="74">
        <v>302553</v>
      </c>
      <c r="B15009" s="160" t="s">
        <v>51435</v>
      </c>
      <c r="C15009" t="s">
        <v>33752</v>
      </c>
      <c r="D15009" t="s">
        <v>51436</v>
      </c>
      <c r="E15009" t="s">
        <v>51437</v>
      </c>
      <c r="F15009" t="s">
        <v>51438</v>
      </c>
    </row>
    <row r="15010" spans="1:6">
      <c r="A15010" s="74">
        <v>302554</v>
      </c>
      <c r="B15010" s="160" t="s">
        <v>51439</v>
      </c>
      <c r="C15010" t="s">
        <v>33752</v>
      </c>
      <c r="D15010" t="s">
        <v>51440</v>
      </c>
      <c r="F15010" t="s">
        <v>51441</v>
      </c>
    </row>
    <row r="15011" spans="1:6">
      <c r="A15011" s="74">
        <v>302555</v>
      </c>
      <c r="B15011" s="160" t="s">
        <v>51442</v>
      </c>
      <c r="C15011" t="s">
        <v>33560</v>
      </c>
      <c r="D15011" t="s">
        <v>51443</v>
      </c>
      <c r="F15011" t="s">
        <v>51444</v>
      </c>
    </row>
    <row r="15012" spans="1:6">
      <c r="A15012" s="74">
        <v>302556</v>
      </c>
      <c r="B15012" s="160" t="s">
        <v>51445</v>
      </c>
      <c r="C15012" t="s">
        <v>33560</v>
      </c>
      <c r="D15012" t="s">
        <v>51446</v>
      </c>
      <c r="F15012" t="s">
        <v>47135</v>
      </c>
    </row>
    <row r="15013" spans="1:6">
      <c r="A15013" s="74">
        <v>302557</v>
      </c>
      <c r="B15013" s="160" t="s">
        <v>51447</v>
      </c>
      <c r="C15013" t="s">
        <v>35934</v>
      </c>
      <c r="D15013" t="s">
        <v>51448</v>
      </c>
      <c r="E15013" t="s">
        <v>51449</v>
      </c>
      <c r="F15013" t="s">
        <v>51450</v>
      </c>
    </row>
    <row r="15014" spans="1:6">
      <c r="A15014" s="74">
        <v>302558</v>
      </c>
      <c r="B15014" s="160" t="s">
        <v>51451</v>
      </c>
      <c r="C15014" t="s">
        <v>33528</v>
      </c>
      <c r="D15014" t="s">
        <v>51452</v>
      </c>
      <c r="E15014" t="s">
        <v>51453</v>
      </c>
      <c r="F15014" t="s">
        <v>51454</v>
      </c>
    </row>
    <row r="15015" spans="1:6">
      <c r="A15015" s="74">
        <v>302559</v>
      </c>
      <c r="B15015" s="160" t="s">
        <v>51455</v>
      </c>
      <c r="C15015" t="s">
        <v>51456</v>
      </c>
      <c r="D15015" t="s">
        <v>51457</v>
      </c>
      <c r="F15015" t="s">
        <v>51458</v>
      </c>
    </row>
    <row r="15016" spans="1:6">
      <c r="A15016" s="74">
        <v>302560</v>
      </c>
      <c r="B15016" s="160" t="s">
        <v>51459</v>
      </c>
      <c r="C15016" t="s">
        <v>51456</v>
      </c>
      <c r="D15016" t="s">
        <v>51460</v>
      </c>
      <c r="E15016" t="s">
        <v>51461</v>
      </c>
      <c r="F15016" t="s">
        <v>51462</v>
      </c>
    </row>
    <row r="15017" spans="1:6">
      <c r="A15017" s="74">
        <v>302561</v>
      </c>
      <c r="B15017" s="160" t="s">
        <v>51463</v>
      </c>
      <c r="C15017" t="s">
        <v>51464</v>
      </c>
      <c r="D15017" t="s">
        <v>51465</v>
      </c>
      <c r="F15017" t="s">
        <v>51466</v>
      </c>
    </row>
    <row r="15018" spans="1:6">
      <c r="A15018" s="74">
        <v>302562</v>
      </c>
      <c r="B15018" s="160" t="s">
        <v>45699</v>
      </c>
      <c r="C15018" t="s">
        <v>33587</v>
      </c>
      <c r="D15018" t="s">
        <v>51467</v>
      </c>
      <c r="F15018" t="s">
        <v>51468</v>
      </c>
    </row>
    <row r="15019" spans="1:6">
      <c r="A15019" s="74">
        <v>302563</v>
      </c>
      <c r="B15019" s="160" t="s">
        <v>51469</v>
      </c>
      <c r="C15019" t="s">
        <v>33752</v>
      </c>
      <c r="D15019" t="s">
        <v>51470</v>
      </c>
      <c r="F15019" t="s">
        <v>51471</v>
      </c>
    </row>
    <row r="15020" spans="1:6">
      <c r="A15020" s="74">
        <v>302564</v>
      </c>
      <c r="B15020" s="160" t="s">
        <v>51472</v>
      </c>
      <c r="C15020" t="s">
        <v>33606</v>
      </c>
      <c r="D15020" t="s">
        <v>51473</v>
      </c>
      <c r="F15020" t="s">
        <v>51474</v>
      </c>
    </row>
    <row r="15021" spans="1:6">
      <c r="A15021" s="74">
        <v>302565</v>
      </c>
      <c r="B15021" s="160" t="s">
        <v>51475</v>
      </c>
      <c r="C15021" t="s">
        <v>51476</v>
      </c>
      <c r="D15021" t="s">
        <v>51477</v>
      </c>
      <c r="F15021" t="s">
        <v>51478</v>
      </c>
    </row>
    <row r="15022" spans="1:6">
      <c r="A15022" s="74">
        <v>302566</v>
      </c>
      <c r="B15022" s="160" t="s">
        <v>51479</v>
      </c>
      <c r="C15022" t="s">
        <v>33554</v>
      </c>
      <c r="D15022" t="s">
        <v>51480</v>
      </c>
      <c r="F15022" t="s">
        <v>51481</v>
      </c>
    </row>
    <row r="15023" spans="1:6">
      <c r="A15023" s="74">
        <v>302567</v>
      </c>
      <c r="B15023" s="160" t="s">
        <v>51482</v>
      </c>
      <c r="C15023" t="s">
        <v>33517</v>
      </c>
      <c r="D15023" t="s">
        <v>51483</v>
      </c>
      <c r="F15023" t="s">
        <v>51484</v>
      </c>
    </row>
    <row r="15024" spans="1:6">
      <c r="A15024" s="74">
        <v>302568</v>
      </c>
      <c r="B15024" s="160" t="s">
        <v>51485</v>
      </c>
      <c r="C15024" t="s">
        <v>33517</v>
      </c>
      <c r="D15024" t="s">
        <v>51486</v>
      </c>
      <c r="F15024" t="s">
        <v>51487</v>
      </c>
    </row>
    <row r="15025" spans="1:6">
      <c r="A15025" s="74">
        <v>302569</v>
      </c>
      <c r="B15025" s="160" t="s">
        <v>47205</v>
      </c>
      <c r="C15025" t="s">
        <v>33517</v>
      </c>
      <c r="D15025" t="s">
        <v>51488</v>
      </c>
      <c r="F15025" t="s">
        <v>51489</v>
      </c>
    </row>
    <row r="15026" spans="1:6">
      <c r="A15026" s="74">
        <v>302570</v>
      </c>
      <c r="B15026" s="160" t="s">
        <v>51490</v>
      </c>
      <c r="C15026" t="s">
        <v>33517</v>
      </c>
      <c r="D15026" t="s">
        <v>51491</v>
      </c>
      <c r="F15026" t="s">
        <v>51492</v>
      </c>
    </row>
    <row r="15027" spans="1:6">
      <c r="A15027" s="74">
        <v>302571</v>
      </c>
      <c r="B15027" s="160" t="s">
        <v>51330</v>
      </c>
      <c r="C15027" t="s">
        <v>33517</v>
      </c>
      <c r="D15027" t="s">
        <v>51493</v>
      </c>
      <c r="F15027" t="s">
        <v>51494</v>
      </c>
    </row>
    <row r="15028" spans="1:6">
      <c r="A15028" s="74">
        <v>302572</v>
      </c>
      <c r="B15028" s="160" t="s">
        <v>51495</v>
      </c>
      <c r="C15028" t="s">
        <v>51496</v>
      </c>
      <c r="D15028" t="s">
        <v>51497</v>
      </c>
      <c r="F15028" t="s">
        <v>51498</v>
      </c>
    </row>
    <row r="15029" spans="1:6">
      <c r="A15029" s="74">
        <v>302573</v>
      </c>
      <c r="B15029" s="160" t="s">
        <v>51499</v>
      </c>
      <c r="C15029" t="s">
        <v>33671</v>
      </c>
      <c r="D15029" t="s">
        <v>51500</v>
      </c>
      <c r="F15029" t="s">
        <v>51501</v>
      </c>
    </row>
    <row r="15030" spans="1:6">
      <c r="A15030" s="74">
        <v>302574</v>
      </c>
      <c r="B15030" s="160" t="s">
        <v>51502</v>
      </c>
      <c r="C15030" t="s">
        <v>33671</v>
      </c>
      <c r="D15030" t="s">
        <v>51503</v>
      </c>
      <c r="F15030" t="s">
        <v>51504</v>
      </c>
    </row>
    <row r="15031" spans="1:6">
      <c r="A15031" s="74">
        <v>302575</v>
      </c>
      <c r="B15031" s="160" t="s">
        <v>43599</v>
      </c>
      <c r="C15031" t="s">
        <v>33671</v>
      </c>
      <c r="D15031" t="s">
        <v>51505</v>
      </c>
      <c r="F15031" t="s">
        <v>51506</v>
      </c>
    </row>
    <row r="15032" spans="1:6">
      <c r="A15032" s="74">
        <v>302576</v>
      </c>
      <c r="B15032" s="160" t="s">
        <v>51507</v>
      </c>
      <c r="C15032" t="s">
        <v>33585</v>
      </c>
      <c r="D15032" t="s">
        <v>51508</v>
      </c>
      <c r="F15032" t="s">
        <v>51509</v>
      </c>
    </row>
    <row r="15033" spans="1:6">
      <c r="A15033" s="74">
        <v>302577</v>
      </c>
      <c r="B15033" s="160" t="s">
        <v>51510</v>
      </c>
      <c r="C15033" t="s">
        <v>51511</v>
      </c>
      <c r="D15033" t="s">
        <v>51512</v>
      </c>
      <c r="F15033" t="s">
        <v>51513</v>
      </c>
    </row>
    <row r="15034" spans="1:6">
      <c r="A15034" s="74">
        <v>302578</v>
      </c>
      <c r="B15034" s="160" t="s">
        <v>42838</v>
      </c>
      <c r="C15034" t="s">
        <v>33614</v>
      </c>
      <c r="D15034" t="s">
        <v>51514</v>
      </c>
      <c r="F15034" t="s">
        <v>51515</v>
      </c>
    </row>
    <row r="15035" spans="1:6">
      <c r="A15035" s="74">
        <v>302579</v>
      </c>
      <c r="B15035" s="160" t="s">
        <v>44392</v>
      </c>
      <c r="C15035" t="s">
        <v>33472</v>
      </c>
      <c r="D15035" t="s">
        <v>51516</v>
      </c>
      <c r="F15035" t="s">
        <v>51517</v>
      </c>
    </row>
    <row r="15036" spans="1:6">
      <c r="A15036" s="74">
        <v>302580</v>
      </c>
      <c r="B15036" s="160" t="s">
        <v>51518</v>
      </c>
      <c r="C15036" t="s">
        <v>33609</v>
      </c>
      <c r="D15036" t="s">
        <v>51519</v>
      </c>
      <c r="E15036" t="s">
        <v>51520</v>
      </c>
      <c r="F15036" t="s">
        <v>51521</v>
      </c>
    </row>
    <row r="15037" spans="1:6">
      <c r="A15037" s="74">
        <v>302581</v>
      </c>
      <c r="B15037" s="160" t="s">
        <v>46477</v>
      </c>
      <c r="C15037" t="s">
        <v>33609</v>
      </c>
      <c r="D15037" t="s">
        <v>51522</v>
      </c>
      <c r="F15037" t="s">
        <v>51523</v>
      </c>
    </row>
    <row r="15038" spans="1:6">
      <c r="A15038" s="74">
        <v>302582</v>
      </c>
      <c r="B15038" s="160" t="s">
        <v>51524</v>
      </c>
      <c r="C15038" t="s">
        <v>33609</v>
      </c>
      <c r="D15038" t="s">
        <v>51525</v>
      </c>
      <c r="F15038" t="s">
        <v>51526</v>
      </c>
    </row>
    <row r="15039" spans="1:6">
      <c r="A15039" s="74">
        <v>302583</v>
      </c>
      <c r="B15039" s="160" t="s">
        <v>51527</v>
      </c>
      <c r="C15039" t="s">
        <v>33482</v>
      </c>
      <c r="D15039" t="s">
        <v>51528</v>
      </c>
      <c r="E15039" t="s">
        <v>51529</v>
      </c>
      <c r="F15039" t="s">
        <v>51530</v>
      </c>
    </row>
    <row r="15040" spans="1:6">
      <c r="A15040" s="74">
        <v>302584</v>
      </c>
      <c r="B15040" s="160" t="s">
        <v>51531</v>
      </c>
      <c r="C15040" t="s">
        <v>33482</v>
      </c>
      <c r="D15040" t="s">
        <v>51532</v>
      </c>
      <c r="F15040" t="s">
        <v>51533</v>
      </c>
    </row>
    <row r="15041" spans="1:6">
      <c r="A15041" s="74">
        <v>302585</v>
      </c>
      <c r="B15041" s="160" t="s">
        <v>51534</v>
      </c>
      <c r="C15041" t="s">
        <v>33482</v>
      </c>
      <c r="D15041" t="s">
        <v>51535</v>
      </c>
      <c r="F15041" t="s">
        <v>51536</v>
      </c>
    </row>
    <row r="15042" spans="1:6">
      <c r="A15042" s="74">
        <v>302586</v>
      </c>
      <c r="B15042" s="160" t="s">
        <v>51537</v>
      </c>
      <c r="C15042" t="s">
        <v>33482</v>
      </c>
      <c r="D15042" t="s">
        <v>51538</v>
      </c>
      <c r="F15042" t="s">
        <v>51539</v>
      </c>
    </row>
    <row r="15043" spans="1:6">
      <c r="A15043" s="74">
        <v>302587</v>
      </c>
      <c r="B15043" s="160" t="s">
        <v>51540</v>
      </c>
      <c r="C15043" t="s">
        <v>51541</v>
      </c>
      <c r="D15043" t="s">
        <v>51542</v>
      </c>
      <c r="F15043" t="s">
        <v>51543</v>
      </c>
    </row>
    <row r="15044" spans="1:6">
      <c r="A15044" s="74">
        <v>302588</v>
      </c>
      <c r="B15044" s="160" t="s">
        <v>51544</v>
      </c>
      <c r="C15044" t="s">
        <v>51545</v>
      </c>
      <c r="D15044" t="s">
        <v>51546</v>
      </c>
      <c r="F15044" t="s">
        <v>51547</v>
      </c>
    </row>
    <row r="15045" spans="1:6">
      <c r="A15045" s="74">
        <v>302589</v>
      </c>
      <c r="B15045" s="160" t="s">
        <v>51548</v>
      </c>
      <c r="C15045" t="s">
        <v>33653</v>
      </c>
      <c r="D15045" t="s">
        <v>51549</v>
      </c>
      <c r="F15045" t="s">
        <v>51550</v>
      </c>
    </row>
    <row r="15046" spans="1:6">
      <c r="A15046" s="74">
        <v>302590</v>
      </c>
      <c r="B15046" s="160" t="s">
        <v>48964</v>
      </c>
      <c r="C15046" t="s">
        <v>33653</v>
      </c>
      <c r="D15046" t="s">
        <v>51551</v>
      </c>
      <c r="F15046" t="s">
        <v>48967</v>
      </c>
    </row>
    <row r="15047" spans="1:6">
      <c r="A15047" s="74">
        <v>302591</v>
      </c>
      <c r="B15047" s="160" t="s">
        <v>51552</v>
      </c>
      <c r="C15047" t="s">
        <v>33653</v>
      </c>
      <c r="D15047" t="s">
        <v>51553</v>
      </c>
      <c r="F15047" t="s">
        <v>51554</v>
      </c>
    </row>
    <row r="15048" spans="1:6">
      <c r="A15048" s="74">
        <v>302592</v>
      </c>
      <c r="B15048" s="160" t="s">
        <v>51555</v>
      </c>
      <c r="C15048" t="s">
        <v>51556</v>
      </c>
      <c r="D15048" t="s">
        <v>51557</v>
      </c>
      <c r="F15048" t="s">
        <v>51558</v>
      </c>
    </row>
    <row r="15049" spans="1:6">
      <c r="A15049" s="74">
        <v>302593</v>
      </c>
      <c r="B15049" s="160" t="s">
        <v>51559</v>
      </c>
      <c r="C15049" t="s">
        <v>51556</v>
      </c>
      <c r="D15049" t="s">
        <v>51560</v>
      </c>
      <c r="E15049" t="s">
        <v>51561</v>
      </c>
      <c r="F15049" t="s">
        <v>51562</v>
      </c>
    </row>
    <row r="15050" spans="1:6">
      <c r="A15050" s="74">
        <v>302594</v>
      </c>
      <c r="B15050" s="160" t="s">
        <v>51563</v>
      </c>
      <c r="C15050" t="s">
        <v>51556</v>
      </c>
      <c r="D15050" t="s">
        <v>51564</v>
      </c>
      <c r="F15050" t="s">
        <v>51565</v>
      </c>
    </row>
    <row r="15051" spans="1:6">
      <c r="A15051" s="74">
        <v>302595</v>
      </c>
      <c r="B15051" s="160" t="s">
        <v>51566</v>
      </c>
      <c r="C15051" t="s">
        <v>51567</v>
      </c>
      <c r="D15051" t="s">
        <v>51568</v>
      </c>
      <c r="F15051" t="s">
        <v>51569</v>
      </c>
    </row>
    <row r="15052" spans="1:6">
      <c r="A15052" s="74">
        <v>302596</v>
      </c>
      <c r="B15052" s="160" t="s">
        <v>51570</v>
      </c>
      <c r="C15052" t="s">
        <v>33502</v>
      </c>
      <c r="D15052" t="s">
        <v>51571</v>
      </c>
      <c r="F15052" t="s">
        <v>51572</v>
      </c>
    </row>
    <row r="15053" spans="1:6">
      <c r="A15053" s="74">
        <v>302597</v>
      </c>
      <c r="B15053" s="160" t="s">
        <v>51573</v>
      </c>
      <c r="C15053" t="s">
        <v>33502</v>
      </c>
      <c r="D15053" t="s">
        <v>51574</v>
      </c>
      <c r="F15053" t="s">
        <v>51575</v>
      </c>
    </row>
    <row r="15054" spans="1:6">
      <c r="A15054" s="74">
        <v>302598</v>
      </c>
      <c r="B15054" s="160" t="s">
        <v>51576</v>
      </c>
      <c r="C15054" t="s">
        <v>34937</v>
      </c>
      <c r="D15054" t="s">
        <v>51577</v>
      </c>
      <c r="F15054" t="s">
        <v>51578</v>
      </c>
    </row>
    <row r="15055" spans="1:6">
      <c r="A15055" s="74">
        <v>302599</v>
      </c>
      <c r="B15055" s="160" t="s">
        <v>51579</v>
      </c>
      <c r="C15055" t="s">
        <v>33479</v>
      </c>
      <c r="D15055" t="s">
        <v>51580</v>
      </c>
      <c r="F15055" t="s">
        <v>47108</v>
      </c>
    </row>
    <row r="15056" spans="1:6">
      <c r="A15056" s="74">
        <v>302600</v>
      </c>
      <c r="B15056" s="160" t="s">
        <v>51581</v>
      </c>
      <c r="C15056" t="s">
        <v>33479</v>
      </c>
      <c r="D15056" t="s">
        <v>51582</v>
      </c>
      <c r="F15056" t="s">
        <v>51583</v>
      </c>
    </row>
    <row r="15057" spans="1:6">
      <c r="A15057" s="74">
        <v>302601</v>
      </c>
      <c r="B15057" s="160" t="s">
        <v>51584</v>
      </c>
      <c r="C15057" t="s">
        <v>33479</v>
      </c>
      <c r="D15057" t="s">
        <v>51585</v>
      </c>
      <c r="F15057" t="s">
        <v>51586</v>
      </c>
    </row>
    <row r="15058" spans="1:6">
      <c r="A15058" s="74">
        <v>302602</v>
      </c>
      <c r="B15058" s="160" t="s">
        <v>51587</v>
      </c>
      <c r="C15058" t="s">
        <v>33479</v>
      </c>
      <c r="D15058" t="s">
        <v>51588</v>
      </c>
      <c r="F15058" t="s">
        <v>51589</v>
      </c>
    </row>
    <row r="15059" spans="1:6">
      <c r="A15059" s="74">
        <v>302603</v>
      </c>
      <c r="B15059" s="160" t="s">
        <v>51590</v>
      </c>
      <c r="C15059" t="s">
        <v>33479</v>
      </c>
      <c r="D15059" t="s">
        <v>51591</v>
      </c>
      <c r="F15059" t="s">
        <v>51592</v>
      </c>
    </row>
    <row r="15060" spans="1:6">
      <c r="A15060" s="74">
        <v>302604</v>
      </c>
      <c r="B15060" s="160" t="s">
        <v>51593</v>
      </c>
      <c r="C15060" t="s">
        <v>33479</v>
      </c>
      <c r="D15060" t="s">
        <v>51594</v>
      </c>
      <c r="F15060" t="s">
        <v>51595</v>
      </c>
    </row>
    <row r="15061" spans="1:6">
      <c r="A15061" s="74">
        <v>302605</v>
      </c>
      <c r="B15061" s="160" t="s">
        <v>51596</v>
      </c>
      <c r="C15061" t="s">
        <v>33479</v>
      </c>
      <c r="D15061" t="s">
        <v>51597</v>
      </c>
      <c r="F15061" t="s">
        <v>51598</v>
      </c>
    </row>
    <row r="15062" spans="1:6">
      <c r="A15062" s="74">
        <v>302606</v>
      </c>
      <c r="B15062" s="160" t="s">
        <v>51599</v>
      </c>
      <c r="C15062" t="s">
        <v>33768</v>
      </c>
      <c r="D15062" t="s">
        <v>51600</v>
      </c>
      <c r="F15062" t="s">
        <v>51601</v>
      </c>
    </row>
    <row r="15063" spans="1:6">
      <c r="A15063" s="74">
        <v>302607</v>
      </c>
      <c r="B15063" s="160" t="s">
        <v>51602</v>
      </c>
      <c r="C15063" t="s">
        <v>33768</v>
      </c>
      <c r="D15063" t="s">
        <v>51603</v>
      </c>
      <c r="F15063" t="s">
        <v>51602</v>
      </c>
    </row>
    <row r="15064" spans="1:6">
      <c r="A15064" s="74">
        <v>302608</v>
      </c>
      <c r="B15064" s="160" t="s">
        <v>51604</v>
      </c>
      <c r="C15064" t="s">
        <v>33768</v>
      </c>
      <c r="D15064" t="s">
        <v>51605</v>
      </c>
      <c r="F15064" t="s">
        <v>51606</v>
      </c>
    </row>
    <row r="15065" spans="1:6">
      <c r="A15065" s="74">
        <v>302609</v>
      </c>
      <c r="B15065" s="160" t="s">
        <v>51607</v>
      </c>
      <c r="C15065" t="s">
        <v>33768</v>
      </c>
      <c r="D15065" t="s">
        <v>51608</v>
      </c>
      <c r="E15065" t="s">
        <v>51609</v>
      </c>
      <c r="F15065" t="s">
        <v>51610</v>
      </c>
    </row>
    <row r="15066" spans="1:6">
      <c r="A15066" s="74">
        <v>302610</v>
      </c>
      <c r="B15066" s="160" t="s">
        <v>51611</v>
      </c>
      <c r="C15066" t="s">
        <v>51612</v>
      </c>
      <c r="D15066" t="s">
        <v>51613</v>
      </c>
      <c r="F15066" t="s">
        <v>51614</v>
      </c>
    </row>
    <row r="15067" spans="1:6">
      <c r="A15067" s="74">
        <v>302611</v>
      </c>
      <c r="B15067" s="160" t="s">
        <v>51615</v>
      </c>
      <c r="C15067" t="s">
        <v>51612</v>
      </c>
      <c r="D15067" t="s">
        <v>51616</v>
      </c>
      <c r="E15067" t="s">
        <v>51617</v>
      </c>
      <c r="F15067" t="s">
        <v>51618</v>
      </c>
    </row>
    <row r="15068" spans="1:6">
      <c r="A15068" s="74">
        <v>302612</v>
      </c>
      <c r="B15068" s="160" t="s">
        <v>51619</v>
      </c>
      <c r="C15068" t="s">
        <v>51620</v>
      </c>
      <c r="D15068" t="s">
        <v>51621</v>
      </c>
      <c r="F15068" t="s">
        <v>51622</v>
      </c>
    </row>
    <row r="15069" spans="1:6">
      <c r="A15069" s="74">
        <v>302613</v>
      </c>
      <c r="B15069" s="160" t="s">
        <v>51623</v>
      </c>
      <c r="C15069" t="s">
        <v>34101</v>
      </c>
      <c r="D15069" t="s">
        <v>51624</v>
      </c>
      <c r="E15069" t="s">
        <v>51625</v>
      </c>
      <c r="F15069" t="s">
        <v>50007</v>
      </c>
    </row>
    <row r="15070" spans="1:6">
      <c r="A15070" s="74">
        <v>302614</v>
      </c>
      <c r="B15070" s="160" t="s">
        <v>51626</v>
      </c>
      <c r="C15070" t="s">
        <v>33829</v>
      </c>
      <c r="D15070" t="s">
        <v>51627</v>
      </c>
      <c r="F15070" t="s">
        <v>51628</v>
      </c>
    </row>
    <row r="15071" spans="1:6">
      <c r="A15071" s="74">
        <v>302615</v>
      </c>
      <c r="B15071" s="160" t="s">
        <v>43478</v>
      </c>
      <c r="C15071" t="s">
        <v>51629</v>
      </c>
      <c r="D15071" t="s">
        <v>51630</v>
      </c>
      <c r="F15071" t="s">
        <v>51631</v>
      </c>
    </row>
    <row r="15072" spans="1:6">
      <c r="A15072" s="74">
        <v>302616</v>
      </c>
      <c r="B15072" s="160" t="s">
        <v>51632</v>
      </c>
      <c r="C15072" t="s">
        <v>34041</v>
      </c>
      <c r="D15072" t="s">
        <v>51633</v>
      </c>
      <c r="F15072" t="s">
        <v>51634</v>
      </c>
    </row>
    <row r="15073" spans="1:6">
      <c r="A15073" s="74">
        <v>302617</v>
      </c>
      <c r="B15073" s="160" t="s">
        <v>51635</v>
      </c>
      <c r="C15073" t="s">
        <v>33996</v>
      </c>
      <c r="D15073" t="s">
        <v>51636</v>
      </c>
      <c r="F15073" t="s">
        <v>51637</v>
      </c>
    </row>
    <row r="15074" spans="1:6">
      <c r="A15074" s="74">
        <v>302618</v>
      </c>
      <c r="B15074" s="160" t="s">
        <v>51638</v>
      </c>
      <c r="C15074" t="s">
        <v>36301</v>
      </c>
      <c r="D15074" t="s">
        <v>51639</v>
      </c>
      <c r="F15074" t="s">
        <v>51640</v>
      </c>
    </row>
    <row r="15075" spans="1:6">
      <c r="A15075" s="74">
        <v>302619</v>
      </c>
      <c r="B15075" s="160" t="s">
        <v>51641</v>
      </c>
      <c r="C15075" t="s">
        <v>36301</v>
      </c>
      <c r="D15075" t="s">
        <v>51642</v>
      </c>
      <c r="F15075" t="s">
        <v>51643</v>
      </c>
    </row>
    <row r="15076" spans="1:6">
      <c r="A15076" s="74">
        <v>302620</v>
      </c>
      <c r="B15076" s="160" t="s">
        <v>51644</v>
      </c>
      <c r="C15076" t="s">
        <v>51645</v>
      </c>
      <c r="D15076" t="s">
        <v>51646</v>
      </c>
      <c r="F15076" t="s">
        <v>51647</v>
      </c>
    </row>
    <row r="15077" spans="1:6">
      <c r="A15077" s="74">
        <v>302621</v>
      </c>
      <c r="B15077" s="160" t="s">
        <v>51648</v>
      </c>
      <c r="C15077" t="s">
        <v>34847</v>
      </c>
      <c r="D15077" t="s">
        <v>51649</v>
      </c>
      <c r="F15077" t="s">
        <v>51650</v>
      </c>
    </row>
    <row r="15078" spans="1:6">
      <c r="A15078" s="74">
        <v>302622</v>
      </c>
      <c r="B15078" s="160" t="s">
        <v>51651</v>
      </c>
      <c r="C15078" t="s">
        <v>34847</v>
      </c>
      <c r="D15078" t="s">
        <v>51652</v>
      </c>
      <c r="F15078" t="s">
        <v>51653</v>
      </c>
    </row>
    <row r="15079" spans="1:6">
      <c r="A15079" s="74">
        <v>302623</v>
      </c>
      <c r="B15079" s="160" t="s">
        <v>51654</v>
      </c>
      <c r="C15079" t="s">
        <v>34107</v>
      </c>
      <c r="D15079" t="s">
        <v>51655</v>
      </c>
      <c r="F15079" t="s">
        <v>51656</v>
      </c>
    </row>
    <row r="15080" spans="1:6">
      <c r="A15080" s="74">
        <v>302624</v>
      </c>
      <c r="B15080" s="160" t="s">
        <v>46203</v>
      </c>
      <c r="C15080" t="s">
        <v>35123</v>
      </c>
      <c r="D15080" t="s">
        <v>51657</v>
      </c>
      <c r="F15080" t="s">
        <v>51658</v>
      </c>
    </row>
    <row r="15081" spans="1:6">
      <c r="A15081" s="74">
        <v>302625</v>
      </c>
      <c r="B15081" s="160" t="s">
        <v>51659</v>
      </c>
      <c r="C15081" t="s">
        <v>35123</v>
      </c>
      <c r="D15081" t="s">
        <v>51660</v>
      </c>
      <c r="F15081" t="s">
        <v>51661</v>
      </c>
    </row>
    <row r="15082" spans="1:6">
      <c r="A15082" s="74">
        <v>302626</v>
      </c>
      <c r="B15082" s="160" t="s">
        <v>51662</v>
      </c>
      <c r="C15082" t="s">
        <v>51663</v>
      </c>
      <c r="D15082" t="s">
        <v>51664</v>
      </c>
      <c r="F15082" t="s">
        <v>51665</v>
      </c>
    </row>
    <row r="15083" spans="1:6">
      <c r="A15083" s="74">
        <v>302627</v>
      </c>
      <c r="B15083" s="160" t="s">
        <v>51666</v>
      </c>
      <c r="C15083" t="s">
        <v>51663</v>
      </c>
      <c r="D15083" t="s">
        <v>51667</v>
      </c>
      <c r="F15083" t="s">
        <v>51668</v>
      </c>
    </row>
    <row r="15084" spans="1:6">
      <c r="A15084" s="74">
        <v>302628</v>
      </c>
      <c r="B15084" s="160" t="s">
        <v>51669</v>
      </c>
      <c r="C15084" t="s">
        <v>35608</v>
      </c>
      <c r="D15084" t="s">
        <v>51670</v>
      </c>
      <c r="F15084" t="s">
        <v>51671</v>
      </c>
    </row>
    <row r="15085" spans="1:6">
      <c r="A15085" s="74">
        <v>302629</v>
      </c>
      <c r="B15085" s="160" t="s">
        <v>51672</v>
      </c>
      <c r="C15085" t="s">
        <v>34019</v>
      </c>
      <c r="D15085" t="s">
        <v>51673</v>
      </c>
      <c r="F15085" t="s">
        <v>51674</v>
      </c>
    </row>
    <row r="15086" spans="1:6">
      <c r="A15086" s="74">
        <v>302630</v>
      </c>
      <c r="B15086" s="160" t="s">
        <v>51675</v>
      </c>
      <c r="C15086" t="s">
        <v>33829</v>
      </c>
      <c r="D15086" t="s">
        <v>51676</v>
      </c>
      <c r="E15086" t="s">
        <v>51677</v>
      </c>
      <c r="F15086" t="s">
        <v>51678</v>
      </c>
    </row>
    <row r="15087" spans="1:6">
      <c r="A15087" s="74">
        <v>302631</v>
      </c>
      <c r="B15087" s="160" t="s">
        <v>51679</v>
      </c>
      <c r="C15087" t="s">
        <v>51680</v>
      </c>
      <c r="D15087" t="s">
        <v>51681</v>
      </c>
      <c r="E15087" t="s">
        <v>51682</v>
      </c>
      <c r="F15087" t="s">
        <v>51683</v>
      </c>
    </row>
    <row r="15088" spans="1:6">
      <c r="A15088" s="74">
        <v>302632</v>
      </c>
      <c r="B15088" s="160" t="s">
        <v>51684</v>
      </c>
      <c r="C15088" t="s">
        <v>51680</v>
      </c>
      <c r="D15088" t="s">
        <v>51685</v>
      </c>
      <c r="E15088" t="s">
        <v>51686</v>
      </c>
      <c r="F15088" t="s">
        <v>51687</v>
      </c>
    </row>
    <row r="15089" spans="1:6">
      <c r="A15089" s="74">
        <v>302633</v>
      </c>
      <c r="B15089" s="160" t="s">
        <v>51688</v>
      </c>
      <c r="C15089" t="s">
        <v>38983</v>
      </c>
      <c r="D15089" t="s">
        <v>51689</v>
      </c>
      <c r="E15089" t="s">
        <v>22582</v>
      </c>
      <c r="F15089" t="s">
        <v>51690</v>
      </c>
    </row>
    <row r="15090" spans="1:6">
      <c r="A15090" s="74">
        <v>302634</v>
      </c>
      <c r="B15090" s="160" t="s">
        <v>51691</v>
      </c>
      <c r="C15090" t="s">
        <v>38983</v>
      </c>
      <c r="D15090" t="s">
        <v>51692</v>
      </c>
      <c r="F15090" t="s">
        <v>51693</v>
      </c>
    </row>
    <row r="15091" spans="1:6">
      <c r="A15091" s="74">
        <v>302635</v>
      </c>
      <c r="B15091" s="160" t="s">
        <v>51694</v>
      </c>
      <c r="C15091" t="s">
        <v>38917</v>
      </c>
      <c r="D15091" t="s">
        <v>51695</v>
      </c>
      <c r="E15091" t="s">
        <v>51696</v>
      </c>
      <c r="F15091" t="s">
        <v>51697</v>
      </c>
    </row>
    <row r="15092" spans="1:6">
      <c r="A15092" s="74">
        <v>302636</v>
      </c>
      <c r="B15092" s="160" t="s">
        <v>51698</v>
      </c>
      <c r="C15092" t="s">
        <v>38917</v>
      </c>
      <c r="D15092" t="s">
        <v>51699</v>
      </c>
      <c r="E15092" t="s">
        <v>51700</v>
      </c>
      <c r="F15092" t="s">
        <v>51701</v>
      </c>
    </row>
    <row r="15093" spans="1:6">
      <c r="A15093" s="74">
        <v>302637</v>
      </c>
      <c r="B15093" s="160" t="s">
        <v>51702</v>
      </c>
      <c r="C15093" t="s">
        <v>38917</v>
      </c>
      <c r="D15093" t="s">
        <v>51703</v>
      </c>
      <c r="E15093" t="s">
        <v>51704</v>
      </c>
      <c r="F15093" t="s">
        <v>51705</v>
      </c>
    </row>
    <row r="15094" spans="1:6">
      <c r="A15094" s="74">
        <v>302638</v>
      </c>
      <c r="B15094" s="160" t="s">
        <v>51706</v>
      </c>
      <c r="C15094" t="s">
        <v>38917</v>
      </c>
      <c r="D15094" t="s">
        <v>51707</v>
      </c>
      <c r="E15094" t="s">
        <v>51708</v>
      </c>
      <c r="F15094" t="s">
        <v>47458</v>
      </c>
    </row>
    <row r="15095" spans="1:6">
      <c r="A15095" s="74">
        <v>302639</v>
      </c>
      <c r="B15095" s="160" t="s">
        <v>51709</v>
      </c>
      <c r="C15095" t="s">
        <v>38917</v>
      </c>
      <c r="D15095" t="s">
        <v>51710</v>
      </c>
      <c r="E15095" t="s">
        <v>51711</v>
      </c>
      <c r="F15095" t="s">
        <v>51712</v>
      </c>
    </row>
    <row r="15096" spans="1:6">
      <c r="A15096" s="74">
        <v>302640</v>
      </c>
      <c r="B15096" s="160" t="s">
        <v>51713</v>
      </c>
      <c r="C15096" t="s">
        <v>38917</v>
      </c>
      <c r="D15096" t="s">
        <v>51710</v>
      </c>
      <c r="E15096" t="s">
        <v>51714</v>
      </c>
      <c r="F15096" t="s">
        <v>51712</v>
      </c>
    </row>
    <row r="15097" spans="1:6">
      <c r="A15097" s="74">
        <v>302641</v>
      </c>
      <c r="B15097" s="160" t="s">
        <v>51715</v>
      </c>
      <c r="C15097" t="s">
        <v>38917</v>
      </c>
      <c r="D15097" t="s">
        <v>51716</v>
      </c>
      <c r="E15097" t="s">
        <v>51717</v>
      </c>
      <c r="F15097" t="s">
        <v>51718</v>
      </c>
    </row>
    <row r="15098" spans="1:6">
      <c r="A15098" s="74">
        <v>302642</v>
      </c>
      <c r="B15098" s="160" t="s">
        <v>51719</v>
      </c>
      <c r="C15098" t="s">
        <v>38917</v>
      </c>
      <c r="D15098" t="s">
        <v>51720</v>
      </c>
      <c r="E15098" t="s">
        <v>51721</v>
      </c>
      <c r="F15098" t="s">
        <v>50339</v>
      </c>
    </row>
    <row r="15099" spans="1:6">
      <c r="A15099" s="74">
        <v>302643</v>
      </c>
      <c r="B15099" s="160" t="s">
        <v>51722</v>
      </c>
      <c r="C15099" t="s">
        <v>38917</v>
      </c>
      <c r="D15099" t="s">
        <v>51723</v>
      </c>
      <c r="E15099" t="s">
        <v>51724</v>
      </c>
      <c r="F15099" t="s">
        <v>51725</v>
      </c>
    </row>
    <row r="15100" spans="1:6">
      <c r="A15100" s="74">
        <v>302644</v>
      </c>
      <c r="B15100" s="160" t="s">
        <v>51726</v>
      </c>
      <c r="C15100" t="s">
        <v>38917</v>
      </c>
      <c r="D15100" t="s">
        <v>51727</v>
      </c>
      <c r="E15100" t="s">
        <v>51728</v>
      </c>
      <c r="F15100" t="s">
        <v>51729</v>
      </c>
    </row>
    <row r="15101" spans="1:6">
      <c r="A15101" s="74">
        <v>302645</v>
      </c>
      <c r="B15101" s="160" t="s">
        <v>51730</v>
      </c>
      <c r="C15101" t="s">
        <v>38917</v>
      </c>
      <c r="D15101" t="s">
        <v>51731</v>
      </c>
      <c r="E15101" t="s">
        <v>51732</v>
      </c>
      <c r="F15101" t="s">
        <v>51733</v>
      </c>
    </row>
    <row r="15102" spans="1:6">
      <c r="A15102" s="74">
        <v>302646</v>
      </c>
      <c r="B15102" s="160" t="s">
        <v>51734</v>
      </c>
      <c r="C15102" t="s">
        <v>38917</v>
      </c>
      <c r="D15102" t="s">
        <v>51735</v>
      </c>
      <c r="E15102" t="s">
        <v>51736</v>
      </c>
      <c r="F15102" t="s">
        <v>51737</v>
      </c>
    </row>
    <row r="15103" spans="1:6">
      <c r="A15103" s="74">
        <v>302647</v>
      </c>
      <c r="B15103" s="160" t="s">
        <v>51738</v>
      </c>
      <c r="C15103" t="s">
        <v>38917</v>
      </c>
      <c r="D15103" t="s">
        <v>51739</v>
      </c>
      <c r="E15103" t="s">
        <v>51740</v>
      </c>
      <c r="F15103" t="s">
        <v>50007</v>
      </c>
    </row>
    <row r="15104" spans="1:6">
      <c r="A15104" s="74">
        <v>302648</v>
      </c>
      <c r="B15104" s="160" t="s">
        <v>51741</v>
      </c>
      <c r="C15104" t="s">
        <v>38917</v>
      </c>
      <c r="D15104" t="s">
        <v>51742</v>
      </c>
      <c r="E15104" t="s">
        <v>51743</v>
      </c>
      <c r="F15104" t="s">
        <v>51744</v>
      </c>
    </row>
    <row r="15105" spans="1:6">
      <c r="A15105" s="74">
        <v>302649</v>
      </c>
      <c r="B15105" s="160" t="s">
        <v>51745</v>
      </c>
      <c r="C15105" t="s">
        <v>38917</v>
      </c>
      <c r="D15105" t="s">
        <v>51746</v>
      </c>
      <c r="E15105" t="s">
        <v>51747</v>
      </c>
      <c r="F15105" t="s">
        <v>51748</v>
      </c>
    </row>
    <row r="15106" spans="1:6">
      <c r="A15106" s="74">
        <v>302650</v>
      </c>
      <c r="B15106" s="160" t="s">
        <v>51749</v>
      </c>
      <c r="C15106" t="s">
        <v>38917</v>
      </c>
      <c r="D15106" t="s">
        <v>51750</v>
      </c>
      <c r="E15106" t="s">
        <v>51751</v>
      </c>
      <c r="F15106" t="s">
        <v>51752</v>
      </c>
    </row>
    <row r="15107" spans="1:6">
      <c r="A15107" s="74">
        <v>302651</v>
      </c>
      <c r="B15107" s="160" t="s">
        <v>51753</v>
      </c>
      <c r="C15107" t="s">
        <v>38917</v>
      </c>
      <c r="D15107" t="s">
        <v>51754</v>
      </c>
      <c r="F15107" t="s">
        <v>51755</v>
      </c>
    </row>
    <row r="15108" spans="1:6">
      <c r="A15108" s="74">
        <v>302652</v>
      </c>
      <c r="B15108" s="160" t="s">
        <v>51756</v>
      </c>
      <c r="C15108" t="s">
        <v>38917</v>
      </c>
      <c r="D15108" t="s">
        <v>51757</v>
      </c>
      <c r="E15108" t="s">
        <v>51758</v>
      </c>
      <c r="F15108" t="s">
        <v>51759</v>
      </c>
    </row>
    <row r="15109" spans="1:6">
      <c r="A15109" s="74">
        <v>302653</v>
      </c>
      <c r="B15109" s="160" t="s">
        <v>51760</v>
      </c>
      <c r="C15109" t="s">
        <v>38917</v>
      </c>
      <c r="D15109" t="s">
        <v>51761</v>
      </c>
      <c r="E15109" t="s">
        <v>51762</v>
      </c>
      <c r="F15109" t="s">
        <v>51763</v>
      </c>
    </row>
    <row r="15110" spans="1:6">
      <c r="A15110" s="74">
        <v>302654</v>
      </c>
      <c r="B15110" s="160" t="s">
        <v>51764</v>
      </c>
      <c r="C15110" t="s">
        <v>38917</v>
      </c>
      <c r="D15110" t="s">
        <v>51765</v>
      </c>
      <c r="E15110" t="s">
        <v>51766</v>
      </c>
      <c r="F15110" t="s">
        <v>51767</v>
      </c>
    </row>
    <row r="15111" spans="1:6">
      <c r="A15111" s="74">
        <v>302655</v>
      </c>
      <c r="B15111" s="160" t="s">
        <v>51768</v>
      </c>
      <c r="C15111" t="s">
        <v>38917</v>
      </c>
      <c r="D15111" t="s">
        <v>51769</v>
      </c>
      <c r="E15111" t="s">
        <v>51770</v>
      </c>
      <c r="F15111" t="s">
        <v>51771</v>
      </c>
    </row>
    <row r="15112" spans="1:6">
      <c r="A15112" s="74">
        <v>302656</v>
      </c>
      <c r="B15112" s="160" t="s">
        <v>51772</v>
      </c>
      <c r="C15112" t="s">
        <v>38917</v>
      </c>
      <c r="D15112" t="s">
        <v>51773</v>
      </c>
      <c r="E15112" t="s">
        <v>51774</v>
      </c>
      <c r="F15112" t="s">
        <v>51775</v>
      </c>
    </row>
    <row r="15113" spans="1:6">
      <c r="A15113" s="74">
        <v>302657</v>
      </c>
      <c r="B15113" s="160" t="s">
        <v>51776</v>
      </c>
      <c r="C15113" t="s">
        <v>38917</v>
      </c>
      <c r="D15113" t="s">
        <v>51777</v>
      </c>
      <c r="E15113" t="s">
        <v>51778</v>
      </c>
      <c r="F15113" t="s">
        <v>51779</v>
      </c>
    </row>
    <row r="15114" spans="1:6">
      <c r="A15114" s="74">
        <v>302658</v>
      </c>
      <c r="B15114" s="160" t="s">
        <v>51780</v>
      </c>
      <c r="C15114" t="s">
        <v>38917</v>
      </c>
      <c r="D15114" t="s">
        <v>51781</v>
      </c>
      <c r="E15114" t="s">
        <v>51782</v>
      </c>
      <c r="F15114" t="s">
        <v>51783</v>
      </c>
    </row>
    <row r="15115" spans="1:6">
      <c r="A15115" s="74">
        <v>302659</v>
      </c>
      <c r="B15115" s="160" t="s">
        <v>51784</v>
      </c>
      <c r="C15115" t="s">
        <v>38917</v>
      </c>
      <c r="D15115" t="s">
        <v>51785</v>
      </c>
      <c r="E15115" t="s">
        <v>51786</v>
      </c>
      <c r="F15115" t="s">
        <v>51787</v>
      </c>
    </row>
    <row r="15116" spans="1:6">
      <c r="A15116" s="74">
        <v>302660</v>
      </c>
      <c r="B15116" s="160" t="s">
        <v>51788</v>
      </c>
      <c r="C15116" t="s">
        <v>38917</v>
      </c>
      <c r="D15116" t="s">
        <v>51789</v>
      </c>
      <c r="E15116" t="s">
        <v>51790</v>
      </c>
      <c r="F15116" t="s">
        <v>51791</v>
      </c>
    </row>
    <row r="15117" spans="1:6">
      <c r="A15117" s="74">
        <v>302661</v>
      </c>
      <c r="B15117" s="160" t="s">
        <v>51792</v>
      </c>
      <c r="C15117" t="s">
        <v>38917</v>
      </c>
      <c r="D15117" t="s">
        <v>51793</v>
      </c>
      <c r="F15117" t="s">
        <v>51794</v>
      </c>
    </row>
    <row r="15118" spans="1:6">
      <c r="A15118" s="74">
        <v>302662</v>
      </c>
      <c r="B15118" s="160" t="s">
        <v>51795</v>
      </c>
      <c r="C15118" t="s">
        <v>38917</v>
      </c>
      <c r="D15118" t="s">
        <v>51796</v>
      </c>
      <c r="E15118" t="s">
        <v>51797</v>
      </c>
      <c r="F15118" t="s">
        <v>51798</v>
      </c>
    </row>
    <row r="15119" spans="1:6">
      <c r="A15119" s="74">
        <v>302663</v>
      </c>
      <c r="B15119" s="160" t="s">
        <v>51799</v>
      </c>
      <c r="C15119" t="s">
        <v>38917</v>
      </c>
      <c r="D15119" t="s">
        <v>51800</v>
      </c>
      <c r="F15119" t="s">
        <v>51801</v>
      </c>
    </row>
    <row r="15120" spans="1:6">
      <c r="A15120" s="74">
        <v>302664</v>
      </c>
      <c r="B15120" s="160" t="s">
        <v>51802</v>
      </c>
      <c r="C15120" t="s">
        <v>38917</v>
      </c>
      <c r="D15120" t="s">
        <v>51803</v>
      </c>
      <c r="E15120" t="s">
        <v>51804</v>
      </c>
      <c r="F15120" t="s">
        <v>51805</v>
      </c>
    </row>
    <row r="15121" spans="1:6">
      <c r="A15121" s="74">
        <v>302665</v>
      </c>
      <c r="B15121" s="160" t="s">
        <v>51806</v>
      </c>
      <c r="C15121" t="s">
        <v>38917</v>
      </c>
      <c r="D15121" t="s">
        <v>51807</v>
      </c>
      <c r="E15121" t="s">
        <v>51808</v>
      </c>
      <c r="F15121" t="s">
        <v>51809</v>
      </c>
    </row>
    <row r="15122" spans="1:6">
      <c r="A15122" s="74">
        <v>302666</v>
      </c>
      <c r="B15122" s="160" t="s">
        <v>51810</v>
      </c>
      <c r="C15122" t="s">
        <v>38917</v>
      </c>
      <c r="D15122" t="s">
        <v>51811</v>
      </c>
      <c r="E15122" t="s">
        <v>51812</v>
      </c>
      <c r="F15122" t="s">
        <v>51733</v>
      </c>
    </row>
    <row r="15123" spans="1:6">
      <c r="A15123" s="74">
        <v>302667</v>
      </c>
      <c r="B15123" s="160" t="s">
        <v>51813</v>
      </c>
      <c r="C15123" t="s">
        <v>38917</v>
      </c>
      <c r="D15123" t="s">
        <v>51814</v>
      </c>
      <c r="E15123" t="s">
        <v>51815</v>
      </c>
      <c r="F15123" t="s">
        <v>51816</v>
      </c>
    </row>
    <row r="15124" spans="1:6">
      <c r="A15124" s="74">
        <v>302668</v>
      </c>
      <c r="B15124" s="160" t="s">
        <v>51817</v>
      </c>
      <c r="C15124" t="s">
        <v>38917</v>
      </c>
      <c r="D15124" t="s">
        <v>51818</v>
      </c>
      <c r="E15124" t="s">
        <v>51819</v>
      </c>
      <c r="F15124" t="s">
        <v>51820</v>
      </c>
    </row>
    <row r="15125" spans="1:6">
      <c r="A15125" s="74">
        <v>302669</v>
      </c>
      <c r="B15125" s="160" t="s">
        <v>51821</v>
      </c>
      <c r="C15125" t="s">
        <v>38917</v>
      </c>
      <c r="D15125" t="s">
        <v>51818</v>
      </c>
      <c r="E15125" t="s">
        <v>51822</v>
      </c>
      <c r="F15125" t="s">
        <v>51823</v>
      </c>
    </row>
    <row r="15126" spans="1:6">
      <c r="A15126" s="74">
        <v>302670</v>
      </c>
      <c r="B15126" s="160" t="s">
        <v>51824</v>
      </c>
      <c r="C15126" t="s">
        <v>38917</v>
      </c>
      <c r="D15126" t="s">
        <v>51825</v>
      </c>
      <c r="E15126" t="s">
        <v>51826</v>
      </c>
      <c r="F15126" t="s">
        <v>51827</v>
      </c>
    </row>
    <row r="15127" spans="1:6">
      <c r="A15127" s="74">
        <v>302671</v>
      </c>
      <c r="B15127" s="160" t="s">
        <v>51828</v>
      </c>
      <c r="C15127" t="s">
        <v>38917</v>
      </c>
      <c r="D15127" t="s">
        <v>51829</v>
      </c>
      <c r="E15127" t="s">
        <v>51830</v>
      </c>
      <c r="F15127" t="s">
        <v>51831</v>
      </c>
    </row>
    <row r="15128" spans="1:6">
      <c r="A15128" s="74">
        <v>302672</v>
      </c>
      <c r="B15128" s="160" t="s">
        <v>51832</v>
      </c>
      <c r="C15128" t="s">
        <v>38917</v>
      </c>
      <c r="D15128" t="s">
        <v>51829</v>
      </c>
      <c r="E15128" t="s">
        <v>51833</v>
      </c>
      <c r="F15128" t="s">
        <v>51834</v>
      </c>
    </row>
    <row r="15129" spans="1:6">
      <c r="A15129" s="74">
        <v>302673</v>
      </c>
      <c r="B15129" s="160" t="s">
        <v>51835</v>
      </c>
      <c r="C15129" t="s">
        <v>38917</v>
      </c>
      <c r="D15129" t="s">
        <v>51836</v>
      </c>
      <c r="E15129" t="s">
        <v>51837</v>
      </c>
      <c r="F15129" t="s">
        <v>51838</v>
      </c>
    </row>
    <row r="15130" spans="1:6">
      <c r="A15130" s="74">
        <v>302674</v>
      </c>
      <c r="B15130" s="160" t="s">
        <v>51839</v>
      </c>
      <c r="C15130" t="s">
        <v>38917</v>
      </c>
      <c r="D15130" t="s">
        <v>51840</v>
      </c>
      <c r="E15130" t="s">
        <v>51841</v>
      </c>
      <c r="F15130" t="s">
        <v>51842</v>
      </c>
    </row>
    <row r="15131" spans="1:6">
      <c r="A15131" s="74">
        <v>302675</v>
      </c>
      <c r="B15131" s="160" t="s">
        <v>51843</v>
      </c>
      <c r="C15131" t="s">
        <v>38917</v>
      </c>
      <c r="D15131" t="s">
        <v>51844</v>
      </c>
      <c r="E15131" t="s">
        <v>51845</v>
      </c>
      <c r="F15131" t="s">
        <v>51846</v>
      </c>
    </row>
    <row r="15132" spans="1:6">
      <c r="A15132" s="74">
        <v>302676</v>
      </c>
      <c r="B15132" s="160" t="s">
        <v>51847</v>
      </c>
      <c r="C15132" t="s">
        <v>38917</v>
      </c>
      <c r="D15132" t="s">
        <v>51848</v>
      </c>
      <c r="E15132" t="s">
        <v>51849</v>
      </c>
      <c r="F15132" t="s">
        <v>7864</v>
      </c>
    </row>
    <row r="15133" spans="1:6">
      <c r="A15133" s="74">
        <v>302677</v>
      </c>
      <c r="B15133" s="160" t="s">
        <v>51850</v>
      </c>
      <c r="C15133" t="s">
        <v>38917</v>
      </c>
      <c r="D15133" t="s">
        <v>51851</v>
      </c>
      <c r="E15133" t="s">
        <v>51852</v>
      </c>
      <c r="F15133" t="s">
        <v>51853</v>
      </c>
    </row>
    <row r="15134" spans="1:6">
      <c r="A15134" s="74">
        <v>302678</v>
      </c>
      <c r="B15134" s="160" t="s">
        <v>51854</v>
      </c>
      <c r="C15134" t="s">
        <v>38917</v>
      </c>
      <c r="D15134" t="s">
        <v>51855</v>
      </c>
      <c r="E15134" t="s">
        <v>51856</v>
      </c>
      <c r="F15134" t="s">
        <v>51857</v>
      </c>
    </row>
    <row r="15135" spans="1:6">
      <c r="A15135" s="74">
        <v>302679</v>
      </c>
      <c r="B15135" s="160" t="s">
        <v>51858</v>
      </c>
      <c r="C15135" t="s">
        <v>38917</v>
      </c>
      <c r="D15135" t="s">
        <v>51855</v>
      </c>
      <c r="E15135" t="s">
        <v>51859</v>
      </c>
      <c r="F15135" t="s">
        <v>51860</v>
      </c>
    </row>
    <row r="15136" spans="1:6">
      <c r="A15136" s="74">
        <v>302680</v>
      </c>
      <c r="B15136" s="160" t="s">
        <v>51861</v>
      </c>
      <c r="C15136" t="s">
        <v>38917</v>
      </c>
      <c r="D15136" t="s">
        <v>51855</v>
      </c>
      <c r="E15136" t="s">
        <v>51862</v>
      </c>
      <c r="F15136" t="s">
        <v>51863</v>
      </c>
    </row>
    <row r="15137" spans="1:6">
      <c r="A15137" s="74">
        <v>302681</v>
      </c>
      <c r="B15137" s="160" t="s">
        <v>51864</v>
      </c>
      <c r="C15137" t="s">
        <v>38917</v>
      </c>
      <c r="D15137" t="s">
        <v>51865</v>
      </c>
      <c r="E15137" t="s">
        <v>51866</v>
      </c>
      <c r="F15137" t="s">
        <v>51867</v>
      </c>
    </row>
    <row r="15138" spans="1:6">
      <c r="A15138" s="74">
        <v>302682</v>
      </c>
      <c r="B15138" s="160" t="s">
        <v>51868</v>
      </c>
      <c r="C15138" t="s">
        <v>38917</v>
      </c>
      <c r="D15138" t="s">
        <v>51869</v>
      </c>
      <c r="E15138" t="s">
        <v>51870</v>
      </c>
      <c r="F15138" t="s">
        <v>51871</v>
      </c>
    </row>
    <row r="15139" spans="1:6">
      <c r="A15139" s="74">
        <v>302683</v>
      </c>
      <c r="B15139" s="160" t="s">
        <v>51872</v>
      </c>
      <c r="C15139" t="s">
        <v>38917</v>
      </c>
      <c r="D15139" t="s">
        <v>51873</v>
      </c>
      <c r="F15139" t="s">
        <v>51874</v>
      </c>
    </row>
    <row r="15140" spans="1:6">
      <c r="A15140" s="74">
        <v>302684</v>
      </c>
      <c r="B15140" s="160" t="s">
        <v>51875</v>
      </c>
      <c r="C15140" t="s">
        <v>38917</v>
      </c>
      <c r="D15140" t="s">
        <v>51876</v>
      </c>
      <c r="E15140" t="s">
        <v>51877</v>
      </c>
      <c r="F15140" t="s">
        <v>51878</v>
      </c>
    </row>
    <row r="15141" spans="1:6">
      <c r="A15141" s="74">
        <v>302685</v>
      </c>
      <c r="B15141" s="160" t="s">
        <v>51879</v>
      </c>
      <c r="C15141" t="s">
        <v>38917</v>
      </c>
      <c r="D15141" t="s">
        <v>51876</v>
      </c>
      <c r="E15141" t="s">
        <v>51880</v>
      </c>
      <c r="F15141" t="s">
        <v>51881</v>
      </c>
    </row>
    <row r="15142" spans="1:6">
      <c r="A15142" s="74">
        <v>302686</v>
      </c>
      <c r="B15142" s="160" t="s">
        <v>51882</v>
      </c>
      <c r="C15142" t="s">
        <v>38917</v>
      </c>
      <c r="D15142" t="s">
        <v>51876</v>
      </c>
      <c r="E15142" t="s">
        <v>51883</v>
      </c>
      <c r="F15142" t="s">
        <v>51884</v>
      </c>
    </row>
    <row r="15143" spans="1:6">
      <c r="A15143" s="74">
        <v>302687</v>
      </c>
      <c r="B15143" s="160" t="s">
        <v>51885</v>
      </c>
      <c r="C15143" t="s">
        <v>38917</v>
      </c>
      <c r="D15143" t="s">
        <v>51886</v>
      </c>
      <c r="E15143" t="s">
        <v>51887</v>
      </c>
      <c r="F15143" t="s">
        <v>51888</v>
      </c>
    </row>
    <row r="15144" spans="1:6">
      <c r="A15144" s="74">
        <v>302688</v>
      </c>
      <c r="B15144" s="160" t="s">
        <v>51889</v>
      </c>
      <c r="C15144" t="s">
        <v>40602</v>
      </c>
      <c r="D15144" t="s">
        <v>51890</v>
      </c>
      <c r="E15144" t="s">
        <v>51891</v>
      </c>
      <c r="F15144" t="s">
        <v>51892</v>
      </c>
    </row>
    <row r="15145" spans="1:6">
      <c r="A15145" s="74">
        <v>302689</v>
      </c>
      <c r="B15145" s="160" t="s">
        <v>51893</v>
      </c>
      <c r="C15145" t="s">
        <v>40602</v>
      </c>
      <c r="D15145" t="s">
        <v>51894</v>
      </c>
      <c r="E15145" t="s">
        <v>51895</v>
      </c>
      <c r="F15145" t="s">
        <v>51896</v>
      </c>
    </row>
    <row r="15146" spans="1:6">
      <c r="A15146" s="74">
        <v>302690</v>
      </c>
      <c r="B15146" s="160" t="s">
        <v>51897</v>
      </c>
      <c r="C15146" t="s">
        <v>40602</v>
      </c>
      <c r="D15146" t="s">
        <v>51898</v>
      </c>
      <c r="E15146" t="s">
        <v>51899</v>
      </c>
      <c r="F15146" t="s">
        <v>51900</v>
      </c>
    </row>
    <row r="15147" spans="1:6">
      <c r="A15147" s="74">
        <v>302691</v>
      </c>
      <c r="B15147" s="160" t="s">
        <v>51901</v>
      </c>
      <c r="C15147" t="s">
        <v>40602</v>
      </c>
      <c r="D15147" t="s">
        <v>51902</v>
      </c>
      <c r="E15147" t="s">
        <v>51903</v>
      </c>
      <c r="F15147" t="s">
        <v>51904</v>
      </c>
    </row>
    <row r="15148" spans="1:6">
      <c r="A15148" s="74">
        <v>302692</v>
      </c>
      <c r="B15148" s="160" t="s">
        <v>51905</v>
      </c>
      <c r="C15148" t="s">
        <v>40602</v>
      </c>
      <c r="D15148" t="s">
        <v>51906</v>
      </c>
      <c r="F15148" t="s">
        <v>47458</v>
      </c>
    </row>
    <row r="15149" spans="1:6">
      <c r="A15149" s="74">
        <v>302693</v>
      </c>
      <c r="B15149" s="160" t="s">
        <v>51907</v>
      </c>
      <c r="C15149" t="s">
        <v>40602</v>
      </c>
      <c r="D15149" t="s">
        <v>51908</v>
      </c>
      <c r="E15149" t="s">
        <v>51909</v>
      </c>
      <c r="F15149" t="s">
        <v>51910</v>
      </c>
    </row>
    <row r="15150" spans="1:6">
      <c r="A15150" s="74">
        <v>302694</v>
      </c>
      <c r="B15150" s="160" t="s">
        <v>51911</v>
      </c>
      <c r="C15150" t="s">
        <v>40602</v>
      </c>
      <c r="D15150" t="s">
        <v>51912</v>
      </c>
      <c r="E15150" t="s">
        <v>51913</v>
      </c>
      <c r="F15150" t="s">
        <v>51914</v>
      </c>
    </row>
    <row r="15151" spans="1:6">
      <c r="A15151" s="74">
        <v>302695</v>
      </c>
      <c r="B15151" s="160" t="s">
        <v>51915</v>
      </c>
      <c r="C15151" t="s">
        <v>40602</v>
      </c>
      <c r="D15151" t="s">
        <v>51916</v>
      </c>
      <c r="E15151" t="s">
        <v>51917</v>
      </c>
      <c r="F15151" t="s">
        <v>43980</v>
      </c>
    </row>
    <row r="15152" spans="1:6">
      <c r="A15152" s="74">
        <v>302696</v>
      </c>
      <c r="B15152" s="160" t="s">
        <v>51918</v>
      </c>
      <c r="C15152" t="s">
        <v>40602</v>
      </c>
      <c r="D15152" t="s">
        <v>51919</v>
      </c>
      <c r="E15152" t="s">
        <v>51920</v>
      </c>
      <c r="F15152" t="s">
        <v>51921</v>
      </c>
    </row>
    <row r="15153" spans="1:6">
      <c r="A15153" s="74">
        <v>302697</v>
      </c>
      <c r="B15153" s="160" t="s">
        <v>51922</v>
      </c>
      <c r="C15153" t="s">
        <v>40602</v>
      </c>
      <c r="D15153" t="s">
        <v>51923</v>
      </c>
      <c r="E15153" t="s">
        <v>51924</v>
      </c>
      <c r="F15153" t="s">
        <v>51925</v>
      </c>
    </row>
    <row r="15154" spans="1:6">
      <c r="A15154" s="74">
        <v>302698</v>
      </c>
      <c r="B15154" s="160" t="s">
        <v>51926</v>
      </c>
      <c r="C15154" t="s">
        <v>40602</v>
      </c>
      <c r="D15154" t="s">
        <v>51927</v>
      </c>
      <c r="E15154" t="s">
        <v>51928</v>
      </c>
      <c r="F15154" t="s">
        <v>51929</v>
      </c>
    </row>
    <row r="15155" spans="1:6">
      <c r="A15155" s="74">
        <v>302699</v>
      </c>
      <c r="B15155" s="160" t="s">
        <v>51930</v>
      </c>
      <c r="C15155" t="s">
        <v>40602</v>
      </c>
      <c r="D15155" t="s">
        <v>51927</v>
      </c>
      <c r="E15155" t="s">
        <v>51931</v>
      </c>
      <c r="F15155" t="s">
        <v>51932</v>
      </c>
    </row>
    <row r="15156" spans="1:6">
      <c r="A15156" s="74">
        <v>302700</v>
      </c>
      <c r="B15156" s="160" t="s">
        <v>51933</v>
      </c>
      <c r="C15156" t="s">
        <v>40602</v>
      </c>
      <c r="D15156" t="s">
        <v>51934</v>
      </c>
      <c r="E15156" t="s">
        <v>51935</v>
      </c>
      <c r="F15156" t="s">
        <v>51936</v>
      </c>
    </row>
    <row r="15157" spans="1:6">
      <c r="A15157" s="74">
        <v>302701</v>
      </c>
      <c r="B15157" s="160" t="s">
        <v>51937</v>
      </c>
      <c r="C15157" t="s">
        <v>40602</v>
      </c>
      <c r="D15157" t="s">
        <v>51938</v>
      </c>
      <c r="E15157" t="s">
        <v>51939</v>
      </c>
      <c r="F15157" t="s">
        <v>51940</v>
      </c>
    </row>
    <row r="15158" spans="1:6">
      <c r="A15158" s="74">
        <v>302702</v>
      </c>
      <c r="B15158" s="160" t="s">
        <v>51941</v>
      </c>
      <c r="C15158" t="s">
        <v>40602</v>
      </c>
      <c r="D15158" t="s">
        <v>51942</v>
      </c>
      <c r="E15158" t="s">
        <v>51943</v>
      </c>
      <c r="F15158" t="s">
        <v>51944</v>
      </c>
    </row>
    <row r="15159" spans="1:6">
      <c r="A15159" s="74">
        <v>302703</v>
      </c>
      <c r="B15159" s="160" t="s">
        <v>51945</v>
      </c>
      <c r="C15159" t="s">
        <v>40602</v>
      </c>
      <c r="D15159" t="s">
        <v>51946</v>
      </c>
      <c r="E15159" t="s">
        <v>51947</v>
      </c>
      <c r="F15159" t="s">
        <v>51948</v>
      </c>
    </row>
    <row r="15160" spans="1:6">
      <c r="A15160" s="74">
        <v>302704</v>
      </c>
      <c r="B15160" s="160" t="s">
        <v>51949</v>
      </c>
      <c r="C15160" t="s">
        <v>40602</v>
      </c>
      <c r="D15160" t="s">
        <v>51950</v>
      </c>
      <c r="E15160" t="s">
        <v>51951</v>
      </c>
      <c r="F15160" t="s">
        <v>51952</v>
      </c>
    </row>
    <row r="15161" spans="1:6">
      <c r="A15161" s="74">
        <v>302705</v>
      </c>
      <c r="B15161" s="160" t="s">
        <v>51953</v>
      </c>
      <c r="C15161" t="s">
        <v>40602</v>
      </c>
      <c r="D15161" t="s">
        <v>51950</v>
      </c>
      <c r="E15161" t="s">
        <v>51954</v>
      </c>
      <c r="F15161" t="s">
        <v>51955</v>
      </c>
    </row>
    <row r="15162" spans="1:6">
      <c r="A15162" s="74">
        <v>302706</v>
      </c>
      <c r="B15162" s="160" t="s">
        <v>51956</v>
      </c>
      <c r="C15162" t="s">
        <v>40602</v>
      </c>
      <c r="D15162" t="s">
        <v>51957</v>
      </c>
      <c r="E15162" t="s">
        <v>51958</v>
      </c>
      <c r="F15162" t="s">
        <v>51959</v>
      </c>
    </row>
    <row r="15163" spans="1:6">
      <c r="A15163" s="74">
        <v>302707</v>
      </c>
      <c r="B15163" s="160" t="s">
        <v>51960</v>
      </c>
      <c r="C15163" t="s">
        <v>40602</v>
      </c>
      <c r="D15163" t="s">
        <v>51961</v>
      </c>
      <c r="E15163" t="s">
        <v>51962</v>
      </c>
      <c r="F15163" t="s">
        <v>51963</v>
      </c>
    </row>
    <row r="15164" spans="1:6">
      <c r="A15164" s="74">
        <v>302708</v>
      </c>
      <c r="B15164" s="160" t="s">
        <v>51964</v>
      </c>
      <c r="C15164" t="s">
        <v>40602</v>
      </c>
      <c r="D15164" t="s">
        <v>51965</v>
      </c>
      <c r="E15164" t="s">
        <v>51966</v>
      </c>
      <c r="F15164" t="s">
        <v>51967</v>
      </c>
    </row>
    <row r="15165" spans="1:6">
      <c r="A15165" s="74">
        <v>302709</v>
      </c>
      <c r="B15165" s="160" t="s">
        <v>51968</v>
      </c>
      <c r="C15165" t="s">
        <v>40602</v>
      </c>
      <c r="D15165" t="s">
        <v>51969</v>
      </c>
      <c r="E15165" t="s">
        <v>51970</v>
      </c>
      <c r="F15165" t="s">
        <v>51971</v>
      </c>
    </row>
    <row r="15166" spans="1:6">
      <c r="A15166" s="74">
        <v>302710</v>
      </c>
      <c r="B15166" s="160" t="s">
        <v>51972</v>
      </c>
      <c r="C15166" t="s">
        <v>40602</v>
      </c>
      <c r="D15166" t="s">
        <v>51973</v>
      </c>
      <c r="E15166" t="s">
        <v>51974</v>
      </c>
      <c r="F15166" t="s">
        <v>51975</v>
      </c>
    </row>
    <row r="15167" spans="1:6">
      <c r="A15167" s="74">
        <v>302711</v>
      </c>
      <c r="B15167" s="160" t="s">
        <v>51976</v>
      </c>
      <c r="C15167" t="s">
        <v>40602</v>
      </c>
      <c r="D15167" t="s">
        <v>51973</v>
      </c>
      <c r="E15167" t="s">
        <v>51977</v>
      </c>
      <c r="F15167" t="s">
        <v>51978</v>
      </c>
    </row>
    <row r="15168" spans="1:6">
      <c r="A15168" s="74">
        <v>302712</v>
      </c>
      <c r="B15168" s="160" t="s">
        <v>51979</v>
      </c>
      <c r="C15168" t="s">
        <v>40602</v>
      </c>
      <c r="D15168" t="s">
        <v>51980</v>
      </c>
      <c r="F15168" t="s">
        <v>51981</v>
      </c>
    </row>
    <row r="15169" spans="1:6">
      <c r="A15169" s="74">
        <v>302713</v>
      </c>
      <c r="B15169" s="160" t="s">
        <v>51982</v>
      </c>
      <c r="C15169" t="s">
        <v>40602</v>
      </c>
      <c r="D15169" t="s">
        <v>51983</v>
      </c>
      <c r="E15169" t="s">
        <v>51984</v>
      </c>
      <c r="F15169" t="s">
        <v>51985</v>
      </c>
    </row>
    <row r="15170" spans="1:6">
      <c r="A15170" s="74">
        <v>302714</v>
      </c>
      <c r="B15170" s="160" t="s">
        <v>51986</v>
      </c>
      <c r="C15170" t="s">
        <v>51987</v>
      </c>
      <c r="D15170" t="s">
        <v>51988</v>
      </c>
      <c r="E15170" t="s">
        <v>51989</v>
      </c>
      <c r="F15170" t="s">
        <v>51990</v>
      </c>
    </row>
    <row r="15171" spans="1:6">
      <c r="A15171" s="74">
        <v>302715</v>
      </c>
      <c r="B15171" s="160" t="s">
        <v>51991</v>
      </c>
      <c r="C15171" t="s">
        <v>51987</v>
      </c>
      <c r="D15171" t="s">
        <v>51992</v>
      </c>
      <c r="F15171" t="s">
        <v>51993</v>
      </c>
    </row>
    <row r="15172" spans="1:6">
      <c r="A15172" s="74">
        <v>302716</v>
      </c>
      <c r="B15172" s="160" t="s">
        <v>51994</v>
      </c>
      <c r="C15172" t="s">
        <v>39333</v>
      </c>
      <c r="D15172" t="s">
        <v>51995</v>
      </c>
      <c r="E15172" t="s">
        <v>51996</v>
      </c>
      <c r="F15172" t="s">
        <v>51997</v>
      </c>
    </row>
    <row r="15173" spans="1:6">
      <c r="A15173" s="74">
        <v>302717</v>
      </c>
      <c r="B15173" s="160" t="s">
        <v>51998</v>
      </c>
      <c r="C15173" t="s">
        <v>39333</v>
      </c>
      <c r="D15173" t="s">
        <v>5655</v>
      </c>
      <c r="E15173" t="s">
        <v>51999</v>
      </c>
      <c r="F15173" t="s">
        <v>52000</v>
      </c>
    </row>
    <row r="15174" spans="1:6">
      <c r="A15174" s="74">
        <v>302718</v>
      </c>
      <c r="B15174" s="160" t="s">
        <v>52001</v>
      </c>
      <c r="C15174" t="s">
        <v>39333</v>
      </c>
      <c r="D15174" t="s">
        <v>52002</v>
      </c>
      <c r="E15174" t="s">
        <v>52003</v>
      </c>
      <c r="F15174" t="s">
        <v>52004</v>
      </c>
    </row>
    <row r="15175" spans="1:6">
      <c r="A15175" s="74">
        <v>302719</v>
      </c>
      <c r="B15175" s="160" t="s">
        <v>52005</v>
      </c>
      <c r="C15175" t="s">
        <v>39333</v>
      </c>
      <c r="D15175" t="s">
        <v>52006</v>
      </c>
      <c r="E15175" t="s">
        <v>52007</v>
      </c>
      <c r="F15175" t="s">
        <v>52008</v>
      </c>
    </row>
    <row r="15176" spans="1:6">
      <c r="A15176" s="74">
        <v>302720</v>
      </c>
      <c r="B15176" s="160" t="s">
        <v>52009</v>
      </c>
      <c r="C15176" t="s">
        <v>39333</v>
      </c>
      <c r="D15176" t="s">
        <v>52010</v>
      </c>
      <c r="E15176" t="s">
        <v>52011</v>
      </c>
      <c r="F15176" t="s">
        <v>44350</v>
      </c>
    </row>
    <row r="15177" spans="1:6">
      <c r="A15177" s="74">
        <v>302721</v>
      </c>
      <c r="B15177" s="160" t="s">
        <v>52012</v>
      </c>
      <c r="C15177" t="s">
        <v>39333</v>
      </c>
      <c r="D15177" t="s">
        <v>52013</v>
      </c>
      <c r="E15177" t="s">
        <v>52014</v>
      </c>
      <c r="F15177" t="s">
        <v>52015</v>
      </c>
    </row>
    <row r="15178" spans="1:6">
      <c r="A15178" s="74">
        <v>302722</v>
      </c>
      <c r="B15178" s="160" t="s">
        <v>52016</v>
      </c>
      <c r="C15178" t="s">
        <v>39333</v>
      </c>
      <c r="D15178" t="s">
        <v>52017</v>
      </c>
      <c r="E15178" t="s">
        <v>52018</v>
      </c>
      <c r="F15178" t="s">
        <v>52019</v>
      </c>
    </row>
    <row r="15179" spans="1:6">
      <c r="A15179" s="74">
        <v>302723</v>
      </c>
      <c r="B15179" s="160" t="s">
        <v>52020</v>
      </c>
      <c r="C15179" t="s">
        <v>39333</v>
      </c>
      <c r="D15179" t="s">
        <v>52021</v>
      </c>
      <c r="E15179" t="s">
        <v>52022</v>
      </c>
      <c r="F15179" t="s">
        <v>52023</v>
      </c>
    </row>
    <row r="15180" spans="1:6">
      <c r="A15180" s="74">
        <v>302724</v>
      </c>
      <c r="B15180" s="160" t="s">
        <v>52024</v>
      </c>
      <c r="C15180" t="s">
        <v>39333</v>
      </c>
      <c r="D15180" t="s">
        <v>52025</v>
      </c>
      <c r="E15180" t="s">
        <v>52026</v>
      </c>
      <c r="F15180" t="s">
        <v>52027</v>
      </c>
    </row>
    <row r="15181" spans="1:6">
      <c r="A15181" s="74">
        <v>302725</v>
      </c>
      <c r="B15181" s="160" t="s">
        <v>52028</v>
      </c>
      <c r="C15181" t="s">
        <v>39333</v>
      </c>
      <c r="D15181" t="s">
        <v>52025</v>
      </c>
      <c r="F15181" t="s">
        <v>47244</v>
      </c>
    </row>
    <row r="15182" spans="1:6">
      <c r="A15182" s="74">
        <v>302726</v>
      </c>
      <c r="B15182" s="160" t="s">
        <v>52029</v>
      </c>
      <c r="C15182" t="s">
        <v>39333</v>
      </c>
      <c r="D15182" t="s">
        <v>52030</v>
      </c>
      <c r="E15182" t="s">
        <v>52031</v>
      </c>
      <c r="F15182" t="s">
        <v>52032</v>
      </c>
    </row>
    <row r="15183" spans="1:6">
      <c r="A15183" s="74">
        <v>302727</v>
      </c>
      <c r="B15183" s="160" t="s">
        <v>52033</v>
      </c>
      <c r="C15183" t="s">
        <v>39333</v>
      </c>
      <c r="D15183" t="s">
        <v>52034</v>
      </c>
      <c r="E15183" t="s">
        <v>52035</v>
      </c>
      <c r="F15183" t="s">
        <v>52036</v>
      </c>
    </row>
    <row r="15184" spans="1:6">
      <c r="A15184" s="74">
        <v>302728</v>
      </c>
      <c r="B15184" s="160" t="s">
        <v>52037</v>
      </c>
      <c r="C15184" t="s">
        <v>39333</v>
      </c>
      <c r="D15184" t="s">
        <v>52038</v>
      </c>
      <c r="E15184" t="s">
        <v>52039</v>
      </c>
      <c r="F15184" t="s">
        <v>52040</v>
      </c>
    </row>
    <row r="15185" spans="1:6">
      <c r="A15185" s="74">
        <v>302729</v>
      </c>
      <c r="B15185" s="160" t="s">
        <v>52041</v>
      </c>
      <c r="C15185" t="s">
        <v>39333</v>
      </c>
      <c r="D15185" t="s">
        <v>52038</v>
      </c>
      <c r="E15185" t="s">
        <v>52042</v>
      </c>
      <c r="F15185" t="s">
        <v>52043</v>
      </c>
    </row>
    <row r="15186" spans="1:6">
      <c r="A15186" s="74">
        <v>302730</v>
      </c>
      <c r="B15186" s="160" t="s">
        <v>52044</v>
      </c>
      <c r="C15186" t="s">
        <v>39333</v>
      </c>
      <c r="D15186" t="s">
        <v>52045</v>
      </c>
      <c r="E15186" t="s">
        <v>52046</v>
      </c>
      <c r="F15186" t="s">
        <v>52047</v>
      </c>
    </row>
    <row r="15187" spans="1:6">
      <c r="A15187" s="74">
        <v>302731</v>
      </c>
      <c r="B15187" s="160" t="s">
        <v>52048</v>
      </c>
      <c r="C15187" t="s">
        <v>39333</v>
      </c>
      <c r="D15187" t="s">
        <v>52049</v>
      </c>
      <c r="E15187" t="s">
        <v>52050</v>
      </c>
      <c r="F15187" t="s">
        <v>52051</v>
      </c>
    </row>
    <row r="15188" spans="1:6">
      <c r="A15188" s="74">
        <v>302732</v>
      </c>
      <c r="B15188" s="160" t="s">
        <v>52052</v>
      </c>
      <c r="C15188" t="s">
        <v>39333</v>
      </c>
      <c r="D15188" t="s">
        <v>52053</v>
      </c>
      <c r="E15188" t="s">
        <v>52054</v>
      </c>
      <c r="F15188" t="s">
        <v>52055</v>
      </c>
    </row>
    <row r="15189" spans="1:6">
      <c r="A15189" s="74">
        <v>302733</v>
      </c>
      <c r="B15189" s="160" t="s">
        <v>52056</v>
      </c>
      <c r="C15189" t="s">
        <v>39333</v>
      </c>
      <c r="D15189" t="s">
        <v>52057</v>
      </c>
      <c r="E15189" t="s">
        <v>52058</v>
      </c>
      <c r="F15189" t="s">
        <v>52059</v>
      </c>
    </row>
    <row r="15190" spans="1:6">
      <c r="A15190" s="74">
        <v>302734</v>
      </c>
      <c r="B15190" s="160" t="s">
        <v>52060</v>
      </c>
      <c r="C15190" t="s">
        <v>39333</v>
      </c>
      <c r="D15190" t="s">
        <v>52057</v>
      </c>
      <c r="E15190" t="s">
        <v>52061</v>
      </c>
      <c r="F15190" t="s">
        <v>52062</v>
      </c>
    </row>
    <row r="15191" spans="1:6">
      <c r="A15191" s="74">
        <v>302735</v>
      </c>
      <c r="B15191" s="160" t="s">
        <v>52063</v>
      </c>
      <c r="C15191" t="s">
        <v>39333</v>
      </c>
      <c r="D15191" t="s">
        <v>52057</v>
      </c>
      <c r="E15191" t="s">
        <v>52064</v>
      </c>
      <c r="F15191" t="s">
        <v>52065</v>
      </c>
    </row>
    <row r="15192" spans="1:6">
      <c r="A15192" s="74">
        <v>302736</v>
      </c>
      <c r="B15192" s="160" t="s">
        <v>52066</v>
      </c>
      <c r="C15192" t="s">
        <v>39333</v>
      </c>
      <c r="D15192" t="s">
        <v>52067</v>
      </c>
      <c r="E15192" t="s">
        <v>52068</v>
      </c>
      <c r="F15192" t="s">
        <v>52069</v>
      </c>
    </row>
    <row r="15193" spans="1:6">
      <c r="A15193" s="74">
        <v>302737</v>
      </c>
      <c r="B15193" s="160" t="s">
        <v>52070</v>
      </c>
      <c r="C15193" t="s">
        <v>39333</v>
      </c>
      <c r="D15193" t="s">
        <v>52071</v>
      </c>
      <c r="E15193" t="s">
        <v>52072</v>
      </c>
      <c r="F15193" t="s">
        <v>52073</v>
      </c>
    </row>
    <row r="15194" spans="1:6">
      <c r="A15194" s="74">
        <v>302738</v>
      </c>
      <c r="B15194" s="160" t="s">
        <v>52074</v>
      </c>
      <c r="C15194" t="s">
        <v>39333</v>
      </c>
      <c r="D15194" t="s">
        <v>52075</v>
      </c>
      <c r="E15194" t="s">
        <v>52076</v>
      </c>
      <c r="F15194" t="s">
        <v>52077</v>
      </c>
    </row>
    <row r="15195" spans="1:6">
      <c r="A15195" s="74">
        <v>302739</v>
      </c>
      <c r="B15195" s="160" t="s">
        <v>52078</v>
      </c>
      <c r="C15195" t="s">
        <v>39333</v>
      </c>
      <c r="D15195" t="s">
        <v>52075</v>
      </c>
      <c r="F15195" t="s">
        <v>52079</v>
      </c>
    </row>
    <row r="15196" spans="1:6">
      <c r="A15196" s="74">
        <v>302740</v>
      </c>
      <c r="B15196" s="160" t="s">
        <v>52080</v>
      </c>
      <c r="C15196" t="s">
        <v>39333</v>
      </c>
      <c r="D15196" t="s">
        <v>52081</v>
      </c>
      <c r="E15196" t="s">
        <v>52082</v>
      </c>
      <c r="F15196" t="s">
        <v>52083</v>
      </c>
    </row>
    <row r="15197" spans="1:6">
      <c r="A15197" s="74">
        <v>302741</v>
      </c>
      <c r="B15197" s="160" t="s">
        <v>52084</v>
      </c>
      <c r="C15197" t="s">
        <v>38829</v>
      </c>
      <c r="D15197" t="s">
        <v>52085</v>
      </c>
      <c r="E15197" t="s">
        <v>52086</v>
      </c>
      <c r="F15197" t="s">
        <v>52087</v>
      </c>
    </row>
    <row r="15198" spans="1:6">
      <c r="A15198" s="74">
        <v>302742</v>
      </c>
      <c r="B15198" s="160" t="s">
        <v>52088</v>
      </c>
      <c r="C15198" t="s">
        <v>38829</v>
      </c>
      <c r="D15198" t="s">
        <v>52089</v>
      </c>
      <c r="E15198" t="s">
        <v>52090</v>
      </c>
      <c r="F15198" t="s">
        <v>52091</v>
      </c>
    </row>
    <row r="15199" spans="1:6">
      <c r="A15199" s="74">
        <v>302743</v>
      </c>
      <c r="B15199" s="160" t="s">
        <v>52092</v>
      </c>
      <c r="C15199" t="s">
        <v>38829</v>
      </c>
      <c r="D15199" t="s">
        <v>52093</v>
      </c>
      <c r="E15199" t="s">
        <v>52094</v>
      </c>
      <c r="F15199" t="s">
        <v>52095</v>
      </c>
    </row>
    <row r="15200" spans="1:6">
      <c r="A15200" s="74">
        <v>302744</v>
      </c>
      <c r="B15200" s="160" t="s">
        <v>52096</v>
      </c>
      <c r="C15200" t="s">
        <v>38829</v>
      </c>
      <c r="D15200" t="s">
        <v>52093</v>
      </c>
      <c r="E15200" t="s">
        <v>52097</v>
      </c>
      <c r="F15200" t="s">
        <v>52098</v>
      </c>
    </row>
    <row r="15201" spans="1:6">
      <c r="A15201" s="74">
        <v>302745</v>
      </c>
      <c r="B15201" s="160" t="s">
        <v>52099</v>
      </c>
      <c r="C15201" t="s">
        <v>38829</v>
      </c>
      <c r="D15201" t="s">
        <v>52093</v>
      </c>
      <c r="F15201" t="s">
        <v>52100</v>
      </c>
    </row>
    <row r="15202" spans="1:6">
      <c r="A15202" s="74">
        <v>302746</v>
      </c>
      <c r="B15202" s="160" t="s">
        <v>52101</v>
      </c>
      <c r="C15202" t="s">
        <v>38829</v>
      </c>
      <c r="D15202" t="s">
        <v>52102</v>
      </c>
      <c r="E15202" t="s">
        <v>52103</v>
      </c>
      <c r="F15202" t="s">
        <v>52104</v>
      </c>
    </row>
    <row r="15203" spans="1:6">
      <c r="A15203" s="74">
        <v>302747</v>
      </c>
      <c r="B15203" s="160" t="s">
        <v>52105</v>
      </c>
      <c r="C15203" t="s">
        <v>38829</v>
      </c>
      <c r="D15203" t="s">
        <v>52106</v>
      </c>
      <c r="E15203" t="s">
        <v>52107</v>
      </c>
      <c r="F15203" t="s">
        <v>52108</v>
      </c>
    </row>
    <row r="15204" spans="1:6">
      <c r="A15204" s="74">
        <v>302748</v>
      </c>
      <c r="B15204" s="160" t="s">
        <v>52109</v>
      </c>
      <c r="C15204" t="s">
        <v>38829</v>
      </c>
      <c r="D15204" t="s">
        <v>52110</v>
      </c>
      <c r="E15204" t="s">
        <v>52111</v>
      </c>
      <c r="F15204" t="s">
        <v>52112</v>
      </c>
    </row>
    <row r="15205" spans="1:6">
      <c r="A15205" s="74">
        <v>302749</v>
      </c>
      <c r="B15205" s="160" t="s">
        <v>52113</v>
      </c>
      <c r="C15205" t="s">
        <v>38829</v>
      </c>
      <c r="D15205" t="s">
        <v>52114</v>
      </c>
      <c r="E15205" t="s">
        <v>52115</v>
      </c>
      <c r="F15205" t="s">
        <v>52116</v>
      </c>
    </row>
    <row r="15206" spans="1:6">
      <c r="A15206" s="74">
        <v>302750</v>
      </c>
      <c r="B15206" s="160" t="s">
        <v>52117</v>
      </c>
      <c r="C15206" t="s">
        <v>38829</v>
      </c>
      <c r="D15206" t="s">
        <v>52118</v>
      </c>
      <c r="E15206" t="s">
        <v>52119</v>
      </c>
      <c r="F15206" t="s">
        <v>52120</v>
      </c>
    </row>
    <row r="15207" spans="1:6">
      <c r="A15207" s="74">
        <v>302751</v>
      </c>
      <c r="B15207" s="160" t="s">
        <v>52121</v>
      </c>
      <c r="C15207" t="s">
        <v>38829</v>
      </c>
      <c r="D15207" t="s">
        <v>52122</v>
      </c>
      <c r="E15207" t="s">
        <v>52123</v>
      </c>
      <c r="F15207" t="s">
        <v>51733</v>
      </c>
    </row>
    <row r="15208" spans="1:6">
      <c r="A15208" s="74">
        <v>302752</v>
      </c>
      <c r="B15208" s="160" t="s">
        <v>52124</v>
      </c>
      <c r="C15208" t="s">
        <v>38829</v>
      </c>
      <c r="D15208" t="s">
        <v>52125</v>
      </c>
      <c r="F15208" t="s">
        <v>52126</v>
      </c>
    </row>
    <row r="15209" spans="1:6">
      <c r="A15209" s="74">
        <v>302753</v>
      </c>
      <c r="B15209" s="160" t="s">
        <v>52127</v>
      </c>
      <c r="C15209" t="s">
        <v>38829</v>
      </c>
      <c r="D15209" t="s">
        <v>52128</v>
      </c>
      <c r="E15209" t="s">
        <v>52129</v>
      </c>
      <c r="F15209" t="s">
        <v>52130</v>
      </c>
    </row>
    <row r="15210" spans="1:6">
      <c r="A15210" s="74">
        <v>302754</v>
      </c>
      <c r="B15210" s="160" t="s">
        <v>52131</v>
      </c>
      <c r="C15210" t="s">
        <v>38829</v>
      </c>
      <c r="D15210" t="s">
        <v>52132</v>
      </c>
      <c r="E15210" t="s">
        <v>52133</v>
      </c>
      <c r="F15210" t="s">
        <v>52134</v>
      </c>
    </row>
    <row r="15211" spans="1:6">
      <c r="A15211" s="74">
        <v>302755</v>
      </c>
      <c r="B15211" s="160" t="s">
        <v>52135</v>
      </c>
      <c r="C15211" t="s">
        <v>52136</v>
      </c>
      <c r="D15211" t="s">
        <v>52137</v>
      </c>
      <c r="E15211" t="s">
        <v>52138</v>
      </c>
      <c r="F15211" t="s">
        <v>52139</v>
      </c>
    </row>
    <row r="15212" spans="1:6">
      <c r="A15212" s="74">
        <v>302756</v>
      </c>
      <c r="B15212" s="160" t="s">
        <v>52140</v>
      </c>
      <c r="C15212" t="s">
        <v>39498</v>
      </c>
      <c r="D15212" t="s">
        <v>52141</v>
      </c>
      <c r="E15212" t="s">
        <v>52142</v>
      </c>
      <c r="F15212" t="s">
        <v>52143</v>
      </c>
    </row>
    <row r="15213" spans="1:6">
      <c r="A15213" s="74">
        <v>302757</v>
      </c>
      <c r="B15213" s="160" t="s">
        <v>52144</v>
      </c>
      <c r="C15213" t="s">
        <v>38554</v>
      </c>
      <c r="D15213" t="s">
        <v>52145</v>
      </c>
      <c r="F15213" t="s">
        <v>52146</v>
      </c>
    </row>
    <row r="15214" spans="1:6">
      <c r="A15214" s="74">
        <v>302758</v>
      </c>
      <c r="B15214" s="160" t="s">
        <v>43518</v>
      </c>
      <c r="C15214" t="s">
        <v>38554</v>
      </c>
      <c r="D15214" t="s">
        <v>52147</v>
      </c>
      <c r="E15214" t="s">
        <v>52148</v>
      </c>
      <c r="F15214" t="s">
        <v>52149</v>
      </c>
    </row>
    <row r="15215" spans="1:6">
      <c r="A15215" s="74">
        <v>302759</v>
      </c>
      <c r="B15215" s="160" t="s">
        <v>52150</v>
      </c>
      <c r="C15215" t="s">
        <v>38554</v>
      </c>
      <c r="D15215" t="s">
        <v>52151</v>
      </c>
      <c r="E15215" t="s">
        <v>52152</v>
      </c>
      <c r="F15215" t="s">
        <v>52153</v>
      </c>
    </row>
    <row r="15216" spans="1:6">
      <c r="A15216" s="74">
        <v>302760</v>
      </c>
      <c r="B15216" s="160" t="s">
        <v>52154</v>
      </c>
      <c r="C15216" t="s">
        <v>41564</v>
      </c>
      <c r="D15216" t="s">
        <v>52155</v>
      </c>
      <c r="E15216" t="s">
        <v>52156</v>
      </c>
      <c r="F15216" t="s">
        <v>52157</v>
      </c>
    </row>
    <row r="15217" spans="1:6">
      <c r="A15217" s="74">
        <v>302761</v>
      </c>
      <c r="B15217" s="160" t="s">
        <v>52158</v>
      </c>
      <c r="C15217" t="s">
        <v>41564</v>
      </c>
      <c r="D15217" t="s">
        <v>52159</v>
      </c>
      <c r="E15217" t="s">
        <v>52160</v>
      </c>
      <c r="F15217" t="s">
        <v>52161</v>
      </c>
    </row>
    <row r="15218" spans="1:6">
      <c r="A15218" s="74">
        <v>302762</v>
      </c>
      <c r="B15218" s="160" t="s">
        <v>52162</v>
      </c>
      <c r="C15218" t="s">
        <v>41564</v>
      </c>
      <c r="D15218" t="s">
        <v>52163</v>
      </c>
      <c r="E15218" t="s">
        <v>52164</v>
      </c>
      <c r="F15218" t="s">
        <v>52165</v>
      </c>
    </row>
    <row r="15219" spans="1:6">
      <c r="A15219" s="74">
        <v>302763</v>
      </c>
      <c r="B15219" s="160" t="s">
        <v>52166</v>
      </c>
      <c r="C15219" t="s">
        <v>41564</v>
      </c>
      <c r="D15219" t="s">
        <v>52167</v>
      </c>
      <c r="E15219" t="s">
        <v>52168</v>
      </c>
      <c r="F15219" t="s">
        <v>52169</v>
      </c>
    </row>
    <row r="15220" spans="1:6">
      <c r="A15220" s="74">
        <v>302764</v>
      </c>
      <c r="B15220" s="160" t="s">
        <v>52170</v>
      </c>
      <c r="C15220" t="s">
        <v>41564</v>
      </c>
      <c r="D15220" t="s">
        <v>52171</v>
      </c>
      <c r="E15220" t="s">
        <v>52172</v>
      </c>
      <c r="F15220" t="s">
        <v>49005</v>
      </c>
    </row>
    <row r="15221" spans="1:6">
      <c r="A15221" s="74">
        <v>302765</v>
      </c>
      <c r="B15221" s="160" t="s">
        <v>52173</v>
      </c>
      <c r="C15221" t="s">
        <v>41564</v>
      </c>
      <c r="D15221" t="s">
        <v>52174</v>
      </c>
      <c r="F15221" t="s">
        <v>52175</v>
      </c>
    </row>
    <row r="15222" spans="1:6">
      <c r="A15222" s="74">
        <v>302766</v>
      </c>
      <c r="B15222" s="160" t="s">
        <v>52176</v>
      </c>
      <c r="C15222" t="s">
        <v>38702</v>
      </c>
      <c r="D15222" t="s">
        <v>52177</v>
      </c>
      <c r="E15222" t="s">
        <v>52178</v>
      </c>
      <c r="F15222" t="s">
        <v>52179</v>
      </c>
    </row>
    <row r="15223" spans="1:6">
      <c r="A15223" s="74">
        <v>302767</v>
      </c>
      <c r="B15223" s="160" t="s">
        <v>52180</v>
      </c>
      <c r="C15223" t="s">
        <v>38702</v>
      </c>
      <c r="D15223" t="s">
        <v>52181</v>
      </c>
      <c r="E15223" t="s">
        <v>52182</v>
      </c>
      <c r="F15223" t="s">
        <v>52183</v>
      </c>
    </row>
    <row r="15224" spans="1:6">
      <c r="A15224" s="74">
        <v>302768</v>
      </c>
      <c r="B15224" s="160" t="s">
        <v>52184</v>
      </c>
      <c r="C15224" t="s">
        <v>38702</v>
      </c>
      <c r="D15224" t="s">
        <v>52185</v>
      </c>
      <c r="E15224" t="s">
        <v>52186</v>
      </c>
      <c r="F15224" t="s">
        <v>52187</v>
      </c>
    </row>
    <row r="15225" spans="1:6">
      <c r="A15225" s="74">
        <v>302769</v>
      </c>
      <c r="B15225" s="160" t="s">
        <v>52188</v>
      </c>
      <c r="C15225" t="s">
        <v>38702</v>
      </c>
      <c r="D15225" t="s">
        <v>52189</v>
      </c>
      <c r="E15225" t="s">
        <v>52190</v>
      </c>
      <c r="F15225" t="s">
        <v>52191</v>
      </c>
    </row>
    <row r="15226" spans="1:6">
      <c r="A15226" s="74">
        <v>302770</v>
      </c>
      <c r="B15226" s="160" t="s">
        <v>52192</v>
      </c>
      <c r="C15226" t="s">
        <v>38702</v>
      </c>
      <c r="D15226" t="s">
        <v>52193</v>
      </c>
      <c r="E15226" t="s">
        <v>52194</v>
      </c>
      <c r="F15226" t="s">
        <v>52195</v>
      </c>
    </row>
    <row r="15227" spans="1:6">
      <c r="A15227" s="74">
        <v>302771</v>
      </c>
      <c r="B15227" s="160" t="s">
        <v>52196</v>
      </c>
      <c r="C15227" t="s">
        <v>38702</v>
      </c>
      <c r="D15227" t="s">
        <v>52197</v>
      </c>
      <c r="E15227" t="s">
        <v>52198</v>
      </c>
      <c r="F15227" t="s">
        <v>52199</v>
      </c>
    </row>
    <row r="15228" spans="1:6">
      <c r="A15228" s="74">
        <v>302772</v>
      </c>
      <c r="B15228" s="160" t="s">
        <v>52200</v>
      </c>
      <c r="C15228" t="s">
        <v>38702</v>
      </c>
      <c r="D15228" t="s">
        <v>52201</v>
      </c>
      <c r="E15228" t="s">
        <v>52202</v>
      </c>
      <c r="F15228" t="s">
        <v>52203</v>
      </c>
    </row>
    <row r="15229" spans="1:6">
      <c r="A15229" s="74">
        <v>302773</v>
      </c>
      <c r="B15229" s="160" t="s">
        <v>52204</v>
      </c>
      <c r="C15229" t="s">
        <v>38702</v>
      </c>
      <c r="D15229" t="s">
        <v>52205</v>
      </c>
      <c r="E15229" t="s">
        <v>52206</v>
      </c>
      <c r="F15229" t="s">
        <v>52207</v>
      </c>
    </row>
    <row r="15230" spans="1:6">
      <c r="A15230" s="74">
        <v>302774</v>
      </c>
      <c r="B15230" s="160" t="s">
        <v>52208</v>
      </c>
      <c r="C15230" t="s">
        <v>38702</v>
      </c>
      <c r="D15230" t="s">
        <v>52209</v>
      </c>
      <c r="E15230" t="s">
        <v>22786</v>
      </c>
      <c r="F15230" t="s">
        <v>52210</v>
      </c>
    </row>
    <row r="15231" spans="1:6">
      <c r="A15231" s="74">
        <v>302775</v>
      </c>
      <c r="B15231" s="160" t="s">
        <v>52211</v>
      </c>
      <c r="C15231" t="s">
        <v>38702</v>
      </c>
      <c r="D15231" t="s">
        <v>52212</v>
      </c>
      <c r="E15231" t="s">
        <v>52213</v>
      </c>
      <c r="F15231" t="s">
        <v>52214</v>
      </c>
    </row>
    <row r="15232" spans="1:6">
      <c r="A15232" s="74">
        <v>302776</v>
      </c>
      <c r="B15232" s="160" t="s">
        <v>52215</v>
      </c>
      <c r="C15232" t="s">
        <v>38702</v>
      </c>
      <c r="D15232" t="s">
        <v>52216</v>
      </c>
      <c r="E15232" t="s">
        <v>38704</v>
      </c>
      <c r="F15232" t="s">
        <v>52217</v>
      </c>
    </row>
    <row r="15233" spans="1:6">
      <c r="A15233" s="74">
        <v>302777</v>
      </c>
      <c r="B15233" s="160" t="s">
        <v>52218</v>
      </c>
      <c r="C15233" t="s">
        <v>38702</v>
      </c>
      <c r="D15233" t="s">
        <v>52219</v>
      </c>
      <c r="E15233" t="s">
        <v>52220</v>
      </c>
      <c r="F15233" t="s">
        <v>47458</v>
      </c>
    </row>
    <row r="15234" spans="1:6">
      <c r="A15234" s="74">
        <v>302778</v>
      </c>
      <c r="B15234" s="160" t="s">
        <v>52221</v>
      </c>
      <c r="C15234" t="s">
        <v>38702</v>
      </c>
      <c r="D15234" t="s">
        <v>52222</v>
      </c>
      <c r="E15234" t="s">
        <v>52223</v>
      </c>
      <c r="F15234" t="s">
        <v>52224</v>
      </c>
    </row>
    <row r="15235" spans="1:6">
      <c r="A15235" s="74">
        <v>302779</v>
      </c>
      <c r="B15235" s="160" t="s">
        <v>52225</v>
      </c>
      <c r="C15235" t="s">
        <v>40011</v>
      </c>
      <c r="D15235" t="s">
        <v>52226</v>
      </c>
      <c r="E15235" t="s">
        <v>52227</v>
      </c>
      <c r="F15235" t="s">
        <v>52228</v>
      </c>
    </row>
    <row r="15236" spans="1:6">
      <c r="A15236" s="74">
        <v>302780</v>
      </c>
      <c r="B15236" s="160" t="s">
        <v>52229</v>
      </c>
      <c r="C15236" t="s">
        <v>40011</v>
      </c>
      <c r="D15236" t="s">
        <v>52230</v>
      </c>
      <c r="E15236" t="s">
        <v>52231</v>
      </c>
      <c r="F15236" t="s">
        <v>50210</v>
      </c>
    </row>
    <row r="15237" spans="1:6">
      <c r="A15237" s="74">
        <v>302781</v>
      </c>
      <c r="B15237" s="160" t="s">
        <v>52232</v>
      </c>
      <c r="C15237" t="s">
        <v>40011</v>
      </c>
      <c r="D15237" t="s">
        <v>52233</v>
      </c>
      <c r="E15237" t="s">
        <v>52234</v>
      </c>
      <c r="F15237" t="s">
        <v>52235</v>
      </c>
    </row>
    <row r="15238" spans="1:6">
      <c r="A15238" s="74">
        <v>302782</v>
      </c>
      <c r="B15238" s="160" t="s">
        <v>52236</v>
      </c>
      <c r="C15238" t="s">
        <v>40011</v>
      </c>
      <c r="D15238" t="s">
        <v>52237</v>
      </c>
      <c r="E15238" t="s">
        <v>52238</v>
      </c>
      <c r="F15238" t="s">
        <v>52239</v>
      </c>
    </row>
    <row r="15239" spans="1:6">
      <c r="A15239" s="74">
        <v>302783</v>
      </c>
      <c r="B15239" s="160" t="s">
        <v>52240</v>
      </c>
      <c r="C15239" t="s">
        <v>40011</v>
      </c>
      <c r="D15239" t="s">
        <v>52241</v>
      </c>
      <c r="E15239" t="s">
        <v>52242</v>
      </c>
      <c r="F15239" t="s">
        <v>52243</v>
      </c>
    </row>
    <row r="15240" spans="1:6">
      <c r="A15240" s="74">
        <v>302784</v>
      </c>
      <c r="B15240" s="160" t="s">
        <v>52244</v>
      </c>
      <c r="C15240" t="s">
        <v>40011</v>
      </c>
      <c r="D15240" t="s">
        <v>52245</v>
      </c>
      <c r="E15240" t="s">
        <v>52246</v>
      </c>
      <c r="F15240" t="s">
        <v>52247</v>
      </c>
    </row>
    <row r="15241" spans="1:6">
      <c r="A15241" s="74">
        <v>302785</v>
      </c>
      <c r="B15241" s="160" t="s">
        <v>52248</v>
      </c>
      <c r="C15241" t="s">
        <v>40011</v>
      </c>
      <c r="D15241" t="s">
        <v>52249</v>
      </c>
      <c r="E15241" t="s">
        <v>52250</v>
      </c>
      <c r="F15241" t="s">
        <v>52251</v>
      </c>
    </row>
    <row r="15242" spans="1:6">
      <c r="A15242" s="74">
        <v>302786</v>
      </c>
      <c r="B15242" s="160" t="s">
        <v>52252</v>
      </c>
      <c r="C15242" t="s">
        <v>40011</v>
      </c>
      <c r="D15242" t="s">
        <v>52253</v>
      </c>
      <c r="F15242" t="s">
        <v>34198</v>
      </c>
    </row>
    <row r="15243" spans="1:6">
      <c r="A15243" s="74">
        <v>302787</v>
      </c>
      <c r="B15243" s="160" t="s">
        <v>52254</v>
      </c>
      <c r="C15243" t="s">
        <v>40011</v>
      </c>
      <c r="D15243" t="s">
        <v>52255</v>
      </c>
      <c r="E15243" t="s">
        <v>52256</v>
      </c>
      <c r="F15243" t="s">
        <v>52257</v>
      </c>
    </row>
    <row r="15244" spans="1:6">
      <c r="A15244" s="74">
        <v>302788</v>
      </c>
      <c r="B15244" s="160" t="s">
        <v>52258</v>
      </c>
      <c r="C15244" t="s">
        <v>40011</v>
      </c>
      <c r="D15244" t="s">
        <v>52259</v>
      </c>
      <c r="F15244" t="s">
        <v>52260</v>
      </c>
    </row>
    <row r="15245" spans="1:6">
      <c r="A15245" s="74">
        <v>302789</v>
      </c>
      <c r="B15245" s="160" t="s">
        <v>52261</v>
      </c>
      <c r="C15245" t="s">
        <v>40011</v>
      </c>
      <c r="D15245" t="s">
        <v>52262</v>
      </c>
      <c r="E15245" t="s">
        <v>52263</v>
      </c>
      <c r="F15245" t="s">
        <v>52264</v>
      </c>
    </row>
    <row r="15246" spans="1:6">
      <c r="A15246" s="74">
        <v>302790</v>
      </c>
      <c r="B15246" s="160" t="s">
        <v>52265</v>
      </c>
      <c r="C15246" t="s">
        <v>38713</v>
      </c>
      <c r="D15246" t="s">
        <v>52266</v>
      </c>
      <c r="E15246" t="s">
        <v>52267</v>
      </c>
      <c r="F15246" t="s">
        <v>46269</v>
      </c>
    </row>
    <row r="15247" spans="1:6">
      <c r="A15247" s="74">
        <v>302791</v>
      </c>
      <c r="B15247" s="160" t="s">
        <v>52268</v>
      </c>
      <c r="C15247" t="s">
        <v>38713</v>
      </c>
      <c r="D15247" t="s">
        <v>52269</v>
      </c>
      <c r="E15247" t="s">
        <v>52270</v>
      </c>
      <c r="F15247" t="s">
        <v>52271</v>
      </c>
    </row>
    <row r="15248" spans="1:6">
      <c r="A15248" s="74">
        <v>302792</v>
      </c>
      <c r="B15248" s="160" t="s">
        <v>49097</v>
      </c>
      <c r="C15248" t="s">
        <v>38713</v>
      </c>
      <c r="D15248" t="s">
        <v>52272</v>
      </c>
      <c r="E15248" t="s">
        <v>52273</v>
      </c>
      <c r="F15248" t="s">
        <v>52274</v>
      </c>
    </row>
    <row r="15249" spans="1:6">
      <c r="A15249" s="74">
        <v>302793</v>
      </c>
      <c r="B15249" s="160" t="s">
        <v>50650</v>
      </c>
      <c r="C15249" t="s">
        <v>38713</v>
      </c>
      <c r="D15249" t="s">
        <v>52275</v>
      </c>
      <c r="E15249" t="s">
        <v>52276</v>
      </c>
      <c r="F15249" t="s">
        <v>52277</v>
      </c>
    </row>
    <row r="15250" spans="1:6">
      <c r="A15250" s="74">
        <v>302794</v>
      </c>
      <c r="B15250" s="160" t="s">
        <v>52278</v>
      </c>
      <c r="C15250" t="s">
        <v>38713</v>
      </c>
      <c r="D15250" t="s">
        <v>52279</v>
      </c>
      <c r="F15250" t="s">
        <v>52280</v>
      </c>
    </row>
    <row r="15251" spans="1:6">
      <c r="A15251" s="74">
        <v>302795</v>
      </c>
      <c r="B15251" s="160" t="s">
        <v>52281</v>
      </c>
      <c r="C15251" t="s">
        <v>38713</v>
      </c>
      <c r="D15251" t="s">
        <v>52282</v>
      </c>
      <c r="F15251" t="s">
        <v>52283</v>
      </c>
    </row>
    <row r="15252" spans="1:6">
      <c r="A15252" s="74">
        <v>302796</v>
      </c>
      <c r="B15252" s="160" t="s">
        <v>52284</v>
      </c>
      <c r="C15252" t="s">
        <v>38713</v>
      </c>
      <c r="D15252" t="s">
        <v>52285</v>
      </c>
      <c r="F15252" t="s">
        <v>52286</v>
      </c>
    </row>
    <row r="15253" spans="1:6">
      <c r="A15253" s="74">
        <v>302797</v>
      </c>
      <c r="B15253" s="160" t="s">
        <v>52287</v>
      </c>
      <c r="C15253" t="s">
        <v>38713</v>
      </c>
      <c r="D15253" t="s">
        <v>52288</v>
      </c>
      <c r="E15253" t="s">
        <v>52289</v>
      </c>
      <c r="F15253" t="s">
        <v>52290</v>
      </c>
    </row>
    <row r="15254" spans="1:6">
      <c r="A15254" s="74">
        <v>302798</v>
      </c>
      <c r="B15254" s="160" t="s">
        <v>52291</v>
      </c>
      <c r="C15254" t="s">
        <v>38713</v>
      </c>
      <c r="D15254" t="s">
        <v>52292</v>
      </c>
      <c r="E15254" t="s">
        <v>52293</v>
      </c>
      <c r="F15254" t="s">
        <v>52294</v>
      </c>
    </row>
    <row r="15255" spans="1:6">
      <c r="A15255" s="74">
        <v>302799</v>
      </c>
      <c r="B15255" s="160" t="s">
        <v>52295</v>
      </c>
      <c r="C15255" t="s">
        <v>38713</v>
      </c>
      <c r="D15255" t="s">
        <v>52296</v>
      </c>
      <c r="E15255" t="s">
        <v>52297</v>
      </c>
      <c r="F15255" t="s">
        <v>52298</v>
      </c>
    </row>
    <row r="15256" spans="1:6">
      <c r="A15256" s="74">
        <v>302800</v>
      </c>
      <c r="B15256" s="160" t="s">
        <v>52299</v>
      </c>
      <c r="C15256" t="s">
        <v>38774</v>
      </c>
      <c r="D15256" t="s">
        <v>52300</v>
      </c>
      <c r="E15256" t="s">
        <v>52301</v>
      </c>
      <c r="F15256" t="s">
        <v>52302</v>
      </c>
    </row>
    <row r="15257" spans="1:6">
      <c r="A15257" s="74">
        <v>302801</v>
      </c>
      <c r="B15257" s="160" t="s">
        <v>52303</v>
      </c>
      <c r="C15257" t="s">
        <v>38795</v>
      </c>
      <c r="D15257" t="s">
        <v>52304</v>
      </c>
      <c r="E15257" t="s">
        <v>52305</v>
      </c>
      <c r="F15257" t="s">
        <v>52306</v>
      </c>
    </row>
    <row r="15258" spans="1:6">
      <c r="A15258" s="74">
        <v>302802</v>
      </c>
      <c r="B15258" s="160" t="s">
        <v>52307</v>
      </c>
      <c r="C15258" t="s">
        <v>38795</v>
      </c>
      <c r="D15258" t="s">
        <v>52308</v>
      </c>
      <c r="F15258" t="s">
        <v>52309</v>
      </c>
    </row>
    <row r="15259" spans="1:6">
      <c r="A15259" s="74">
        <v>302803</v>
      </c>
      <c r="B15259" s="160" t="s">
        <v>52310</v>
      </c>
      <c r="C15259" t="s">
        <v>38795</v>
      </c>
      <c r="D15259" t="s">
        <v>52311</v>
      </c>
      <c r="E15259" t="s">
        <v>52312</v>
      </c>
      <c r="F15259" t="s">
        <v>52313</v>
      </c>
    </row>
    <row r="15260" spans="1:6">
      <c r="A15260" s="74">
        <v>302804</v>
      </c>
      <c r="B15260" s="160" t="s">
        <v>52314</v>
      </c>
      <c r="C15260" t="s">
        <v>38795</v>
      </c>
      <c r="D15260" t="s">
        <v>52315</v>
      </c>
      <c r="F15260" t="s">
        <v>52316</v>
      </c>
    </row>
    <row r="15261" spans="1:6">
      <c r="A15261" s="74">
        <v>302805</v>
      </c>
      <c r="B15261" s="160" t="s">
        <v>52317</v>
      </c>
      <c r="C15261" t="s">
        <v>38795</v>
      </c>
      <c r="D15261" t="s">
        <v>52318</v>
      </c>
      <c r="E15261" t="s">
        <v>52319</v>
      </c>
      <c r="F15261" t="s">
        <v>52320</v>
      </c>
    </row>
    <row r="15262" spans="1:6">
      <c r="A15262" s="74">
        <v>302806</v>
      </c>
      <c r="B15262" s="160" t="s">
        <v>52321</v>
      </c>
      <c r="C15262" t="s">
        <v>38795</v>
      </c>
      <c r="D15262" t="s">
        <v>52318</v>
      </c>
      <c r="E15262" t="s">
        <v>52322</v>
      </c>
      <c r="F15262" t="s">
        <v>52323</v>
      </c>
    </row>
    <row r="15263" spans="1:6">
      <c r="A15263" s="74">
        <v>302807</v>
      </c>
      <c r="B15263" s="160" t="s">
        <v>52324</v>
      </c>
      <c r="C15263" t="s">
        <v>38795</v>
      </c>
      <c r="D15263" t="s">
        <v>52325</v>
      </c>
      <c r="E15263" t="s">
        <v>52326</v>
      </c>
      <c r="F15263" t="s">
        <v>52327</v>
      </c>
    </row>
    <row r="15264" spans="1:6">
      <c r="A15264" s="74">
        <v>302808</v>
      </c>
      <c r="B15264" s="160" t="s">
        <v>52328</v>
      </c>
      <c r="C15264" t="s">
        <v>38795</v>
      </c>
      <c r="D15264" t="s">
        <v>52329</v>
      </c>
      <c r="E15264" t="s">
        <v>52330</v>
      </c>
      <c r="F15264" t="s">
        <v>52331</v>
      </c>
    </row>
    <row r="15265" spans="1:6">
      <c r="A15265" s="74">
        <v>302809</v>
      </c>
      <c r="B15265" s="160" t="s">
        <v>52332</v>
      </c>
      <c r="C15265" t="s">
        <v>38795</v>
      </c>
      <c r="D15265" t="s">
        <v>52333</v>
      </c>
      <c r="E15265" t="s">
        <v>52334</v>
      </c>
      <c r="F15265" t="s">
        <v>52335</v>
      </c>
    </row>
    <row r="15266" spans="1:6">
      <c r="A15266" s="74">
        <v>302810</v>
      </c>
      <c r="B15266" s="160" t="s">
        <v>52336</v>
      </c>
      <c r="C15266" t="s">
        <v>38795</v>
      </c>
      <c r="D15266" t="s">
        <v>52337</v>
      </c>
      <c r="E15266" t="s">
        <v>52338</v>
      </c>
      <c r="F15266" t="s">
        <v>52339</v>
      </c>
    </row>
    <row r="15267" spans="1:6">
      <c r="A15267" s="74">
        <v>302811</v>
      </c>
      <c r="B15267" s="160" t="s">
        <v>52340</v>
      </c>
      <c r="C15267" t="s">
        <v>38795</v>
      </c>
      <c r="D15267" t="s">
        <v>52341</v>
      </c>
      <c r="E15267" t="s">
        <v>52342</v>
      </c>
      <c r="F15267" t="s">
        <v>52343</v>
      </c>
    </row>
    <row r="15268" spans="1:6">
      <c r="A15268" s="74">
        <v>302812</v>
      </c>
      <c r="B15268" s="160" t="s">
        <v>52344</v>
      </c>
      <c r="C15268" t="s">
        <v>38795</v>
      </c>
      <c r="D15268" t="s">
        <v>52345</v>
      </c>
      <c r="E15268" t="s">
        <v>52346</v>
      </c>
      <c r="F15268" t="s">
        <v>52347</v>
      </c>
    </row>
    <row r="15269" spans="1:6">
      <c r="A15269" s="74">
        <v>302813</v>
      </c>
      <c r="B15269" s="160" t="s">
        <v>52348</v>
      </c>
      <c r="C15269" t="s">
        <v>38795</v>
      </c>
      <c r="D15269" t="s">
        <v>52349</v>
      </c>
      <c r="E15269" t="s">
        <v>52350</v>
      </c>
      <c r="F15269" t="s">
        <v>51978</v>
      </c>
    </row>
    <row r="15270" spans="1:6">
      <c r="A15270" s="74">
        <v>302814</v>
      </c>
      <c r="B15270" s="160" t="s">
        <v>52351</v>
      </c>
      <c r="C15270" t="s">
        <v>38795</v>
      </c>
      <c r="D15270" t="s">
        <v>52352</v>
      </c>
      <c r="E15270" t="s">
        <v>52353</v>
      </c>
      <c r="F15270" t="s">
        <v>52354</v>
      </c>
    </row>
    <row r="15271" spans="1:6">
      <c r="A15271" s="74">
        <v>302815</v>
      </c>
      <c r="B15271" s="160" t="s">
        <v>52355</v>
      </c>
      <c r="C15271" t="s">
        <v>38795</v>
      </c>
      <c r="D15271" t="s">
        <v>52356</v>
      </c>
      <c r="F15271" t="s">
        <v>52357</v>
      </c>
    </row>
    <row r="15272" spans="1:6">
      <c r="A15272" s="74">
        <v>302816</v>
      </c>
      <c r="B15272" s="160" t="s">
        <v>52358</v>
      </c>
      <c r="C15272" t="s">
        <v>38795</v>
      </c>
      <c r="D15272" t="s">
        <v>52359</v>
      </c>
      <c r="F15272" t="s">
        <v>52360</v>
      </c>
    </row>
    <row r="15273" spans="1:6">
      <c r="A15273" s="74">
        <v>302817</v>
      </c>
      <c r="B15273" s="160" t="s">
        <v>52361</v>
      </c>
      <c r="C15273" t="s">
        <v>38795</v>
      </c>
      <c r="D15273" t="s">
        <v>52362</v>
      </c>
      <c r="E15273" t="s">
        <v>52363</v>
      </c>
      <c r="F15273" t="s">
        <v>52364</v>
      </c>
    </row>
    <row r="15274" spans="1:6">
      <c r="A15274" s="74">
        <v>302818</v>
      </c>
      <c r="B15274" s="160" t="s">
        <v>52365</v>
      </c>
      <c r="C15274" t="s">
        <v>38795</v>
      </c>
      <c r="D15274" t="s">
        <v>52366</v>
      </c>
      <c r="E15274" t="s">
        <v>52367</v>
      </c>
      <c r="F15274" t="s">
        <v>52368</v>
      </c>
    </row>
    <row r="15275" spans="1:6">
      <c r="A15275" s="74">
        <v>302819</v>
      </c>
      <c r="B15275" s="160" t="s">
        <v>52369</v>
      </c>
      <c r="C15275" t="s">
        <v>39100</v>
      </c>
      <c r="D15275" t="s">
        <v>52370</v>
      </c>
      <c r="E15275" t="s">
        <v>52371</v>
      </c>
      <c r="F15275" t="s">
        <v>52372</v>
      </c>
    </row>
    <row r="15276" spans="1:6">
      <c r="A15276" s="74">
        <v>302820</v>
      </c>
      <c r="B15276" s="160" t="s">
        <v>52373</v>
      </c>
      <c r="C15276" t="s">
        <v>39100</v>
      </c>
      <c r="D15276" t="s">
        <v>52374</v>
      </c>
      <c r="E15276" t="s">
        <v>52375</v>
      </c>
      <c r="F15276" t="s">
        <v>52376</v>
      </c>
    </row>
    <row r="15277" spans="1:6">
      <c r="A15277" s="74">
        <v>302821</v>
      </c>
      <c r="B15277" s="160" t="s">
        <v>52377</v>
      </c>
      <c r="C15277" t="s">
        <v>39100</v>
      </c>
      <c r="D15277" t="s">
        <v>52378</v>
      </c>
      <c r="E15277" t="s">
        <v>52379</v>
      </c>
      <c r="F15277" t="s">
        <v>52380</v>
      </c>
    </row>
    <row r="15278" spans="1:6">
      <c r="A15278" s="74">
        <v>302822</v>
      </c>
      <c r="B15278" s="160" t="s">
        <v>52381</v>
      </c>
      <c r="C15278" t="s">
        <v>39100</v>
      </c>
      <c r="D15278" t="s">
        <v>52382</v>
      </c>
      <c r="E15278" t="s">
        <v>52383</v>
      </c>
      <c r="F15278" t="s">
        <v>52384</v>
      </c>
    </row>
    <row r="15279" spans="1:6">
      <c r="A15279" s="74">
        <v>302823</v>
      </c>
      <c r="B15279" s="160" t="s">
        <v>52385</v>
      </c>
      <c r="C15279" t="s">
        <v>52386</v>
      </c>
      <c r="D15279" t="s">
        <v>52387</v>
      </c>
      <c r="F15279" t="s">
        <v>52388</v>
      </c>
    </row>
    <row r="15280" spans="1:6">
      <c r="A15280" s="74">
        <v>302824</v>
      </c>
      <c r="B15280" s="160" t="s">
        <v>47112</v>
      </c>
      <c r="C15280" t="s">
        <v>52386</v>
      </c>
      <c r="D15280" t="s">
        <v>52389</v>
      </c>
      <c r="F15280" t="s">
        <v>52390</v>
      </c>
    </row>
    <row r="15281" spans="1:6">
      <c r="A15281" s="74">
        <v>302825</v>
      </c>
      <c r="B15281" s="160" t="s">
        <v>52391</v>
      </c>
      <c r="C15281" t="s">
        <v>52386</v>
      </c>
      <c r="D15281" t="s">
        <v>52392</v>
      </c>
      <c r="E15281" t="s">
        <v>52393</v>
      </c>
      <c r="F15281" t="s">
        <v>52394</v>
      </c>
    </row>
    <row r="15282" spans="1:6">
      <c r="A15282" s="74">
        <v>302826</v>
      </c>
      <c r="B15282" s="160" t="s">
        <v>52395</v>
      </c>
      <c r="C15282" t="s">
        <v>52396</v>
      </c>
      <c r="D15282" t="s">
        <v>52397</v>
      </c>
      <c r="E15282" t="s">
        <v>52398</v>
      </c>
      <c r="F15282" t="s">
        <v>52399</v>
      </c>
    </row>
    <row r="15283" spans="1:6">
      <c r="A15283" s="74">
        <v>302827</v>
      </c>
      <c r="B15283" s="160" t="s">
        <v>52400</v>
      </c>
      <c r="C15283" t="s">
        <v>52396</v>
      </c>
      <c r="D15283" t="s">
        <v>52401</v>
      </c>
      <c r="F15283" t="s">
        <v>52402</v>
      </c>
    </row>
    <row r="15284" spans="1:6">
      <c r="A15284" s="74">
        <v>302828</v>
      </c>
      <c r="B15284" s="160" t="s">
        <v>52403</v>
      </c>
      <c r="C15284" t="s">
        <v>52396</v>
      </c>
      <c r="D15284" t="s">
        <v>52401</v>
      </c>
      <c r="F15284" t="s">
        <v>52404</v>
      </c>
    </row>
    <row r="15285" spans="1:6">
      <c r="A15285" s="74">
        <v>302829</v>
      </c>
      <c r="B15285" s="160" t="s">
        <v>52405</v>
      </c>
      <c r="C15285" t="s">
        <v>40144</v>
      </c>
      <c r="D15285" t="s">
        <v>52406</v>
      </c>
      <c r="F15285" t="s">
        <v>52407</v>
      </c>
    </row>
    <row r="15286" spans="1:6">
      <c r="A15286" s="74">
        <v>302830</v>
      </c>
      <c r="B15286" s="160" t="s">
        <v>52408</v>
      </c>
      <c r="C15286" t="s">
        <v>52409</v>
      </c>
      <c r="D15286" t="s">
        <v>52410</v>
      </c>
      <c r="F15286" t="s">
        <v>52411</v>
      </c>
    </row>
    <row r="15287" spans="1:6">
      <c r="A15287" s="74">
        <v>302831</v>
      </c>
      <c r="B15287" s="160" t="s">
        <v>52412</v>
      </c>
      <c r="C15287" t="s">
        <v>52409</v>
      </c>
      <c r="D15287" t="s">
        <v>52413</v>
      </c>
      <c r="F15287" t="s">
        <v>52414</v>
      </c>
    </row>
    <row r="15288" spans="1:6">
      <c r="A15288" s="74">
        <v>302832</v>
      </c>
      <c r="B15288" s="160" t="s">
        <v>52415</v>
      </c>
      <c r="C15288" t="s">
        <v>40622</v>
      </c>
      <c r="D15288" t="s">
        <v>52416</v>
      </c>
      <c r="F15288" t="s">
        <v>52417</v>
      </c>
    </row>
    <row r="15289" spans="1:6">
      <c r="A15289" s="74">
        <v>302833</v>
      </c>
      <c r="B15289" s="160" t="s">
        <v>52418</v>
      </c>
      <c r="C15289" t="s">
        <v>40622</v>
      </c>
      <c r="D15289" t="s">
        <v>52419</v>
      </c>
      <c r="F15289" t="s">
        <v>52420</v>
      </c>
    </row>
    <row r="15290" spans="1:6">
      <c r="A15290" s="74">
        <v>302834</v>
      </c>
      <c r="B15290" s="160" t="s">
        <v>52421</v>
      </c>
      <c r="C15290" t="s">
        <v>40622</v>
      </c>
      <c r="D15290" t="s">
        <v>52422</v>
      </c>
      <c r="E15290" t="s">
        <v>52423</v>
      </c>
      <c r="F15290" t="s">
        <v>52424</v>
      </c>
    </row>
    <row r="15291" spans="1:6">
      <c r="A15291" s="74">
        <v>302835</v>
      </c>
      <c r="B15291" s="160" t="s">
        <v>52425</v>
      </c>
      <c r="C15291" t="s">
        <v>40081</v>
      </c>
      <c r="D15291" t="s">
        <v>52426</v>
      </c>
      <c r="F15291" t="s">
        <v>52427</v>
      </c>
    </row>
    <row r="15292" spans="1:6">
      <c r="A15292" s="74">
        <v>302836</v>
      </c>
      <c r="B15292" s="160" t="s">
        <v>52428</v>
      </c>
      <c r="C15292" t="s">
        <v>41034</v>
      </c>
      <c r="D15292" t="s">
        <v>52429</v>
      </c>
      <c r="F15292" t="s">
        <v>52430</v>
      </c>
    </row>
    <row r="15293" spans="1:6">
      <c r="A15293" s="74">
        <v>302837</v>
      </c>
      <c r="B15293" s="160" t="s">
        <v>52431</v>
      </c>
      <c r="C15293" t="s">
        <v>41034</v>
      </c>
      <c r="D15293" t="s">
        <v>52432</v>
      </c>
      <c r="F15293" t="s">
        <v>52433</v>
      </c>
    </row>
    <row r="15294" spans="1:6">
      <c r="A15294" s="74">
        <v>302838</v>
      </c>
      <c r="B15294" s="160" t="s">
        <v>52434</v>
      </c>
      <c r="C15294" t="s">
        <v>41034</v>
      </c>
      <c r="D15294" t="s">
        <v>52435</v>
      </c>
      <c r="F15294" t="s">
        <v>52436</v>
      </c>
    </row>
    <row r="15295" spans="1:6">
      <c r="A15295" s="74">
        <v>302839</v>
      </c>
      <c r="B15295" s="160" t="s">
        <v>52437</v>
      </c>
      <c r="C15295" t="s">
        <v>39267</v>
      </c>
      <c r="D15295" t="s">
        <v>52438</v>
      </c>
      <c r="F15295" t="s">
        <v>52439</v>
      </c>
    </row>
    <row r="15296" spans="1:6">
      <c r="A15296" s="74">
        <v>302840</v>
      </c>
      <c r="B15296" s="160" t="s">
        <v>52440</v>
      </c>
      <c r="C15296" t="s">
        <v>39267</v>
      </c>
      <c r="D15296" t="s">
        <v>52441</v>
      </c>
      <c r="F15296" t="s">
        <v>52442</v>
      </c>
    </row>
    <row r="15297" spans="1:6">
      <c r="A15297" s="74">
        <v>302841</v>
      </c>
      <c r="B15297" s="160" t="s">
        <v>52443</v>
      </c>
      <c r="C15297" t="s">
        <v>52444</v>
      </c>
      <c r="D15297" t="s">
        <v>52445</v>
      </c>
      <c r="F15297" t="s">
        <v>52446</v>
      </c>
    </row>
    <row r="15298" spans="1:6">
      <c r="A15298" s="74">
        <v>302842</v>
      </c>
      <c r="B15298" s="160" t="s">
        <v>52447</v>
      </c>
      <c r="C15298" t="s">
        <v>52448</v>
      </c>
      <c r="D15298" t="s">
        <v>52449</v>
      </c>
      <c r="E15298" t="s">
        <v>52450</v>
      </c>
      <c r="F15298" t="s">
        <v>52451</v>
      </c>
    </row>
    <row r="15299" spans="1:6">
      <c r="A15299" s="74">
        <v>302843</v>
      </c>
      <c r="B15299" s="160" t="s">
        <v>52452</v>
      </c>
      <c r="C15299" t="s">
        <v>52448</v>
      </c>
      <c r="D15299" t="s">
        <v>52453</v>
      </c>
      <c r="E15299" t="s">
        <v>52454</v>
      </c>
      <c r="F15299" t="s">
        <v>52455</v>
      </c>
    </row>
    <row r="15300" spans="1:6">
      <c r="A15300" s="74">
        <v>302844</v>
      </c>
      <c r="B15300" s="160" t="s">
        <v>52456</v>
      </c>
      <c r="C15300" t="s">
        <v>52457</v>
      </c>
      <c r="D15300" t="s">
        <v>52458</v>
      </c>
      <c r="E15300" t="s">
        <v>52459</v>
      </c>
      <c r="F15300" t="s">
        <v>47744</v>
      </c>
    </row>
    <row r="15301" spans="1:6">
      <c r="A15301" s="74">
        <v>302845</v>
      </c>
      <c r="B15301" s="160" t="s">
        <v>52460</v>
      </c>
      <c r="C15301" t="s">
        <v>52461</v>
      </c>
      <c r="D15301" t="s">
        <v>52462</v>
      </c>
      <c r="F15301" t="s">
        <v>52463</v>
      </c>
    </row>
    <row r="15302" spans="1:6">
      <c r="A15302" s="74">
        <v>302846</v>
      </c>
      <c r="B15302" s="160" t="s">
        <v>52464</v>
      </c>
      <c r="C15302" t="s">
        <v>40807</v>
      </c>
      <c r="D15302" t="s">
        <v>52465</v>
      </c>
      <c r="F15302" t="s">
        <v>52466</v>
      </c>
    </row>
    <row r="15303" spans="1:6">
      <c r="A15303" s="74">
        <v>302847</v>
      </c>
      <c r="B15303" s="160" t="s">
        <v>52467</v>
      </c>
      <c r="C15303" t="s">
        <v>52468</v>
      </c>
      <c r="D15303" t="s">
        <v>52469</v>
      </c>
      <c r="E15303" t="s">
        <v>52470</v>
      </c>
      <c r="F15303" t="s">
        <v>52471</v>
      </c>
    </row>
    <row r="15304" spans="1:6">
      <c r="A15304" s="74">
        <v>302848</v>
      </c>
      <c r="B15304" s="160" t="s">
        <v>52472</v>
      </c>
      <c r="C15304" t="s">
        <v>39564</v>
      </c>
      <c r="D15304" t="s">
        <v>52473</v>
      </c>
      <c r="F15304" t="s">
        <v>52474</v>
      </c>
    </row>
    <row r="15305" spans="1:6">
      <c r="A15305" s="74">
        <v>302849</v>
      </c>
      <c r="B15305" s="160" t="s">
        <v>52475</v>
      </c>
      <c r="C15305" t="s">
        <v>39564</v>
      </c>
      <c r="D15305" t="s">
        <v>52476</v>
      </c>
      <c r="F15305" t="s">
        <v>52477</v>
      </c>
    </row>
    <row r="15306" spans="1:6">
      <c r="A15306" s="74">
        <v>302850</v>
      </c>
      <c r="B15306" s="160" t="s">
        <v>52478</v>
      </c>
      <c r="C15306" t="s">
        <v>40074</v>
      </c>
      <c r="D15306" t="s">
        <v>52479</v>
      </c>
      <c r="F15306" t="s">
        <v>52480</v>
      </c>
    </row>
    <row r="15307" spans="1:6">
      <c r="A15307" s="74">
        <v>302851</v>
      </c>
      <c r="B15307" s="160" t="s">
        <v>52481</v>
      </c>
      <c r="C15307" t="s">
        <v>52482</v>
      </c>
      <c r="D15307" t="s">
        <v>52483</v>
      </c>
      <c r="E15307" t="s">
        <v>52484</v>
      </c>
      <c r="F15307" t="s">
        <v>52485</v>
      </c>
    </row>
    <row r="15308" spans="1:6">
      <c r="A15308" s="74">
        <v>302852</v>
      </c>
      <c r="B15308" s="160" t="s">
        <v>52486</v>
      </c>
      <c r="C15308" t="s">
        <v>52487</v>
      </c>
      <c r="D15308" t="s">
        <v>52488</v>
      </c>
      <c r="F15308" t="s">
        <v>52489</v>
      </c>
    </row>
    <row r="15309" spans="1:6">
      <c r="A15309" s="74">
        <v>302853</v>
      </c>
      <c r="B15309" s="160" t="s">
        <v>44248</v>
      </c>
      <c r="C15309" t="s">
        <v>52487</v>
      </c>
      <c r="D15309" t="s">
        <v>52490</v>
      </c>
      <c r="F15309" t="s">
        <v>52491</v>
      </c>
    </row>
    <row r="15310" spans="1:6">
      <c r="A15310" s="74">
        <v>302854</v>
      </c>
      <c r="B15310" s="160" t="s">
        <v>52492</v>
      </c>
      <c r="C15310" t="s">
        <v>52487</v>
      </c>
      <c r="D15310" t="s">
        <v>52493</v>
      </c>
      <c r="F15310" t="s">
        <v>52494</v>
      </c>
    </row>
    <row r="15311" spans="1:6">
      <c r="A15311" s="74">
        <v>302855</v>
      </c>
      <c r="B15311" s="160" t="s">
        <v>47510</v>
      </c>
      <c r="C15311" t="s">
        <v>52495</v>
      </c>
      <c r="D15311" t="s">
        <v>52496</v>
      </c>
      <c r="F15311" t="s">
        <v>52497</v>
      </c>
    </row>
    <row r="15312" spans="1:6">
      <c r="A15312" s="74">
        <v>302856</v>
      </c>
      <c r="B15312" s="160" t="s">
        <v>52498</v>
      </c>
      <c r="C15312" t="s">
        <v>52495</v>
      </c>
      <c r="D15312" t="s">
        <v>52499</v>
      </c>
      <c r="F15312" t="s">
        <v>52500</v>
      </c>
    </row>
    <row r="15313" spans="1:6">
      <c r="A15313" s="74">
        <v>302857</v>
      </c>
      <c r="B15313" s="160" t="s">
        <v>52501</v>
      </c>
      <c r="C15313" t="s">
        <v>52495</v>
      </c>
      <c r="D15313" t="s">
        <v>52502</v>
      </c>
      <c r="E15313" t="s">
        <v>52503</v>
      </c>
      <c r="F15313" t="s">
        <v>52504</v>
      </c>
    </row>
    <row r="15314" spans="1:6">
      <c r="A15314" s="74">
        <v>302858</v>
      </c>
      <c r="B15314" s="160" t="s">
        <v>52505</v>
      </c>
      <c r="C15314" t="s">
        <v>52495</v>
      </c>
      <c r="D15314" t="s">
        <v>52506</v>
      </c>
      <c r="F15314" t="s">
        <v>52507</v>
      </c>
    </row>
    <row r="15315" spans="1:6">
      <c r="A15315" s="74">
        <v>302859</v>
      </c>
      <c r="B15315" s="160" t="s">
        <v>44392</v>
      </c>
      <c r="C15315" t="s">
        <v>52495</v>
      </c>
      <c r="D15315" t="s">
        <v>52506</v>
      </c>
      <c r="F15315" t="s">
        <v>52508</v>
      </c>
    </row>
    <row r="15316" spans="1:6">
      <c r="A15316" s="74">
        <v>302860</v>
      </c>
      <c r="B15316" s="160" t="s">
        <v>43901</v>
      </c>
      <c r="C15316" t="s">
        <v>52509</v>
      </c>
      <c r="D15316" t="s">
        <v>52510</v>
      </c>
      <c r="E15316" t="s">
        <v>52511</v>
      </c>
      <c r="F15316" t="s">
        <v>52512</v>
      </c>
    </row>
    <row r="15317" spans="1:6">
      <c r="A15317" s="74">
        <v>302861</v>
      </c>
      <c r="B15317" s="160" t="s">
        <v>52513</v>
      </c>
      <c r="C15317" t="s">
        <v>38898</v>
      </c>
      <c r="D15317" t="s">
        <v>52514</v>
      </c>
      <c r="F15317" t="s">
        <v>52515</v>
      </c>
    </row>
    <row r="15318" spans="1:6">
      <c r="A15318" s="74">
        <v>302862</v>
      </c>
      <c r="B15318" s="160" t="s">
        <v>52516</v>
      </c>
      <c r="C15318" t="s">
        <v>38898</v>
      </c>
      <c r="D15318" t="s">
        <v>52517</v>
      </c>
      <c r="E15318" t="s">
        <v>52518</v>
      </c>
      <c r="F15318" t="s">
        <v>52519</v>
      </c>
    </row>
    <row r="15319" spans="1:6">
      <c r="A15319" s="74">
        <v>302863</v>
      </c>
      <c r="B15319" s="160" t="s">
        <v>52520</v>
      </c>
      <c r="C15319" t="s">
        <v>40263</v>
      </c>
      <c r="D15319" t="s">
        <v>52521</v>
      </c>
      <c r="F15319" t="s">
        <v>52522</v>
      </c>
    </row>
    <row r="15320" spans="1:6">
      <c r="A15320" s="74">
        <v>302864</v>
      </c>
      <c r="B15320" s="160" t="s">
        <v>52523</v>
      </c>
      <c r="C15320" t="s">
        <v>40263</v>
      </c>
      <c r="D15320" t="s">
        <v>52524</v>
      </c>
      <c r="F15320" t="s">
        <v>52525</v>
      </c>
    </row>
    <row r="15321" spans="1:6">
      <c r="A15321" s="74">
        <v>302865</v>
      </c>
      <c r="B15321" s="160" t="s">
        <v>50004</v>
      </c>
      <c r="C15321" t="s">
        <v>40263</v>
      </c>
      <c r="D15321" t="s">
        <v>52526</v>
      </c>
      <c r="E15321" t="s">
        <v>52527</v>
      </c>
      <c r="F15321" t="s">
        <v>50007</v>
      </c>
    </row>
    <row r="15322" spans="1:6">
      <c r="A15322" s="74">
        <v>302866</v>
      </c>
      <c r="B15322" s="160" t="s">
        <v>52528</v>
      </c>
      <c r="C15322" t="s">
        <v>40263</v>
      </c>
      <c r="D15322" t="s">
        <v>52529</v>
      </c>
      <c r="F15322" t="s">
        <v>41480</v>
      </c>
    </row>
    <row r="15323" spans="1:6">
      <c r="A15323" s="74">
        <v>302867</v>
      </c>
      <c r="B15323" s="160" t="s">
        <v>45378</v>
      </c>
      <c r="C15323" t="s">
        <v>40263</v>
      </c>
      <c r="D15323" t="s">
        <v>52530</v>
      </c>
      <c r="E15323" t="s">
        <v>52531</v>
      </c>
      <c r="F15323" t="s">
        <v>46221</v>
      </c>
    </row>
    <row r="15324" spans="1:6">
      <c r="A15324" s="74">
        <v>302868</v>
      </c>
      <c r="B15324" s="160" t="s">
        <v>52532</v>
      </c>
      <c r="C15324" t="s">
        <v>40263</v>
      </c>
      <c r="D15324" t="s">
        <v>52533</v>
      </c>
      <c r="E15324" t="s">
        <v>52534</v>
      </c>
      <c r="F15324" t="s">
        <v>52535</v>
      </c>
    </row>
    <row r="15325" spans="1:6">
      <c r="A15325" s="74">
        <v>302869</v>
      </c>
      <c r="B15325" s="160" t="s">
        <v>52536</v>
      </c>
      <c r="C15325" t="s">
        <v>40263</v>
      </c>
      <c r="D15325" t="s">
        <v>52537</v>
      </c>
      <c r="F15325" t="s">
        <v>52538</v>
      </c>
    </row>
    <row r="15326" spans="1:6">
      <c r="A15326" s="74">
        <v>302870</v>
      </c>
      <c r="B15326" s="160" t="s">
        <v>52539</v>
      </c>
      <c r="C15326" t="s">
        <v>40263</v>
      </c>
      <c r="D15326" t="s">
        <v>52540</v>
      </c>
      <c r="E15326" t="s">
        <v>52541</v>
      </c>
      <c r="F15326" t="s">
        <v>52224</v>
      </c>
    </row>
    <row r="15327" spans="1:6">
      <c r="A15327" s="74">
        <v>302871</v>
      </c>
      <c r="B15327" s="160" t="s">
        <v>52542</v>
      </c>
      <c r="C15327" t="s">
        <v>40263</v>
      </c>
      <c r="D15327" t="s">
        <v>52543</v>
      </c>
      <c r="F15327" t="s">
        <v>49932</v>
      </c>
    </row>
    <row r="15328" spans="1:6">
      <c r="A15328" s="74">
        <v>302872</v>
      </c>
      <c r="B15328" s="160" t="s">
        <v>52544</v>
      </c>
      <c r="C15328" t="s">
        <v>40263</v>
      </c>
      <c r="D15328" t="s">
        <v>52545</v>
      </c>
      <c r="E15328" t="s">
        <v>52546</v>
      </c>
      <c r="F15328" t="s">
        <v>52547</v>
      </c>
    </row>
    <row r="15329" spans="1:6">
      <c r="A15329" s="74">
        <v>302873</v>
      </c>
      <c r="B15329" s="160" t="s">
        <v>52548</v>
      </c>
      <c r="C15329" t="s">
        <v>40263</v>
      </c>
      <c r="D15329" t="s">
        <v>52549</v>
      </c>
      <c r="E15329" t="s">
        <v>52550</v>
      </c>
      <c r="F15329" t="s">
        <v>52551</v>
      </c>
    </row>
    <row r="15330" spans="1:6">
      <c r="A15330" s="74">
        <v>302874</v>
      </c>
      <c r="B15330" s="160" t="s">
        <v>52552</v>
      </c>
      <c r="C15330" t="s">
        <v>40559</v>
      </c>
      <c r="D15330" t="s">
        <v>52553</v>
      </c>
      <c r="F15330" t="s">
        <v>52554</v>
      </c>
    </row>
    <row r="15331" spans="1:6">
      <c r="A15331" s="74">
        <v>302875</v>
      </c>
      <c r="B15331" s="160" t="s">
        <v>52555</v>
      </c>
      <c r="C15331" t="s">
        <v>40559</v>
      </c>
      <c r="D15331" t="s">
        <v>52556</v>
      </c>
      <c r="F15331" t="s">
        <v>52557</v>
      </c>
    </row>
    <row r="15332" spans="1:6">
      <c r="A15332" s="74">
        <v>302876</v>
      </c>
      <c r="B15332" s="160" t="s">
        <v>52558</v>
      </c>
      <c r="C15332" t="s">
        <v>40559</v>
      </c>
      <c r="D15332" t="s">
        <v>52559</v>
      </c>
      <c r="E15332" t="s">
        <v>52560</v>
      </c>
      <c r="F15332" t="s">
        <v>52561</v>
      </c>
    </row>
    <row r="15333" spans="1:6">
      <c r="A15333" s="74">
        <v>302877</v>
      </c>
      <c r="B15333" s="160" t="s">
        <v>52562</v>
      </c>
      <c r="C15333" t="s">
        <v>40559</v>
      </c>
      <c r="D15333" t="s">
        <v>52563</v>
      </c>
      <c r="E15333" t="s">
        <v>2990</v>
      </c>
      <c r="F15333" t="s">
        <v>52564</v>
      </c>
    </row>
    <row r="15334" spans="1:6">
      <c r="A15334" s="74">
        <v>302878</v>
      </c>
      <c r="B15334" s="160" t="s">
        <v>52565</v>
      </c>
      <c r="C15334" t="s">
        <v>52566</v>
      </c>
      <c r="D15334" t="s">
        <v>52567</v>
      </c>
      <c r="F15334" t="s">
        <v>46935</v>
      </c>
    </row>
    <row r="15335" spans="1:6">
      <c r="A15335" s="74">
        <v>302879</v>
      </c>
      <c r="B15335" s="160" t="s">
        <v>52568</v>
      </c>
      <c r="C15335" t="s">
        <v>52569</v>
      </c>
      <c r="D15335" t="s">
        <v>52570</v>
      </c>
      <c r="F15335" t="s">
        <v>52571</v>
      </c>
    </row>
    <row r="15336" spans="1:6">
      <c r="A15336" s="74">
        <v>302880</v>
      </c>
      <c r="B15336" s="160" t="s">
        <v>52572</v>
      </c>
      <c r="C15336" t="s">
        <v>52573</v>
      </c>
      <c r="D15336" t="s">
        <v>52574</v>
      </c>
      <c r="F15336" t="s">
        <v>52575</v>
      </c>
    </row>
    <row r="15337" spans="1:6">
      <c r="A15337" s="74">
        <v>302881</v>
      </c>
      <c r="B15337" s="160" t="s">
        <v>52576</v>
      </c>
      <c r="C15337" t="s">
        <v>40650</v>
      </c>
      <c r="D15337" t="s">
        <v>52577</v>
      </c>
      <c r="E15337" t="s">
        <v>52578</v>
      </c>
      <c r="F15337" t="s">
        <v>52579</v>
      </c>
    </row>
    <row r="15338" spans="1:6">
      <c r="A15338" s="74">
        <v>302882</v>
      </c>
      <c r="B15338" s="160" t="s">
        <v>52580</v>
      </c>
      <c r="C15338" t="s">
        <v>40650</v>
      </c>
      <c r="D15338" t="s">
        <v>52581</v>
      </c>
      <c r="F15338" t="s">
        <v>52582</v>
      </c>
    </row>
    <row r="15339" spans="1:6">
      <c r="A15339" s="74">
        <v>302883</v>
      </c>
      <c r="B15339" s="160" t="s">
        <v>52583</v>
      </c>
      <c r="C15339" t="s">
        <v>40650</v>
      </c>
      <c r="D15339" t="s">
        <v>52584</v>
      </c>
      <c r="F15339" t="s">
        <v>52585</v>
      </c>
    </row>
    <row r="15340" spans="1:6">
      <c r="A15340" s="74">
        <v>302884</v>
      </c>
      <c r="B15340" s="160" t="s">
        <v>49117</v>
      </c>
      <c r="C15340" t="s">
        <v>40650</v>
      </c>
      <c r="D15340" t="s">
        <v>52586</v>
      </c>
      <c r="F15340" t="s">
        <v>46935</v>
      </c>
    </row>
    <row r="15341" spans="1:6">
      <c r="A15341" s="74">
        <v>302885</v>
      </c>
      <c r="B15341" s="160" t="s">
        <v>52587</v>
      </c>
      <c r="C15341" t="s">
        <v>41474</v>
      </c>
      <c r="D15341" t="s">
        <v>52588</v>
      </c>
      <c r="F15341" t="s">
        <v>52589</v>
      </c>
    </row>
    <row r="15342" spans="1:6">
      <c r="A15342" s="74">
        <v>302886</v>
      </c>
      <c r="B15342" s="160" t="s">
        <v>52590</v>
      </c>
      <c r="C15342" t="s">
        <v>41474</v>
      </c>
      <c r="D15342" t="s">
        <v>52591</v>
      </c>
      <c r="F15342" t="s">
        <v>41477</v>
      </c>
    </row>
    <row r="15343" spans="1:6">
      <c r="A15343" s="74">
        <v>302887</v>
      </c>
      <c r="B15343" s="160" t="s">
        <v>52592</v>
      </c>
      <c r="C15343" t="s">
        <v>52593</v>
      </c>
      <c r="D15343" t="s">
        <v>52594</v>
      </c>
      <c r="E15343" t="s">
        <v>52595</v>
      </c>
      <c r="F15343" t="s">
        <v>52596</v>
      </c>
    </row>
    <row r="15344" spans="1:6">
      <c r="A15344" s="74">
        <v>302888</v>
      </c>
      <c r="B15344" s="160" t="s">
        <v>52597</v>
      </c>
      <c r="C15344" t="s">
        <v>41697</v>
      </c>
      <c r="D15344" t="s">
        <v>52598</v>
      </c>
      <c r="F15344" t="s">
        <v>52599</v>
      </c>
    </row>
    <row r="15345" spans="1:6">
      <c r="A15345" s="74">
        <v>302889</v>
      </c>
      <c r="B15345" s="160" t="s">
        <v>52600</v>
      </c>
      <c r="C15345" t="s">
        <v>41697</v>
      </c>
      <c r="D15345" t="s">
        <v>52601</v>
      </c>
      <c r="E15345" t="s">
        <v>52602</v>
      </c>
      <c r="F15345" t="s">
        <v>52603</v>
      </c>
    </row>
    <row r="15346" spans="1:6">
      <c r="A15346" s="74">
        <v>302890</v>
      </c>
      <c r="B15346" s="160" t="s">
        <v>52604</v>
      </c>
      <c r="C15346" t="s">
        <v>38763</v>
      </c>
      <c r="D15346" t="s">
        <v>52605</v>
      </c>
      <c r="F15346" t="s">
        <v>52606</v>
      </c>
    </row>
    <row r="15347" spans="1:6">
      <c r="A15347" s="74">
        <v>302891</v>
      </c>
      <c r="B15347" s="160" t="s">
        <v>52607</v>
      </c>
      <c r="C15347" t="s">
        <v>38887</v>
      </c>
      <c r="D15347" t="s">
        <v>52608</v>
      </c>
      <c r="F15347" t="s">
        <v>35166</v>
      </c>
    </row>
    <row r="15348" spans="1:6">
      <c r="A15348" s="74">
        <v>302892</v>
      </c>
      <c r="B15348" s="160" t="s">
        <v>52609</v>
      </c>
      <c r="C15348" t="s">
        <v>40464</v>
      </c>
      <c r="D15348" t="s">
        <v>52610</v>
      </c>
      <c r="E15348" t="s">
        <v>52611</v>
      </c>
      <c r="F15348" t="s">
        <v>52612</v>
      </c>
    </row>
    <row r="15349" spans="1:6">
      <c r="A15349" s="74">
        <v>302893</v>
      </c>
      <c r="B15349" s="160" t="s">
        <v>52613</v>
      </c>
      <c r="C15349" t="s">
        <v>52614</v>
      </c>
      <c r="D15349" t="s">
        <v>52615</v>
      </c>
      <c r="F15349" t="s">
        <v>52616</v>
      </c>
    </row>
    <row r="15350" spans="1:6">
      <c r="A15350" s="74">
        <v>302894</v>
      </c>
      <c r="B15350" s="160" t="s">
        <v>52617</v>
      </c>
      <c r="C15350" t="s">
        <v>40855</v>
      </c>
      <c r="D15350" t="s">
        <v>52618</v>
      </c>
      <c r="F15350" t="s">
        <v>52619</v>
      </c>
    </row>
    <row r="15351" spans="1:6">
      <c r="A15351" s="74">
        <v>302895</v>
      </c>
      <c r="B15351" s="160" t="s">
        <v>52620</v>
      </c>
      <c r="C15351" t="s">
        <v>39728</v>
      </c>
      <c r="D15351" t="s">
        <v>52621</v>
      </c>
      <c r="E15351" t="s">
        <v>3416</v>
      </c>
      <c r="F15351" t="s">
        <v>52622</v>
      </c>
    </row>
    <row r="15352" spans="1:6">
      <c r="A15352" s="74">
        <v>302896</v>
      </c>
      <c r="B15352" s="160" t="s">
        <v>52623</v>
      </c>
      <c r="C15352" t="s">
        <v>39728</v>
      </c>
      <c r="D15352" t="s">
        <v>52624</v>
      </c>
      <c r="F15352" t="s">
        <v>52625</v>
      </c>
    </row>
    <row r="15353" spans="1:6">
      <c r="A15353" s="74">
        <v>302897</v>
      </c>
      <c r="B15353" s="160" t="s">
        <v>52626</v>
      </c>
      <c r="C15353" t="s">
        <v>39728</v>
      </c>
      <c r="D15353" t="s">
        <v>52627</v>
      </c>
      <c r="E15353" t="s">
        <v>52628</v>
      </c>
      <c r="F15353" t="s">
        <v>52629</v>
      </c>
    </row>
    <row r="15354" spans="1:6">
      <c r="A15354" s="74">
        <v>302898</v>
      </c>
      <c r="B15354" s="160" t="s">
        <v>52630</v>
      </c>
      <c r="C15354" t="s">
        <v>39728</v>
      </c>
      <c r="D15354" t="s">
        <v>52631</v>
      </c>
      <c r="E15354" t="s">
        <v>2990</v>
      </c>
      <c r="F15354" t="s">
        <v>52622</v>
      </c>
    </row>
    <row r="15355" spans="1:6">
      <c r="A15355" s="74">
        <v>302899</v>
      </c>
      <c r="B15355" s="160" t="s">
        <v>52632</v>
      </c>
      <c r="C15355" t="s">
        <v>52633</v>
      </c>
      <c r="D15355" t="s">
        <v>52634</v>
      </c>
      <c r="F15355" t="s">
        <v>52635</v>
      </c>
    </row>
    <row r="15356" spans="1:6">
      <c r="A15356" s="74">
        <v>302900</v>
      </c>
      <c r="B15356" s="160" t="s">
        <v>52636</v>
      </c>
      <c r="C15356" t="s">
        <v>42001</v>
      </c>
      <c r="D15356" t="s">
        <v>52637</v>
      </c>
      <c r="F15356" t="s">
        <v>52638</v>
      </c>
    </row>
    <row r="15357" spans="1:6">
      <c r="A15357" s="74">
        <v>302901</v>
      </c>
      <c r="B15357" s="160" t="s">
        <v>52639</v>
      </c>
      <c r="C15357" t="s">
        <v>52640</v>
      </c>
      <c r="D15357" t="s">
        <v>52641</v>
      </c>
      <c r="F15357" t="s">
        <v>52642</v>
      </c>
    </row>
    <row r="15358" spans="1:6">
      <c r="A15358" s="74">
        <v>302902</v>
      </c>
      <c r="B15358" s="160" t="s">
        <v>52643</v>
      </c>
      <c r="C15358" t="s">
        <v>41069</v>
      </c>
      <c r="D15358" t="s">
        <v>52644</v>
      </c>
      <c r="F15358" t="s">
        <v>52645</v>
      </c>
    </row>
    <row r="15359" spans="1:6">
      <c r="A15359" s="74">
        <v>302903</v>
      </c>
      <c r="B15359" s="160" t="s">
        <v>52646</v>
      </c>
      <c r="C15359" t="s">
        <v>52647</v>
      </c>
      <c r="D15359" t="s">
        <v>52648</v>
      </c>
      <c r="F15359" t="s">
        <v>52649</v>
      </c>
    </row>
    <row r="15360" spans="1:6">
      <c r="A15360" s="74">
        <v>302904</v>
      </c>
      <c r="B15360" s="160" t="s">
        <v>52650</v>
      </c>
      <c r="C15360" t="s">
        <v>42368</v>
      </c>
      <c r="D15360" t="s">
        <v>52651</v>
      </c>
      <c r="F15360" t="s">
        <v>52652</v>
      </c>
    </row>
    <row r="15361" spans="1:6">
      <c r="A15361" s="74">
        <v>302905</v>
      </c>
      <c r="B15361" s="160" t="s">
        <v>52653</v>
      </c>
      <c r="C15361" t="s">
        <v>42368</v>
      </c>
      <c r="D15361" t="s">
        <v>52654</v>
      </c>
      <c r="F15361" t="s">
        <v>52655</v>
      </c>
    </row>
    <row r="15362" spans="1:6">
      <c r="A15362" s="74">
        <v>302906</v>
      </c>
      <c r="B15362" s="160" t="s">
        <v>52656</v>
      </c>
      <c r="C15362" t="s">
        <v>42368</v>
      </c>
      <c r="D15362" t="s">
        <v>52657</v>
      </c>
      <c r="F15362" t="s">
        <v>52658</v>
      </c>
    </row>
    <row r="15363" spans="1:6">
      <c r="A15363" s="74">
        <v>302907</v>
      </c>
      <c r="B15363" s="160" t="s">
        <v>52659</v>
      </c>
      <c r="C15363" t="s">
        <v>52660</v>
      </c>
      <c r="D15363" t="s">
        <v>52661</v>
      </c>
      <c r="F15363" t="s">
        <v>52662</v>
      </c>
    </row>
    <row r="15364" spans="1:6">
      <c r="A15364" s="74">
        <v>302908</v>
      </c>
      <c r="B15364" s="160" t="s">
        <v>52663</v>
      </c>
      <c r="C15364" t="s">
        <v>52664</v>
      </c>
      <c r="D15364" t="s">
        <v>52665</v>
      </c>
      <c r="F15364" t="s">
        <v>52666</v>
      </c>
    </row>
    <row r="15365" spans="1:6">
      <c r="A15365" s="74">
        <v>302909</v>
      </c>
      <c r="B15365" s="160" t="s">
        <v>52667</v>
      </c>
      <c r="C15365" t="s">
        <v>52664</v>
      </c>
      <c r="D15365" t="s">
        <v>52668</v>
      </c>
      <c r="F15365" t="s">
        <v>52669</v>
      </c>
    </row>
    <row r="15366" spans="1:6">
      <c r="A15366" s="74">
        <v>302910</v>
      </c>
      <c r="B15366" s="160" t="s">
        <v>52670</v>
      </c>
      <c r="C15366" t="s">
        <v>52664</v>
      </c>
      <c r="D15366" t="s">
        <v>52671</v>
      </c>
      <c r="F15366" t="s">
        <v>52672</v>
      </c>
    </row>
    <row r="15367" spans="1:6">
      <c r="A15367" s="74">
        <v>302911</v>
      </c>
      <c r="B15367" s="160" t="s">
        <v>52673</v>
      </c>
      <c r="C15367" t="s">
        <v>52674</v>
      </c>
      <c r="D15367" t="s">
        <v>52675</v>
      </c>
      <c r="F15367" t="s">
        <v>52676</v>
      </c>
    </row>
    <row r="15368" spans="1:6">
      <c r="A15368" s="74">
        <v>302912</v>
      </c>
      <c r="B15368" s="160" t="s">
        <v>52677</v>
      </c>
      <c r="C15368" t="s">
        <v>52678</v>
      </c>
      <c r="D15368" t="s">
        <v>52679</v>
      </c>
      <c r="F15368" t="s">
        <v>52680</v>
      </c>
    </row>
    <row r="15369" spans="1:6">
      <c r="A15369" s="74">
        <v>302913</v>
      </c>
      <c r="B15369" s="160" t="s">
        <v>52681</v>
      </c>
      <c r="C15369" t="s">
        <v>42765</v>
      </c>
      <c r="D15369" t="s">
        <v>52682</v>
      </c>
      <c r="E15369" t="s">
        <v>52683</v>
      </c>
      <c r="F15369" t="s">
        <v>52684</v>
      </c>
    </row>
    <row r="15370" spans="1:6">
      <c r="A15370" s="74">
        <v>302914</v>
      </c>
      <c r="B15370" s="160" t="s">
        <v>52685</v>
      </c>
      <c r="C15370" t="s">
        <v>41940</v>
      </c>
      <c r="D15370" t="s">
        <v>52686</v>
      </c>
      <c r="F15370" t="s">
        <v>52687</v>
      </c>
    </row>
    <row r="15371" spans="1:6">
      <c r="A15371" s="74">
        <v>302915</v>
      </c>
      <c r="B15371" s="160" t="s">
        <v>52688</v>
      </c>
      <c r="C15371" t="s">
        <v>41940</v>
      </c>
      <c r="D15371" t="s">
        <v>52689</v>
      </c>
      <c r="F15371" t="s">
        <v>52690</v>
      </c>
    </row>
    <row r="15372" spans="1:6">
      <c r="A15372" s="74">
        <v>302916</v>
      </c>
      <c r="B15372" s="160" t="s">
        <v>52691</v>
      </c>
      <c r="C15372" t="s">
        <v>40266</v>
      </c>
      <c r="D15372" t="s">
        <v>52692</v>
      </c>
      <c r="E15372" t="s">
        <v>52693</v>
      </c>
      <c r="F15372" t="s">
        <v>52694</v>
      </c>
    </row>
    <row r="15373" spans="1:6">
      <c r="A15373" s="74">
        <v>302917</v>
      </c>
      <c r="B15373" s="160" t="s">
        <v>52695</v>
      </c>
      <c r="C15373" t="s">
        <v>40266</v>
      </c>
      <c r="D15373" t="s">
        <v>52696</v>
      </c>
      <c r="F15373" t="s">
        <v>52697</v>
      </c>
    </row>
    <row r="15374" spans="1:6">
      <c r="A15374" s="74">
        <v>302918</v>
      </c>
      <c r="B15374" s="160" t="s">
        <v>52698</v>
      </c>
      <c r="C15374" t="s">
        <v>40266</v>
      </c>
      <c r="D15374" t="s">
        <v>52699</v>
      </c>
      <c r="F15374" t="s">
        <v>52700</v>
      </c>
    </row>
    <row r="15375" spans="1:6">
      <c r="A15375" s="74">
        <v>302919</v>
      </c>
      <c r="B15375" s="160" t="s">
        <v>52701</v>
      </c>
      <c r="C15375" t="s">
        <v>38883</v>
      </c>
      <c r="D15375" t="s">
        <v>52702</v>
      </c>
      <c r="F15375" t="s">
        <v>52703</v>
      </c>
    </row>
    <row r="15376" spans="1:6">
      <c r="A15376" s="74">
        <v>302920</v>
      </c>
      <c r="B15376" s="160" t="s">
        <v>52704</v>
      </c>
      <c r="C15376" t="s">
        <v>52705</v>
      </c>
      <c r="D15376" t="s">
        <v>52706</v>
      </c>
      <c r="F15376" t="s">
        <v>52707</v>
      </c>
    </row>
    <row r="15377" spans="1:6">
      <c r="A15377" s="74">
        <v>302921</v>
      </c>
      <c r="B15377" s="160" t="s">
        <v>52708</v>
      </c>
      <c r="C15377" t="s">
        <v>52709</v>
      </c>
      <c r="D15377" t="s">
        <v>52710</v>
      </c>
      <c r="E15377" t="s">
        <v>52711</v>
      </c>
      <c r="F15377" t="s">
        <v>52712</v>
      </c>
    </row>
    <row r="15378" spans="1:6">
      <c r="A15378" s="74">
        <v>302922</v>
      </c>
      <c r="B15378" s="160" t="s">
        <v>52713</v>
      </c>
      <c r="C15378" t="s">
        <v>52714</v>
      </c>
      <c r="D15378" t="s">
        <v>52715</v>
      </c>
      <c r="E15378" t="s">
        <v>52716</v>
      </c>
      <c r="F15378" t="s">
        <v>52717</v>
      </c>
    </row>
    <row r="15379" spans="1:6">
      <c r="A15379" s="74">
        <v>302923</v>
      </c>
      <c r="B15379" s="160" t="s">
        <v>52718</v>
      </c>
      <c r="C15379" t="s">
        <v>39853</v>
      </c>
      <c r="D15379" t="s">
        <v>52719</v>
      </c>
      <c r="F15379" t="s">
        <v>52720</v>
      </c>
    </row>
    <row r="15380" spans="1:6">
      <c r="A15380" s="74">
        <v>302924</v>
      </c>
      <c r="B15380" s="160" t="s">
        <v>50816</v>
      </c>
      <c r="C15380" t="s">
        <v>39853</v>
      </c>
      <c r="D15380" t="s">
        <v>52721</v>
      </c>
      <c r="F15380" t="s">
        <v>52722</v>
      </c>
    </row>
    <row r="15381" spans="1:6">
      <c r="A15381" s="74">
        <v>302925</v>
      </c>
      <c r="B15381" s="160" t="s">
        <v>52723</v>
      </c>
      <c r="C15381" t="s">
        <v>39853</v>
      </c>
      <c r="D15381" t="s">
        <v>52724</v>
      </c>
      <c r="F15381" t="s">
        <v>52725</v>
      </c>
    </row>
    <row r="15382" spans="1:6">
      <c r="A15382" s="74">
        <v>302926</v>
      </c>
      <c r="B15382" s="160" t="s">
        <v>47914</v>
      </c>
      <c r="C15382" t="s">
        <v>39401</v>
      </c>
      <c r="D15382" t="s">
        <v>52726</v>
      </c>
      <c r="F15382" t="s">
        <v>47914</v>
      </c>
    </row>
    <row r="15383" spans="1:6">
      <c r="A15383" s="74">
        <v>302927</v>
      </c>
      <c r="B15383" s="160" t="s">
        <v>48605</v>
      </c>
      <c r="C15383" t="s">
        <v>39401</v>
      </c>
      <c r="D15383" t="s">
        <v>52727</v>
      </c>
      <c r="E15383" t="s">
        <v>52728</v>
      </c>
      <c r="F15383" t="s">
        <v>52729</v>
      </c>
    </row>
    <row r="15384" spans="1:6">
      <c r="A15384" s="74">
        <v>302928</v>
      </c>
      <c r="B15384" s="160" t="s">
        <v>52730</v>
      </c>
      <c r="C15384" t="s">
        <v>39401</v>
      </c>
      <c r="D15384" t="s">
        <v>52731</v>
      </c>
      <c r="F15384" t="s">
        <v>52732</v>
      </c>
    </row>
    <row r="15385" spans="1:6">
      <c r="A15385" s="74">
        <v>302929</v>
      </c>
      <c r="B15385" s="160" t="s">
        <v>52733</v>
      </c>
      <c r="C15385" t="s">
        <v>39401</v>
      </c>
      <c r="D15385" t="s">
        <v>52734</v>
      </c>
      <c r="E15385" t="s">
        <v>52735</v>
      </c>
      <c r="F15385" t="s">
        <v>52736</v>
      </c>
    </row>
    <row r="15386" spans="1:6">
      <c r="A15386" s="74">
        <v>302930</v>
      </c>
      <c r="B15386" s="160" t="s">
        <v>52737</v>
      </c>
      <c r="C15386" t="s">
        <v>39401</v>
      </c>
      <c r="D15386" t="s">
        <v>52738</v>
      </c>
      <c r="F15386" t="s">
        <v>52739</v>
      </c>
    </row>
    <row r="15387" spans="1:6">
      <c r="A15387" s="74">
        <v>302931</v>
      </c>
      <c r="B15387" s="160" t="s">
        <v>52740</v>
      </c>
      <c r="C15387" t="s">
        <v>40019</v>
      </c>
      <c r="D15387" t="s">
        <v>52741</v>
      </c>
      <c r="F15387" t="s">
        <v>52742</v>
      </c>
    </row>
    <row r="15388" spans="1:6">
      <c r="A15388" s="74">
        <v>302932</v>
      </c>
      <c r="B15388" s="160" t="s">
        <v>52743</v>
      </c>
      <c r="C15388" t="s">
        <v>40133</v>
      </c>
      <c r="D15388" t="s">
        <v>52744</v>
      </c>
      <c r="F15388" t="s">
        <v>52745</v>
      </c>
    </row>
    <row r="15389" spans="1:6">
      <c r="A15389" s="74">
        <v>302933</v>
      </c>
      <c r="B15389" s="160" t="s">
        <v>52746</v>
      </c>
      <c r="C15389" t="s">
        <v>40112</v>
      </c>
      <c r="D15389" t="s">
        <v>52747</v>
      </c>
      <c r="E15389" t="s">
        <v>52748</v>
      </c>
      <c r="F15389" t="s">
        <v>52749</v>
      </c>
    </row>
    <row r="15390" spans="1:6">
      <c r="A15390" s="74">
        <v>302934</v>
      </c>
      <c r="B15390" s="160" t="s">
        <v>52750</v>
      </c>
      <c r="C15390" t="s">
        <v>40269</v>
      </c>
      <c r="D15390" t="s">
        <v>52751</v>
      </c>
      <c r="E15390" t="s">
        <v>52752</v>
      </c>
      <c r="F15390" t="s">
        <v>52753</v>
      </c>
    </row>
    <row r="15391" spans="1:6">
      <c r="A15391" s="74">
        <v>302935</v>
      </c>
      <c r="B15391" s="160" t="s">
        <v>52754</v>
      </c>
      <c r="C15391" t="s">
        <v>40269</v>
      </c>
      <c r="D15391" t="s">
        <v>52755</v>
      </c>
      <c r="F15391" t="s">
        <v>52756</v>
      </c>
    </row>
    <row r="15392" spans="1:6">
      <c r="A15392" s="74">
        <v>302936</v>
      </c>
      <c r="B15392" s="160" t="s">
        <v>52757</v>
      </c>
      <c r="C15392" t="s">
        <v>40269</v>
      </c>
      <c r="D15392" t="s">
        <v>52758</v>
      </c>
      <c r="E15392" t="s">
        <v>52759</v>
      </c>
      <c r="F15392" t="s">
        <v>52760</v>
      </c>
    </row>
    <row r="15393" spans="1:6">
      <c r="A15393" s="74">
        <v>302937</v>
      </c>
      <c r="B15393" s="160" t="s">
        <v>52761</v>
      </c>
      <c r="C15393" t="s">
        <v>52762</v>
      </c>
      <c r="D15393" t="s">
        <v>52763</v>
      </c>
      <c r="F15393" t="s">
        <v>52764</v>
      </c>
    </row>
    <row r="15394" spans="1:6">
      <c r="A15394" s="74">
        <v>302938</v>
      </c>
      <c r="B15394" s="160" t="s">
        <v>52765</v>
      </c>
      <c r="C15394" t="s">
        <v>52766</v>
      </c>
      <c r="D15394" t="s">
        <v>52767</v>
      </c>
      <c r="F15394" t="s">
        <v>52768</v>
      </c>
    </row>
    <row r="15395" spans="1:6">
      <c r="A15395" s="74">
        <v>302939</v>
      </c>
      <c r="B15395" s="160" t="s">
        <v>52769</v>
      </c>
      <c r="C15395" t="s">
        <v>52766</v>
      </c>
      <c r="D15395" t="s">
        <v>52770</v>
      </c>
      <c r="E15395" t="s">
        <v>52771</v>
      </c>
      <c r="F15395" t="s">
        <v>52772</v>
      </c>
    </row>
    <row r="15396" spans="1:6">
      <c r="A15396" s="74">
        <v>302940</v>
      </c>
      <c r="B15396" s="160" t="s">
        <v>52773</v>
      </c>
      <c r="C15396" t="s">
        <v>52774</v>
      </c>
      <c r="D15396" t="s">
        <v>52775</v>
      </c>
      <c r="F15396" t="s">
        <v>52776</v>
      </c>
    </row>
    <row r="15397" spans="1:6">
      <c r="A15397" s="74">
        <v>302941</v>
      </c>
      <c r="B15397" s="160" t="s">
        <v>48767</v>
      </c>
      <c r="C15397" t="s">
        <v>52774</v>
      </c>
      <c r="D15397" t="s">
        <v>52777</v>
      </c>
      <c r="F15397" t="s">
        <v>52778</v>
      </c>
    </row>
    <row r="15398" spans="1:6">
      <c r="A15398" s="74">
        <v>302942</v>
      </c>
      <c r="B15398" s="160" t="s">
        <v>52779</v>
      </c>
      <c r="C15398" t="s">
        <v>52774</v>
      </c>
      <c r="D15398" t="s">
        <v>52777</v>
      </c>
      <c r="F15398" t="s">
        <v>52780</v>
      </c>
    </row>
    <row r="15399" spans="1:6">
      <c r="A15399" s="74">
        <v>302943</v>
      </c>
      <c r="B15399" s="160" t="s">
        <v>52781</v>
      </c>
      <c r="C15399" t="s">
        <v>52774</v>
      </c>
      <c r="D15399" t="s">
        <v>52782</v>
      </c>
      <c r="F15399" t="s">
        <v>52783</v>
      </c>
    </row>
    <row r="15400" spans="1:6">
      <c r="A15400" s="74">
        <v>302944</v>
      </c>
      <c r="B15400" s="160" t="s">
        <v>52784</v>
      </c>
      <c r="C15400" t="s">
        <v>52774</v>
      </c>
      <c r="D15400" t="s">
        <v>52785</v>
      </c>
      <c r="F15400" t="s">
        <v>52786</v>
      </c>
    </row>
    <row r="15401" spans="1:6">
      <c r="A15401" s="74">
        <v>302945</v>
      </c>
      <c r="B15401" s="160" t="s">
        <v>52787</v>
      </c>
      <c r="C15401" t="s">
        <v>52788</v>
      </c>
      <c r="D15401" t="s">
        <v>52789</v>
      </c>
      <c r="F15401" t="s">
        <v>43051</v>
      </c>
    </row>
    <row r="15402" spans="1:6">
      <c r="A15402" s="74">
        <v>302946</v>
      </c>
      <c r="B15402" s="160" t="s">
        <v>52790</v>
      </c>
      <c r="C15402" t="s">
        <v>52791</v>
      </c>
      <c r="D15402" t="s">
        <v>52792</v>
      </c>
      <c r="F15402" t="s">
        <v>52793</v>
      </c>
    </row>
    <row r="15403" spans="1:6">
      <c r="A15403" s="74">
        <v>302947</v>
      </c>
      <c r="B15403" s="160" t="s">
        <v>52794</v>
      </c>
      <c r="C15403" t="s">
        <v>52795</v>
      </c>
      <c r="D15403" t="s">
        <v>52796</v>
      </c>
      <c r="F15403" t="s">
        <v>52797</v>
      </c>
    </row>
    <row r="15404" spans="1:6">
      <c r="A15404" s="74">
        <v>302948</v>
      </c>
      <c r="B15404" s="160" t="s">
        <v>52798</v>
      </c>
      <c r="C15404" t="s">
        <v>52799</v>
      </c>
      <c r="D15404" t="s">
        <v>52800</v>
      </c>
      <c r="F15404" t="s">
        <v>52801</v>
      </c>
    </row>
    <row r="15405" spans="1:6">
      <c r="A15405" s="74">
        <v>302949</v>
      </c>
      <c r="B15405" s="160" t="s">
        <v>52802</v>
      </c>
      <c r="C15405" t="s">
        <v>40511</v>
      </c>
      <c r="D15405" t="s">
        <v>52803</v>
      </c>
      <c r="E15405" t="s">
        <v>52804</v>
      </c>
      <c r="F15405" t="s">
        <v>52805</v>
      </c>
    </row>
    <row r="15406" spans="1:6">
      <c r="A15406" s="74">
        <v>302950</v>
      </c>
      <c r="B15406" s="160" t="s">
        <v>52806</v>
      </c>
      <c r="C15406" t="s">
        <v>40511</v>
      </c>
      <c r="D15406" t="s">
        <v>52807</v>
      </c>
      <c r="F15406" t="s">
        <v>52808</v>
      </c>
    </row>
    <row r="15407" spans="1:6">
      <c r="A15407" s="74">
        <v>302951</v>
      </c>
      <c r="B15407" s="160" t="s">
        <v>52809</v>
      </c>
      <c r="C15407" t="s">
        <v>42257</v>
      </c>
      <c r="D15407" t="s">
        <v>52810</v>
      </c>
      <c r="F15407" t="s">
        <v>52811</v>
      </c>
    </row>
    <row r="15408" spans="1:6">
      <c r="A15408" s="74">
        <v>302952</v>
      </c>
      <c r="B15408" s="160" t="s">
        <v>52812</v>
      </c>
      <c r="C15408" t="s">
        <v>42081</v>
      </c>
      <c r="D15408" t="s">
        <v>52813</v>
      </c>
      <c r="F15408" t="s">
        <v>52814</v>
      </c>
    </row>
    <row r="15409" spans="1:6">
      <c r="A15409" s="74">
        <v>302953</v>
      </c>
      <c r="B15409" s="160" t="s">
        <v>52815</v>
      </c>
      <c r="C15409" t="s">
        <v>52816</v>
      </c>
      <c r="D15409" t="s">
        <v>52817</v>
      </c>
      <c r="F15409" t="s">
        <v>52818</v>
      </c>
    </row>
    <row r="15410" spans="1:6">
      <c r="A15410" s="74">
        <v>302954</v>
      </c>
      <c r="B15410" s="160" t="s">
        <v>52819</v>
      </c>
      <c r="C15410" t="s">
        <v>39471</v>
      </c>
      <c r="D15410" t="s">
        <v>52820</v>
      </c>
      <c r="F15410" t="s">
        <v>52821</v>
      </c>
    </row>
    <row r="15411" spans="1:6">
      <c r="A15411" s="74">
        <v>302955</v>
      </c>
      <c r="B15411" s="160" t="s">
        <v>52822</v>
      </c>
      <c r="C15411" t="s">
        <v>39471</v>
      </c>
      <c r="D15411" t="s">
        <v>52823</v>
      </c>
      <c r="E15411" t="s">
        <v>52824</v>
      </c>
      <c r="F15411" t="s">
        <v>52825</v>
      </c>
    </row>
    <row r="15412" spans="1:6">
      <c r="A15412" s="74">
        <v>302956</v>
      </c>
      <c r="B15412" s="160" t="s">
        <v>52826</v>
      </c>
      <c r="C15412" t="s">
        <v>39471</v>
      </c>
      <c r="D15412" t="s">
        <v>52827</v>
      </c>
      <c r="F15412" t="s">
        <v>52828</v>
      </c>
    </row>
    <row r="15413" spans="1:6">
      <c r="A15413" s="74">
        <v>302957</v>
      </c>
      <c r="B15413" s="160" t="s">
        <v>52829</v>
      </c>
      <c r="C15413" t="s">
        <v>39471</v>
      </c>
      <c r="D15413" t="s">
        <v>52830</v>
      </c>
      <c r="F15413" t="s">
        <v>52831</v>
      </c>
    </row>
    <row r="15414" spans="1:6">
      <c r="A15414" s="74">
        <v>302958</v>
      </c>
      <c r="B15414" s="160" t="s">
        <v>52832</v>
      </c>
      <c r="C15414" t="s">
        <v>39471</v>
      </c>
      <c r="D15414" t="s">
        <v>52833</v>
      </c>
      <c r="F15414" t="s">
        <v>52834</v>
      </c>
    </row>
    <row r="15415" spans="1:6">
      <c r="A15415" s="74">
        <v>302959</v>
      </c>
      <c r="B15415" s="160" t="s">
        <v>52835</v>
      </c>
      <c r="C15415" t="s">
        <v>39471</v>
      </c>
      <c r="D15415" t="s">
        <v>52836</v>
      </c>
      <c r="E15415" t="s">
        <v>52837</v>
      </c>
      <c r="F15415" t="s">
        <v>52838</v>
      </c>
    </row>
    <row r="15416" spans="1:6">
      <c r="A15416" s="74">
        <v>302960</v>
      </c>
      <c r="B15416" s="160" t="s">
        <v>52839</v>
      </c>
      <c r="C15416" t="s">
        <v>52840</v>
      </c>
      <c r="D15416" t="s">
        <v>52841</v>
      </c>
      <c r="E15416" t="s">
        <v>52842</v>
      </c>
      <c r="F15416" t="s">
        <v>52843</v>
      </c>
    </row>
    <row r="15417" spans="1:6">
      <c r="A15417" s="74">
        <v>302961</v>
      </c>
      <c r="B15417" s="160" t="s">
        <v>52844</v>
      </c>
      <c r="C15417" t="s">
        <v>39202</v>
      </c>
      <c r="D15417" t="s">
        <v>52845</v>
      </c>
      <c r="F15417" t="s">
        <v>52846</v>
      </c>
    </row>
    <row r="15418" spans="1:6">
      <c r="A15418" s="74">
        <v>302962</v>
      </c>
      <c r="B15418" s="160" t="s">
        <v>51330</v>
      </c>
      <c r="C15418" t="s">
        <v>52847</v>
      </c>
      <c r="D15418" t="s">
        <v>52848</v>
      </c>
      <c r="F15418" t="s">
        <v>52849</v>
      </c>
    </row>
    <row r="15419" spans="1:6">
      <c r="A15419" s="74">
        <v>302963</v>
      </c>
      <c r="B15419" s="160" t="s">
        <v>52850</v>
      </c>
      <c r="C15419" t="s">
        <v>39202</v>
      </c>
      <c r="D15419" t="s">
        <v>52851</v>
      </c>
      <c r="F15419" t="s">
        <v>52852</v>
      </c>
    </row>
    <row r="15420" spans="1:6">
      <c r="A15420" s="74">
        <v>302964</v>
      </c>
      <c r="B15420" s="160" t="s">
        <v>52853</v>
      </c>
      <c r="C15420" t="s">
        <v>39202</v>
      </c>
      <c r="D15420" t="s">
        <v>52854</v>
      </c>
      <c r="F15420" t="s">
        <v>52855</v>
      </c>
    </row>
    <row r="15421" spans="1:6">
      <c r="A15421" s="74">
        <v>302965</v>
      </c>
      <c r="B15421" s="160" t="s">
        <v>52856</v>
      </c>
      <c r="C15421" t="s">
        <v>52857</v>
      </c>
      <c r="D15421" t="s">
        <v>52858</v>
      </c>
      <c r="F15421" t="s">
        <v>52859</v>
      </c>
    </row>
    <row r="15422" spans="1:6">
      <c r="A15422" s="74">
        <v>302966</v>
      </c>
      <c r="B15422" s="160" t="s">
        <v>52860</v>
      </c>
      <c r="C15422" t="s">
        <v>52861</v>
      </c>
      <c r="D15422" t="s">
        <v>52862</v>
      </c>
      <c r="E15422" t="s">
        <v>52863</v>
      </c>
      <c r="F15422" t="s">
        <v>43921</v>
      </c>
    </row>
    <row r="15423" spans="1:6">
      <c r="A15423" s="74">
        <v>302967</v>
      </c>
      <c r="B15423" s="160" t="s">
        <v>52864</v>
      </c>
      <c r="C15423" t="s">
        <v>52861</v>
      </c>
      <c r="D15423" t="s">
        <v>52865</v>
      </c>
      <c r="F15423" t="s">
        <v>52866</v>
      </c>
    </row>
    <row r="15424" spans="1:6">
      <c r="A15424" s="74">
        <v>302968</v>
      </c>
      <c r="B15424" s="160" t="s">
        <v>52867</v>
      </c>
      <c r="C15424" t="s">
        <v>52861</v>
      </c>
      <c r="D15424" t="s">
        <v>52868</v>
      </c>
      <c r="F15424" t="s">
        <v>52869</v>
      </c>
    </row>
    <row r="15425" spans="1:6">
      <c r="A15425" s="74">
        <v>302969</v>
      </c>
      <c r="B15425" s="160" t="s">
        <v>52870</v>
      </c>
      <c r="C15425" t="s">
        <v>40552</v>
      </c>
      <c r="D15425" t="s">
        <v>52871</v>
      </c>
      <c r="F15425" t="s">
        <v>52872</v>
      </c>
    </row>
    <row r="15426" spans="1:6">
      <c r="A15426" s="74">
        <v>302970</v>
      </c>
      <c r="B15426" s="160" t="s">
        <v>52873</v>
      </c>
      <c r="C15426" t="s">
        <v>40552</v>
      </c>
      <c r="D15426" t="s">
        <v>52874</v>
      </c>
      <c r="F15426" t="s">
        <v>52875</v>
      </c>
    </row>
    <row r="15427" spans="1:6">
      <c r="A15427" s="74">
        <v>302971</v>
      </c>
      <c r="B15427" s="160" t="s">
        <v>52876</v>
      </c>
      <c r="C15427" t="s">
        <v>52877</v>
      </c>
      <c r="D15427" t="s">
        <v>52878</v>
      </c>
      <c r="E15427" t="s">
        <v>52879</v>
      </c>
      <c r="F15427" t="s">
        <v>50007</v>
      </c>
    </row>
    <row r="15428" spans="1:6">
      <c r="A15428" s="74">
        <v>302972</v>
      </c>
      <c r="B15428" s="160" t="s">
        <v>52880</v>
      </c>
      <c r="C15428" t="s">
        <v>52881</v>
      </c>
      <c r="D15428" t="s">
        <v>6988</v>
      </c>
      <c r="E15428" t="s">
        <v>52882</v>
      </c>
      <c r="F15428" t="s">
        <v>52883</v>
      </c>
    </row>
    <row r="15429" spans="1:6">
      <c r="A15429" s="74">
        <v>302973</v>
      </c>
      <c r="B15429" s="160" t="s">
        <v>52884</v>
      </c>
      <c r="C15429" t="s">
        <v>41042</v>
      </c>
      <c r="D15429" t="s">
        <v>52885</v>
      </c>
      <c r="F15429" t="s">
        <v>52886</v>
      </c>
    </row>
    <row r="15430" spans="1:6">
      <c r="A15430" s="74">
        <v>302974</v>
      </c>
      <c r="B15430" s="160" t="s">
        <v>52887</v>
      </c>
      <c r="C15430" t="s">
        <v>38737</v>
      </c>
      <c r="D15430" t="s">
        <v>52888</v>
      </c>
      <c r="F15430" t="s">
        <v>52889</v>
      </c>
    </row>
    <row r="15431" spans="1:6">
      <c r="A15431" s="74">
        <v>302975</v>
      </c>
      <c r="B15431" s="160" t="s">
        <v>52890</v>
      </c>
      <c r="C15431" t="s">
        <v>39880</v>
      </c>
      <c r="D15431" t="s">
        <v>52891</v>
      </c>
      <c r="E15431" t="s">
        <v>52892</v>
      </c>
      <c r="F15431" t="s">
        <v>52893</v>
      </c>
    </row>
    <row r="15432" spans="1:6">
      <c r="A15432" s="74">
        <v>302976</v>
      </c>
      <c r="B15432" s="160" t="s">
        <v>52894</v>
      </c>
      <c r="C15432" t="s">
        <v>52895</v>
      </c>
      <c r="D15432" t="s">
        <v>52896</v>
      </c>
      <c r="F15432" t="s">
        <v>52897</v>
      </c>
    </row>
    <row r="15433" spans="1:6">
      <c r="A15433" s="74">
        <v>302977</v>
      </c>
      <c r="B15433" s="160" t="s">
        <v>52898</v>
      </c>
      <c r="C15433" t="s">
        <v>52899</v>
      </c>
      <c r="D15433" t="s">
        <v>52900</v>
      </c>
      <c r="F15433" t="s">
        <v>52901</v>
      </c>
    </row>
    <row r="15434" spans="1:6">
      <c r="A15434" s="74">
        <v>302978</v>
      </c>
      <c r="B15434" s="160" t="s">
        <v>52902</v>
      </c>
      <c r="C15434" t="s">
        <v>52899</v>
      </c>
      <c r="D15434" t="s">
        <v>52903</v>
      </c>
      <c r="F15434" t="s">
        <v>52904</v>
      </c>
    </row>
    <row r="15435" spans="1:6">
      <c r="A15435" s="74">
        <v>302979</v>
      </c>
      <c r="B15435" s="160" t="s">
        <v>52905</v>
      </c>
      <c r="C15435" t="s">
        <v>52906</v>
      </c>
      <c r="D15435" t="s">
        <v>52907</v>
      </c>
      <c r="F15435" t="s">
        <v>52908</v>
      </c>
    </row>
    <row r="15436" spans="1:6">
      <c r="A15436" s="74">
        <v>302980</v>
      </c>
      <c r="B15436" s="160" t="s">
        <v>52909</v>
      </c>
      <c r="C15436" t="s">
        <v>52910</v>
      </c>
      <c r="D15436" t="s">
        <v>52911</v>
      </c>
      <c r="E15436" t="s">
        <v>52912</v>
      </c>
      <c r="F15436" t="s">
        <v>52913</v>
      </c>
    </row>
    <row r="15437" spans="1:6">
      <c r="A15437" s="74">
        <v>302981</v>
      </c>
      <c r="B15437" s="160" t="s">
        <v>52914</v>
      </c>
      <c r="C15437" t="s">
        <v>52915</v>
      </c>
      <c r="D15437" t="s">
        <v>52916</v>
      </c>
      <c r="F15437" t="s">
        <v>52917</v>
      </c>
    </row>
    <row r="15438" spans="1:6">
      <c r="A15438" s="74">
        <v>302982</v>
      </c>
      <c r="B15438" s="160" t="s">
        <v>52918</v>
      </c>
      <c r="C15438" t="s">
        <v>52915</v>
      </c>
      <c r="D15438" t="s">
        <v>52919</v>
      </c>
      <c r="F15438" t="s">
        <v>52920</v>
      </c>
    </row>
    <row r="15439" spans="1:6">
      <c r="A15439" s="74">
        <v>302983</v>
      </c>
      <c r="B15439" s="160" t="s">
        <v>52921</v>
      </c>
      <c r="C15439" t="s">
        <v>40631</v>
      </c>
      <c r="D15439" t="s">
        <v>52922</v>
      </c>
      <c r="F15439" t="s">
        <v>52923</v>
      </c>
    </row>
    <row r="15440" spans="1:6">
      <c r="A15440" s="74">
        <v>302984</v>
      </c>
      <c r="B15440" s="160" t="s">
        <v>52924</v>
      </c>
      <c r="C15440" t="s">
        <v>40631</v>
      </c>
      <c r="D15440" t="s">
        <v>52925</v>
      </c>
      <c r="F15440" t="s">
        <v>52926</v>
      </c>
    </row>
    <row r="15441" spans="1:6">
      <c r="A15441" s="74">
        <v>302985</v>
      </c>
      <c r="B15441" s="160" t="s">
        <v>47802</v>
      </c>
      <c r="C15441" t="s">
        <v>39625</v>
      </c>
      <c r="D15441" t="s">
        <v>52927</v>
      </c>
      <c r="E15441" t="s">
        <v>52928</v>
      </c>
      <c r="F15441" t="s">
        <v>52929</v>
      </c>
    </row>
    <row r="15442" spans="1:6">
      <c r="A15442" s="74">
        <v>302986</v>
      </c>
      <c r="B15442" s="160" t="s">
        <v>52930</v>
      </c>
      <c r="C15442" t="s">
        <v>39625</v>
      </c>
      <c r="D15442" t="s">
        <v>52931</v>
      </c>
      <c r="E15442" t="s">
        <v>52932</v>
      </c>
      <c r="F15442" t="s">
        <v>52933</v>
      </c>
    </row>
    <row r="15443" spans="1:6">
      <c r="A15443" s="74">
        <v>302987</v>
      </c>
      <c r="B15443" s="160" t="s">
        <v>47500</v>
      </c>
      <c r="C15443" t="s">
        <v>39625</v>
      </c>
      <c r="D15443" t="s">
        <v>52934</v>
      </c>
      <c r="F15443" t="s">
        <v>47502</v>
      </c>
    </row>
    <row r="15444" spans="1:6">
      <c r="A15444" s="74">
        <v>302988</v>
      </c>
      <c r="B15444" s="160" t="s">
        <v>52935</v>
      </c>
      <c r="C15444" t="s">
        <v>52936</v>
      </c>
      <c r="D15444" t="s">
        <v>52937</v>
      </c>
      <c r="F15444" t="s">
        <v>52938</v>
      </c>
    </row>
    <row r="15445" spans="1:6">
      <c r="A15445" s="74">
        <v>302989</v>
      </c>
      <c r="B15445" s="160" t="s">
        <v>52939</v>
      </c>
      <c r="C15445" t="s">
        <v>39205</v>
      </c>
      <c r="D15445" t="s">
        <v>52940</v>
      </c>
      <c r="E15445" t="s">
        <v>52941</v>
      </c>
      <c r="F15445" t="s">
        <v>52942</v>
      </c>
    </row>
    <row r="15446" spans="1:6">
      <c r="A15446" s="74">
        <v>302990</v>
      </c>
      <c r="B15446" s="160" t="s">
        <v>52943</v>
      </c>
      <c r="C15446" t="s">
        <v>39205</v>
      </c>
      <c r="D15446" t="s">
        <v>52944</v>
      </c>
      <c r="E15446" t="s">
        <v>52945</v>
      </c>
      <c r="F15446" t="s">
        <v>52946</v>
      </c>
    </row>
    <row r="15447" spans="1:6">
      <c r="A15447" s="74">
        <v>302991</v>
      </c>
      <c r="B15447" s="160" t="s">
        <v>52947</v>
      </c>
      <c r="C15447" t="s">
        <v>39205</v>
      </c>
      <c r="D15447" t="s">
        <v>52948</v>
      </c>
      <c r="F15447" t="s">
        <v>52949</v>
      </c>
    </row>
    <row r="15448" spans="1:6">
      <c r="A15448" s="74">
        <v>302992</v>
      </c>
      <c r="B15448" s="160" t="s">
        <v>52950</v>
      </c>
      <c r="C15448" t="s">
        <v>39205</v>
      </c>
      <c r="D15448" t="s">
        <v>52951</v>
      </c>
      <c r="F15448" t="s">
        <v>52952</v>
      </c>
    </row>
    <row r="15449" spans="1:6">
      <c r="A15449" s="74">
        <v>302993</v>
      </c>
      <c r="B15449" s="160" t="s">
        <v>52953</v>
      </c>
      <c r="C15449" t="s">
        <v>39205</v>
      </c>
      <c r="D15449" t="s">
        <v>52954</v>
      </c>
      <c r="E15449" t="s">
        <v>52955</v>
      </c>
      <c r="F15449" t="s">
        <v>52956</v>
      </c>
    </row>
    <row r="15450" spans="1:6">
      <c r="A15450" s="74">
        <v>302994</v>
      </c>
      <c r="B15450" s="160" t="s">
        <v>52942</v>
      </c>
      <c r="C15450" t="s">
        <v>39205</v>
      </c>
      <c r="D15450" t="s">
        <v>52957</v>
      </c>
      <c r="E15450" t="s">
        <v>52958</v>
      </c>
      <c r="F15450" t="s">
        <v>52942</v>
      </c>
    </row>
    <row r="15451" spans="1:6">
      <c r="A15451" s="74">
        <v>302995</v>
      </c>
      <c r="B15451" s="160" t="s">
        <v>52959</v>
      </c>
      <c r="C15451" t="s">
        <v>39205</v>
      </c>
      <c r="D15451" t="s">
        <v>52960</v>
      </c>
      <c r="E15451" t="s">
        <v>52961</v>
      </c>
      <c r="F15451" t="s">
        <v>52962</v>
      </c>
    </row>
    <row r="15452" spans="1:6">
      <c r="A15452" s="74">
        <v>302996</v>
      </c>
      <c r="B15452" s="160" t="s">
        <v>52963</v>
      </c>
      <c r="C15452" t="s">
        <v>39205</v>
      </c>
      <c r="D15452" t="s">
        <v>52964</v>
      </c>
      <c r="F15452" t="s">
        <v>52965</v>
      </c>
    </row>
    <row r="15453" spans="1:6">
      <c r="A15453" s="74">
        <v>302997</v>
      </c>
      <c r="B15453" s="160" t="s">
        <v>52966</v>
      </c>
      <c r="C15453" t="s">
        <v>39205</v>
      </c>
      <c r="D15453" t="s">
        <v>52967</v>
      </c>
      <c r="F15453" t="s">
        <v>52968</v>
      </c>
    </row>
    <row r="15454" spans="1:6">
      <c r="A15454" s="74">
        <v>302998</v>
      </c>
      <c r="B15454" s="160" t="s">
        <v>52969</v>
      </c>
      <c r="C15454" t="s">
        <v>52970</v>
      </c>
      <c r="D15454" t="s">
        <v>52971</v>
      </c>
      <c r="F15454" t="s">
        <v>52972</v>
      </c>
    </row>
    <row r="15455" spans="1:6">
      <c r="A15455" s="74">
        <v>302999</v>
      </c>
      <c r="B15455" s="160" t="s">
        <v>43172</v>
      </c>
      <c r="C15455" t="s">
        <v>52973</v>
      </c>
      <c r="D15455" t="s">
        <v>52974</v>
      </c>
      <c r="F15455" t="s">
        <v>52975</v>
      </c>
    </row>
    <row r="15456" spans="1:6">
      <c r="A15456" s="74">
        <v>303000</v>
      </c>
      <c r="B15456" s="160" t="s">
        <v>52976</v>
      </c>
      <c r="C15456" t="s">
        <v>52977</v>
      </c>
      <c r="D15456" t="s">
        <v>52978</v>
      </c>
      <c r="E15456" t="s">
        <v>52979</v>
      </c>
      <c r="F15456" t="s">
        <v>52980</v>
      </c>
    </row>
    <row r="15457" spans="1:6">
      <c r="A15457" s="74">
        <v>303001</v>
      </c>
      <c r="B15457" s="160" t="s">
        <v>52981</v>
      </c>
      <c r="C15457" t="s">
        <v>41549</v>
      </c>
      <c r="D15457" t="s">
        <v>52982</v>
      </c>
      <c r="F15457" t="s">
        <v>52983</v>
      </c>
    </row>
    <row r="15458" spans="1:6">
      <c r="A15458" s="74">
        <v>303002</v>
      </c>
      <c r="B15458" s="160" t="s">
        <v>52984</v>
      </c>
      <c r="C15458" t="s">
        <v>52985</v>
      </c>
      <c r="D15458" t="s">
        <v>52986</v>
      </c>
      <c r="E15458" t="s">
        <v>52987</v>
      </c>
      <c r="F15458" t="s">
        <v>52988</v>
      </c>
    </row>
    <row r="15459" spans="1:6">
      <c r="A15459" s="74">
        <v>303003</v>
      </c>
      <c r="B15459" s="160" t="s">
        <v>50029</v>
      </c>
      <c r="C15459" t="s">
        <v>52985</v>
      </c>
      <c r="D15459" t="s">
        <v>52986</v>
      </c>
      <c r="E15459" t="s">
        <v>52987</v>
      </c>
      <c r="F15459" t="s">
        <v>52988</v>
      </c>
    </row>
    <row r="15460" spans="1:6">
      <c r="A15460" s="74">
        <v>303004</v>
      </c>
      <c r="B15460" s="160" t="s">
        <v>52989</v>
      </c>
      <c r="C15460" t="s">
        <v>52990</v>
      </c>
      <c r="D15460" t="s">
        <v>52991</v>
      </c>
      <c r="F15460" t="s">
        <v>52992</v>
      </c>
    </row>
    <row r="15461" spans="1:6">
      <c r="A15461" s="74">
        <v>303005</v>
      </c>
      <c r="B15461" s="160" t="s">
        <v>52993</v>
      </c>
      <c r="C15461" t="s">
        <v>52990</v>
      </c>
      <c r="D15461" t="s">
        <v>52991</v>
      </c>
      <c r="F15461" t="s">
        <v>52994</v>
      </c>
    </row>
    <row r="15462" spans="1:6">
      <c r="A15462" s="74">
        <v>303006</v>
      </c>
      <c r="B15462" s="160" t="s">
        <v>52995</v>
      </c>
      <c r="C15462" t="s">
        <v>38545</v>
      </c>
      <c r="D15462" t="s">
        <v>52996</v>
      </c>
      <c r="E15462" t="s">
        <v>52997</v>
      </c>
      <c r="F15462" t="s">
        <v>52998</v>
      </c>
    </row>
    <row r="15463" spans="1:6">
      <c r="A15463" s="74">
        <v>303007</v>
      </c>
      <c r="B15463" s="160" t="s">
        <v>52999</v>
      </c>
      <c r="C15463" t="s">
        <v>53000</v>
      </c>
      <c r="D15463" t="s">
        <v>53001</v>
      </c>
      <c r="E15463" t="s">
        <v>53002</v>
      </c>
      <c r="F15463" t="s">
        <v>53003</v>
      </c>
    </row>
    <row r="15464" spans="1:6">
      <c r="A15464" s="74">
        <v>303008</v>
      </c>
      <c r="B15464" s="160" t="s">
        <v>53004</v>
      </c>
      <c r="C15464" t="s">
        <v>53000</v>
      </c>
      <c r="D15464" t="s">
        <v>53005</v>
      </c>
      <c r="F15464" t="s">
        <v>53006</v>
      </c>
    </row>
    <row r="15465" spans="1:6">
      <c r="A15465" s="74">
        <v>303009</v>
      </c>
      <c r="B15465" s="160" t="s">
        <v>53007</v>
      </c>
      <c r="C15465" t="s">
        <v>38959</v>
      </c>
      <c r="D15465" t="s">
        <v>53008</v>
      </c>
      <c r="E15465" t="s">
        <v>53009</v>
      </c>
      <c r="F15465" t="s">
        <v>53010</v>
      </c>
    </row>
    <row r="15466" spans="1:6">
      <c r="A15466" s="74">
        <v>303010</v>
      </c>
      <c r="B15466" s="160" t="s">
        <v>53011</v>
      </c>
      <c r="C15466" t="s">
        <v>41336</v>
      </c>
      <c r="D15466" t="s">
        <v>53012</v>
      </c>
      <c r="E15466" t="s">
        <v>53013</v>
      </c>
      <c r="F15466" t="s">
        <v>53014</v>
      </c>
    </row>
    <row r="15467" spans="1:6">
      <c r="A15467" s="74">
        <v>303011</v>
      </c>
      <c r="B15467" s="160" t="s">
        <v>53015</v>
      </c>
      <c r="C15467" t="s">
        <v>41336</v>
      </c>
      <c r="D15467" t="s">
        <v>53016</v>
      </c>
      <c r="F15467" t="s">
        <v>53017</v>
      </c>
    </row>
    <row r="15468" spans="1:6">
      <c r="A15468" s="74">
        <v>303012</v>
      </c>
      <c r="B15468" s="160" t="s">
        <v>53018</v>
      </c>
      <c r="C15468" t="s">
        <v>41336</v>
      </c>
      <c r="D15468" t="s">
        <v>53019</v>
      </c>
      <c r="E15468" t="s">
        <v>53020</v>
      </c>
      <c r="F15468" t="s">
        <v>53021</v>
      </c>
    </row>
    <row r="15469" spans="1:6">
      <c r="A15469" s="74">
        <v>303013</v>
      </c>
      <c r="B15469" s="160" t="s">
        <v>53022</v>
      </c>
      <c r="C15469" t="s">
        <v>41336</v>
      </c>
      <c r="D15469" t="s">
        <v>53023</v>
      </c>
      <c r="F15469" t="s">
        <v>53024</v>
      </c>
    </row>
    <row r="15470" spans="1:6">
      <c r="A15470" s="74">
        <v>303014</v>
      </c>
      <c r="B15470" s="160" t="s">
        <v>53025</v>
      </c>
      <c r="C15470" t="s">
        <v>41336</v>
      </c>
      <c r="D15470" t="s">
        <v>53026</v>
      </c>
      <c r="F15470" t="s">
        <v>53027</v>
      </c>
    </row>
    <row r="15471" spans="1:6">
      <c r="A15471" s="74">
        <v>303015</v>
      </c>
      <c r="B15471" s="160" t="s">
        <v>53028</v>
      </c>
      <c r="C15471" t="s">
        <v>41336</v>
      </c>
      <c r="D15471" t="s">
        <v>53029</v>
      </c>
      <c r="E15471" t="s">
        <v>53030</v>
      </c>
      <c r="F15471" t="s">
        <v>53031</v>
      </c>
    </row>
    <row r="15472" spans="1:6">
      <c r="A15472" s="74">
        <v>303016</v>
      </c>
      <c r="B15472" s="160" t="s">
        <v>53032</v>
      </c>
      <c r="C15472" t="s">
        <v>53033</v>
      </c>
      <c r="D15472" t="s">
        <v>53034</v>
      </c>
      <c r="E15472" t="s">
        <v>2990</v>
      </c>
      <c r="F15472" t="s">
        <v>53035</v>
      </c>
    </row>
    <row r="15473" spans="1:6">
      <c r="A15473" s="74">
        <v>303017</v>
      </c>
      <c r="B15473" s="160" t="s">
        <v>53036</v>
      </c>
      <c r="C15473" t="s">
        <v>53037</v>
      </c>
      <c r="D15473" t="s">
        <v>53038</v>
      </c>
      <c r="E15473" t="s">
        <v>53039</v>
      </c>
      <c r="F15473" t="s">
        <v>53040</v>
      </c>
    </row>
    <row r="15474" spans="1:6">
      <c r="A15474" s="74">
        <v>303018</v>
      </c>
      <c r="B15474" s="160" t="s">
        <v>53041</v>
      </c>
      <c r="C15474" t="s">
        <v>53042</v>
      </c>
      <c r="D15474" t="s">
        <v>53043</v>
      </c>
      <c r="F15474" t="s">
        <v>53044</v>
      </c>
    </row>
    <row r="15475" spans="1:6">
      <c r="A15475" s="74">
        <v>303019</v>
      </c>
      <c r="B15475" s="160" t="s">
        <v>53045</v>
      </c>
      <c r="C15475" t="s">
        <v>39219</v>
      </c>
      <c r="D15475" t="s">
        <v>53046</v>
      </c>
      <c r="F15475" t="s">
        <v>53047</v>
      </c>
    </row>
    <row r="15476" spans="1:6">
      <c r="A15476" s="74">
        <v>303020</v>
      </c>
      <c r="B15476" s="160" t="s">
        <v>53048</v>
      </c>
      <c r="C15476" t="s">
        <v>39219</v>
      </c>
      <c r="D15476" t="s">
        <v>53049</v>
      </c>
      <c r="E15476" t="s">
        <v>53050</v>
      </c>
      <c r="F15476" t="s">
        <v>52047</v>
      </c>
    </row>
    <row r="15477" spans="1:6">
      <c r="A15477" s="74">
        <v>303021</v>
      </c>
      <c r="B15477" s="160" t="s">
        <v>53051</v>
      </c>
      <c r="C15477" t="s">
        <v>53052</v>
      </c>
      <c r="D15477" t="s">
        <v>53053</v>
      </c>
      <c r="E15477" t="s">
        <v>22582</v>
      </c>
      <c r="F15477" t="s">
        <v>53054</v>
      </c>
    </row>
    <row r="15478" spans="1:6">
      <c r="A15478" s="74">
        <v>303022</v>
      </c>
      <c r="B15478" s="160" t="s">
        <v>53055</v>
      </c>
      <c r="C15478" t="s">
        <v>38668</v>
      </c>
      <c r="D15478" t="s">
        <v>53056</v>
      </c>
      <c r="F15478" t="s">
        <v>53057</v>
      </c>
    </row>
    <row r="15479" spans="1:6">
      <c r="A15479" s="74">
        <v>303023</v>
      </c>
      <c r="B15479" s="160" t="s">
        <v>43798</v>
      </c>
      <c r="C15479" t="s">
        <v>38668</v>
      </c>
      <c r="D15479" t="s">
        <v>53058</v>
      </c>
      <c r="F15479" t="s">
        <v>53059</v>
      </c>
    </row>
    <row r="15480" spans="1:6">
      <c r="A15480" s="74">
        <v>303024</v>
      </c>
      <c r="B15480" s="160" t="s">
        <v>53060</v>
      </c>
      <c r="C15480" t="s">
        <v>38668</v>
      </c>
      <c r="D15480" t="s">
        <v>53061</v>
      </c>
      <c r="F15480" t="s">
        <v>53062</v>
      </c>
    </row>
    <row r="15481" spans="1:6">
      <c r="A15481" s="74">
        <v>303025</v>
      </c>
      <c r="B15481" s="160" t="s">
        <v>53063</v>
      </c>
      <c r="C15481" t="s">
        <v>38604</v>
      </c>
      <c r="D15481" t="s">
        <v>53064</v>
      </c>
      <c r="F15481" t="s">
        <v>53065</v>
      </c>
    </row>
    <row r="15482" spans="1:6">
      <c r="A15482" s="74">
        <v>303026</v>
      </c>
      <c r="B15482" s="160" t="s">
        <v>53066</v>
      </c>
      <c r="C15482" t="s">
        <v>38604</v>
      </c>
      <c r="D15482" t="s">
        <v>53067</v>
      </c>
      <c r="E15482" t="s">
        <v>53068</v>
      </c>
      <c r="F15482" t="s">
        <v>53069</v>
      </c>
    </row>
    <row r="15483" spans="1:6">
      <c r="A15483" s="74">
        <v>303027</v>
      </c>
      <c r="B15483" s="160" t="s">
        <v>53070</v>
      </c>
      <c r="C15483" t="s">
        <v>38604</v>
      </c>
      <c r="D15483" t="s">
        <v>53071</v>
      </c>
      <c r="E15483" t="s">
        <v>53072</v>
      </c>
      <c r="F15483" t="s">
        <v>53073</v>
      </c>
    </row>
    <row r="15484" spans="1:6">
      <c r="A15484" s="74">
        <v>303028</v>
      </c>
      <c r="B15484" s="160" t="s">
        <v>53074</v>
      </c>
      <c r="C15484" t="s">
        <v>42309</v>
      </c>
      <c r="D15484" t="s">
        <v>53075</v>
      </c>
      <c r="F15484" t="s">
        <v>53076</v>
      </c>
    </row>
    <row r="15485" spans="1:6">
      <c r="A15485" s="74">
        <v>303029</v>
      </c>
      <c r="B15485" s="160" t="s">
        <v>53077</v>
      </c>
      <c r="C15485" t="s">
        <v>42309</v>
      </c>
      <c r="D15485" t="s">
        <v>53078</v>
      </c>
      <c r="F15485" t="s">
        <v>53079</v>
      </c>
    </row>
    <row r="15486" spans="1:6">
      <c r="A15486" s="74">
        <v>303030</v>
      </c>
      <c r="B15486" s="160" t="s">
        <v>53080</v>
      </c>
      <c r="C15486" t="s">
        <v>42309</v>
      </c>
      <c r="D15486" t="s">
        <v>53081</v>
      </c>
      <c r="F15486" t="s">
        <v>52760</v>
      </c>
    </row>
    <row r="15487" spans="1:6">
      <c r="A15487" s="74">
        <v>303031</v>
      </c>
      <c r="B15487" s="160" t="s">
        <v>53082</v>
      </c>
      <c r="C15487" t="s">
        <v>42309</v>
      </c>
      <c r="D15487" t="s">
        <v>53083</v>
      </c>
      <c r="F15487" t="s">
        <v>53084</v>
      </c>
    </row>
    <row r="15488" spans="1:6">
      <c r="A15488" s="74">
        <v>303032</v>
      </c>
      <c r="B15488" s="160" t="s">
        <v>53085</v>
      </c>
      <c r="C15488" t="s">
        <v>39795</v>
      </c>
      <c r="D15488" t="s">
        <v>53086</v>
      </c>
      <c r="F15488" t="s">
        <v>53087</v>
      </c>
    </row>
    <row r="15489" spans="1:6">
      <c r="A15489" s="74">
        <v>303033</v>
      </c>
      <c r="B15489" s="160" t="s">
        <v>53088</v>
      </c>
      <c r="C15489" t="s">
        <v>53089</v>
      </c>
      <c r="D15489" t="s">
        <v>53090</v>
      </c>
      <c r="E15489" t="s">
        <v>53091</v>
      </c>
      <c r="F15489" t="s">
        <v>53092</v>
      </c>
    </row>
    <row r="15490" spans="1:6">
      <c r="A15490" s="74">
        <v>303034</v>
      </c>
      <c r="B15490" s="160" t="s">
        <v>44822</v>
      </c>
      <c r="C15490" t="s">
        <v>40674</v>
      </c>
      <c r="D15490" t="s">
        <v>53093</v>
      </c>
      <c r="F15490" t="s">
        <v>53094</v>
      </c>
    </row>
    <row r="15491" spans="1:6">
      <c r="A15491" s="74">
        <v>303035</v>
      </c>
      <c r="B15491" s="160" t="s">
        <v>53095</v>
      </c>
      <c r="C15491" t="s">
        <v>40674</v>
      </c>
      <c r="D15491" t="s">
        <v>53096</v>
      </c>
      <c r="E15491" t="s">
        <v>53097</v>
      </c>
      <c r="F15491" t="s">
        <v>53098</v>
      </c>
    </row>
    <row r="15492" spans="1:6">
      <c r="A15492" s="74">
        <v>303036</v>
      </c>
      <c r="B15492" s="160" t="s">
        <v>53099</v>
      </c>
      <c r="C15492" t="s">
        <v>40674</v>
      </c>
      <c r="D15492" t="s">
        <v>53100</v>
      </c>
      <c r="E15492" t="s">
        <v>53101</v>
      </c>
      <c r="F15492" t="s">
        <v>53102</v>
      </c>
    </row>
    <row r="15493" spans="1:6">
      <c r="A15493" s="74">
        <v>303037</v>
      </c>
      <c r="B15493" s="160" t="s">
        <v>43426</v>
      </c>
      <c r="C15493" t="s">
        <v>53103</v>
      </c>
      <c r="D15493" t="s">
        <v>53104</v>
      </c>
      <c r="F15493" t="s">
        <v>53105</v>
      </c>
    </row>
    <row r="15494" spans="1:6">
      <c r="A15494" s="74">
        <v>303038</v>
      </c>
      <c r="B15494" s="160" t="s">
        <v>53106</v>
      </c>
      <c r="C15494" t="s">
        <v>41933</v>
      </c>
      <c r="D15494" t="s">
        <v>53107</v>
      </c>
      <c r="F15494" t="s">
        <v>53108</v>
      </c>
    </row>
    <row r="15495" spans="1:6">
      <c r="A15495" s="74">
        <v>303039</v>
      </c>
      <c r="B15495" s="160" t="s">
        <v>53109</v>
      </c>
      <c r="C15495" t="s">
        <v>41933</v>
      </c>
      <c r="D15495" t="s">
        <v>53110</v>
      </c>
      <c r="E15495" t="s">
        <v>22582</v>
      </c>
      <c r="F15495" t="s">
        <v>44659</v>
      </c>
    </row>
    <row r="15496" spans="1:6">
      <c r="A15496" s="74">
        <v>303040</v>
      </c>
      <c r="B15496" s="160" t="s">
        <v>53111</v>
      </c>
      <c r="C15496" t="s">
        <v>41933</v>
      </c>
      <c r="D15496" t="s">
        <v>53112</v>
      </c>
      <c r="E15496" t="s">
        <v>53113</v>
      </c>
      <c r="F15496" t="s">
        <v>53114</v>
      </c>
    </row>
    <row r="15497" spans="1:6">
      <c r="A15497" s="74">
        <v>303041</v>
      </c>
      <c r="B15497" s="160" t="s">
        <v>53115</v>
      </c>
      <c r="C15497" t="s">
        <v>41933</v>
      </c>
      <c r="D15497" t="s">
        <v>53112</v>
      </c>
      <c r="E15497" t="s">
        <v>22786</v>
      </c>
      <c r="F15497" t="s">
        <v>44659</v>
      </c>
    </row>
    <row r="15498" spans="1:6">
      <c r="A15498" s="74">
        <v>303042</v>
      </c>
      <c r="B15498" s="160" t="s">
        <v>53116</v>
      </c>
      <c r="C15498" t="s">
        <v>41933</v>
      </c>
      <c r="D15498" t="s">
        <v>53117</v>
      </c>
      <c r="E15498" t="s">
        <v>53118</v>
      </c>
      <c r="F15498" t="s">
        <v>53119</v>
      </c>
    </row>
    <row r="15499" spans="1:6">
      <c r="A15499" s="74">
        <v>303043</v>
      </c>
      <c r="B15499" s="160" t="s">
        <v>53120</v>
      </c>
      <c r="C15499" t="s">
        <v>39508</v>
      </c>
      <c r="D15499" t="s">
        <v>53121</v>
      </c>
      <c r="F15499" t="s">
        <v>53122</v>
      </c>
    </row>
    <row r="15500" spans="1:6">
      <c r="A15500" s="74">
        <v>303044</v>
      </c>
      <c r="B15500" s="160" t="s">
        <v>53123</v>
      </c>
      <c r="C15500" t="s">
        <v>39508</v>
      </c>
      <c r="D15500" t="s">
        <v>53124</v>
      </c>
      <c r="F15500" t="s">
        <v>53125</v>
      </c>
    </row>
    <row r="15501" spans="1:6">
      <c r="A15501" s="74">
        <v>303045</v>
      </c>
      <c r="B15501" s="160" t="s">
        <v>43925</v>
      </c>
      <c r="C15501" t="s">
        <v>39508</v>
      </c>
      <c r="D15501" t="s">
        <v>53126</v>
      </c>
      <c r="F15501" t="s">
        <v>53127</v>
      </c>
    </row>
    <row r="15502" spans="1:6">
      <c r="A15502" s="74">
        <v>303046</v>
      </c>
      <c r="B15502" s="160" t="s">
        <v>53128</v>
      </c>
      <c r="C15502" t="s">
        <v>39508</v>
      </c>
      <c r="D15502" t="s">
        <v>53129</v>
      </c>
      <c r="F15502" t="s">
        <v>53130</v>
      </c>
    </row>
    <row r="15503" spans="1:6">
      <c r="A15503" s="74">
        <v>303047</v>
      </c>
      <c r="B15503" s="160" t="s">
        <v>53131</v>
      </c>
      <c r="C15503" t="s">
        <v>53132</v>
      </c>
      <c r="D15503" t="s">
        <v>53133</v>
      </c>
      <c r="E15503" t="s">
        <v>53134</v>
      </c>
      <c r="F15503" t="s">
        <v>53135</v>
      </c>
    </row>
    <row r="15504" spans="1:6">
      <c r="A15504" s="74">
        <v>303048</v>
      </c>
      <c r="B15504" s="160" t="s">
        <v>53136</v>
      </c>
      <c r="C15504" t="s">
        <v>53132</v>
      </c>
      <c r="D15504" t="s">
        <v>53137</v>
      </c>
      <c r="F15504" t="s">
        <v>53138</v>
      </c>
    </row>
    <row r="15505" spans="1:6">
      <c r="A15505" s="74">
        <v>303049</v>
      </c>
      <c r="B15505" s="160" t="s">
        <v>53139</v>
      </c>
      <c r="C15505" t="s">
        <v>53140</v>
      </c>
      <c r="D15505" t="s">
        <v>53141</v>
      </c>
      <c r="F15505" t="s">
        <v>53142</v>
      </c>
    </row>
    <row r="15506" spans="1:6">
      <c r="A15506" s="74">
        <v>303050</v>
      </c>
      <c r="B15506" s="160" t="s">
        <v>53143</v>
      </c>
      <c r="C15506" t="s">
        <v>53144</v>
      </c>
      <c r="D15506" t="s">
        <v>53145</v>
      </c>
      <c r="F15506" t="s">
        <v>53146</v>
      </c>
    </row>
    <row r="15507" spans="1:6">
      <c r="A15507" s="74">
        <v>303051</v>
      </c>
      <c r="B15507" s="160" t="s">
        <v>53147</v>
      </c>
      <c r="C15507" t="s">
        <v>53148</v>
      </c>
      <c r="D15507" t="s">
        <v>53149</v>
      </c>
      <c r="F15507" t="s">
        <v>53150</v>
      </c>
    </row>
    <row r="15508" spans="1:6">
      <c r="A15508" s="74">
        <v>303052</v>
      </c>
      <c r="B15508" s="160" t="s">
        <v>53151</v>
      </c>
      <c r="C15508" t="s">
        <v>53152</v>
      </c>
      <c r="D15508" t="s">
        <v>53153</v>
      </c>
      <c r="E15508" t="s">
        <v>53154</v>
      </c>
      <c r="F15508" t="s">
        <v>53155</v>
      </c>
    </row>
    <row r="15509" spans="1:6">
      <c r="A15509" s="74">
        <v>303053</v>
      </c>
      <c r="B15509" s="160" t="s">
        <v>53156</v>
      </c>
      <c r="C15509" t="s">
        <v>53152</v>
      </c>
      <c r="D15509" t="s">
        <v>53157</v>
      </c>
      <c r="F15509" t="s">
        <v>53158</v>
      </c>
    </row>
    <row r="15510" spans="1:6">
      <c r="A15510" s="74">
        <v>303054</v>
      </c>
      <c r="B15510" s="160" t="s">
        <v>53159</v>
      </c>
      <c r="C15510" t="s">
        <v>39501</v>
      </c>
      <c r="D15510" t="s">
        <v>53160</v>
      </c>
      <c r="F15510" t="s">
        <v>53161</v>
      </c>
    </row>
    <row r="15511" spans="1:6">
      <c r="A15511" s="74">
        <v>303055</v>
      </c>
      <c r="B15511" s="160" t="s">
        <v>53162</v>
      </c>
      <c r="C15511" t="s">
        <v>39501</v>
      </c>
      <c r="D15511" t="s">
        <v>53163</v>
      </c>
      <c r="F15511" t="s">
        <v>53164</v>
      </c>
    </row>
    <row r="15512" spans="1:6">
      <c r="A15512" s="74">
        <v>303056</v>
      </c>
      <c r="B15512" s="160" t="s">
        <v>53165</v>
      </c>
      <c r="C15512" t="s">
        <v>40634</v>
      </c>
      <c r="D15512" t="s">
        <v>53166</v>
      </c>
      <c r="E15512" t="s">
        <v>53167</v>
      </c>
      <c r="F15512" t="s">
        <v>53168</v>
      </c>
    </row>
    <row r="15513" spans="1:6">
      <c r="A15513" s="74">
        <v>303057</v>
      </c>
      <c r="B15513" s="160" t="s">
        <v>53169</v>
      </c>
      <c r="C15513" t="s">
        <v>40634</v>
      </c>
      <c r="D15513" t="s">
        <v>53170</v>
      </c>
      <c r="F15513" t="s">
        <v>53171</v>
      </c>
    </row>
    <row r="15514" spans="1:6">
      <c r="A15514" s="74">
        <v>303058</v>
      </c>
      <c r="B15514" s="160" t="s">
        <v>53172</v>
      </c>
      <c r="C15514" t="s">
        <v>39395</v>
      </c>
      <c r="D15514" t="s">
        <v>53173</v>
      </c>
      <c r="F15514" t="s">
        <v>53174</v>
      </c>
    </row>
    <row r="15515" spans="1:6">
      <c r="A15515" s="74">
        <v>303059</v>
      </c>
      <c r="B15515" s="160" t="s">
        <v>53175</v>
      </c>
      <c r="C15515" t="s">
        <v>38744</v>
      </c>
      <c r="D15515" t="s">
        <v>53176</v>
      </c>
      <c r="E15515" t="s">
        <v>53177</v>
      </c>
      <c r="F15515" t="s">
        <v>53178</v>
      </c>
    </row>
    <row r="15516" spans="1:6">
      <c r="A15516" s="74">
        <v>303060</v>
      </c>
      <c r="B15516" s="160" t="s">
        <v>44160</v>
      </c>
      <c r="C15516" t="s">
        <v>38744</v>
      </c>
      <c r="D15516" t="s">
        <v>53179</v>
      </c>
      <c r="F15516" t="s">
        <v>53180</v>
      </c>
    </row>
    <row r="15517" spans="1:6">
      <c r="A15517" s="74">
        <v>303061</v>
      </c>
      <c r="B15517" s="160" t="s">
        <v>53181</v>
      </c>
      <c r="C15517" t="s">
        <v>38744</v>
      </c>
      <c r="D15517" t="s">
        <v>53182</v>
      </c>
      <c r="E15517" t="s">
        <v>53183</v>
      </c>
      <c r="F15517" t="s">
        <v>53184</v>
      </c>
    </row>
    <row r="15518" spans="1:6">
      <c r="A15518" s="74">
        <v>303062</v>
      </c>
      <c r="B15518" s="160" t="s">
        <v>53185</v>
      </c>
      <c r="C15518" t="s">
        <v>38744</v>
      </c>
      <c r="D15518" t="s">
        <v>53186</v>
      </c>
      <c r="E15518" t="s">
        <v>53187</v>
      </c>
      <c r="F15518" t="s">
        <v>53188</v>
      </c>
    </row>
    <row r="15519" spans="1:6">
      <c r="A15519" s="74">
        <v>303063</v>
      </c>
      <c r="B15519" s="160" t="s">
        <v>53189</v>
      </c>
      <c r="C15519" t="s">
        <v>41490</v>
      </c>
      <c r="D15519" t="s">
        <v>53190</v>
      </c>
      <c r="E15519" t="s">
        <v>53191</v>
      </c>
      <c r="F15519" t="s">
        <v>53192</v>
      </c>
    </row>
    <row r="15520" spans="1:6">
      <c r="A15520" s="74">
        <v>303064</v>
      </c>
      <c r="B15520" s="160" t="s">
        <v>53193</v>
      </c>
      <c r="C15520" t="s">
        <v>41490</v>
      </c>
      <c r="D15520" t="s">
        <v>53194</v>
      </c>
      <c r="F15520" t="s">
        <v>53195</v>
      </c>
    </row>
    <row r="15521" spans="1:6">
      <c r="A15521" s="74">
        <v>303065</v>
      </c>
      <c r="B15521" s="160" t="s">
        <v>53196</v>
      </c>
      <c r="C15521" t="s">
        <v>41490</v>
      </c>
      <c r="D15521" t="s">
        <v>53197</v>
      </c>
      <c r="F15521" t="s">
        <v>53198</v>
      </c>
    </row>
    <row r="15522" spans="1:6">
      <c r="A15522" s="74">
        <v>303066</v>
      </c>
      <c r="B15522" s="160" t="s">
        <v>53199</v>
      </c>
      <c r="C15522" t="s">
        <v>38744</v>
      </c>
      <c r="D15522" t="s">
        <v>53200</v>
      </c>
      <c r="F15522" t="s">
        <v>53201</v>
      </c>
    </row>
    <row r="15523" spans="1:6">
      <c r="A15523" s="74">
        <v>303067</v>
      </c>
      <c r="B15523" s="160" t="s">
        <v>53202</v>
      </c>
      <c r="C15523" t="s">
        <v>42364</v>
      </c>
      <c r="D15523" t="s">
        <v>53203</v>
      </c>
      <c r="F15523" t="s">
        <v>53204</v>
      </c>
    </row>
    <row r="15524" spans="1:6">
      <c r="A15524" s="74">
        <v>303068</v>
      </c>
      <c r="B15524" s="160" t="s">
        <v>53205</v>
      </c>
      <c r="C15524" t="s">
        <v>39862</v>
      </c>
      <c r="D15524" t="s">
        <v>53206</v>
      </c>
      <c r="F15524" t="s">
        <v>53207</v>
      </c>
    </row>
    <row r="15525" spans="1:6">
      <c r="A15525" s="74">
        <v>303069</v>
      </c>
      <c r="B15525" s="160" t="s">
        <v>53208</v>
      </c>
      <c r="C15525" t="s">
        <v>53209</v>
      </c>
      <c r="D15525" t="s">
        <v>53210</v>
      </c>
      <c r="F15525" t="s">
        <v>53211</v>
      </c>
    </row>
    <row r="15526" spans="1:6">
      <c r="A15526" s="74">
        <v>303070</v>
      </c>
      <c r="B15526" s="160" t="s">
        <v>53212</v>
      </c>
      <c r="C15526" t="s">
        <v>53209</v>
      </c>
      <c r="D15526" t="s">
        <v>53213</v>
      </c>
      <c r="F15526" t="s">
        <v>53214</v>
      </c>
    </row>
    <row r="15527" spans="1:6">
      <c r="A15527" s="74">
        <v>303071</v>
      </c>
      <c r="B15527" s="160" t="s">
        <v>53215</v>
      </c>
      <c r="C15527" t="s">
        <v>40588</v>
      </c>
      <c r="D15527" t="s">
        <v>53216</v>
      </c>
      <c r="F15527" t="s">
        <v>53217</v>
      </c>
    </row>
    <row r="15528" spans="1:6">
      <c r="A15528" s="74">
        <v>303072</v>
      </c>
      <c r="B15528" s="160" t="s">
        <v>53218</v>
      </c>
      <c r="C15528" t="s">
        <v>40588</v>
      </c>
      <c r="D15528" t="s">
        <v>53219</v>
      </c>
      <c r="E15528" t="s">
        <v>53220</v>
      </c>
      <c r="F15528" t="s">
        <v>53221</v>
      </c>
    </row>
    <row r="15529" spans="1:6">
      <c r="A15529" s="74">
        <v>303073</v>
      </c>
      <c r="B15529" s="160" t="s">
        <v>53222</v>
      </c>
      <c r="C15529" t="s">
        <v>40588</v>
      </c>
      <c r="D15529" t="s">
        <v>53223</v>
      </c>
      <c r="E15529" t="s">
        <v>53224</v>
      </c>
      <c r="F15529" t="s">
        <v>53225</v>
      </c>
    </row>
    <row r="15530" spans="1:6">
      <c r="A15530" s="74">
        <v>303074</v>
      </c>
      <c r="B15530" s="160" t="s">
        <v>53226</v>
      </c>
      <c r="C15530" t="s">
        <v>40588</v>
      </c>
      <c r="D15530" t="s">
        <v>53227</v>
      </c>
      <c r="E15530" t="s">
        <v>53228</v>
      </c>
      <c r="F15530" t="s">
        <v>53229</v>
      </c>
    </row>
    <row r="15531" spans="1:6">
      <c r="A15531" s="74">
        <v>303075</v>
      </c>
      <c r="B15531" s="160" t="s">
        <v>53230</v>
      </c>
      <c r="C15531" t="s">
        <v>39273</v>
      </c>
      <c r="D15531" t="s">
        <v>53231</v>
      </c>
      <c r="F15531" t="s">
        <v>53232</v>
      </c>
    </row>
    <row r="15532" spans="1:6">
      <c r="A15532" s="74">
        <v>303076</v>
      </c>
      <c r="B15532" s="160" t="s">
        <v>53233</v>
      </c>
      <c r="C15532" t="s">
        <v>39273</v>
      </c>
      <c r="D15532" t="s">
        <v>53234</v>
      </c>
      <c r="E15532" t="s">
        <v>2990</v>
      </c>
      <c r="F15532" t="s">
        <v>53235</v>
      </c>
    </row>
    <row r="15533" spans="1:6">
      <c r="A15533" s="74">
        <v>303077</v>
      </c>
      <c r="B15533" s="160" t="s">
        <v>53236</v>
      </c>
      <c r="C15533" t="s">
        <v>39273</v>
      </c>
      <c r="D15533" t="s">
        <v>53237</v>
      </c>
      <c r="E15533" t="s">
        <v>53238</v>
      </c>
      <c r="F15533" t="s">
        <v>53239</v>
      </c>
    </row>
    <row r="15534" spans="1:6">
      <c r="A15534" s="74">
        <v>303078</v>
      </c>
      <c r="B15534" s="160" t="s">
        <v>53240</v>
      </c>
      <c r="C15534" t="s">
        <v>39273</v>
      </c>
      <c r="D15534" t="s">
        <v>53241</v>
      </c>
      <c r="E15534" t="s">
        <v>53242</v>
      </c>
      <c r="F15534" t="s">
        <v>53243</v>
      </c>
    </row>
    <row r="15535" spans="1:6">
      <c r="A15535" s="74">
        <v>303079</v>
      </c>
      <c r="B15535" s="160" t="s">
        <v>47733</v>
      </c>
      <c r="C15535" t="s">
        <v>39273</v>
      </c>
      <c r="D15535" t="s">
        <v>53244</v>
      </c>
      <c r="F15535" t="s">
        <v>53245</v>
      </c>
    </row>
    <row r="15536" spans="1:6">
      <c r="A15536" s="74">
        <v>303080</v>
      </c>
      <c r="B15536" s="160" t="s">
        <v>53246</v>
      </c>
      <c r="C15536" t="s">
        <v>39273</v>
      </c>
      <c r="D15536" t="s">
        <v>53247</v>
      </c>
      <c r="F15536" t="s">
        <v>53248</v>
      </c>
    </row>
    <row r="15537" spans="1:6">
      <c r="A15537" s="74">
        <v>303081</v>
      </c>
      <c r="B15537" s="160" t="s">
        <v>53249</v>
      </c>
      <c r="C15537" t="s">
        <v>39273</v>
      </c>
      <c r="D15537" t="s">
        <v>53250</v>
      </c>
      <c r="F15537" t="s">
        <v>53251</v>
      </c>
    </row>
    <row r="15538" spans="1:6">
      <c r="A15538" s="74">
        <v>303082</v>
      </c>
      <c r="B15538" s="160" t="s">
        <v>53252</v>
      </c>
      <c r="C15538" t="s">
        <v>39273</v>
      </c>
      <c r="D15538" t="s">
        <v>53253</v>
      </c>
      <c r="F15538" t="s">
        <v>53254</v>
      </c>
    </row>
    <row r="15539" spans="1:6">
      <c r="A15539" s="74">
        <v>303083</v>
      </c>
      <c r="B15539" s="160" t="s">
        <v>53255</v>
      </c>
      <c r="C15539" t="s">
        <v>40894</v>
      </c>
      <c r="D15539" t="s">
        <v>53256</v>
      </c>
      <c r="F15539" t="s">
        <v>53257</v>
      </c>
    </row>
    <row r="15540" spans="1:6">
      <c r="A15540" s="74">
        <v>303084</v>
      </c>
      <c r="B15540" s="160" t="s">
        <v>53258</v>
      </c>
      <c r="C15540" t="s">
        <v>40754</v>
      </c>
      <c r="D15540" t="s">
        <v>53259</v>
      </c>
      <c r="F15540" t="s">
        <v>53260</v>
      </c>
    </row>
    <row r="15541" spans="1:6">
      <c r="A15541" s="74">
        <v>303085</v>
      </c>
      <c r="B15541" s="160" t="s">
        <v>53261</v>
      </c>
      <c r="C15541" t="s">
        <v>40754</v>
      </c>
      <c r="D15541" t="s">
        <v>53262</v>
      </c>
      <c r="F15541" t="s">
        <v>53263</v>
      </c>
    </row>
    <row r="15542" spans="1:6">
      <c r="A15542" s="74">
        <v>303086</v>
      </c>
      <c r="B15542" s="160" t="s">
        <v>53264</v>
      </c>
      <c r="C15542" t="s">
        <v>40754</v>
      </c>
      <c r="D15542" t="s">
        <v>53265</v>
      </c>
      <c r="F15542" t="s">
        <v>53266</v>
      </c>
    </row>
    <row r="15543" spans="1:6">
      <c r="A15543" s="74">
        <v>303087</v>
      </c>
      <c r="B15543" s="160" t="s">
        <v>53267</v>
      </c>
      <c r="C15543" t="s">
        <v>40754</v>
      </c>
      <c r="D15543" t="s">
        <v>53268</v>
      </c>
      <c r="F15543" t="s">
        <v>53269</v>
      </c>
    </row>
    <row r="15544" spans="1:6">
      <c r="A15544" s="74">
        <v>303088</v>
      </c>
      <c r="B15544" s="160" t="s">
        <v>53270</v>
      </c>
      <c r="C15544" t="s">
        <v>53271</v>
      </c>
      <c r="D15544" t="s">
        <v>53272</v>
      </c>
      <c r="F15544" t="s">
        <v>53273</v>
      </c>
    </row>
    <row r="15545" spans="1:6">
      <c r="A15545" s="74">
        <v>303089</v>
      </c>
      <c r="B15545" s="160" t="s">
        <v>53274</v>
      </c>
      <c r="C15545" t="s">
        <v>53275</v>
      </c>
      <c r="D15545" t="s">
        <v>53276</v>
      </c>
      <c r="F15545" t="s">
        <v>53084</v>
      </c>
    </row>
    <row r="15546" spans="1:6">
      <c r="A15546" s="74">
        <v>303090</v>
      </c>
      <c r="B15546" s="160" t="s">
        <v>53088</v>
      </c>
      <c r="C15546" t="s">
        <v>53277</v>
      </c>
      <c r="D15546" t="s">
        <v>53278</v>
      </c>
      <c r="F15546" t="s">
        <v>53092</v>
      </c>
    </row>
    <row r="15547" spans="1:6">
      <c r="A15547" s="74">
        <v>303091</v>
      </c>
      <c r="B15547" s="160" t="s">
        <v>53279</v>
      </c>
      <c r="C15547" t="s">
        <v>53277</v>
      </c>
      <c r="D15547" t="s">
        <v>53280</v>
      </c>
      <c r="F15547" t="s">
        <v>53281</v>
      </c>
    </row>
    <row r="15548" spans="1:6">
      <c r="A15548" s="74">
        <v>303092</v>
      </c>
      <c r="B15548" s="160" t="s">
        <v>50004</v>
      </c>
      <c r="C15548" t="s">
        <v>41498</v>
      </c>
      <c r="D15548" t="s">
        <v>53282</v>
      </c>
      <c r="E15548" t="s">
        <v>53283</v>
      </c>
      <c r="F15548" t="s">
        <v>50007</v>
      </c>
    </row>
    <row r="15549" spans="1:6">
      <c r="A15549" s="74">
        <v>303093</v>
      </c>
      <c r="B15549" s="160" t="s">
        <v>53284</v>
      </c>
      <c r="C15549" t="s">
        <v>41498</v>
      </c>
      <c r="D15549" t="s">
        <v>53285</v>
      </c>
      <c r="F15549" t="s">
        <v>53286</v>
      </c>
    </row>
    <row r="15550" spans="1:6">
      <c r="A15550" s="74">
        <v>303094</v>
      </c>
      <c r="B15550" s="160" t="s">
        <v>53287</v>
      </c>
      <c r="C15550" t="s">
        <v>39865</v>
      </c>
      <c r="D15550" t="s">
        <v>53288</v>
      </c>
      <c r="F15550" t="s">
        <v>53289</v>
      </c>
    </row>
    <row r="15551" spans="1:6">
      <c r="A15551" s="74">
        <v>303095</v>
      </c>
      <c r="B15551" s="160" t="s">
        <v>53290</v>
      </c>
      <c r="C15551" t="s">
        <v>39143</v>
      </c>
      <c r="D15551" t="s">
        <v>21192</v>
      </c>
      <c r="E15551" t="s">
        <v>53291</v>
      </c>
      <c r="F15551" t="s">
        <v>53292</v>
      </c>
    </row>
    <row r="15552" spans="1:6">
      <c r="A15552" s="74">
        <v>303096</v>
      </c>
      <c r="B15552" s="160" t="s">
        <v>53293</v>
      </c>
      <c r="C15552" t="s">
        <v>42347</v>
      </c>
      <c r="D15552" t="s">
        <v>53294</v>
      </c>
      <c r="F15552" t="s">
        <v>53295</v>
      </c>
    </row>
    <row r="15553" spans="1:6">
      <c r="A15553" s="74">
        <v>303097</v>
      </c>
      <c r="B15553" s="160" t="s">
        <v>53296</v>
      </c>
      <c r="C15553" t="s">
        <v>53297</v>
      </c>
      <c r="D15553" t="s">
        <v>53298</v>
      </c>
      <c r="E15553" t="s">
        <v>53299</v>
      </c>
      <c r="F15553" t="s">
        <v>53300</v>
      </c>
    </row>
    <row r="15554" spans="1:6">
      <c r="A15554" s="74">
        <v>303098</v>
      </c>
      <c r="B15554" s="160" t="s">
        <v>53301</v>
      </c>
      <c r="C15554" t="s">
        <v>41423</v>
      </c>
      <c r="D15554" t="s">
        <v>53302</v>
      </c>
      <c r="F15554" t="s">
        <v>53303</v>
      </c>
    </row>
    <row r="15555" spans="1:6">
      <c r="A15555" s="74">
        <v>303099</v>
      </c>
      <c r="B15555" s="160" t="s">
        <v>53304</v>
      </c>
      <c r="C15555" t="s">
        <v>53305</v>
      </c>
      <c r="D15555" t="s">
        <v>53306</v>
      </c>
      <c r="F15555" t="s">
        <v>53307</v>
      </c>
    </row>
    <row r="15556" spans="1:6">
      <c r="A15556" s="74">
        <v>303100</v>
      </c>
      <c r="B15556" s="160" t="s">
        <v>53308</v>
      </c>
      <c r="C15556" t="s">
        <v>53309</v>
      </c>
      <c r="D15556" t="s">
        <v>53310</v>
      </c>
      <c r="F15556" t="s">
        <v>53311</v>
      </c>
    </row>
    <row r="15557" spans="1:6">
      <c r="A15557" s="74">
        <v>303101</v>
      </c>
      <c r="B15557" s="160" t="s">
        <v>53312</v>
      </c>
      <c r="C15557" t="s">
        <v>53309</v>
      </c>
      <c r="D15557" t="s">
        <v>53313</v>
      </c>
      <c r="F15557" t="s">
        <v>53314</v>
      </c>
    </row>
    <row r="15558" spans="1:6">
      <c r="A15558" s="74">
        <v>303102</v>
      </c>
      <c r="B15558" s="160" t="s">
        <v>53315</v>
      </c>
      <c r="C15558" t="s">
        <v>53316</v>
      </c>
      <c r="D15558" t="s">
        <v>53317</v>
      </c>
      <c r="E15558" t="s">
        <v>53318</v>
      </c>
      <c r="F15558" t="s">
        <v>53319</v>
      </c>
    </row>
    <row r="15559" spans="1:6">
      <c r="A15559" s="74">
        <v>303103</v>
      </c>
      <c r="B15559" s="160" t="s">
        <v>53320</v>
      </c>
      <c r="C15559" t="s">
        <v>53321</v>
      </c>
      <c r="D15559" t="s">
        <v>53322</v>
      </c>
      <c r="E15559" t="s">
        <v>53323</v>
      </c>
      <c r="F15559" t="s">
        <v>53324</v>
      </c>
    </row>
    <row r="15560" spans="1:6">
      <c r="A15560" s="74">
        <v>303104</v>
      </c>
      <c r="B15560" s="160" t="s">
        <v>53325</v>
      </c>
      <c r="C15560" t="s">
        <v>53326</v>
      </c>
      <c r="D15560" t="s">
        <v>53327</v>
      </c>
      <c r="F15560" t="s">
        <v>53328</v>
      </c>
    </row>
    <row r="15561" spans="1:6">
      <c r="A15561" s="74">
        <v>303105</v>
      </c>
      <c r="B15561" s="160" t="s">
        <v>53329</v>
      </c>
      <c r="C15561" t="s">
        <v>53330</v>
      </c>
      <c r="D15561" t="s">
        <v>53331</v>
      </c>
      <c r="F15561" t="s">
        <v>53332</v>
      </c>
    </row>
    <row r="15562" spans="1:6">
      <c r="A15562" s="74">
        <v>303106</v>
      </c>
      <c r="B15562" s="160" t="s">
        <v>53333</v>
      </c>
      <c r="C15562" t="s">
        <v>42316</v>
      </c>
      <c r="D15562" t="s">
        <v>53334</v>
      </c>
      <c r="E15562" t="s">
        <v>53335</v>
      </c>
      <c r="F15562" t="s">
        <v>53336</v>
      </c>
    </row>
    <row r="15563" spans="1:6">
      <c r="A15563" s="74">
        <v>303107</v>
      </c>
      <c r="B15563" s="160" t="s">
        <v>53337</v>
      </c>
      <c r="C15563" t="s">
        <v>42316</v>
      </c>
      <c r="D15563" t="s">
        <v>53338</v>
      </c>
      <c r="E15563" t="s">
        <v>53339</v>
      </c>
      <c r="F15563" t="s">
        <v>53340</v>
      </c>
    </row>
    <row r="15564" spans="1:6">
      <c r="A15564" s="74">
        <v>303108</v>
      </c>
      <c r="B15564" s="160" t="s">
        <v>53341</v>
      </c>
      <c r="C15564" t="s">
        <v>38760</v>
      </c>
      <c r="D15564" t="s">
        <v>53342</v>
      </c>
      <c r="E15564" t="s">
        <v>53343</v>
      </c>
      <c r="F15564" t="s">
        <v>53344</v>
      </c>
    </row>
    <row r="15565" spans="1:6">
      <c r="A15565" s="74">
        <v>303109</v>
      </c>
      <c r="B15565" s="160" t="s">
        <v>53345</v>
      </c>
      <c r="C15565" t="s">
        <v>40858</v>
      </c>
      <c r="D15565" t="s">
        <v>53346</v>
      </c>
      <c r="F15565" t="s">
        <v>53347</v>
      </c>
    </row>
    <row r="15566" spans="1:6">
      <c r="A15566" s="74">
        <v>303110</v>
      </c>
      <c r="B15566" s="160" t="s">
        <v>53348</v>
      </c>
      <c r="C15566" t="s">
        <v>38631</v>
      </c>
      <c r="D15566" t="s">
        <v>53349</v>
      </c>
      <c r="E15566" t="s">
        <v>53350</v>
      </c>
      <c r="F15566" t="s">
        <v>53351</v>
      </c>
    </row>
    <row r="15567" spans="1:6">
      <c r="A15567" s="74">
        <v>303111</v>
      </c>
      <c r="B15567" s="160" t="s">
        <v>53352</v>
      </c>
      <c r="C15567" t="s">
        <v>38635</v>
      </c>
      <c r="D15567" t="s">
        <v>53353</v>
      </c>
      <c r="F15567" t="s">
        <v>53354</v>
      </c>
    </row>
    <row r="15568" spans="1:6">
      <c r="A15568" s="74">
        <v>303112</v>
      </c>
      <c r="B15568" s="160" t="s">
        <v>53355</v>
      </c>
      <c r="C15568" t="s">
        <v>38635</v>
      </c>
      <c r="D15568" t="s">
        <v>53356</v>
      </c>
      <c r="E15568" t="s">
        <v>53357</v>
      </c>
      <c r="F15568" t="s">
        <v>53358</v>
      </c>
    </row>
    <row r="15569" spans="1:6">
      <c r="A15569" s="74">
        <v>303113</v>
      </c>
      <c r="B15569" s="160" t="s">
        <v>53359</v>
      </c>
      <c r="C15569" t="s">
        <v>38635</v>
      </c>
      <c r="D15569" t="s">
        <v>53360</v>
      </c>
      <c r="E15569" t="s">
        <v>53361</v>
      </c>
      <c r="F15569" t="s">
        <v>51791</v>
      </c>
    </row>
    <row r="15570" spans="1:6">
      <c r="A15570" s="74">
        <v>303114</v>
      </c>
      <c r="B15570" s="160" t="s">
        <v>53362</v>
      </c>
      <c r="C15570" t="s">
        <v>38635</v>
      </c>
      <c r="D15570" t="s">
        <v>53360</v>
      </c>
      <c r="E15570" t="s">
        <v>53363</v>
      </c>
      <c r="F15570" t="s">
        <v>53364</v>
      </c>
    </row>
    <row r="15571" spans="1:6">
      <c r="A15571" s="74">
        <v>303115</v>
      </c>
      <c r="B15571" s="160" t="s">
        <v>53365</v>
      </c>
      <c r="C15571" t="s">
        <v>38635</v>
      </c>
      <c r="D15571" t="s">
        <v>53366</v>
      </c>
      <c r="E15571" t="s">
        <v>53367</v>
      </c>
      <c r="F15571" t="s">
        <v>53368</v>
      </c>
    </row>
    <row r="15572" spans="1:6">
      <c r="A15572" s="74">
        <v>303116</v>
      </c>
      <c r="B15572" s="160" t="s">
        <v>53369</v>
      </c>
      <c r="C15572" t="s">
        <v>38635</v>
      </c>
      <c r="D15572" t="s">
        <v>53370</v>
      </c>
      <c r="F15572" t="s">
        <v>53371</v>
      </c>
    </row>
    <row r="15573" spans="1:6">
      <c r="A15573" s="74">
        <v>303117</v>
      </c>
      <c r="B15573" s="160" t="s">
        <v>53372</v>
      </c>
      <c r="C15573" t="s">
        <v>38635</v>
      </c>
      <c r="D15573" t="s">
        <v>53373</v>
      </c>
      <c r="F15573" t="s">
        <v>53374</v>
      </c>
    </row>
    <row r="15574" spans="1:6">
      <c r="A15574" s="74">
        <v>303118</v>
      </c>
      <c r="B15574" s="160" t="s">
        <v>53375</v>
      </c>
      <c r="C15574" t="s">
        <v>38635</v>
      </c>
      <c r="D15574" t="s">
        <v>53376</v>
      </c>
      <c r="F15574" t="s">
        <v>50007</v>
      </c>
    </row>
    <row r="15575" spans="1:6">
      <c r="A15575" s="74">
        <v>303119</v>
      </c>
      <c r="B15575" s="160" t="s">
        <v>52080</v>
      </c>
      <c r="C15575" t="s">
        <v>38635</v>
      </c>
      <c r="D15575" t="s">
        <v>53377</v>
      </c>
      <c r="E15575" t="s">
        <v>53378</v>
      </c>
      <c r="F15575" t="s">
        <v>48790</v>
      </c>
    </row>
    <row r="15576" spans="1:6">
      <c r="A15576" s="74">
        <v>303120</v>
      </c>
      <c r="B15576" s="160" t="s">
        <v>53379</v>
      </c>
      <c r="C15576" t="s">
        <v>38635</v>
      </c>
      <c r="D15576" t="s">
        <v>53380</v>
      </c>
      <c r="E15576" t="s">
        <v>53381</v>
      </c>
      <c r="F15576" t="s">
        <v>53102</v>
      </c>
    </row>
    <row r="15577" spans="1:6">
      <c r="A15577" s="74">
        <v>303121</v>
      </c>
      <c r="B15577" s="160" t="s">
        <v>53382</v>
      </c>
      <c r="C15577" t="s">
        <v>38635</v>
      </c>
      <c r="D15577" t="s">
        <v>53383</v>
      </c>
      <c r="E15577" t="s">
        <v>53384</v>
      </c>
      <c r="F15577" t="s">
        <v>53385</v>
      </c>
    </row>
    <row r="15578" spans="1:6">
      <c r="A15578" s="74">
        <v>303122</v>
      </c>
      <c r="B15578" s="160" t="s">
        <v>53386</v>
      </c>
      <c r="C15578" t="s">
        <v>38635</v>
      </c>
      <c r="D15578" t="s">
        <v>53387</v>
      </c>
      <c r="E15578" t="s">
        <v>53388</v>
      </c>
      <c r="F15578" t="s">
        <v>50007</v>
      </c>
    </row>
    <row r="15579" spans="1:6">
      <c r="A15579" s="74">
        <v>303123</v>
      </c>
      <c r="B15579" s="160" t="s">
        <v>53389</v>
      </c>
      <c r="C15579" t="s">
        <v>38635</v>
      </c>
      <c r="D15579" t="s">
        <v>53390</v>
      </c>
      <c r="E15579" t="s">
        <v>53391</v>
      </c>
      <c r="F15579" t="s">
        <v>48677</v>
      </c>
    </row>
    <row r="15580" spans="1:6">
      <c r="A15580" s="74">
        <v>303124</v>
      </c>
      <c r="B15580" s="160" t="s">
        <v>53392</v>
      </c>
      <c r="C15580" t="s">
        <v>38635</v>
      </c>
      <c r="D15580" t="s">
        <v>53393</v>
      </c>
      <c r="E15580" t="s">
        <v>53394</v>
      </c>
      <c r="F15580" t="s">
        <v>53395</v>
      </c>
    </row>
    <row r="15581" spans="1:6">
      <c r="A15581" s="74">
        <v>303125</v>
      </c>
      <c r="B15581" s="160" t="s">
        <v>53396</v>
      </c>
      <c r="C15581" t="s">
        <v>38635</v>
      </c>
      <c r="D15581" t="s">
        <v>53393</v>
      </c>
      <c r="E15581" t="s">
        <v>53397</v>
      </c>
      <c r="F15581" t="s">
        <v>53398</v>
      </c>
    </row>
    <row r="15582" spans="1:6">
      <c r="A15582" s="74">
        <v>303126</v>
      </c>
      <c r="B15582" s="160" t="s">
        <v>53399</v>
      </c>
      <c r="C15582" t="s">
        <v>38635</v>
      </c>
      <c r="D15582" t="s">
        <v>53393</v>
      </c>
      <c r="E15582" t="s">
        <v>53400</v>
      </c>
      <c r="F15582" t="s">
        <v>51744</v>
      </c>
    </row>
    <row r="15583" spans="1:6">
      <c r="A15583" s="74">
        <v>303127</v>
      </c>
      <c r="B15583" s="160" t="s">
        <v>53401</v>
      </c>
      <c r="C15583" t="s">
        <v>38635</v>
      </c>
      <c r="D15583" t="s">
        <v>53402</v>
      </c>
      <c r="E15583" t="s">
        <v>53403</v>
      </c>
      <c r="F15583" t="s">
        <v>53404</v>
      </c>
    </row>
    <row r="15584" spans="1:6">
      <c r="A15584" s="74">
        <v>303128</v>
      </c>
      <c r="B15584" s="160" t="s">
        <v>53405</v>
      </c>
      <c r="C15584" t="s">
        <v>38635</v>
      </c>
      <c r="D15584" t="s">
        <v>53406</v>
      </c>
      <c r="E15584" t="s">
        <v>53407</v>
      </c>
      <c r="F15584" t="s">
        <v>53408</v>
      </c>
    </row>
    <row r="15585" spans="1:6">
      <c r="A15585" s="74">
        <v>303129</v>
      </c>
      <c r="B15585" s="160" t="s">
        <v>53409</v>
      </c>
      <c r="C15585" t="s">
        <v>38635</v>
      </c>
      <c r="D15585" t="s">
        <v>53410</v>
      </c>
      <c r="E15585" t="s">
        <v>53411</v>
      </c>
      <c r="F15585" t="s">
        <v>53412</v>
      </c>
    </row>
    <row r="15586" spans="1:6">
      <c r="A15586" s="74">
        <v>303130</v>
      </c>
      <c r="B15586" s="160" t="s">
        <v>53413</v>
      </c>
      <c r="C15586" t="s">
        <v>38635</v>
      </c>
      <c r="D15586" t="s">
        <v>53414</v>
      </c>
      <c r="F15586" t="s">
        <v>53415</v>
      </c>
    </row>
    <row r="15587" spans="1:6">
      <c r="A15587" s="74">
        <v>303131</v>
      </c>
      <c r="B15587" s="160" t="s">
        <v>53416</v>
      </c>
      <c r="C15587" t="s">
        <v>38635</v>
      </c>
      <c r="D15587" t="s">
        <v>53417</v>
      </c>
      <c r="E15587" t="s">
        <v>53418</v>
      </c>
      <c r="F15587" t="s">
        <v>53419</v>
      </c>
    </row>
    <row r="15588" spans="1:6">
      <c r="A15588" s="74">
        <v>303132</v>
      </c>
      <c r="B15588" s="160" t="s">
        <v>53420</v>
      </c>
      <c r="C15588" t="s">
        <v>38635</v>
      </c>
      <c r="D15588" t="s">
        <v>53421</v>
      </c>
      <c r="E15588" t="s">
        <v>53422</v>
      </c>
      <c r="F15588" t="s">
        <v>53423</v>
      </c>
    </row>
    <row r="15589" spans="1:6">
      <c r="A15589" s="74">
        <v>303133</v>
      </c>
      <c r="B15589" s="160" t="s">
        <v>53424</v>
      </c>
      <c r="C15589" t="s">
        <v>38635</v>
      </c>
      <c r="D15589" t="s">
        <v>53425</v>
      </c>
      <c r="E15589" t="s">
        <v>53426</v>
      </c>
      <c r="F15589" t="s">
        <v>53427</v>
      </c>
    </row>
    <row r="15590" spans="1:6">
      <c r="A15590" s="74">
        <v>303134</v>
      </c>
      <c r="B15590" s="160" t="s">
        <v>53428</v>
      </c>
      <c r="C15590" t="s">
        <v>39903</v>
      </c>
      <c r="D15590" t="s">
        <v>53429</v>
      </c>
      <c r="F15590" t="s">
        <v>53430</v>
      </c>
    </row>
    <row r="15591" spans="1:6">
      <c r="A15591" s="74">
        <v>303135</v>
      </c>
      <c r="B15591" s="160" t="s">
        <v>53431</v>
      </c>
      <c r="C15591" t="s">
        <v>39903</v>
      </c>
      <c r="D15591" t="s">
        <v>53432</v>
      </c>
      <c r="F15591" t="s">
        <v>53433</v>
      </c>
    </row>
    <row r="15592" spans="1:6">
      <c r="A15592" s="74">
        <v>303136</v>
      </c>
      <c r="B15592" s="160" t="s">
        <v>53434</v>
      </c>
      <c r="C15592" t="s">
        <v>39903</v>
      </c>
      <c r="D15592" t="s">
        <v>53435</v>
      </c>
      <c r="E15592" t="s">
        <v>53436</v>
      </c>
      <c r="F15592" t="s">
        <v>53437</v>
      </c>
    </row>
    <row r="15593" spans="1:6">
      <c r="A15593" s="74">
        <v>303137</v>
      </c>
      <c r="B15593" s="160" t="s">
        <v>53438</v>
      </c>
      <c r="C15593" t="s">
        <v>39903</v>
      </c>
      <c r="D15593" t="s">
        <v>53439</v>
      </c>
      <c r="F15593" t="s">
        <v>53440</v>
      </c>
    </row>
    <row r="15594" spans="1:6">
      <c r="A15594" s="74">
        <v>303138</v>
      </c>
      <c r="B15594" s="160" t="s">
        <v>53441</v>
      </c>
      <c r="C15594" t="s">
        <v>39903</v>
      </c>
      <c r="D15594" t="s">
        <v>53442</v>
      </c>
      <c r="E15594" t="s">
        <v>53443</v>
      </c>
      <c r="F15594" t="s">
        <v>50145</v>
      </c>
    </row>
    <row r="15595" spans="1:6">
      <c r="A15595" s="74">
        <v>303139</v>
      </c>
      <c r="B15595" s="160" t="s">
        <v>53444</v>
      </c>
      <c r="C15595" t="s">
        <v>39903</v>
      </c>
      <c r="D15595" t="s">
        <v>53445</v>
      </c>
      <c r="E15595" t="s">
        <v>53446</v>
      </c>
      <c r="F15595" t="s">
        <v>53447</v>
      </c>
    </row>
    <row r="15596" spans="1:6">
      <c r="A15596" s="74">
        <v>303140</v>
      </c>
      <c r="B15596" s="160" t="s">
        <v>53448</v>
      </c>
      <c r="C15596" t="s">
        <v>38635</v>
      </c>
      <c r="D15596" t="s">
        <v>53449</v>
      </c>
      <c r="E15596" t="s">
        <v>53450</v>
      </c>
      <c r="F15596" t="s">
        <v>53451</v>
      </c>
    </row>
    <row r="15597" spans="1:6">
      <c r="A15597" s="74">
        <v>303141</v>
      </c>
      <c r="B15597" s="160" t="s">
        <v>53452</v>
      </c>
      <c r="C15597" t="s">
        <v>38635</v>
      </c>
      <c r="D15597" t="s">
        <v>53453</v>
      </c>
      <c r="F15597" t="s">
        <v>53454</v>
      </c>
    </row>
    <row r="15598" spans="1:6">
      <c r="A15598" s="74">
        <v>303142</v>
      </c>
      <c r="B15598" s="160" t="s">
        <v>53455</v>
      </c>
      <c r="C15598" t="s">
        <v>39421</v>
      </c>
      <c r="D15598" t="s">
        <v>53456</v>
      </c>
      <c r="F15598" t="s">
        <v>53457</v>
      </c>
    </row>
    <row r="15599" spans="1:6">
      <c r="A15599" s="74">
        <v>303143</v>
      </c>
      <c r="B15599" s="160" t="s">
        <v>53458</v>
      </c>
      <c r="C15599" t="s">
        <v>39421</v>
      </c>
      <c r="D15599" t="s">
        <v>53459</v>
      </c>
      <c r="F15599" t="s">
        <v>53460</v>
      </c>
    </row>
    <row r="15600" spans="1:6">
      <c r="A15600" s="74">
        <v>303144</v>
      </c>
      <c r="B15600" s="160" t="s">
        <v>53461</v>
      </c>
      <c r="C15600" t="s">
        <v>53462</v>
      </c>
      <c r="D15600" t="s">
        <v>53463</v>
      </c>
      <c r="E15600" t="s">
        <v>53464</v>
      </c>
      <c r="F15600" t="s">
        <v>47458</v>
      </c>
    </row>
    <row r="15601" spans="1:6">
      <c r="A15601" s="74">
        <v>303145</v>
      </c>
      <c r="B15601" s="160" t="s">
        <v>53465</v>
      </c>
      <c r="C15601" t="s">
        <v>53462</v>
      </c>
      <c r="D15601" t="s">
        <v>53466</v>
      </c>
      <c r="F15601" t="s">
        <v>53467</v>
      </c>
    </row>
    <row r="15602" spans="1:6">
      <c r="A15602" s="74">
        <v>303146</v>
      </c>
      <c r="B15602" s="160" t="s">
        <v>53468</v>
      </c>
      <c r="C15602" t="s">
        <v>38575</v>
      </c>
      <c r="D15602" t="s">
        <v>53469</v>
      </c>
      <c r="F15602" t="s">
        <v>53470</v>
      </c>
    </row>
    <row r="15603" spans="1:6">
      <c r="A15603" s="74">
        <v>303147</v>
      </c>
      <c r="B15603" s="160" t="s">
        <v>53471</v>
      </c>
      <c r="C15603" t="s">
        <v>31835</v>
      </c>
      <c r="D15603" t="s">
        <v>53472</v>
      </c>
      <c r="F15603" t="s">
        <v>53473</v>
      </c>
    </row>
    <row r="15604" spans="1:6">
      <c r="A15604" s="74">
        <v>303148</v>
      </c>
      <c r="B15604" s="160" t="s">
        <v>53474</v>
      </c>
      <c r="C15604" t="s">
        <v>31835</v>
      </c>
      <c r="D15604" t="s">
        <v>53475</v>
      </c>
      <c r="F15604" t="s">
        <v>53476</v>
      </c>
    </row>
    <row r="15605" spans="1:6">
      <c r="A15605" s="74">
        <v>303149</v>
      </c>
      <c r="B15605" s="160" t="s">
        <v>53477</v>
      </c>
      <c r="C15605" t="s">
        <v>31835</v>
      </c>
      <c r="D15605" t="s">
        <v>53478</v>
      </c>
      <c r="F15605" t="s">
        <v>53479</v>
      </c>
    </row>
    <row r="15606" spans="1:6">
      <c r="A15606" s="74">
        <v>303150</v>
      </c>
      <c r="B15606" s="160" t="s">
        <v>53480</v>
      </c>
      <c r="C15606" t="s">
        <v>31835</v>
      </c>
      <c r="D15606" t="s">
        <v>53481</v>
      </c>
      <c r="F15606" t="s">
        <v>53482</v>
      </c>
    </row>
    <row r="15607" spans="1:6">
      <c r="A15607" s="74">
        <v>303151</v>
      </c>
      <c r="B15607" s="160" t="s">
        <v>53483</v>
      </c>
      <c r="C15607" t="s">
        <v>31835</v>
      </c>
      <c r="D15607" t="s">
        <v>53484</v>
      </c>
      <c r="F15607" t="s">
        <v>53485</v>
      </c>
    </row>
    <row r="15608" spans="1:6">
      <c r="A15608" s="74">
        <v>303152</v>
      </c>
      <c r="B15608" s="160" t="s">
        <v>53486</v>
      </c>
      <c r="C15608" t="s">
        <v>31835</v>
      </c>
      <c r="D15608" t="s">
        <v>53487</v>
      </c>
      <c r="F15608" t="s">
        <v>53488</v>
      </c>
    </row>
    <row r="15609" spans="1:6">
      <c r="A15609" s="74">
        <v>303153</v>
      </c>
      <c r="B15609" s="160" t="s">
        <v>53489</v>
      </c>
      <c r="C15609" t="s">
        <v>53490</v>
      </c>
      <c r="D15609" t="s">
        <v>53491</v>
      </c>
      <c r="F15609" t="s">
        <v>53492</v>
      </c>
    </row>
    <row r="15610" spans="1:6">
      <c r="A15610" s="74">
        <v>303154</v>
      </c>
      <c r="B15610" s="160" t="s">
        <v>53493</v>
      </c>
      <c r="C15610" t="s">
        <v>53494</v>
      </c>
      <c r="D15610" t="s">
        <v>53495</v>
      </c>
      <c r="E15610" t="s">
        <v>53496</v>
      </c>
      <c r="F15610" t="s">
        <v>53497</v>
      </c>
    </row>
    <row r="15611" spans="1:6">
      <c r="A15611" s="74">
        <v>303155</v>
      </c>
      <c r="B15611" s="160" t="s">
        <v>52860</v>
      </c>
      <c r="C15611" t="s">
        <v>35566</v>
      </c>
      <c r="D15611" t="s">
        <v>53498</v>
      </c>
      <c r="E15611" t="s">
        <v>53499</v>
      </c>
      <c r="F15611" t="s">
        <v>53500</v>
      </c>
    </row>
    <row r="15612" spans="1:6">
      <c r="A15612" s="74">
        <v>303156</v>
      </c>
      <c r="B15612" s="160" t="s">
        <v>46998</v>
      </c>
      <c r="C15612" t="s">
        <v>31710</v>
      </c>
      <c r="D15612" t="s">
        <v>53501</v>
      </c>
      <c r="F15612" t="s">
        <v>53502</v>
      </c>
    </row>
    <row r="15613" spans="1:6">
      <c r="A15613" s="74">
        <v>303157</v>
      </c>
      <c r="B15613" s="160" t="s">
        <v>53503</v>
      </c>
      <c r="C15613" t="s">
        <v>53504</v>
      </c>
      <c r="D15613" t="s">
        <v>53505</v>
      </c>
      <c r="E15613" t="s">
        <v>53506</v>
      </c>
      <c r="F15613" t="s">
        <v>53507</v>
      </c>
    </row>
    <row r="15614" spans="1:6">
      <c r="A15614" s="74">
        <v>303158</v>
      </c>
      <c r="B15614" s="160" t="s">
        <v>53508</v>
      </c>
      <c r="C15614" t="s">
        <v>53504</v>
      </c>
      <c r="D15614" t="s">
        <v>53509</v>
      </c>
      <c r="F15614" t="s">
        <v>53510</v>
      </c>
    </row>
    <row r="15615" spans="1:6">
      <c r="A15615" s="74">
        <v>303159</v>
      </c>
      <c r="B15615" s="160" t="s">
        <v>53511</v>
      </c>
      <c r="C15615" t="s">
        <v>31687</v>
      </c>
      <c r="D15615" t="s">
        <v>53512</v>
      </c>
      <c r="E15615" t="s">
        <v>53513</v>
      </c>
      <c r="F15615" t="s">
        <v>53514</v>
      </c>
    </row>
    <row r="15616" spans="1:6">
      <c r="A15616" s="74">
        <v>303160</v>
      </c>
      <c r="B15616" s="160" t="s">
        <v>53515</v>
      </c>
      <c r="C15616" t="s">
        <v>31687</v>
      </c>
      <c r="D15616" t="s">
        <v>53512</v>
      </c>
      <c r="E15616" t="s">
        <v>53513</v>
      </c>
      <c r="F15616" t="s">
        <v>53514</v>
      </c>
    </row>
    <row r="15617" spans="1:6">
      <c r="A15617" s="74">
        <v>303161</v>
      </c>
      <c r="B15617" s="160" t="s">
        <v>53516</v>
      </c>
      <c r="C15617" t="s">
        <v>31687</v>
      </c>
      <c r="D15617" t="s">
        <v>53517</v>
      </c>
      <c r="F15617" t="s">
        <v>53518</v>
      </c>
    </row>
    <row r="15618" spans="1:6">
      <c r="A15618" s="74">
        <v>303162</v>
      </c>
      <c r="B15618" s="160" t="s">
        <v>44018</v>
      </c>
      <c r="C15618" t="s">
        <v>53519</v>
      </c>
      <c r="D15618" t="s">
        <v>53520</v>
      </c>
      <c r="F15618" t="s">
        <v>53521</v>
      </c>
    </row>
    <row r="15619" spans="1:6">
      <c r="A15619" s="74">
        <v>303163</v>
      </c>
      <c r="B15619" s="160" t="s">
        <v>43478</v>
      </c>
      <c r="C15619" t="s">
        <v>53519</v>
      </c>
      <c r="D15619" t="s">
        <v>53522</v>
      </c>
      <c r="E15619" t="s">
        <v>53523</v>
      </c>
      <c r="F15619" t="s">
        <v>53524</v>
      </c>
    </row>
    <row r="15620" spans="1:6">
      <c r="A15620" s="74">
        <v>303164</v>
      </c>
      <c r="B15620" s="160" t="s">
        <v>53525</v>
      </c>
      <c r="C15620" t="s">
        <v>31681</v>
      </c>
      <c r="D15620" t="s">
        <v>53526</v>
      </c>
      <c r="F15620" t="s">
        <v>53527</v>
      </c>
    </row>
    <row r="15621" spans="1:6">
      <c r="A15621" s="74">
        <v>303165</v>
      </c>
      <c r="B15621" s="160" t="s">
        <v>53528</v>
      </c>
      <c r="C15621" t="s">
        <v>31681</v>
      </c>
      <c r="D15621" t="s">
        <v>53529</v>
      </c>
      <c r="F15621" t="s">
        <v>53530</v>
      </c>
    </row>
    <row r="15622" spans="1:6">
      <c r="A15622" s="74">
        <v>303166</v>
      </c>
      <c r="B15622" s="160" t="s">
        <v>53531</v>
      </c>
      <c r="C15622" t="s">
        <v>31669</v>
      </c>
      <c r="D15622" t="s">
        <v>53532</v>
      </c>
      <c r="F15622" t="s">
        <v>53533</v>
      </c>
    </row>
    <row r="15623" spans="1:6">
      <c r="A15623" s="74">
        <v>303167</v>
      </c>
      <c r="B15623" s="160" t="s">
        <v>53534</v>
      </c>
      <c r="C15623" t="s">
        <v>53535</v>
      </c>
      <c r="D15623" t="s">
        <v>53536</v>
      </c>
      <c r="F15623" t="s">
        <v>53537</v>
      </c>
    </row>
    <row r="15624" spans="1:6">
      <c r="A15624" s="74">
        <v>303168</v>
      </c>
      <c r="B15624" s="160" t="s">
        <v>53538</v>
      </c>
      <c r="C15624" t="s">
        <v>53539</v>
      </c>
      <c r="D15624" t="s">
        <v>53540</v>
      </c>
      <c r="F15624" t="s">
        <v>53541</v>
      </c>
    </row>
    <row r="15625" spans="1:6">
      <c r="A15625" s="74">
        <v>303169</v>
      </c>
      <c r="B15625" s="160" t="s">
        <v>53542</v>
      </c>
      <c r="C15625" t="s">
        <v>42638</v>
      </c>
      <c r="D15625" t="s">
        <v>53543</v>
      </c>
      <c r="F15625" t="s">
        <v>53544</v>
      </c>
    </row>
    <row r="15626" spans="1:6">
      <c r="A15626" s="74">
        <v>303170</v>
      </c>
      <c r="B15626" s="160" t="s">
        <v>53545</v>
      </c>
      <c r="C15626" t="s">
        <v>53546</v>
      </c>
      <c r="D15626" t="s">
        <v>53547</v>
      </c>
      <c r="F15626" t="s">
        <v>53548</v>
      </c>
    </row>
    <row r="15627" spans="1:6">
      <c r="A15627" s="74">
        <v>303171</v>
      </c>
      <c r="B15627" s="160" t="s">
        <v>53549</v>
      </c>
      <c r="C15627" t="s">
        <v>53550</v>
      </c>
      <c r="D15627" t="s">
        <v>53551</v>
      </c>
      <c r="F15627" t="s">
        <v>53552</v>
      </c>
    </row>
    <row r="15628" spans="1:6">
      <c r="A15628" s="74">
        <v>303172</v>
      </c>
      <c r="B15628" s="160" t="s">
        <v>47109</v>
      </c>
      <c r="C15628" t="s">
        <v>53553</v>
      </c>
      <c r="D15628" t="s">
        <v>53554</v>
      </c>
      <c r="F15628" t="s">
        <v>53555</v>
      </c>
    </row>
    <row r="15629" spans="1:6">
      <c r="A15629" s="74">
        <v>303173</v>
      </c>
      <c r="B15629" s="160" t="s">
        <v>53556</v>
      </c>
      <c r="C15629" t="s">
        <v>53553</v>
      </c>
      <c r="D15629" t="s">
        <v>53557</v>
      </c>
      <c r="E15629" t="s">
        <v>53558</v>
      </c>
      <c r="F15629" t="s">
        <v>53559</v>
      </c>
    </row>
    <row r="15630" spans="1:6">
      <c r="A15630" s="74">
        <v>303174</v>
      </c>
      <c r="B15630" s="160" t="s">
        <v>53560</v>
      </c>
      <c r="C15630" t="s">
        <v>53553</v>
      </c>
      <c r="D15630" t="s">
        <v>53561</v>
      </c>
      <c r="F15630" t="s">
        <v>53562</v>
      </c>
    </row>
    <row r="15631" spans="1:6">
      <c r="A15631" s="74">
        <v>303175</v>
      </c>
      <c r="B15631" s="160" t="s">
        <v>53563</v>
      </c>
      <c r="C15631" t="s">
        <v>31527</v>
      </c>
      <c r="D15631" t="s">
        <v>53564</v>
      </c>
      <c r="F15631" t="s">
        <v>53565</v>
      </c>
    </row>
    <row r="15632" spans="1:6">
      <c r="A15632" s="74">
        <v>303176</v>
      </c>
      <c r="B15632" s="160" t="s">
        <v>53566</v>
      </c>
      <c r="C15632" t="s">
        <v>34978</v>
      </c>
      <c r="D15632" t="s">
        <v>53567</v>
      </c>
      <c r="F15632" t="s">
        <v>53568</v>
      </c>
    </row>
    <row r="15633" spans="1:6">
      <c r="A15633" s="74">
        <v>303177</v>
      </c>
      <c r="B15633" s="160" t="s">
        <v>53569</v>
      </c>
      <c r="C15633" t="s">
        <v>34978</v>
      </c>
      <c r="D15633" t="s">
        <v>53570</v>
      </c>
      <c r="F15633" t="s">
        <v>53571</v>
      </c>
    </row>
    <row r="15634" spans="1:6">
      <c r="A15634" s="74">
        <v>303178</v>
      </c>
      <c r="B15634" s="160" t="s">
        <v>53572</v>
      </c>
      <c r="C15634" t="s">
        <v>53573</v>
      </c>
      <c r="D15634" t="s">
        <v>53574</v>
      </c>
      <c r="F15634" t="s">
        <v>53575</v>
      </c>
    </row>
    <row r="15635" spans="1:6">
      <c r="A15635" s="74">
        <v>303179</v>
      </c>
      <c r="B15635" s="160" t="s">
        <v>53576</v>
      </c>
      <c r="C15635" t="s">
        <v>31666</v>
      </c>
      <c r="D15635" t="s">
        <v>53577</v>
      </c>
      <c r="E15635" t="s">
        <v>53578</v>
      </c>
      <c r="F15635" t="s">
        <v>53579</v>
      </c>
    </row>
    <row r="15636" spans="1:6">
      <c r="A15636" s="74">
        <v>303180</v>
      </c>
      <c r="B15636" s="160" t="s">
        <v>53580</v>
      </c>
      <c r="C15636" t="s">
        <v>31666</v>
      </c>
      <c r="D15636" t="s">
        <v>53581</v>
      </c>
      <c r="F15636" t="s">
        <v>53582</v>
      </c>
    </row>
    <row r="15637" spans="1:6">
      <c r="A15637" s="74">
        <v>303181</v>
      </c>
      <c r="B15637" s="160" t="s">
        <v>53583</v>
      </c>
      <c r="C15637" t="s">
        <v>33084</v>
      </c>
      <c r="D15637" t="s">
        <v>53584</v>
      </c>
      <c r="F15637" t="s">
        <v>53585</v>
      </c>
    </row>
    <row r="15638" spans="1:6">
      <c r="A15638" s="74">
        <v>303182</v>
      </c>
      <c r="B15638" s="160" t="s">
        <v>53586</v>
      </c>
      <c r="C15638" t="s">
        <v>35880</v>
      </c>
      <c r="D15638" t="s">
        <v>53587</v>
      </c>
      <c r="E15638" t="s">
        <v>53588</v>
      </c>
      <c r="F15638" t="s">
        <v>53589</v>
      </c>
    </row>
    <row r="15639" spans="1:6">
      <c r="A15639" s="74">
        <v>303183</v>
      </c>
      <c r="B15639" s="160" t="s">
        <v>53590</v>
      </c>
      <c r="C15639" t="s">
        <v>33036</v>
      </c>
      <c r="D15639" t="s">
        <v>53591</v>
      </c>
      <c r="F15639" t="s">
        <v>53592</v>
      </c>
    </row>
    <row r="15640" spans="1:6">
      <c r="A15640" s="74">
        <v>303184</v>
      </c>
      <c r="B15640" s="160" t="s">
        <v>53593</v>
      </c>
      <c r="C15640" t="s">
        <v>53594</v>
      </c>
      <c r="D15640" t="s">
        <v>53595</v>
      </c>
      <c r="F15640" t="s">
        <v>53596</v>
      </c>
    </row>
    <row r="15641" spans="1:6">
      <c r="A15641" s="74">
        <v>303185</v>
      </c>
      <c r="B15641" s="160" t="s">
        <v>53597</v>
      </c>
      <c r="C15641" t="s">
        <v>53598</v>
      </c>
      <c r="D15641" t="s">
        <v>53599</v>
      </c>
      <c r="F15641" t="s">
        <v>53600</v>
      </c>
    </row>
    <row r="15642" spans="1:6">
      <c r="A15642" s="74">
        <v>303186</v>
      </c>
      <c r="B15642" s="160" t="s">
        <v>53601</v>
      </c>
      <c r="C15642" t="s">
        <v>53602</v>
      </c>
      <c r="D15642" t="s">
        <v>53603</v>
      </c>
      <c r="F15642" t="s">
        <v>53604</v>
      </c>
    </row>
    <row r="15643" spans="1:6">
      <c r="A15643" s="74">
        <v>303187</v>
      </c>
      <c r="B15643" s="160" t="s">
        <v>53605</v>
      </c>
      <c r="C15643" t="s">
        <v>53606</v>
      </c>
      <c r="D15643" t="s">
        <v>53607</v>
      </c>
      <c r="F15643" t="s">
        <v>53608</v>
      </c>
    </row>
    <row r="15644" spans="1:6">
      <c r="A15644" s="74">
        <v>303188</v>
      </c>
      <c r="B15644" s="160" t="s">
        <v>53609</v>
      </c>
      <c r="C15644" t="s">
        <v>53610</v>
      </c>
      <c r="D15644" t="s">
        <v>53611</v>
      </c>
      <c r="F15644" t="s">
        <v>53612</v>
      </c>
    </row>
    <row r="15645" spans="1:6">
      <c r="A15645" s="74">
        <v>303189</v>
      </c>
      <c r="B15645" s="160" t="s">
        <v>53613</v>
      </c>
      <c r="C15645" t="s">
        <v>53614</v>
      </c>
      <c r="D15645" t="s">
        <v>53615</v>
      </c>
      <c r="F15645" t="s">
        <v>53616</v>
      </c>
    </row>
    <row r="15646" spans="1:6">
      <c r="A15646" s="74">
        <v>303190</v>
      </c>
      <c r="B15646" s="160" t="s">
        <v>53617</v>
      </c>
      <c r="C15646" t="s">
        <v>36261</v>
      </c>
      <c r="D15646" t="s">
        <v>53618</v>
      </c>
      <c r="F15646" t="s">
        <v>53619</v>
      </c>
    </row>
    <row r="15647" spans="1:6">
      <c r="A15647" s="74">
        <v>303191</v>
      </c>
      <c r="B15647" s="160" t="s">
        <v>47325</v>
      </c>
      <c r="C15647" t="s">
        <v>53620</v>
      </c>
      <c r="D15647" t="s">
        <v>53621</v>
      </c>
      <c r="F15647" t="s">
        <v>53622</v>
      </c>
    </row>
    <row r="15648" spans="1:6">
      <c r="A15648" s="74">
        <v>303192</v>
      </c>
      <c r="B15648" s="160" t="s">
        <v>53623</v>
      </c>
      <c r="C15648" t="s">
        <v>33062</v>
      </c>
      <c r="D15648" t="s">
        <v>53624</v>
      </c>
      <c r="F15648" t="s">
        <v>53625</v>
      </c>
    </row>
    <row r="15649" spans="1:6">
      <c r="A15649" s="74">
        <v>303193</v>
      </c>
      <c r="B15649" s="160" t="s">
        <v>53626</v>
      </c>
      <c r="C15649" t="s">
        <v>53627</v>
      </c>
      <c r="D15649" t="s">
        <v>53628</v>
      </c>
      <c r="F15649" t="s">
        <v>53629</v>
      </c>
    </row>
    <row r="15650" spans="1:6">
      <c r="A15650" s="74">
        <v>303194</v>
      </c>
      <c r="B15650" s="160" t="s">
        <v>53630</v>
      </c>
      <c r="C15650" t="s">
        <v>53627</v>
      </c>
      <c r="D15650" t="s">
        <v>53631</v>
      </c>
      <c r="F15650" t="s">
        <v>53632</v>
      </c>
    </row>
    <row r="15651" spans="1:6">
      <c r="A15651" s="74">
        <v>303195</v>
      </c>
      <c r="B15651" s="160" t="s">
        <v>53633</v>
      </c>
      <c r="C15651" t="s">
        <v>53627</v>
      </c>
      <c r="D15651" t="s">
        <v>53634</v>
      </c>
      <c r="F15651" t="s">
        <v>53635</v>
      </c>
    </row>
    <row r="15652" spans="1:6">
      <c r="A15652" s="74">
        <v>303196</v>
      </c>
      <c r="B15652" s="160" t="s">
        <v>53636</v>
      </c>
      <c r="C15652" t="s">
        <v>53637</v>
      </c>
      <c r="D15652" t="s">
        <v>53638</v>
      </c>
      <c r="F15652" t="s">
        <v>53639</v>
      </c>
    </row>
    <row r="15653" spans="1:6">
      <c r="A15653" s="74">
        <v>303197</v>
      </c>
      <c r="B15653" s="160" t="s">
        <v>53640</v>
      </c>
      <c r="C15653" t="s">
        <v>35304</v>
      </c>
      <c r="D15653" t="s">
        <v>53641</v>
      </c>
      <c r="F15653" t="s">
        <v>53642</v>
      </c>
    </row>
    <row r="15654" spans="1:6">
      <c r="A15654" s="74">
        <v>303198</v>
      </c>
      <c r="B15654" s="160" t="s">
        <v>53643</v>
      </c>
      <c r="C15654" t="s">
        <v>33177</v>
      </c>
      <c r="D15654" t="s">
        <v>53644</v>
      </c>
      <c r="F15654" t="s">
        <v>53645</v>
      </c>
    </row>
    <row r="15655" spans="1:6">
      <c r="A15655" s="74">
        <v>303199</v>
      </c>
      <c r="B15655" s="160" t="s">
        <v>53646</v>
      </c>
      <c r="C15655" t="s">
        <v>33177</v>
      </c>
      <c r="D15655" t="s">
        <v>53647</v>
      </c>
      <c r="F15655" t="s">
        <v>53648</v>
      </c>
    </row>
    <row r="15656" spans="1:6">
      <c r="A15656" s="74">
        <v>303200</v>
      </c>
      <c r="B15656" s="160" t="s">
        <v>47109</v>
      </c>
      <c r="C15656" t="s">
        <v>33177</v>
      </c>
      <c r="D15656" t="s">
        <v>53649</v>
      </c>
      <c r="F15656" t="s">
        <v>53650</v>
      </c>
    </row>
    <row r="15657" spans="1:6">
      <c r="A15657" s="74">
        <v>303201</v>
      </c>
      <c r="B15657" s="160" t="s">
        <v>53651</v>
      </c>
      <c r="C15657" t="s">
        <v>33177</v>
      </c>
      <c r="D15657" t="s">
        <v>53652</v>
      </c>
      <c r="F15657" t="s">
        <v>53653</v>
      </c>
    </row>
    <row r="15658" spans="1:6">
      <c r="A15658" s="74">
        <v>303202</v>
      </c>
      <c r="B15658" s="160" t="s">
        <v>53654</v>
      </c>
      <c r="C15658" t="s">
        <v>33073</v>
      </c>
      <c r="D15658" t="s">
        <v>53655</v>
      </c>
      <c r="F15658" t="s">
        <v>53656</v>
      </c>
    </row>
    <row r="15659" spans="1:6">
      <c r="A15659" s="74">
        <v>303203</v>
      </c>
      <c r="B15659" s="160" t="s">
        <v>53657</v>
      </c>
      <c r="C15659" t="s">
        <v>33084</v>
      </c>
      <c r="D15659" t="s">
        <v>53658</v>
      </c>
      <c r="F15659" t="s">
        <v>53659</v>
      </c>
    </row>
    <row r="15660" spans="1:6">
      <c r="A15660" s="74">
        <v>303204</v>
      </c>
      <c r="B15660" s="160" t="s">
        <v>53660</v>
      </c>
      <c r="C15660" t="s">
        <v>33148</v>
      </c>
      <c r="D15660" t="s">
        <v>53661</v>
      </c>
      <c r="E15660" t="s">
        <v>53662</v>
      </c>
      <c r="F15660" t="s">
        <v>53663</v>
      </c>
    </row>
    <row r="15661" spans="1:6">
      <c r="A15661" s="74">
        <v>303205</v>
      </c>
      <c r="B15661" s="160" t="s">
        <v>53664</v>
      </c>
      <c r="C15661" t="s">
        <v>33148</v>
      </c>
      <c r="D15661" t="s">
        <v>53665</v>
      </c>
      <c r="F15661" t="s">
        <v>53666</v>
      </c>
    </row>
    <row r="15662" spans="1:6">
      <c r="A15662" s="74">
        <v>303206</v>
      </c>
      <c r="B15662" s="160" t="s">
        <v>53667</v>
      </c>
      <c r="C15662" t="s">
        <v>53668</v>
      </c>
      <c r="D15662" t="s">
        <v>53669</v>
      </c>
      <c r="F15662" t="s">
        <v>53670</v>
      </c>
    </row>
    <row r="15663" spans="1:6">
      <c r="A15663" s="74">
        <v>303207</v>
      </c>
      <c r="B15663" s="160" t="s">
        <v>53671</v>
      </c>
      <c r="C15663" t="s">
        <v>53672</v>
      </c>
      <c r="D15663" t="s">
        <v>53673</v>
      </c>
      <c r="E15663" t="s">
        <v>53674</v>
      </c>
      <c r="F15663" t="s">
        <v>53675</v>
      </c>
    </row>
    <row r="15664" spans="1:6">
      <c r="A15664" s="74">
        <v>303208</v>
      </c>
      <c r="B15664" s="160" t="s">
        <v>52513</v>
      </c>
      <c r="C15664" t="s">
        <v>33189</v>
      </c>
      <c r="D15664" t="s">
        <v>53676</v>
      </c>
      <c r="F15664" t="s">
        <v>53677</v>
      </c>
    </row>
    <row r="15665" spans="1:6">
      <c r="A15665" s="74">
        <v>303209</v>
      </c>
      <c r="B15665" s="160" t="s">
        <v>53678</v>
      </c>
      <c r="C15665" t="s">
        <v>32919</v>
      </c>
      <c r="D15665" t="s">
        <v>53679</v>
      </c>
      <c r="F15665" t="s">
        <v>53680</v>
      </c>
    </row>
    <row r="15666" spans="1:6">
      <c r="A15666" s="74">
        <v>303210</v>
      </c>
      <c r="B15666" s="160" t="s">
        <v>53681</v>
      </c>
      <c r="C15666" t="s">
        <v>32919</v>
      </c>
      <c r="D15666" t="s">
        <v>53682</v>
      </c>
      <c r="F15666" t="s">
        <v>53683</v>
      </c>
    </row>
    <row r="15667" spans="1:6">
      <c r="A15667" s="74">
        <v>303211</v>
      </c>
      <c r="B15667" s="160" t="s">
        <v>53684</v>
      </c>
      <c r="C15667" t="s">
        <v>33039</v>
      </c>
      <c r="D15667" t="s">
        <v>53685</v>
      </c>
      <c r="F15667" t="s">
        <v>53686</v>
      </c>
    </row>
    <row r="15668" spans="1:6">
      <c r="A15668" s="74">
        <v>303212</v>
      </c>
      <c r="B15668" s="160" t="s">
        <v>53687</v>
      </c>
      <c r="C15668" t="s">
        <v>33039</v>
      </c>
      <c r="D15668" t="s">
        <v>53688</v>
      </c>
      <c r="F15668" t="s">
        <v>42827</v>
      </c>
    </row>
    <row r="15669" spans="1:6">
      <c r="A15669" s="74">
        <v>303213</v>
      </c>
      <c r="B15669" s="160" t="s">
        <v>53689</v>
      </c>
      <c r="C15669" t="s">
        <v>53690</v>
      </c>
      <c r="D15669" t="s">
        <v>53691</v>
      </c>
      <c r="E15669" t="s">
        <v>53692</v>
      </c>
      <c r="F15669" t="s">
        <v>53693</v>
      </c>
    </row>
    <row r="15670" spans="1:6">
      <c r="A15670" s="74">
        <v>303214</v>
      </c>
      <c r="B15670" s="160" t="s">
        <v>46860</v>
      </c>
      <c r="C15670" t="s">
        <v>53690</v>
      </c>
      <c r="D15670" t="s">
        <v>53694</v>
      </c>
      <c r="F15670" t="s">
        <v>53695</v>
      </c>
    </row>
    <row r="15671" spans="1:6">
      <c r="A15671" s="74">
        <v>303215</v>
      </c>
      <c r="B15671" s="160" t="s">
        <v>53696</v>
      </c>
      <c r="C15671" t="s">
        <v>33099</v>
      </c>
      <c r="D15671" t="s">
        <v>53697</v>
      </c>
      <c r="F15671" t="s">
        <v>53698</v>
      </c>
    </row>
    <row r="15672" spans="1:6">
      <c r="A15672" s="74">
        <v>303216</v>
      </c>
      <c r="B15672" s="160" t="s">
        <v>53699</v>
      </c>
      <c r="C15672" t="s">
        <v>53700</v>
      </c>
      <c r="D15672" t="s">
        <v>53701</v>
      </c>
      <c r="F15672" t="s">
        <v>53702</v>
      </c>
    </row>
    <row r="15673" spans="1:6">
      <c r="A15673" s="74">
        <v>303217</v>
      </c>
      <c r="B15673" s="160" t="s">
        <v>53703</v>
      </c>
      <c r="C15673" t="s">
        <v>35848</v>
      </c>
      <c r="D15673" t="s">
        <v>53704</v>
      </c>
      <c r="F15673" t="s">
        <v>53705</v>
      </c>
    </row>
    <row r="15674" spans="1:6">
      <c r="A15674" s="74">
        <v>303218</v>
      </c>
      <c r="B15674" s="160" t="s">
        <v>53706</v>
      </c>
      <c r="C15674" t="s">
        <v>36101</v>
      </c>
      <c r="D15674" t="s">
        <v>53707</v>
      </c>
      <c r="F15674" t="s">
        <v>53708</v>
      </c>
    </row>
    <row r="15675" spans="1:6">
      <c r="A15675" s="74">
        <v>303219</v>
      </c>
      <c r="B15675" s="160" t="s">
        <v>53709</v>
      </c>
      <c r="C15675" t="s">
        <v>36101</v>
      </c>
      <c r="D15675" t="s">
        <v>53710</v>
      </c>
      <c r="F15675" t="s">
        <v>53711</v>
      </c>
    </row>
    <row r="15676" spans="1:6">
      <c r="A15676" s="74">
        <v>303220</v>
      </c>
      <c r="B15676" s="160" t="s">
        <v>53712</v>
      </c>
      <c r="C15676" t="s">
        <v>53713</v>
      </c>
      <c r="D15676" t="s">
        <v>53714</v>
      </c>
      <c r="F15676" t="s">
        <v>53715</v>
      </c>
    </row>
    <row r="15677" spans="1:6">
      <c r="A15677" s="74">
        <v>303221</v>
      </c>
      <c r="B15677" s="160" t="s">
        <v>52905</v>
      </c>
      <c r="C15677" t="s">
        <v>53716</v>
      </c>
      <c r="D15677" t="s">
        <v>53717</v>
      </c>
      <c r="F15677" t="s">
        <v>53718</v>
      </c>
    </row>
    <row r="15678" spans="1:6">
      <c r="A15678" s="74">
        <v>303222</v>
      </c>
      <c r="B15678" s="160" t="s">
        <v>53719</v>
      </c>
      <c r="C15678" t="s">
        <v>53720</v>
      </c>
      <c r="D15678" t="s">
        <v>53721</v>
      </c>
      <c r="F15678" t="s">
        <v>53722</v>
      </c>
    </row>
    <row r="15679" spans="1:6">
      <c r="A15679" s="74">
        <v>303223</v>
      </c>
      <c r="B15679" s="160" t="s">
        <v>53723</v>
      </c>
      <c r="C15679" t="s">
        <v>33128</v>
      </c>
      <c r="D15679" t="s">
        <v>53724</v>
      </c>
      <c r="E15679" t="s">
        <v>53725</v>
      </c>
      <c r="F15679" t="s">
        <v>53632</v>
      </c>
    </row>
    <row r="15680" spans="1:6">
      <c r="A15680" s="74">
        <v>303224</v>
      </c>
      <c r="B15680" s="160" t="s">
        <v>53726</v>
      </c>
      <c r="C15680" t="s">
        <v>53727</v>
      </c>
      <c r="D15680" t="s">
        <v>53728</v>
      </c>
      <c r="F15680" t="s">
        <v>53729</v>
      </c>
    </row>
    <row r="15681" spans="1:6">
      <c r="A15681" s="74">
        <v>303225</v>
      </c>
      <c r="B15681" s="160" t="s">
        <v>44571</v>
      </c>
      <c r="C15681" t="s">
        <v>53730</v>
      </c>
      <c r="D15681" t="s">
        <v>53731</v>
      </c>
      <c r="F15681" t="s">
        <v>53732</v>
      </c>
    </row>
    <row r="15682" spans="1:6">
      <c r="A15682" s="74">
        <v>303226</v>
      </c>
      <c r="B15682" s="160" t="s">
        <v>53733</v>
      </c>
      <c r="C15682" t="s">
        <v>53730</v>
      </c>
      <c r="D15682" t="s">
        <v>53734</v>
      </c>
      <c r="F15682" t="s">
        <v>53735</v>
      </c>
    </row>
    <row r="15683" spans="1:6">
      <c r="A15683" s="74">
        <v>303227</v>
      </c>
      <c r="B15683" s="160" t="s">
        <v>53736</v>
      </c>
      <c r="C15683" t="s">
        <v>53730</v>
      </c>
      <c r="D15683" t="s">
        <v>53737</v>
      </c>
      <c r="F15683" t="s">
        <v>53738</v>
      </c>
    </row>
    <row r="15684" spans="1:6">
      <c r="A15684" s="74">
        <v>303228</v>
      </c>
      <c r="B15684" s="160" t="s">
        <v>53739</v>
      </c>
      <c r="C15684" t="s">
        <v>53740</v>
      </c>
      <c r="D15684" t="s">
        <v>53741</v>
      </c>
      <c r="F15684" t="s">
        <v>53742</v>
      </c>
    </row>
    <row r="15685" spans="1:6">
      <c r="A15685" s="74">
        <v>303229</v>
      </c>
      <c r="B15685" s="160" t="s">
        <v>53743</v>
      </c>
      <c r="C15685" t="s">
        <v>39890</v>
      </c>
      <c r="D15685" t="s">
        <v>53744</v>
      </c>
      <c r="E15685" t="s">
        <v>53745</v>
      </c>
      <c r="F15685" t="s">
        <v>53746</v>
      </c>
    </row>
    <row r="15686" spans="1:6">
      <c r="A15686" s="74">
        <v>303230</v>
      </c>
      <c r="B15686" s="160" t="s">
        <v>53747</v>
      </c>
      <c r="C15686" t="s">
        <v>39633</v>
      </c>
      <c r="D15686" t="s">
        <v>53748</v>
      </c>
      <c r="E15686" t="s">
        <v>53749</v>
      </c>
      <c r="F15686" t="s">
        <v>53750</v>
      </c>
    </row>
    <row r="15687" spans="1:6">
      <c r="A15687" s="74">
        <v>303231</v>
      </c>
      <c r="B15687" s="160" t="s">
        <v>53751</v>
      </c>
      <c r="C15687" t="s">
        <v>40517</v>
      </c>
      <c r="D15687" t="s">
        <v>53752</v>
      </c>
      <c r="F15687" t="s">
        <v>53753</v>
      </c>
    </row>
    <row r="15688" spans="1:6">
      <c r="A15688" s="74">
        <v>303232</v>
      </c>
      <c r="B15688" s="160" t="s">
        <v>53754</v>
      </c>
      <c r="C15688" t="s">
        <v>40517</v>
      </c>
      <c r="D15688" t="s">
        <v>53755</v>
      </c>
      <c r="E15688" t="s">
        <v>53756</v>
      </c>
      <c r="F15688" t="s">
        <v>53757</v>
      </c>
    </row>
    <row r="15689" spans="1:6">
      <c r="A15689" s="74">
        <v>303233</v>
      </c>
      <c r="B15689" s="160" t="s">
        <v>53758</v>
      </c>
      <c r="C15689" t="s">
        <v>38560</v>
      </c>
      <c r="D15689" t="s">
        <v>53759</v>
      </c>
      <c r="F15689" t="s">
        <v>53760</v>
      </c>
    </row>
    <row r="15690" spans="1:6">
      <c r="A15690" s="74">
        <v>303234</v>
      </c>
      <c r="B15690" s="160" t="s">
        <v>53761</v>
      </c>
      <c r="C15690" t="s">
        <v>38560</v>
      </c>
      <c r="D15690" t="s">
        <v>53762</v>
      </c>
      <c r="E15690" t="s">
        <v>53763</v>
      </c>
      <c r="F15690" t="s">
        <v>53764</v>
      </c>
    </row>
    <row r="15691" spans="1:6">
      <c r="A15691" s="74">
        <v>303235</v>
      </c>
      <c r="B15691" s="160" t="s">
        <v>53765</v>
      </c>
      <c r="C15691" t="s">
        <v>38560</v>
      </c>
      <c r="D15691" t="s">
        <v>53766</v>
      </c>
      <c r="F15691" t="s">
        <v>53767</v>
      </c>
    </row>
    <row r="15692" spans="1:6">
      <c r="A15692" s="74">
        <v>303236</v>
      </c>
      <c r="B15692" s="160" t="s">
        <v>53768</v>
      </c>
      <c r="C15692" t="s">
        <v>53769</v>
      </c>
      <c r="D15692" t="s">
        <v>53770</v>
      </c>
      <c r="F15692" t="s">
        <v>53771</v>
      </c>
    </row>
    <row r="15693" spans="1:6">
      <c r="A15693" s="74">
        <v>303237</v>
      </c>
      <c r="B15693" s="160" t="s">
        <v>53772</v>
      </c>
      <c r="C15693" t="s">
        <v>42805</v>
      </c>
      <c r="D15693" t="s">
        <v>53773</v>
      </c>
      <c r="F15693" t="s">
        <v>53774</v>
      </c>
    </row>
    <row r="15694" spans="1:6">
      <c r="A15694" s="74">
        <v>303238</v>
      </c>
      <c r="B15694" s="160" t="s">
        <v>53775</v>
      </c>
      <c r="C15694" t="s">
        <v>42805</v>
      </c>
      <c r="D15694" t="s">
        <v>53776</v>
      </c>
      <c r="F15694" t="s">
        <v>53777</v>
      </c>
    </row>
    <row r="15695" spans="1:6">
      <c r="A15695" s="74">
        <v>303239</v>
      </c>
      <c r="B15695" s="160" t="s">
        <v>53778</v>
      </c>
      <c r="C15695" t="s">
        <v>42805</v>
      </c>
      <c r="D15695" t="s">
        <v>53779</v>
      </c>
      <c r="F15695" t="s">
        <v>53780</v>
      </c>
    </row>
    <row r="15696" spans="1:6">
      <c r="A15696" s="74">
        <v>303240</v>
      </c>
      <c r="B15696" s="160" t="s">
        <v>53781</v>
      </c>
      <c r="C15696" t="s">
        <v>42805</v>
      </c>
      <c r="D15696" t="s">
        <v>53782</v>
      </c>
      <c r="F15696" t="s">
        <v>53783</v>
      </c>
    </row>
    <row r="15697" spans="1:6">
      <c r="A15697" s="74">
        <v>303241</v>
      </c>
      <c r="B15697" s="160" t="s">
        <v>53784</v>
      </c>
      <c r="C15697" t="s">
        <v>53785</v>
      </c>
      <c r="D15697" t="s">
        <v>53786</v>
      </c>
      <c r="F15697" t="s">
        <v>53787</v>
      </c>
    </row>
    <row r="15698" spans="1:6">
      <c r="A15698" s="74">
        <v>303242</v>
      </c>
      <c r="B15698" s="160" t="s">
        <v>53788</v>
      </c>
      <c r="C15698" t="s">
        <v>53789</v>
      </c>
      <c r="D15698" t="s">
        <v>53790</v>
      </c>
      <c r="F15698" t="s">
        <v>53791</v>
      </c>
    </row>
    <row r="15699" spans="1:6">
      <c r="A15699" s="74">
        <v>303243</v>
      </c>
      <c r="B15699" s="160" t="s">
        <v>53792</v>
      </c>
      <c r="C15699" t="s">
        <v>38929</v>
      </c>
      <c r="D15699" t="s">
        <v>53793</v>
      </c>
      <c r="E15699" t="s">
        <v>53794</v>
      </c>
      <c r="F15699" t="s">
        <v>53795</v>
      </c>
    </row>
    <row r="15700" spans="1:6">
      <c r="A15700" s="74">
        <v>303244</v>
      </c>
      <c r="B15700" s="160" t="s">
        <v>53796</v>
      </c>
      <c r="C15700" t="s">
        <v>38541</v>
      </c>
      <c r="D15700" t="s">
        <v>53797</v>
      </c>
      <c r="F15700" t="s">
        <v>53798</v>
      </c>
    </row>
    <row r="15701" spans="1:6">
      <c r="A15701" s="74">
        <v>303245</v>
      </c>
      <c r="B15701" s="160" t="s">
        <v>53799</v>
      </c>
      <c r="C15701" t="s">
        <v>38541</v>
      </c>
      <c r="D15701" t="s">
        <v>53800</v>
      </c>
      <c r="F15701" t="s">
        <v>48794</v>
      </c>
    </row>
    <row r="15702" spans="1:6">
      <c r="A15702" s="74">
        <v>303246</v>
      </c>
      <c r="B15702" s="160" t="s">
        <v>53801</v>
      </c>
      <c r="C15702" t="s">
        <v>38541</v>
      </c>
      <c r="D15702" t="s">
        <v>53802</v>
      </c>
      <c r="F15702" t="s">
        <v>53803</v>
      </c>
    </row>
    <row r="15703" spans="1:6">
      <c r="A15703" s="74">
        <v>303247</v>
      </c>
      <c r="B15703" s="160" t="s">
        <v>53804</v>
      </c>
      <c r="C15703" t="s">
        <v>38541</v>
      </c>
      <c r="D15703" t="s">
        <v>53805</v>
      </c>
      <c r="E15703" t="s">
        <v>53806</v>
      </c>
      <c r="F15703" t="s">
        <v>53807</v>
      </c>
    </row>
    <row r="15704" spans="1:6">
      <c r="A15704" s="74">
        <v>303248</v>
      </c>
      <c r="B15704" s="160" t="s">
        <v>53808</v>
      </c>
      <c r="C15704" t="s">
        <v>38541</v>
      </c>
      <c r="D15704" t="s">
        <v>53809</v>
      </c>
      <c r="F15704" t="s">
        <v>53810</v>
      </c>
    </row>
    <row r="15705" spans="1:6">
      <c r="A15705" s="74">
        <v>303249</v>
      </c>
      <c r="B15705" s="160" t="s">
        <v>53811</v>
      </c>
      <c r="C15705" t="s">
        <v>38541</v>
      </c>
      <c r="D15705" t="s">
        <v>53812</v>
      </c>
      <c r="E15705" t="s">
        <v>53813</v>
      </c>
      <c r="F15705" t="s">
        <v>53814</v>
      </c>
    </row>
    <row r="15706" spans="1:6">
      <c r="A15706" s="74">
        <v>303250</v>
      </c>
      <c r="B15706" s="160" t="s">
        <v>53815</v>
      </c>
      <c r="C15706" t="s">
        <v>38541</v>
      </c>
      <c r="D15706" t="s">
        <v>53816</v>
      </c>
      <c r="E15706" t="s">
        <v>53817</v>
      </c>
      <c r="F15706" t="s">
        <v>53818</v>
      </c>
    </row>
    <row r="15707" spans="1:6">
      <c r="A15707" s="74">
        <v>303251</v>
      </c>
      <c r="B15707" s="160" t="s">
        <v>53819</v>
      </c>
      <c r="C15707" t="s">
        <v>38541</v>
      </c>
      <c r="D15707" t="s">
        <v>53820</v>
      </c>
      <c r="E15707" t="s">
        <v>53821</v>
      </c>
      <c r="F15707" t="s">
        <v>53822</v>
      </c>
    </row>
    <row r="15708" spans="1:6">
      <c r="A15708" s="74">
        <v>303252</v>
      </c>
      <c r="B15708" s="160" t="s">
        <v>53823</v>
      </c>
      <c r="C15708" t="s">
        <v>38541</v>
      </c>
      <c r="D15708" t="s">
        <v>53824</v>
      </c>
      <c r="F15708" t="s">
        <v>53825</v>
      </c>
    </row>
    <row r="15709" spans="1:6">
      <c r="A15709" s="74">
        <v>303253</v>
      </c>
      <c r="B15709" s="160" t="s">
        <v>53826</v>
      </c>
      <c r="C15709" t="s">
        <v>38707</v>
      </c>
      <c r="D15709" t="s">
        <v>53827</v>
      </c>
      <c r="E15709" t="s">
        <v>53828</v>
      </c>
      <c r="F15709" t="s">
        <v>53829</v>
      </c>
    </row>
    <row r="15710" spans="1:6">
      <c r="A15710" s="74">
        <v>303254</v>
      </c>
      <c r="B15710" s="160" t="s">
        <v>53830</v>
      </c>
      <c r="C15710" t="s">
        <v>38707</v>
      </c>
      <c r="D15710" t="s">
        <v>53831</v>
      </c>
      <c r="E15710" t="s">
        <v>53832</v>
      </c>
      <c r="F15710" t="s">
        <v>53833</v>
      </c>
    </row>
    <row r="15711" spans="1:6">
      <c r="A15711" s="74">
        <v>303255</v>
      </c>
      <c r="B15711" s="160" t="s">
        <v>53834</v>
      </c>
      <c r="C15711" t="s">
        <v>38707</v>
      </c>
      <c r="D15711" t="s">
        <v>53835</v>
      </c>
      <c r="E15711" t="s">
        <v>53836</v>
      </c>
      <c r="F15711" t="s">
        <v>53837</v>
      </c>
    </row>
    <row r="15712" spans="1:6">
      <c r="A15712" s="74">
        <v>303256</v>
      </c>
      <c r="B15712" s="160" t="s">
        <v>53838</v>
      </c>
      <c r="C15712" t="s">
        <v>38707</v>
      </c>
      <c r="D15712" t="s">
        <v>53839</v>
      </c>
      <c r="E15712" t="s">
        <v>53840</v>
      </c>
      <c r="F15712" t="s">
        <v>53841</v>
      </c>
    </row>
    <row r="15713" spans="1:6">
      <c r="A15713" s="74">
        <v>303257</v>
      </c>
      <c r="B15713" s="160" t="s">
        <v>53842</v>
      </c>
      <c r="C15713" t="s">
        <v>38707</v>
      </c>
      <c r="D15713" t="s">
        <v>53843</v>
      </c>
      <c r="E15713" t="s">
        <v>53844</v>
      </c>
      <c r="F15713" t="s">
        <v>53845</v>
      </c>
    </row>
    <row r="15714" spans="1:6">
      <c r="A15714" s="74">
        <v>303258</v>
      </c>
      <c r="B15714" s="160" t="s">
        <v>53846</v>
      </c>
      <c r="C15714" t="s">
        <v>38707</v>
      </c>
      <c r="D15714" t="s">
        <v>53847</v>
      </c>
      <c r="E15714" t="s">
        <v>53848</v>
      </c>
      <c r="F15714" t="s">
        <v>53849</v>
      </c>
    </row>
    <row r="15715" spans="1:6">
      <c r="A15715" s="74">
        <v>303259</v>
      </c>
      <c r="B15715" s="160" t="s">
        <v>53850</v>
      </c>
      <c r="C15715" t="s">
        <v>38707</v>
      </c>
      <c r="D15715" t="s">
        <v>53851</v>
      </c>
      <c r="F15715" t="s">
        <v>53852</v>
      </c>
    </row>
    <row r="15716" spans="1:6">
      <c r="A15716" s="74">
        <v>303260</v>
      </c>
      <c r="B15716" s="160" t="s">
        <v>53853</v>
      </c>
      <c r="C15716" t="s">
        <v>38707</v>
      </c>
      <c r="D15716" t="s">
        <v>53854</v>
      </c>
      <c r="E15716" t="s">
        <v>53855</v>
      </c>
      <c r="F15716" t="s">
        <v>53856</v>
      </c>
    </row>
    <row r="15717" spans="1:6">
      <c r="A15717" s="74">
        <v>303261</v>
      </c>
      <c r="B15717" s="160" t="s">
        <v>53857</v>
      </c>
      <c r="C15717" t="s">
        <v>38707</v>
      </c>
      <c r="D15717" t="s">
        <v>53858</v>
      </c>
      <c r="F15717" t="s">
        <v>53859</v>
      </c>
    </row>
    <row r="15718" spans="1:6">
      <c r="A15718" s="74">
        <v>303262</v>
      </c>
      <c r="B15718" s="160" t="s">
        <v>53860</v>
      </c>
      <c r="C15718" t="s">
        <v>38707</v>
      </c>
      <c r="D15718" t="s">
        <v>53861</v>
      </c>
      <c r="E15718" t="s">
        <v>53862</v>
      </c>
      <c r="F15718" t="s">
        <v>53863</v>
      </c>
    </row>
    <row r="15719" spans="1:6">
      <c r="A15719" s="74">
        <v>303263</v>
      </c>
      <c r="B15719" s="160" t="s">
        <v>53864</v>
      </c>
      <c r="C15719" t="s">
        <v>53865</v>
      </c>
      <c r="D15719" t="s">
        <v>53866</v>
      </c>
      <c r="F15719" t="s">
        <v>53867</v>
      </c>
    </row>
    <row r="15720" spans="1:6">
      <c r="A15720" s="74">
        <v>303264</v>
      </c>
      <c r="B15720" s="160" t="s">
        <v>53868</v>
      </c>
      <c r="C15720" t="s">
        <v>53865</v>
      </c>
      <c r="D15720" t="s">
        <v>53869</v>
      </c>
      <c r="F15720" t="s">
        <v>53870</v>
      </c>
    </row>
    <row r="15721" spans="1:6">
      <c r="A15721" s="74">
        <v>303265</v>
      </c>
      <c r="B15721" s="160" t="s">
        <v>53871</v>
      </c>
      <c r="C15721" t="s">
        <v>38662</v>
      </c>
      <c r="D15721" t="s">
        <v>53872</v>
      </c>
      <c r="F15721" t="s">
        <v>53873</v>
      </c>
    </row>
    <row r="15722" spans="1:6">
      <c r="A15722" s="74">
        <v>303266</v>
      </c>
      <c r="B15722" s="160" t="s">
        <v>53874</v>
      </c>
      <c r="C15722" t="s">
        <v>38662</v>
      </c>
      <c r="D15722" t="s">
        <v>53875</v>
      </c>
      <c r="F15722" t="s">
        <v>53876</v>
      </c>
    </row>
    <row r="15723" spans="1:6">
      <c r="A15723" s="74">
        <v>303267</v>
      </c>
      <c r="B15723" s="160" t="s">
        <v>53877</v>
      </c>
      <c r="C15723" t="s">
        <v>38662</v>
      </c>
      <c r="D15723" t="s">
        <v>53878</v>
      </c>
      <c r="F15723" t="s">
        <v>53879</v>
      </c>
    </row>
    <row r="15724" spans="1:6">
      <c r="A15724" s="74">
        <v>303268</v>
      </c>
      <c r="B15724" s="160" t="s">
        <v>53880</v>
      </c>
      <c r="C15724" t="s">
        <v>38662</v>
      </c>
      <c r="D15724" t="s">
        <v>53881</v>
      </c>
      <c r="F15724" t="s">
        <v>53882</v>
      </c>
    </row>
    <row r="15725" spans="1:6">
      <c r="A15725" s="74">
        <v>303269</v>
      </c>
      <c r="B15725" s="160" t="s">
        <v>53883</v>
      </c>
      <c r="C15725" t="s">
        <v>38699</v>
      </c>
      <c r="D15725" t="s">
        <v>53884</v>
      </c>
      <c r="F15725" t="s">
        <v>53885</v>
      </c>
    </row>
    <row r="15726" spans="1:6">
      <c r="A15726" s="74">
        <v>303270</v>
      </c>
      <c r="B15726" s="160" t="s">
        <v>53886</v>
      </c>
      <c r="C15726" t="s">
        <v>38823</v>
      </c>
      <c r="D15726" t="s">
        <v>53887</v>
      </c>
      <c r="E15726" t="s">
        <v>53888</v>
      </c>
      <c r="F15726" t="s">
        <v>53889</v>
      </c>
    </row>
    <row r="15727" spans="1:6">
      <c r="A15727" s="74">
        <v>303271</v>
      </c>
      <c r="B15727" s="160" t="s">
        <v>53890</v>
      </c>
      <c r="C15727" t="s">
        <v>38823</v>
      </c>
      <c r="D15727" t="s">
        <v>53891</v>
      </c>
      <c r="F15727" t="s">
        <v>53892</v>
      </c>
    </row>
    <row r="15728" spans="1:6">
      <c r="A15728" s="74">
        <v>303272</v>
      </c>
      <c r="B15728" s="160" t="s">
        <v>53893</v>
      </c>
      <c r="C15728" t="s">
        <v>38823</v>
      </c>
      <c r="D15728" t="s">
        <v>53894</v>
      </c>
      <c r="E15728" t="s">
        <v>53895</v>
      </c>
      <c r="F15728" t="s">
        <v>53896</v>
      </c>
    </row>
    <row r="15729" spans="1:6">
      <c r="A15729" s="74">
        <v>303273</v>
      </c>
      <c r="B15729" s="160" t="s">
        <v>53897</v>
      </c>
      <c r="C15729" t="s">
        <v>39706</v>
      </c>
      <c r="D15729" t="s">
        <v>53898</v>
      </c>
      <c r="F15729" t="s">
        <v>53899</v>
      </c>
    </row>
    <row r="15730" spans="1:6">
      <c r="A15730" s="74">
        <v>303274</v>
      </c>
      <c r="B15730" s="160" t="s">
        <v>53900</v>
      </c>
      <c r="C15730" t="s">
        <v>39706</v>
      </c>
      <c r="D15730" t="s">
        <v>53901</v>
      </c>
      <c r="F15730" t="s">
        <v>28707</v>
      </c>
    </row>
    <row r="15731" spans="1:6">
      <c r="A15731" s="74">
        <v>303275</v>
      </c>
      <c r="B15731" s="160" t="s">
        <v>53902</v>
      </c>
      <c r="C15731" t="s">
        <v>53903</v>
      </c>
      <c r="D15731" t="s">
        <v>53904</v>
      </c>
      <c r="F15731" t="s">
        <v>53905</v>
      </c>
    </row>
    <row r="15732" spans="1:6">
      <c r="A15732" s="74">
        <v>303276</v>
      </c>
      <c r="B15732" s="160" t="s">
        <v>53906</v>
      </c>
      <c r="C15732" t="s">
        <v>53903</v>
      </c>
      <c r="D15732" t="s">
        <v>53907</v>
      </c>
      <c r="E15732" t="s">
        <v>53908</v>
      </c>
      <c r="F15732" t="s">
        <v>53909</v>
      </c>
    </row>
    <row r="15733" spans="1:6">
      <c r="A15733" s="74">
        <v>303277</v>
      </c>
      <c r="B15733" s="160" t="s">
        <v>53910</v>
      </c>
      <c r="C15733" t="s">
        <v>53911</v>
      </c>
      <c r="D15733" t="s">
        <v>53912</v>
      </c>
      <c r="F15733" t="s">
        <v>53913</v>
      </c>
    </row>
    <row r="15734" spans="1:6">
      <c r="A15734" s="74">
        <v>303278</v>
      </c>
      <c r="B15734" s="160" t="s">
        <v>53914</v>
      </c>
      <c r="C15734" t="s">
        <v>39651</v>
      </c>
      <c r="D15734" t="s">
        <v>53915</v>
      </c>
      <c r="E15734" t="s">
        <v>53916</v>
      </c>
      <c r="F15734" t="s">
        <v>53917</v>
      </c>
    </row>
    <row r="15735" spans="1:6">
      <c r="A15735" s="74">
        <v>303279</v>
      </c>
      <c r="B15735" s="160" t="s">
        <v>53918</v>
      </c>
      <c r="C15735" t="s">
        <v>39651</v>
      </c>
      <c r="D15735" t="s">
        <v>53919</v>
      </c>
      <c r="F15735" t="s">
        <v>53920</v>
      </c>
    </row>
    <row r="15736" spans="1:6">
      <c r="A15736" s="74">
        <v>303280</v>
      </c>
      <c r="B15736" s="160" t="s">
        <v>53921</v>
      </c>
      <c r="C15736" t="s">
        <v>39651</v>
      </c>
      <c r="D15736" t="s">
        <v>53922</v>
      </c>
      <c r="E15736" t="s">
        <v>53923</v>
      </c>
      <c r="F15736" t="s">
        <v>53924</v>
      </c>
    </row>
    <row r="15737" spans="1:6">
      <c r="A15737" s="74">
        <v>303281</v>
      </c>
      <c r="B15737" s="160" t="s">
        <v>53925</v>
      </c>
      <c r="C15737" t="s">
        <v>39651</v>
      </c>
      <c r="D15737" t="s">
        <v>53926</v>
      </c>
      <c r="E15737" t="s">
        <v>53927</v>
      </c>
      <c r="F15737" t="s">
        <v>53928</v>
      </c>
    </row>
    <row r="15738" spans="1:6">
      <c r="A15738" s="74">
        <v>303282</v>
      </c>
      <c r="B15738" s="160" t="s">
        <v>53929</v>
      </c>
      <c r="C15738" t="s">
        <v>39222</v>
      </c>
      <c r="D15738" t="s">
        <v>53930</v>
      </c>
      <c r="F15738" t="s">
        <v>53931</v>
      </c>
    </row>
    <row r="15739" spans="1:6">
      <c r="A15739" s="74">
        <v>303283</v>
      </c>
      <c r="B15739" s="160" t="s">
        <v>53932</v>
      </c>
      <c r="C15739" t="s">
        <v>39222</v>
      </c>
      <c r="D15739" t="s">
        <v>53933</v>
      </c>
      <c r="E15739" t="s">
        <v>53934</v>
      </c>
      <c r="F15739" t="s">
        <v>53935</v>
      </c>
    </row>
    <row r="15740" spans="1:6">
      <c r="A15740" s="74">
        <v>303284</v>
      </c>
      <c r="B15740" s="160" t="s">
        <v>53936</v>
      </c>
      <c r="C15740" t="s">
        <v>39222</v>
      </c>
      <c r="D15740" t="s">
        <v>53937</v>
      </c>
      <c r="E15740" t="s">
        <v>53938</v>
      </c>
      <c r="F15740" t="s">
        <v>53939</v>
      </c>
    </row>
    <row r="15741" spans="1:6">
      <c r="A15741" s="74">
        <v>303285</v>
      </c>
      <c r="B15741" s="160" t="s">
        <v>53940</v>
      </c>
      <c r="C15741" t="s">
        <v>39222</v>
      </c>
      <c r="D15741" t="s">
        <v>53941</v>
      </c>
      <c r="E15741" t="s">
        <v>53942</v>
      </c>
      <c r="F15741" t="s">
        <v>53943</v>
      </c>
    </row>
    <row r="15742" spans="1:6">
      <c r="A15742" s="74">
        <v>303286</v>
      </c>
      <c r="B15742" s="160" t="s">
        <v>45003</v>
      </c>
      <c r="C15742" t="s">
        <v>39222</v>
      </c>
      <c r="D15742" t="s">
        <v>53944</v>
      </c>
      <c r="E15742" t="s">
        <v>53945</v>
      </c>
      <c r="F15742" t="s">
        <v>53946</v>
      </c>
    </row>
    <row r="15743" spans="1:6">
      <c r="A15743" s="74">
        <v>303287</v>
      </c>
      <c r="B15743" s="160" t="s">
        <v>53947</v>
      </c>
      <c r="C15743" t="s">
        <v>39222</v>
      </c>
      <c r="D15743" t="s">
        <v>53948</v>
      </c>
      <c r="E15743" t="s">
        <v>53949</v>
      </c>
      <c r="F15743" t="s">
        <v>53950</v>
      </c>
    </row>
    <row r="15744" spans="1:6">
      <c r="A15744" s="74">
        <v>303288</v>
      </c>
      <c r="B15744" s="160" t="s">
        <v>53951</v>
      </c>
      <c r="C15744" t="s">
        <v>39222</v>
      </c>
      <c r="D15744" t="s">
        <v>53952</v>
      </c>
      <c r="E15744" t="s">
        <v>3416</v>
      </c>
      <c r="F15744" t="s">
        <v>47229</v>
      </c>
    </row>
    <row r="15745" spans="1:6">
      <c r="A15745" s="74">
        <v>303289</v>
      </c>
      <c r="B15745" s="160" t="s">
        <v>53953</v>
      </c>
      <c r="C15745" t="s">
        <v>39222</v>
      </c>
      <c r="D15745" t="s">
        <v>53954</v>
      </c>
      <c r="E15745" t="s">
        <v>53955</v>
      </c>
      <c r="F15745" t="s">
        <v>53956</v>
      </c>
    </row>
    <row r="15746" spans="1:6">
      <c r="A15746" s="74">
        <v>303290</v>
      </c>
      <c r="B15746" s="160" t="s">
        <v>53957</v>
      </c>
      <c r="C15746" t="s">
        <v>39222</v>
      </c>
      <c r="D15746" t="s">
        <v>53958</v>
      </c>
      <c r="F15746" t="s">
        <v>53959</v>
      </c>
    </row>
    <row r="15747" spans="1:6">
      <c r="A15747" s="74">
        <v>303291</v>
      </c>
      <c r="B15747" s="160" t="s">
        <v>53960</v>
      </c>
      <c r="C15747" t="s">
        <v>39222</v>
      </c>
      <c r="D15747" t="s">
        <v>53961</v>
      </c>
      <c r="F15747" t="s">
        <v>53962</v>
      </c>
    </row>
    <row r="15748" spans="1:6">
      <c r="A15748" s="74">
        <v>303292</v>
      </c>
      <c r="B15748" s="160" t="s">
        <v>53963</v>
      </c>
      <c r="C15748" t="s">
        <v>40065</v>
      </c>
      <c r="D15748" t="s">
        <v>53964</v>
      </c>
      <c r="F15748" t="s">
        <v>53965</v>
      </c>
    </row>
    <row r="15749" spans="1:6">
      <c r="A15749" s="74">
        <v>303293</v>
      </c>
      <c r="B15749" s="160" t="s">
        <v>53966</v>
      </c>
      <c r="C15749" t="s">
        <v>40065</v>
      </c>
      <c r="D15749" t="s">
        <v>53967</v>
      </c>
      <c r="F15749" t="s">
        <v>53968</v>
      </c>
    </row>
    <row r="15750" spans="1:6">
      <c r="A15750" s="74">
        <v>303294</v>
      </c>
      <c r="B15750" s="160" t="s">
        <v>53969</v>
      </c>
      <c r="C15750" t="s">
        <v>39662</v>
      </c>
      <c r="D15750" t="s">
        <v>53970</v>
      </c>
      <c r="F15750" t="s">
        <v>53971</v>
      </c>
    </row>
    <row r="15751" spans="1:6">
      <c r="A15751" s="74">
        <v>303295</v>
      </c>
      <c r="B15751" s="160" t="s">
        <v>53972</v>
      </c>
      <c r="C15751" t="s">
        <v>53973</v>
      </c>
      <c r="D15751" t="s">
        <v>53974</v>
      </c>
      <c r="E15751" t="s">
        <v>53975</v>
      </c>
      <c r="F15751" t="s">
        <v>53976</v>
      </c>
    </row>
    <row r="15752" spans="1:6">
      <c r="A15752" s="74">
        <v>303296</v>
      </c>
      <c r="B15752" s="160" t="s">
        <v>53977</v>
      </c>
      <c r="C15752" t="s">
        <v>53973</v>
      </c>
      <c r="D15752" t="s">
        <v>53978</v>
      </c>
      <c r="E15752" t="s">
        <v>53979</v>
      </c>
      <c r="F15752" t="s">
        <v>53980</v>
      </c>
    </row>
    <row r="15753" spans="1:6">
      <c r="A15753" s="74">
        <v>303297</v>
      </c>
      <c r="B15753" s="160" t="s">
        <v>53981</v>
      </c>
      <c r="C15753" t="s">
        <v>40140</v>
      </c>
      <c r="D15753" t="s">
        <v>53982</v>
      </c>
      <c r="E15753" t="s">
        <v>53983</v>
      </c>
      <c r="F15753" t="s">
        <v>53984</v>
      </c>
    </row>
    <row r="15754" spans="1:6">
      <c r="A15754" s="74">
        <v>303298</v>
      </c>
      <c r="B15754" s="160" t="s">
        <v>53985</v>
      </c>
      <c r="C15754" t="s">
        <v>42122</v>
      </c>
      <c r="D15754" t="s">
        <v>53986</v>
      </c>
      <c r="F15754" t="s">
        <v>53987</v>
      </c>
    </row>
    <row r="15755" spans="1:6">
      <c r="A15755" s="74">
        <v>303299</v>
      </c>
      <c r="B15755" s="160" t="s">
        <v>53988</v>
      </c>
      <c r="C15755" t="s">
        <v>42122</v>
      </c>
      <c r="D15755" t="s">
        <v>53989</v>
      </c>
      <c r="F15755" t="s">
        <v>53990</v>
      </c>
    </row>
    <row r="15756" spans="1:6">
      <c r="A15756" s="74">
        <v>303300</v>
      </c>
      <c r="B15756" s="160" t="s">
        <v>53991</v>
      </c>
      <c r="C15756" t="s">
        <v>42122</v>
      </c>
      <c r="D15756" t="s">
        <v>53992</v>
      </c>
      <c r="F15756" t="s">
        <v>53993</v>
      </c>
    </row>
    <row r="15757" spans="1:6">
      <c r="A15757" s="74">
        <v>303301</v>
      </c>
      <c r="B15757" s="160" t="s">
        <v>53994</v>
      </c>
      <c r="C15757" t="s">
        <v>41272</v>
      </c>
      <c r="D15757" t="s">
        <v>53995</v>
      </c>
      <c r="F15757" t="s">
        <v>53996</v>
      </c>
    </row>
    <row r="15758" spans="1:6">
      <c r="A15758" s="74">
        <v>303302</v>
      </c>
      <c r="B15758" s="160" t="s">
        <v>53997</v>
      </c>
      <c r="C15758" t="s">
        <v>40122</v>
      </c>
      <c r="D15758" t="s">
        <v>53998</v>
      </c>
      <c r="F15758" t="s">
        <v>53999</v>
      </c>
    </row>
    <row r="15759" spans="1:6">
      <c r="A15759" s="74">
        <v>303303</v>
      </c>
      <c r="B15759" s="160" t="s">
        <v>54000</v>
      </c>
      <c r="C15759" t="s">
        <v>40122</v>
      </c>
      <c r="D15759" t="s">
        <v>54001</v>
      </c>
      <c r="E15759" t="s">
        <v>54002</v>
      </c>
      <c r="F15759" t="s">
        <v>54003</v>
      </c>
    </row>
    <row r="15760" spans="1:6">
      <c r="A15760" s="74">
        <v>303304</v>
      </c>
      <c r="B15760" s="160" t="s">
        <v>54004</v>
      </c>
      <c r="C15760" t="s">
        <v>40679</v>
      </c>
      <c r="D15760" t="s">
        <v>54005</v>
      </c>
      <c r="F15760" t="s">
        <v>54006</v>
      </c>
    </row>
    <row r="15761" spans="1:6">
      <c r="A15761" s="74">
        <v>303305</v>
      </c>
      <c r="B15761" s="160" t="s">
        <v>54007</v>
      </c>
      <c r="C15761" t="s">
        <v>40679</v>
      </c>
      <c r="D15761" t="s">
        <v>54008</v>
      </c>
      <c r="F15761" t="s">
        <v>54009</v>
      </c>
    </row>
    <row r="15762" spans="1:6">
      <c r="A15762" s="74">
        <v>303306</v>
      </c>
      <c r="B15762" s="160" t="s">
        <v>54010</v>
      </c>
      <c r="C15762" t="s">
        <v>40679</v>
      </c>
      <c r="D15762" t="s">
        <v>54011</v>
      </c>
      <c r="E15762" t="s">
        <v>54012</v>
      </c>
      <c r="F15762" t="s">
        <v>54013</v>
      </c>
    </row>
    <row r="15763" spans="1:6">
      <c r="A15763" s="74">
        <v>303307</v>
      </c>
      <c r="B15763" s="160" t="s">
        <v>54014</v>
      </c>
      <c r="C15763" t="s">
        <v>40679</v>
      </c>
      <c r="D15763" t="s">
        <v>54015</v>
      </c>
      <c r="F15763" t="s">
        <v>54016</v>
      </c>
    </row>
    <row r="15764" spans="1:6">
      <c r="A15764" s="74">
        <v>303308</v>
      </c>
      <c r="B15764" s="160" t="s">
        <v>54017</v>
      </c>
      <c r="C15764" t="s">
        <v>38979</v>
      </c>
      <c r="D15764" t="s">
        <v>54018</v>
      </c>
      <c r="E15764" t="s">
        <v>54019</v>
      </c>
      <c r="F15764" t="s">
        <v>54020</v>
      </c>
    </row>
    <row r="15765" spans="1:6">
      <c r="A15765" s="74">
        <v>303309</v>
      </c>
      <c r="B15765" s="160" t="s">
        <v>54021</v>
      </c>
      <c r="C15765" t="s">
        <v>38979</v>
      </c>
      <c r="D15765" t="s">
        <v>9485</v>
      </c>
      <c r="F15765" t="s">
        <v>54022</v>
      </c>
    </row>
    <row r="15766" spans="1:6">
      <c r="A15766" s="74">
        <v>303310</v>
      </c>
      <c r="B15766" s="160" t="s">
        <v>54023</v>
      </c>
      <c r="C15766" t="s">
        <v>38979</v>
      </c>
      <c r="D15766" t="s">
        <v>54024</v>
      </c>
      <c r="E15766" t="s">
        <v>54025</v>
      </c>
      <c r="F15766" t="s">
        <v>54026</v>
      </c>
    </row>
    <row r="15767" spans="1:6">
      <c r="A15767" s="74">
        <v>303311</v>
      </c>
      <c r="B15767" s="160" t="s">
        <v>54027</v>
      </c>
      <c r="C15767" t="s">
        <v>39735</v>
      </c>
      <c r="D15767" t="s">
        <v>54028</v>
      </c>
      <c r="E15767" t="s">
        <v>54029</v>
      </c>
      <c r="F15767" t="s">
        <v>54030</v>
      </c>
    </row>
    <row r="15768" spans="1:6">
      <c r="A15768" s="74">
        <v>303312</v>
      </c>
      <c r="B15768" s="160" t="s">
        <v>54031</v>
      </c>
      <c r="C15768" t="s">
        <v>39735</v>
      </c>
      <c r="D15768" t="s">
        <v>54032</v>
      </c>
      <c r="E15768" t="s">
        <v>54033</v>
      </c>
      <c r="F15768" t="s">
        <v>54034</v>
      </c>
    </row>
    <row r="15769" spans="1:6">
      <c r="A15769" s="74">
        <v>303313</v>
      </c>
      <c r="B15769" s="160" t="s">
        <v>54035</v>
      </c>
      <c r="C15769" t="s">
        <v>39735</v>
      </c>
      <c r="D15769" t="s">
        <v>54036</v>
      </c>
      <c r="E15769" t="s">
        <v>54037</v>
      </c>
      <c r="F15769" t="s">
        <v>44350</v>
      </c>
    </row>
    <row r="15770" spans="1:6">
      <c r="A15770" s="74">
        <v>303314</v>
      </c>
      <c r="B15770" s="160" t="s">
        <v>54038</v>
      </c>
      <c r="C15770" t="s">
        <v>39735</v>
      </c>
      <c r="D15770" t="s">
        <v>54039</v>
      </c>
      <c r="E15770" t="s">
        <v>54040</v>
      </c>
      <c r="F15770" t="s">
        <v>54041</v>
      </c>
    </row>
    <row r="15771" spans="1:6">
      <c r="A15771" s="74">
        <v>303315</v>
      </c>
      <c r="B15771" s="160" t="s">
        <v>54042</v>
      </c>
      <c r="C15771" t="s">
        <v>39735</v>
      </c>
      <c r="D15771" t="s">
        <v>54043</v>
      </c>
      <c r="E15771" t="s">
        <v>54044</v>
      </c>
      <c r="F15771" t="s">
        <v>54045</v>
      </c>
    </row>
    <row r="15772" spans="1:6">
      <c r="A15772" s="74">
        <v>303316</v>
      </c>
      <c r="B15772" s="160" t="s">
        <v>54046</v>
      </c>
      <c r="C15772" t="s">
        <v>39735</v>
      </c>
      <c r="D15772" t="s">
        <v>54047</v>
      </c>
      <c r="F15772" t="s">
        <v>4417</v>
      </c>
    </row>
    <row r="15773" spans="1:6">
      <c r="A15773" s="74">
        <v>303317</v>
      </c>
      <c r="B15773" s="160" t="s">
        <v>54048</v>
      </c>
      <c r="C15773" t="s">
        <v>39735</v>
      </c>
      <c r="D15773" t="s">
        <v>54049</v>
      </c>
      <c r="F15773" t="s">
        <v>54050</v>
      </c>
    </row>
    <row r="15774" spans="1:6">
      <c r="A15774" s="74">
        <v>303318</v>
      </c>
      <c r="B15774" s="160" t="s">
        <v>54051</v>
      </c>
      <c r="C15774" t="s">
        <v>54052</v>
      </c>
      <c r="D15774" t="s">
        <v>54053</v>
      </c>
      <c r="F15774" t="s">
        <v>54054</v>
      </c>
    </row>
    <row r="15775" spans="1:6">
      <c r="A15775" s="74">
        <v>303319</v>
      </c>
      <c r="B15775" s="160" t="s">
        <v>54055</v>
      </c>
      <c r="C15775" t="s">
        <v>39037</v>
      </c>
      <c r="D15775" t="s">
        <v>54056</v>
      </c>
      <c r="E15775" t="s">
        <v>54057</v>
      </c>
      <c r="F15775" t="s">
        <v>54058</v>
      </c>
    </row>
    <row r="15776" spans="1:6">
      <c r="A15776" s="74">
        <v>303320</v>
      </c>
      <c r="B15776" s="160" t="s">
        <v>44627</v>
      </c>
      <c r="C15776" t="s">
        <v>39037</v>
      </c>
      <c r="D15776" t="s">
        <v>54059</v>
      </c>
      <c r="F15776" t="s">
        <v>54060</v>
      </c>
    </row>
    <row r="15777" spans="1:6">
      <c r="A15777" s="74">
        <v>303321</v>
      </c>
      <c r="B15777" s="160" t="s">
        <v>49789</v>
      </c>
      <c r="C15777" t="s">
        <v>39997</v>
      </c>
      <c r="D15777" t="s">
        <v>54061</v>
      </c>
      <c r="F15777" t="s">
        <v>54062</v>
      </c>
    </row>
    <row r="15778" spans="1:6">
      <c r="A15778" s="74">
        <v>303322</v>
      </c>
      <c r="B15778" s="160" t="s">
        <v>54063</v>
      </c>
      <c r="C15778" t="s">
        <v>39997</v>
      </c>
      <c r="D15778" t="s">
        <v>54064</v>
      </c>
      <c r="F15778" t="s">
        <v>54065</v>
      </c>
    </row>
    <row r="15779" spans="1:6">
      <c r="A15779" s="74">
        <v>303323</v>
      </c>
      <c r="B15779" s="160" t="s">
        <v>54066</v>
      </c>
      <c r="C15779" t="s">
        <v>40897</v>
      </c>
      <c r="D15779" t="s">
        <v>54067</v>
      </c>
      <c r="F15779" t="s">
        <v>54068</v>
      </c>
    </row>
    <row r="15780" spans="1:6">
      <c r="A15780" s="74">
        <v>303324</v>
      </c>
      <c r="B15780" s="160" t="s">
        <v>54069</v>
      </c>
      <c r="C15780" t="s">
        <v>40897</v>
      </c>
      <c r="D15780" t="s">
        <v>54070</v>
      </c>
      <c r="F15780" t="s">
        <v>54071</v>
      </c>
    </row>
    <row r="15781" spans="1:6">
      <c r="A15781" s="74">
        <v>303325</v>
      </c>
      <c r="B15781" s="160" t="s">
        <v>54072</v>
      </c>
      <c r="C15781" t="s">
        <v>54073</v>
      </c>
      <c r="D15781" t="s">
        <v>54074</v>
      </c>
      <c r="F15781" t="s">
        <v>54075</v>
      </c>
    </row>
    <row r="15782" spans="1:6">
      <c r="A15782" s="74">
        <v>303326</v>
      </c>
      <c r="B15782" s="160" t="s">
        <v>54076</v>
      </c>
      <c r="C15782" t="s">
        <v>54077</v>
      </c>
      <c r="D15782" t="s">
        <v>54078</v>
      </c>
      <c r="E15782" t="s">
        <v>54079</v>
      </c>
      <c r="F15782" t="s">
        <v>54080</v>
      </c>
    </row>
    <row r="15783" spans="1:6">
      <c r="A15783" s="74">
        <v>303327</v>
      </c>
      <c r="B15783" s="160" t="s">
        <v>54081</v>
      </c>
      <c r="C15783" t="s">
        <v>40764</v>
      </c>
      <c r="D15783" t="s">
        <v>54082</v>
      </c>
      <c r="F15783" t="s">
        <v>54083</v>
      </c>
    </row>
    <row r="15784" spans="1:6">
      <c r="A15784" s="74">
        <v>303328</v>
      </c>
      <c r="B15784" s="160" t="s">
        <v>54084</v>
      </c>
      <c r="C15784" t="s">
        <v>40764</v>
      </c>
      <c r="D15784" t="s">
        <v>54085</v>
      </c>
      <c r="F15784" t="s">
        <v>54086</v>
      </c>
    </row>
    <row r="15785" spans="1:6">
      <c r="A15785" s="74">
        <v>303329</v>
      </c>
      <c r="B15785" s="160" t="s">
        <v>54087</v>
      </c>
      <c r="C15785" t="s">
        <v>41150</v>
      </c>
      <c r="D15785" t="s">
        <v>54088</v>
      </c>
      <c r="F15785" t="s">
        <v>54089</v>
      </c>
    </row>
    <row r="15786" spans="1:6">
      <c r="A15786" s="74">
        <v>303330</v>
      </c>
      <c r="B15786" s="160" t="s">
        <v>54090</v>
      </c>
      <c r="C15786" t="s">
        <v>54091</v>
      </c>
      <c r="D15786" t="s">
        <v>54092</v>
      </c>
      <c r="F15786" t="s">
        <v>54093</v>
      </c>
    </row>
    <row r="15787" spans="1:6">
      <c r="A15787" s="74">
        <v>303331</v>
      </c>
      <c r="B15787" s="160" t="s">
        <v>54094</v>
      </c>
      <c r="C15787" t="s">
        <v>38658</v>
      </c>
      <c r="D15787" t="s">
        <v>54095</v>
      </c>
      <c r="F15787" t="s">
        <v>54096</v>
      </c>
    </row>
    <row r="15788" spans="1:6">
      <c r="A15788" s="74">
        <v>303332</v>
      </c>
      <c r="B15788" s="160" t="s">
        <v>54097</v>
      </c>
      <c r="C15788" t="s">
        <v>38658</v>
      </c>
      <c r="D15788" t="s">
        <v>54098</v>
      </c>
      <c r="F15788" t="s">
        <v>54099</v>
      </c>
    </row>
    <row r="15789" spans="1:6">
      <c r="A15789" s="74">
        <v>303333</v>
      </c>
      <c r="B15789" s="160" t="s">
        <v>54100</v>
      </c>
      <c r="C15789" t="s">
        <v>39384</v>
      </c>
      <c r="D15789" t="s">
        <v>54101</v>
      </c>
      <c r="E15789" t="s">
        <v>54102</v>
      </c>
      <c r="F15789" t="s">
        <v>54103</v>
      </c>
    </row>
    <row r="15790" spans="1:6">
      <c r="A15790" s="74">
        <v>303334</v>
      </c>
      <c r="B15790" s="160" t="s">
        <v>54104</v>
      </c>
      <c r="C15790" t="s">
        <v>39384</v>
      </c>
      <c r="D15790" t="s">
        <v>54105</v>
      </c>
      <c r="F15790" t="s">
        <v>54106</v>
      </c>
    </row>
    <row r="15791" spans="1:6">
      <c r="A15791" s="74">
        <v>303335</v>
      </c>
      <c r="B15791" s="160" t="s">
        <v>54107</v>
      </c>
      <c r="C15791" t="s">
        <v>39384</v>
      </c>
      <c r="D15791" t="s">
        <v>54108</v>
      </c>
      <c r="E15791" t="s">
        <v>54109</v>
      </c>
      <c r="F15791" t="s">
        <v>54110</v>
      </c>
    </row>
    <row r="15792" spans="1:6">
      <c r="A15792" s="74">
        <v>303336</v>
      </c>
      <c r="B15792" s="160" t="s">
        <v>54111</v>
      </c>
      <c r="C15792" t="s">
        <v>39384</v>
      </c>
      <c r="D15792" t="s">
        <v>54112</v>
      </c>
      <c r="F15792" t="s">
        <v>54113</v>
      </c>
    </row>
    <row r="15793" spans="1:6">
      <c r="A15793" s="74">
        <v>303337</v>
      </c>
      <c r="B15793" s="160" t="s">
        <v>54114</v>
      </c>
      <c r="C15793" t="s">
        <v>41584</v>
      </c>
      <c r="D15793" t="s">
        <v>54115</v>
      </c>
      <c r="E15793" t="s">
        <v>54116</v>
      </c>
      <c r="F15793" t="s">
        <v>54117</v>
      </c>
    </row>
    <row r="15794" spans="1:6">
      <c r="A15794" s="74">
        <v>303338</v>
      </c>
      <c r="B15794" s="160" t="s">
        <v>54118</v>
      </c>
      <c r="C15794" t="s">
        <v>41584</v>
      </c>
      <c r="D15794" t="s">
        <v>54119</v>
      </c>
      <c r="F15794" t="s">
        <v>54120</v>
      </c>
    </row>
    <row r="15795" spans="1:6">
      <c r="A15795" s="74">
        <v>303339</v>
      </c>
      <c r="B15795" s="160" t="s">
        <v>54121</v>
      </c>
      <c r="C15795" t="s">
        <v>41584</v>
      </c>
      <c r="D15795" t="s">
        <v>54122</v>
      </c>
      <c r="F15795" t="s">
        <v>54123</v>
      </c>
    </row>
    <row r="15796" spans="1:6">
      <c r="A15796" s="74">
        <v>303340</v>
      </c>
      <c r="B15796" s="160" t="s">
        <v>54124</v>
      </c>
      <c r="C15796" t="s">
        <v>39384</v>
      </c>
      <c r="D15796" t="s">
        <v>54125</v>
      </c>
      <c r="E15796" t="s">
        <v>54126</v>
      </c>
      <c r="F15796" t="s">
        <v>54127</v>
      </c>
    </row>
    <row r="15797" spans="1:6">
      <c r="A15797" s="74">
        <v>303341</v>
      </c>
      <c r="B15797" s="160" t="s">
        <v>54128</v>
      </c>
      <c r="C15797" t="s">
        <v>39384</v>
      </c>
      <c r="D15797" t="s">
        <v>54129</v>
      </c>
      <c r="E15797" t="s">
        <v>54130</v>
      </c>
      <c r="F15797" t="s">
        <v>54131</v>
      </c>
    </row>
    <row r="15798" spans="1:6">
      <c r="A15798" s="74">
        <v>303342</v>
      </c>
      <c r="B15798" s="160" t="s">
        <v>54132</v>
      </c>
      <c r="C15798" t="s">
        <v>39384</v>
      </c>
      <c r="D15798" t="s">
        <v>54133</v>
      </c>
      <c r="E15798" t="s">
        <v>54134</v>
      </c>
      <c r="F15798" t="s">
        <v>54135</v>
      </c>
    </row>
    <row r="15799" spans="1:6">
      <c r="A15799" s="74">
        <v>303343</v>
      </c>
      <c r="B15799" s="160" t="s">
        <v>54136</v>
      </c>
      <c r="C15799" t="s">
        <v>39384</v>
      </c>
      <c r="D15799" t="s">
        <v>54137</v>
      </c>
      <c r="E15799" t="s">
        <v>54138</v>
      </c>
      <c r="F15799" t="s">
        <v>54139</v>
      </c>
    </row>
    <row r="15800" spans="1:6">
      <c r="A15800" s="74">
        <v>303344</v>
      </c>
      <c r="B15800" s="160" t="s">
        <v>54140</v>
      </c>
      <c r="C15800" t="s">
        <v>40423</v>
      </c>
      <c r="D15800" t="s">
        <v>54141</v>
      </c>
      <c r="E15800" t="s">
        <v>54142</v>
      </c>
      <c r="F15800" t="s">
        <v>54143</v>
      </c>
    </row>
    <row r="15801" spans="1:6">
      <c r="A15801" s="74">
        <v>303345</v>
      </c>
      <c r="B15801" s="160" t="s">
        <v>54144</v>
      </c>
      <c r="C15801" t="s">
        <v>40423</v>
      </c>
      <c r="D15801" t="s">
        <v>54145</v>
      </c>
      <c r="E15801" t="s">
        <v>54146</v>
      </c>
      <c r="F15801" t="s">
        <v>52694</v>
      </c>
    </row>
    <row r="15802" spans="1:6">
      <c r="A15802" s="74">
        <v>303346</v>
      </c>
      <c r="B15802" s="160" t="s">
        <v>54147</v>
      </c>
      <c r="C15802" t="s">
        <v>40423</v>
      </c>
      <c r="D15802" t="s">
        <v>54145</v>
      </c>
      <c r="E15802" t="s">
        <v>54148</v>
      </c>
      <c r="F15802" t="s">
        <v>54149</v>
      </c>
    </row>
    <row r="15803" spans="1:6">
      <c r="A15803" s="74">
        <v>303347</v>
      </c>
      <c r="B15803" s="160" t="s">
        <v>54150</v>
      </c>
      <c r="C15803" t="s">
        <v>40423</v>
      </c>
      <c r="D15803" t="s">
        <v>54151</v>
      </c>
      <c r="E15803" t="s">
        <v>54152</v>
      </c>
      <c r="F15803" t="s">
        <v>54153</v>
      </c>
    </row>
    <row r="15804" spans="1:6">
      <c r="A15804" s="74">
        <v>303348</v>
      </c>
      <c r="B15804" s="160" t="s">
        <v>54154</v>
      </c>
      <c r="C15804" t="s">
        <v>40423</v>
      </c>
      <c r="D15804" t="s">
        <v>54155</v>
      </c>
      <c r="E15804" t="s">
        <v>54156</v>
      </c>
      <c r="F15804" t="s">
        <v>22841</v>
      </c>
    </row>
    <row r="15805" spans="1:6">
      <c r="A15805" s="74">
        <v>303349</v>
      </c>
      <c r="B15805" s="160" t="s">
        <v>54157</v>
      </c>
      <c r="C15805" t="s">
        <v>40423</v>
      </c>
      <c r="D15805" t="s">
        <v>54158</v>
      </c>
      <c r="F15805" t="s">
        <v>54159</v>
      </c>
    </row>
    <row r="15806" spans="1:6">
      <c r="A15806" s="74">
        <v>303350</v>
      </c>
      <c r="B15806" s="160" t="s">
        <v>54160</v>
      </c>
      <c r="C15806" t="s">
        <v>40423</v>
      </c>
      <c r="D15806" t="s">
        <v>54161</v>
      </c>
      <c r="E15806" t="s">
        <v>54162</v>
      </c>
      <c r="F15806" t="s">
        <v>54163</v>
      </c>
    </row>
    <row r="15807" spans="1:6">
      <c r="A15807" s="74">
        <v>303351</v>
      </c>
      <c r="B15807" s="160" t="s">
        <v>54164</v>
      </c>
      <c r="C15807" t="s">
        <v>54165</v>
      </c>
      <c r="D15807" t="s">
        <v>54166</v>
      </c>
      <c r="F15807" t="s">
        <v>54167</v>
      </c>
    </row>
    <row r="15808" spans="1:6">
      <c r="A15808" s="74">
        <v>303352</v>
      </c>
      <c r="B15808" s="160" t="s">
        <v>54168</v>
      </c>
      <c r="C15808" t="s">
        <v>54169</v>
      </c>
      <c r="D15808" t="s">
        <v>54170</v>
      </c>
      <c r="F15808" t="s">
        <v>54171</v>
      </c>
    </row>
    <row r="15809" spans="1:6">
      <c r="A15809" s="74">
        <v>303353</v>
      </c>
      <c r="B15809" s="160" t="s">
        <v>54172</v>
      </c>
      <c r="C15809" t="s">
        <v>54173</v>
      </c>
      <c r="D15809" t="s">
        <v>54174</v>
      </c>
      <c r="F15809" t="s">
        <v>54175</v>
      </c>
    </row>
    <row r="15810" spans="1:6">
      <c r="A15810" s="74">
        <v>303354</v>
      </c>
      <c r="B15810" s="160" t="s">
        <v>54176</v>
      </c>
      <c r="C15810" t="s">
        <v>34597</v>
      </c>
      <c r="D15810" t="s">
        <v>54177</v>
      </c>
      <c r="E15810" t="s">
        <v>54178</v>
      </c>
      <c r="F15810" t="s">
        <v>54179</v>
      </c>
    </row>
    <row r="15811" spans="1:6">
      <c r="A15811" s="74">
        <v>303355</v>
      </c>
      <c r="B15811" s="160" t="s">
        <v>54180</v>
      </c>
      <c r="C15811" t="s">
        <v>54181</v>
      </c>
      <c r="D15811" t="s">
        <v>54182</v>
      </c>
      <c r="F15811" t="s">
        <v>54183</v>
      </c>
    </row>
    <row r="15812" spans="1:6">
      <c r="A15812" s="74">
        <v>303356</v>
      </c>
      <c r="B15812" s="160" t="s">
        <v>54184</v>
      </c>
      <c r="C15812" t="s">
        <v>54181</v>
      </c>
      <c r="D15812" t="s">
        <v>19086</v>
      </c>
      <c r="F15812" t="s">
        <v>54185</v>
      </c>
    </row>
    <row r="15813" spans="1:6">
      <c r="A15813" s="74">
        <v>303357</v>
      </c>
      <c r="B15813" s="160" t="s">
        <v>54186</v>
      </c>
      <c r="C15813" t="s">
        <v>54181</v>
      </c>
      <c r="D15813" t="s">
        <v>54187</v>
      </c>
      <c r="F15813" t="s">
        <v>54188</v>
      </c>
    </row>
    <row r="15814" spans="1:6">
      <c r="A15814" s="74">
        <v>303358</v>
      </c>
      <c r="B15814" s="160" t="s">
        <v>54189</v>
      </c>
      <c r="C15814" t="s">
        <v>54190</v>
      </c>
      <c r="D15814" t="s">
        <v>54191</v>
      </c>
      <c r="F15814" t="s">
        <v>54192</v>
      </c>
    </row>
    <row r="15815" spans="1:6">
      <c r="A15815" s="74">
        <v>303359</v>
      </c>
      <c r="B15815" s="160" t="s">
        <v>54193</v>
      </c>
      <c r="C15815" t="s">
        <v>54194</v>
      </c>
      <c r="D15815" t="s">
        <v>54195</v>
      </c>
      <c r="F15815" t="s">
        <v>54196</v>
      </c>
    </row>
    <row r="15816" spans="1:6">
      <c r="A15816" s="74">
        <v>303360</v>
      </c>
      <c r="B15816" s="160" t="s">
        <v>54197</v>
      </c>
      <c r="C15816" t="s">
        <v>54198</v>
      </c>
      <c r="D15816" t="s">
        <v>54199</v>
      </c>
      <c r="F15816" t="s">
        <v>54200</v>
      </c>
    </row>
    <row r="15817" spans="1:6">
      <c r="A15817" s="74">
        <v>303361</v>
      </c>
      <c r="B15817" s="160" t="s">
        <v>50120</v>
      </c>
      <c r="C15817" t="s">
        <v>34471</v>
      </c>
      <c r="D15817" t="s">
        <v>54201</v>
      </c>
      <c r="F15817" t="s">
        <v>54202</v>
      </c>
    </row>
    <row r="15818" spans="1:6">
      <c r="A15818" s="74">
        <v>303362</v>
      </c>
      <c r="B15818" s="160" t="s">
        <v>54203</v>
      </c>
      <c r="C15818" t="s">
        <v>34471</v>
      </c>
      <c r="D15818" t="s">
        <v>54204</v>
      </c>
      <c r="F15818" t="s">
        <v>54205</v>
      </c>
    </row>
    <row r="15819" spans="1:6">
      <c r="A15819" s="74">
        <v>303363</v>
      </c>
      <c r="B15819" s="160" t="s">
        <v>54206</v>
      </c>
      <c r="C15819" t="s">
        <v>54207</v>
      </c>
      <c r="D15819" t="s">
        <v>54208</v>
      </c>
      <c r="F15819" t="s">
        <v>54209</v>
      </c>
    </row>
    <row r="15820" spans="1:6">
      <c r="A15820" s="74">
        <v>303364</v>
      </c>
      <c r="B15820" s="160" t="s">
        <v>54210</v>
      </c>
      <c r="C15820" t="s">
        <v>54207</v>
      </c>
      <c r="D15820" t="s">
        <v>54211</v>
      </c>
      <c r="F15820" t="s">
        <v>54212</v>
      </c>
    </row>
    <row r="15821" spans="1:6">
      <c r="A15821" s="74">
        <v>303365</v>
      </c>
      <c r="B15821" s="160" t="s">
        <v>54213</v>
      </c>
      <c r="C15821" t="s">
        <v>54207</v>
      </c>
      <c r="D15821" t="s">
        <v>54214</v>
      </c>
      <c r="F15821" t="s">
        <v>54215</v>
      </c>
    </row>
    <row r="15822" spans="1:6">
      <c r="A15822" s="74">
        <v>303366</v>
      </c>
      <c r="B15822" s="160" t="s">
        <v>54216</v>
      </c>
      <c r="C15822" t="s">
        <v>54217</v>
      </c>
      <c r="D15822" t="s">
        <v>54218</v>
      </c>
      <c r="F15822" t="s">
        <v>54219</v>
      </c>
    </row>
    <row r="15823" spans="1:6">
      <c r="A15823" s="74">
        <v>303367</v>
      </c>
      <c r="B15823" s="160" t="s">
        <v>54220</v>
      </c>
      <c r="C15823" t="s">
        <v>54221</v>
      </c>
      <c r="D15823" t="s">
        <v>54222</v>
      </c>
      <c r="F15823" t="s">
        <v>54223</v>
      </c>
    </row>
    <row r="15824" spans="1:6">
      <c r="A15824" s="74">
        <v>303368</v>
      </c>
      <c r="B15824" s="160" t="s">
        <v>54224</v>
      </c>
      <c r="C15824" t="s">
        <v>54225</v>
      </c>
      <c r="D15824" t="s">
        <v>54226</v>
      </c>
      <c r="F15824" t="s">
        <v>54227</v>
      </c>
    </row>
    <row r="15825" spans="1:6">
      <c r="A15825" s="74">
        <v>303369</v>
      </c>
      <c r="B15825" s="160" t="s">
        <v>54228</v>
      </c>
      <c r="C15825" t="s">
        <v>34719</v>
      </c>
      <c r="D15825" t="s">
        <v>54229</v>
      </c>
      <c r="F15825" t="s">
        <v>54230</v>
      </c>
    </row>
    <row r="15826" spans="1:6">
      <c r="A15826" s="74">
        <v>303370</v>
      </c>
      <c r="B15826" s="160" t="s">
        <v>54231</v>
      </c>
      <c r="C15826" t="s">
        <v>34719</v>
      </c>
      <c r="D15826" t="s">
        <v>54232</v>
      </c>
      <c r="F15826" t="s">
        <v>54230</v>
      </c>
    </row>
    <row r="15827" spans="1:6">
      <c r="A15827" s="74">
        <v>303371</v>
      </c>
      <c r="B15827" s="160" t="s">
        <v>54233</v>
      </c>
      <c r="C15827" t="s">
        <v>34703</v>
      </c>
      <c r="D15827" t="s">
        <v>54234</v>
      </c>
      <c r="F15827" t="s">
        <v>54235</v>
      </c>
    </row>
    <row r="15828" spans="1:6">
      <c r="A15828" s="74">
        <v>303372</v>
      </c>
      <c r="B15828" s="160" t="s">
        <v>54236</v>
      </c>
      <c r="C15828" t="s">
        <v>34703</v>
      </c>
      <c r="D15828" t="s">
        <v>54237</v>
      </c>
      <c r="F15828" t="s">
        <v>54238</v>
      </c>
    </row>
    <row r="15829" spans="1:6">
      <c r="A15829" s="74">
        <v>303373</v>
      </c>
      <c r="B15829" s="160" t="s">
        <v>54239</v>
      </c>
      <c r="C15829" t="s">
        <v>34699</v>
      </c>
      <c r="D15829" t="s">
        <v>54240</v>
      </c>
      <c r="F15829" t="s">
        <v>54241</v>
      </c>
    </row>
    <row r="15830" spans="1:6">
      <c r="A15830" s="74">
        <v>303374</v>
      </c>
      <c r="B15830" s="160" t="s">
        <v>54242</v>
      </c>
      <c r="C15830" t="s">
        <v>34699</v>
      </c>
      <c r="D15830" t="s">
        <v>54243</v>
      </c>
      <c r="F15830" t="s">
        <v>54244</v>
      </c>
    </row>
    <row r="15831" spans="1:6">
      <c r="A15831" s="74">
        <v>303375</v>
      </c>
      <c r="B15831" s="160" t="s">
        <v>48724</v>
      </c>
      <c r="C15831" t="s">
        <v>34699</v>
      </c>
      <c r="D15831" t="s">
        <v>54245</v>
      </c>
      <c r="F15831" t="s">
        <v>54246</v>
      </c>
    </row>
    <row r="15832" spans="1:6">
      <c r="A15832" s="74">
        <v>303376</v>
      </c>
      <c r="B15832" s="160" t="s">
        <v>54247</v>
      </c>
      <c r="C15832" t="s">
        <v>34699</v>
      </c>
      <c r="D15832" t="s">
        <v>54248</v>
      </c>
      <c r="F15832" t="s">
        <v>54249</v>
      </c>
    </row>
    <row r="15833" spans="1:6">
      <c r="A15833" s="74">
        <v>303377</v>
      </c>
      <c r="B15833" s="160" t="s">
        <v>54250</v>
      </c>
      <c r="C15833" t="s">
        <v>34699</v>
      </c>
      <c r="D15833" t="s">
        <v>54251</v>
      </c>
      <c r="F15833" t="s">
        <v>54252</v>
      </c>
    </row>
    <row r="15834" spans="1:6">
      <c r="A15834" s="74">
        <v>303378</v>
      </c>
      <c r="B15834" s="160" t="s">
        <v>54253</v>
      </c>
      <c r="C15834" t="s">
        <v>34699</v>
      </c>
      <c r="D15834" t="s">
        <v>54254</v>
      </c>
      <c r="F15834" t="s">
        <v>54255</v>
      </c>
    </row>
    <row r="15835" spans="1:6">
      <c r="A15835" s="74">
        <v>303379</v>
      </c>
      <c r="B15835" s="160" t="s">
        <v>54256</v>
      </c>
      <c r="C15835" t="s">
        <v>34699</v>
      </c>
      <c r="D15835" t="s">
        <v>54257</v>
      </c>
      <c r="F15835" t="s">
        <v>54258</v>
      </c>
    </row>
    <row r="15836" spans="1:6">
      <c r="A15836" s="74">
        <v>303380</v>
      </c>
      <c r="B15836" s="160" t="s">
        <v>54259</v>
      </c>
      <c r="C15836" t="s">
        <v>35810</v>
      </c>
      <c r="D15836" t="s">
        <v>54260</v>
      </c>
      <c r="F15836" t="s">
        <v>54261</v>
      </c>
    </row>
    <row r="15837" spans="1:6">
      <c r="A15837" s="74">
        <v>303381</v>
      </c>
      <c r="B15837" s="160" t="s">
        <v>54262</v>
      </c>
      <c r="C15837" t="s">
        <v>35810</v>
      </c>
      <c r="D15837" t="s">
        <v>54263</v>
      </c>
      <c r="E15837" t="s">
        <v>54264</v>
      </c>
      <c r="F15837" t="s">
        <v>54258</v>
      </c>
    </row>
    <row r="15838" spans="1:6">
      <c r="A15838" s="74">
        <v>303382</v>
      </c>
      <c r="B15838" s="160" t="s">
        <v>54265</v>
      </c>
      <c r="C15838" t="s">
        <v>35810</v>
      </c>
      <c r="D15838" t="s">
        <v>54266</v>
      </c>
      <c r="F15838" t="s">
        <v>54267</v>
      </c>
    </row>
    <row r="15839" spans="1:6">
      <c r="A15839" s="74">
        <v>303383</v>
      </c>
      <c r="B15839" s="160" t="s">
        <v>51510</v>
      </c>
      <c r="C15839" t="s">
        <v>34425</v>
      </c>
      <c r="D15839" t="s">
        <v>54268</v>
      </c>
      <c r="F15839" t="s">
        <v>54269</v>
      </c>
    </row>
    <row r="15840" spans="1:6">
      <c r="A15840" s="74">
        <v>303384</v>
      </c>
      <c r="B15840" s="160" t="s">
        <v>54270</v>
      </c>
      <c r="C15840" t="s">
        <v>34425</v>
      </c>
      <c r="D15840" t="s">
        <v>54271</v>
      </c>
      <c r="F15840" t="s">
        <v>54272</v>
      </c>
    </row>
    <row r="15841" spans="1:6">
      <c r="A15841" s="74">
        <v>303385</v>
      </c>
      <c r="B15841" s="160" t="s">
        <v>54273</v>
      </c>
      <c r="C15841" t="s">
        <v>34589</v>
      </c>
      <c r="D15841" t="s">
        <v>54274</v>
      </c>
      <c r="F15841" t="s">
        <v>54275</v>
      </c>
    </row>
    <row r="15842" spans="1:6">
      <c r="A15842" s="74">
        <v>303386</v>
      </c>
      <c r="B15842" s="160" t="s">
        <v>54276</v>
      </c>
      <c r="C15842" t="s">
        <v>34589</v>
      </c>
      <c r="D15842" t="s">
        <v>54277</v>
      </c>
      <c r="F15842" t="s">
        <v>54278</v>
      </c>
    </row>
    <row r="15843" spans="1:6">
      <c r="A15843" s="74">
        <v>303387</v>
      </c>
      <c r="B15843" s="160" t="s">
        <v>54279</v>
      </c>
      <c r="C15843" t="s">
        <v>34589</v>
      </c>
      <c r="D15843" t="s">
        <v>54280</v>
      </c>
      <c r="F15843" t="s">
        <v>54281</v>
      </c>
    </row>
    <row r="15844" spans="1:6">
      <c r="A15844" s="74">
        <v>303388</v>
      </c>
      <c r="B15844" s="160" t="s">
        <v>54282</v>
      </c>
      <c r="C15844" t="s">
        <v>54194</v>
      </c>
      <c r="D15844" t="s">
        <v>54283</v>
      </c>
      <c r="F15844" t="s">
        <v>54212</v>
      </c>
    </row>
    <row r="15845" spans="1:6">
      <c r="A15845" s="74">
        <v>303389</v>
      </c>
      <c r="B15845" s="160" t="s">
        <v>54284</v>
      </c>
      <c r="C15845" t="s">
        <v>54173</v>
      </c>
      <c r="D15845" t="s">
        <v>54285</v>
      </c>
      <c r="F15845" t="s">
        <v>54286</v>
      </c>
    </row>
    <row r="15846" spans="1:6">
      <c r="A15846" s="74">
        <v>303390</v>
      </c>
      <c r="B15846" s="160" t="s">
        <v>54287</v>
      </c>
      <c r="C15846" t="s">
        <v>54288</v>
      </c>
      <c r="D15846" t="s">
        <v>54289</v>
      </c>
      <c r="F15846" t="s">
        <v>54290</v>
      </c>
    </row>
    <row r="15847" spans="1:6">
      <c r="A15847" s="74">
        <v>303391</v>
      </c>
      <c r="B15847" s="160" t="s">
        <v>54291</v>
      </c>
      <c r="C15847" t="s">
        <v>54288</v>
      </c>
      <c r="D15847" t="s">
        <v>54292</v>
      </c>
      <c r="F15847" t="s">
        <v>54293</v>
      </c>
    </row>
    <row r="15848" spans="1:6">
      <c r="A15848" s="74">
        <v>303392</v>
      </c>
      <c r="B15848" s="160" t="s">
        <v>54294</v>
      </c>
      <c r="C15848" t="s">
        <v>33280</v>
      </c>
      <c r="D15848" t="s">
        <v>54295</v>
      </c>
      <c r="E15848" t="s">
        <v>54296</v>
      </c>
      <c r="F15848" t="s">
        <v>54297</v>
      </c>
    </row>
    <row r="15849" spans="1:6">
      <c r="A15849" s="74">
        <v>303393</v>
      </c>
      <c r="B15849" s="160" t="s">
        <v>49021</v>
      </c>
      <c r="C15849" t="s">
        <v>33319</v>
      </c>
      <c r="D15849" t="s">
        <v>54298</v>
      </c>
      <c r="F15849" t="s">
        <v>54299</v>
      </c>
    </row>
    <row r="15850" spans="1:6">
      <c r="A15850" s="74">
        <v>303394</v>
      </c>
      <c r="B15850" s="160" t="s">
        <v>46184</v>
      </c>
      <c r="C15850" t="s">
        <v>33319</v>
      </c>
      <c r="D15850" t="s">
        <v>54300</v>
      </c>
      <c r="F15850" t="s">
        <v>54301</v>
      </c>
    </row>
    <row r="15851" spans="1:6">
      <c r="A15851" s="74">
        <v>303395</v>
      </c>
      <c r="B15851" s="160" t="s">
        <v>54302</v>
      </c>
      <c r="C15851" t="s">
        <v>33229</v>
      </c>
      <c r="D15851" t="s">
        <v>54303</v>
      </c>
      <c r="F15851" t="s">
        <v>54304</v>
      </c>
    </row>
    <row r="15852" spans="1:6">
      <c r="A15852" s="74">
        <v>303396</v>
      </c>
      <c r="B15852" s="160" t="s">
        <v>54305</v>
      </c>
      <c r="C15852" t="s">
        <v>33229</v>
      </c>
      <c r="D15852" t="s">
        <v>54306</v>
      </c>
      <c r="F15852" t="s">
        <v>54307</v>
      </c>
    </row>
    <row r="15853" spans="1:6">
      <c r="A15853" s="74">
        <v>303397</v>
      </c>
      <c r="B15853" s="160" t="s">
        <v>50556</v>
      </c>
      <c r="C15853" t="s">
        <v>33229</v>
      </c>
      <c r="D15853" t="s">
        <v>54308</v>
      </c>
      <c r="F15853" t="s">
        <v>54309</v>
      </c>
    </row>
    <row r="15854" spans="1:6">
      <c r="A15854" s="74">
        <v>303398</v>
      </c>
      <c r="B15854" s="160" t="s">
        <v>54310</v>
      </c>
      <c r="C15854" t="s">
        <v>33229</v>
      </c>
      <c r="D15854" t="s">
        <v>54311</v>
      </c>
      <c r="F15854" t="s">
        <v>54312</v>
      </c>
    </row>
    <row r="15855" spans="1:6">
      <c r="A15855" s="74">
        <v>303399</v>
      </c>
      <c r="B15855" s="160" t="s">
        <v>54313</v>
      </c>
      <c r="C15855" t="s">
        <v>33229</v>
      </c>
      <c r="D15855" t="s">
        <v>54314</v>
      </c>
      <c r="F15855" t="s">
        <v>54315</v>
      </c>
    </row>
    <row r="15856" spans="1:6">
      <c r="A15856" s="74">
        <v>303400</v>
      </c>
      <c r="B15856" s="160" t="s">
        <v>54316</v>
      </c>
      <c r="C15856" t="s">
        <v>33229</v>
      </c>
      <c r="D15856" t="s">
        <v>54317</v>
      </c>
      <c r="F15856" t="s">
        <v>54318</v>
      </c>
    </row>
    <row r="15857" spans="1:6">
      <c r="A15857" s="74">
        <v>303401</v>
      </c>
      <c r="B15857" s="160" t="s">
        <v>54319</v>
      </c>
      <c r="C15857" t="s">
        <v>33229</v>
      </c>
      <c r="D15857" t="s">
        <v>54320</v>
      </c>
      <c r="F15857" t="s">
        <v>54321</v>
      </c>
    </row>
    <row r="15858" spans="1:6">
      <c r="A15858" s="74">
        <v>303402</v>
      </c>
      <c r="B15858" s="160" t="s">
        <v>54322</v>
      </c>
      <c r="C15858" t="s">
        <v>33229</v>
      </c>
      <c r="D15858" t="s">
        <v>54323</v>
      </c>
      <c r="F15858" t="s">
        <v>54324</v>
      </c>
    </row>
    <row r="15859" spans="1:6">
      <c r="A15859" s="74">
        <v>303403</v>
      </c>
      <c r="B15859" s="160" t="s">
        <v>54325</v>
      </c>
      <c r="C15859" t="s">
        <v>33229</v>
      </c>
      <c r="D15859" t="s">
        <v>54326</v>
      </c>
      <c r="F15859" t="s">
        <v>54327</v>
      </c>
    </row>
    <row r="15860" spans="1:6">
      <c r="A15860" s="74">
        <v>303404</v>
      </c>
      <c r="B15860" s="160" t="s">
        <v>54328</v>
      </c>
      <c r="C15860" t="s">
        <v>54288</v>
      </c>
      <c r="D15860" t="s">
        <v>54329</v>
      </c>
      <c r="F15860" t="s">
        <v>54330</v>
      </c>
    </row>
    <row r="15861" spans="1:6">
      <c r="A15861" s="74">
        <v>303405</v>
      </c>
      <c r="B15861" s="160" t="s">
        <v>54331</v>
      </c>
      <c r="C15861" t="s">
        <v>54288</v>
      </c>
      <c r="D15861" t="s">
        <v>54332</v>
      </c>
      <c r="F15861" t="s">
        <v>54333</v>
      </c>
    </row>
    <row r="15862" spans="1:6">
      <c r="A15862" s="74">
        <v>303406</v>
      </c>
      <c r="B15862" s="160" t="s">
        <v>54334</v>
      </c>
      <c r="C15862" t="s">
        <v>54288</v>
      </c>
      <c r="D15862" t="s">
        <v>54335</v>
      </c>
      <c r="F15862" t="s">
        <v>54336</v>
      </c>
    </row>
    <row r="15863" spans="1:6">
      <c r="A15863" s="74">
        <v>303407</v>
      </c>
      <c r="B15863" s="160" t="s">
        <v>54337</v>
      </c>
      <c r="C15863" t="s">
        <v>54288</v>
      </c>
      <c r="D15863" t="s">
        <v>54338</v>
      </c>
      <c r="E15863" t="s">
        <v>54339</v>
      </c>
      <c r="F15863" t="s">
        <v>54340</v>
      </c>
    </row>
    <row r="15864" spans="1:6">
      <c r="A15864" s="74">
        <v>303408</v>
      </c>
      <c r="B15864" s="160" t="s">
        <v>54341</v>
      </c>
      <c r="C15864" t="s">
        <v>33280</v>
      </c>
      <c r="D15864" t="s">
        <v>54342</v>
      </c>
      <c r="F15864" t="s">
        <v>54343</v>
      </c>
    </row>
    <row r="15865" spans="1:6">
      <c r="A15865" s="74">
        <v>303409</v>
      </c>
      <c r="B15865" s="160" t="s">
        <v>54344</v>
      </c>
      <c r="C15865" t="s">
        <v>33319</v>
      </c>
      <c r="D15865" t="s">
        <v>54345</v>
      </c>
      <c r="F15865" t="s">
        <v>54346</v>
      </c>
    </row>
    <row r="15866" spans="1:6">
      <c r="A15866" s="74">
        <v>303410</v>
      </c>
      <c r="B15866" s="160" t="s">
        <v>54347</v>
      </c>
      <c r="C15866" t="s">
        <v>33319</v>
      </c>
      <c r="D15866" t="s">
        <v>54348</v>
      </c>
      <c r="F15866" t="s">
        <v>54349</v>
      </c>
    </row>
    <row r="15867" spans="1:6">
      <c r="A15867" s="74">
        <v>303411</v>
      </c>
      <c r="B15867" s="160" t="s">
        <v>43553</v>
      </c>
      <c r="C15867" t="s">
        <v>33319</v>
      </c>
      <c r="D15867" t="s">
        <v>54350</v>
      </c>
      <c r="F15867" t="s">
        <v>54351</v>
      </c>
    </row>
    <row r="15868" spans="1:6">
      <c r="A15868" s="74">
        <v>303412</v>
      </c>
      <c r="B15868" s="160" t="s">
        <v>54352</v>
      </c>
      <c r="C15868" t="s">
        <v>33319</v>
      </c>
      <c r="D15868" t="s">
        <v>54353</v>
      </c>
      <c r="E15868" t="s">
        <v>54354</v>
      </c>
      <c r="F15868" t="s">
        <v>54355</v>
      </c>
    </row>
    <row r="15869" spans="1:6">
      <c r="A15869" s="74">
        <v>303413</v>
      </c>
      <c r="B15869" s="160" t="s">
        <v>54356</v>
      </c>
      <c r="C15869" t="s">
        <v>33319</v>
      </c>
      <c r="D15869" t="s">
        <v>54357</v>
      </c>
      <c r="F15869" t="s">
        <v>54358</v>
      </c>
    </row>
    <row r="15870" spans="1:6">
      <c r="A15870" s="74">
        <v>303414</v>
      </c>
      <c r="B15870" s="160" t="s">
        <v>54359</v>
      </c>
      <c r="C15870" t="s">
        <v>33319</v>
      </c>
      <c r="D15870" t="s">
        <v>54360</v>
      </c>
      <c r="F15870" t="s">
        <v>54361</v>
      </c>
    </row>
    <row r="15871" spans="1:6">
      <c r="A15871" s="74">
        <v>303415</v>
      </c>
      <c r="B15871" s="160" t="s">
        <v>43070</v>
      </c>
      <c r="C15871" t="s">
        <v>33319</v>
      </c>
      <c r="D15871" t="s">
        <v>54362</v>
      </c>
      <c r="F15871" t="s">
        <v>54363</v>
      </c>
    </row>
    <row r="15872" spans="1:6">
      <c r="A15872" s="74">
        <v>303416</v>
      </c>
      <c r="B15872" s="160" t="s">
        <v>54364</v>
      </c>
      <c r="C15872" t="s">
        <v>33390</v>
      </c>
      <c r="D15872" t="s">
        <v>54365</v>
      </c>
      <c r="F15872" t="s">
        <v>54366</v>
      </c>
    </row>
    <row r="15873" spans="1:6">
      <c r="A15873" s="74">
        <v>303417</v>
      </c>
      <c r="B15873" s="160" t="s">
        <v>54367</v>
      </c>
      <c r="C15873" t="s">
        <v>33390</v>
      </c>
      <c r="D15873" t="s">
        <v>54368</v>
      </c>
      <c r="F15873" t="s">
        <v>54369</v>
      </c>
    </row>
    <row r="15874" spans="1:6">
      <c r="A15874" s="74">
        <v>303418</v>
      </c>
      <c r="B15874" s="160" t="s">
        <v>54370</v>
      </c>
      <c r="C15874" t="s">
        <v>33390</v>
      </c>
      <c r="D15874" t="s">
        <v>54371</v>
      </c>
      <c r="F15874" t="s">
        <v>54372</v>
      </c>
    </row>
    <row r="15875" spans="1:6">
      <c r="A15875" s="74">
        <v>303419</v>
      </c>
      <c r="B15875" s="160" t="s">
        <v>54373</v>
      </c>
      <c r="C15875" t="s">
        <v>33390</v>
      </c>
      <c r="D15875" t="s">
        <v>54374</v>
      </c>
      <c r="F15875" t="s">
        <v>54375</v>
      </c>
    </row>
    <row r="15876" spans="1:6">
      <c r="A15876" s="74">
        <v>303420</v>
      </c>
      <c r="B15876" s="160" t="s">
        <v>48681</v>
      </c>
      <c r="C15876" t="s">
        <v>54376</v>
      </c>
      <c r="D15876" t="s">
        <v>54377</v>
      </c>
      <c r="E15876" t="s">
        <v>54378</v>
      </c>
      <c r="F15876" t="s">
        <v>54379</v>
      </c>
    </row>
    <row r="15877" spans="1:6">
      <c r="A15877" s="74">
        <v>303421</v>
      </c>
      <c r="B15877" s="160" t="s">
        <v>54380</v>
      </c>
      <c r="C15877" t="s">
        <v>54376</v>
      </c>
      <c r="D15877" t="s">
        <v>54381</v>
      </c>
      <c r="F15877" t="s">
        <v>54382</v>
      </c>
    </row>
    <row r="15878" spans="1:6">
      <c r="A15878" s="74">
        <v>303422</v>
      </c>
      <c r="B15878" s="160" t="s">
        <v>54383</v>
      </c>
      <c r="C15878" t="s">
        <v>54376</v>
      </c>
      <c r="D15878" t="s">
        <v>54384</v>
      </c>
      <c r="F15878" t="s">
        <v>54385</v>
      </c>
    </row>
    <row r="15879" spans="1:6">
      <c r="A15879" s="74">
        <v>303423</v>
      </c>
      <c r="B15879" s="160" t="s">
        <v>54386</v>
      </c>
      <c r="C15879" t="s">
        <v>33532</v>
      </c>
      <c r="D15879" t="s">
        <v>54387</v>
      </c>
      <c r="F15879" t="s">
        <v>54388</v>
      </c>
    </row>
    <row r="15880" spans="1:6">
      <c r="A15880" s="74">
        <v>303424</v>
      </c>
      <c r="B15880" s="160" t="s">
        <v>54389</v>
      </c>
      <c r="C15880" t="s">
        <v>33532</v>
      </c>
      <c r="D15880" t="s">
        <v>54390</v>
      </c>
      <c r="F15880" t="s">
        <v>54385</v>
      </c>
    </row>
    <row r="15881" spans="1:6">
      <c r="A15881" s="74">
        <v>303425</v>
      </c>
      <c r="B15881" s="160" t="s">
        <v>54391</v>
      </c>
      <c r="C15881" t="s">
        <v>33532</v>
      </c>
      <c r="D15881" t="s">
        <v>54392</v>
      </c>
      <c r="F15881" t="s">
        <v>54393</v>
      </c>
    </row>
    <row r="15882" spans="1:6">
      <c r="A15882" s="74">
        <v>303426</v>
      </c>
      <c r="B15882" s="160" t="s">
        <v>54394</v>
      </c>
      <c r="C15882" t="s">
        <v>33532</v>
      </c>
      <c r="D15882" t="s">
        <v>54395</v>
      </c>
      <c r="F15882" t="s">
        <v>54396</v>
      </c>
    </row>
    <row r="15883" spans="1:6">
      <c r="A15883" s="74">
        <v>303427</v>
      </c>
      <c r="B15883" s="160" t="s">
        <v>54397</v>
      </c>
      <c r="C15883" t="s">
        <v>33532</v>
      </c>
      <c r="D15883" t="s">
        <v>54398</v>
      </c>
      <c r="F15883" t="s">
        <v>54399</v>
      </c>
    </row>
    <row r="15884" spans="1:6">
      <c r="A15884" s="74">
        <v>303428</v>
      </c>
      <c r="B15884" s="160" t="s">
        <v>54400</v>
      </c>
      <c r="C15884" t="s">
        <v>33532</v>
      </c>
      <c r="D15884" t="s">
        <v>54401</v>
      </c>
      <c r="F15884" t="s">
        <v>54402</v>
      </c>
    </row>
    <row r="15885" spans="1:6">
      <c r="A15885" s="74">
        <v>303429</v>
      </c>
      <c r="B15885" s="160" t="s">
        <v>54403</v>
      </c>
      <c r="C15885" t="s">
        <v>33532</v>
      </c>
      <c r="D15885" t="s">
        <v>54404</v>
      </c>
      <c r="F15885" t="s">
        <v>54405</v>
      </c>
    </row>
    <row r="15886" spans="1:6">
      <c r="A15886" s="74">
        <v>303430</v>
      </c>
      <c r="B15886" s="160" t="s">
        <v>54406</v>
      </c>
      <c r="C15886" t="s">
        <v>33532</v>
      </c>
      <c r="D15886" t="s">
        <v>54407</v>
      </c>
      <c r="F15886" t="s">
        <v>54408</v>
      </c>
    </row>
    <row r="15887" spans="1:6">
      <c r="A15887" s="74">
        <v>303431</v>
      </c>
      <c r="B15887" s="160" t="s">
        <v>54409</v>
      </c>
      <c r="C15887" t="s">
        <v>33532</v>
      </c>
      <c r="D15887" t="s">
        <v>54410</v>
      </c>
      <c r="F15887" t="s">
        <v>54411</v>
      </c>
    </row>
    <row r="15888" spans="1:6">
      <c r="A15888" s="74">
        <v>303432</v>
      </c>
      <c r="B15888" s="160" t="s">
        <v>54412</v>
      </c>
      <c r="C15888" t="s">
        <v>33532</v>
      </c>
      <c r="D15888" t="s">
        <v>54413</v>
      </c>
      <c r="E15888" t="s">
        <v>54414</v>
      </c>
      <c r="F15888" t="s">
        <v>54415</v>
      </c>
    </row>
    <row r="15889" spans="1:6">
      <c r="A15889" s="74">
        <v>303433</v>
      </c>
      <c r="B15889" s="160" t="s">
        <v>54416</v>
      </c>
      <c r="C15889" t="s">
        <v>33532</v>
      </c>
      <c r="D15889" t="s">
        <v>54417</v>
      </c>
      <c r="F15889" t="s">
        <v>54418</v>
      </c>
    </row>
    <row r="15890" spans="1:6">
      <c r="A15890" s="74">
        <v>303434</v>
      </c>
      <c r="B15890" s="160" t="s">
        <v>54419</v>
      </c>
      <c r="C15890" t="s">
        <v>33532</v>
      </c>
      <c r="D15890" t="s">
        <v>54420</v>
      </c>
      <c r="F15890" t="s">
        <v>54421</v>
      </c>
    </row>
    <row r="15891" spans="1:6">
      <c r="A15891" s="74">
        <v>303435</v>
      </c>
      <c r="B15891" s="160" t="s">
        <v>54422</v>
      </c>
      <c r="C15891" t="s">
        <v>33532</v>
      </c>
      <c r="D15891" t="s">
        <v>54423</v>
      </c>
      <c r="F15891" t="s">
        <v>54424</v>
      </c>
    </row>
    <row r="15892" spans="1:6">
      <c r="A15892" s="74">
        <v>303436</v>
      </c>
      <c r="B15892" s="160" t="s">
        <v>54425</v>
      </c>
      <c r="C15892" t="s">
        <v>33532</v>
      </c>
      <c r="D15892" t="s">
        <v>54426</v>
      </c>
      <c r="F15892" t="s">
        <v>54427</v>
      </c>
    </row>
    <row r="15893" spans="1:6">
      <c r="A15893" s="74">
        <v>303437</v>
      </c>
      <c r="B15893" s="160" t="s">
        <v>43834</v>
      </c>
      <c r="C15893" t="s">
        <v>33532</v>
      </c>
      <c r="D15893" t="s">
        <v>54428</v>
      </c>
      <c r="F15893" t="s">
        <v>54429</v>
      </c>
    </row>
    <row r="15894" spans="1:6">
      <c r="A15894" s="74">
        <v>303438</v>
      </c>
      <c r="B15894" s="160" t="s">
        <v>46286</v>
      </c>
      <c r="C15894" t="s">
        <v>33524</v>
      </c>
      <c r="D15894" t="s">
        <v>54430</v>
      </c>
      <c r="E15894" t="s">
        <v>54431</v>
      </c>
      <c r="F15894" t="s">
        <v>54432</v>
      </c>
    </row>
    <row r="15895" spans="1:6">
      <c r="A15895" s="74">
        <v>303439</v>
      </c>
      <c r="B15895" s="160" t="s">
        <v>54433</v>
      </c>
      <c r="C15895" t="s">
        <v>33524</v>
      </c>
      <c r="D15895" t="s">
        <v>54434</v>
      </c>
      <c r="F15895" t="s">
        <v>46106</v>
      </c>
    </row>
    <row r="15896" spans="1:6">
      <c r="A15896" s="74">
        <v>303440</v>
      </c>
      <c r="B15896" s="160" t="s">
        <v>54435</v>
      </c>
      <c r="C15896" t="s">
        <v>33524</v>
      </c>
      <c r="D15896" t="s">
        <v>54436</v>
      </c>
      <c r="F15896" t="s">
        <v>54437</v>
      </c>
    </row>
    <row r="15897" spans="1:6">
      <c r="A15897" s="74">
        <v>303441</v>
      </c>
      <c r="B15897" s="160" t="s">
        <v>54438</v>
      </c>
      <c r="C15897" t="s">
        <v>33524</v>
      </c>
      <c r="D15897" t="s">
        <v>54439</v>
      </c>
      <c r="F15897" t="s">
        <v>54440</v>
      </c>
    </row>
    <row r="15898" spans="1:6">
      <c r="A15898" s="74">
        <v>303442</v>
      </c>
      <c r="B15898" s="160" t="s">
        <v>54441</v>
      </c>
      <c r="C15898" t="s">
        <v>33524</v>
      </c>
      <c r="D15898" t="s">
        <v>54442</v>
      </c>
      <c r="E15898" t="s">
        <v>54443</v>
      </c>
      <c r="F15898" t="s">
        <v>54444</v>
      </c>
    </row>
    <row r="15899" spans="1:6">
      <c r="A15899" s="74">
        <v>303443</v>
      </c>
      <c r="B15899" s="160" t="s">
        <v>54445</v>
      </c>
      <c r="C15899" t="s">
        <v>33524</v>
      </c>
      <c r="D15899" t="s">
        <v>54446</v>
      </c>
      <c r="F15899" t="s">
        <v>54447</v>
      </c>
    </row>
    <row r="15900" spans="1:6">
      <c r="A15900" s="74">
        <v>303444</v>
      </c>
      <c r="B15900" s="160" t="s">
        <v>54448</v>
      </c>
      <c r="C15900" t="s">
        <v>33524</v>
      </c>
      <c r="D15900" t="s">
        <v>54449</v>
      </c>
      <c r="F15900" t="s">
        <v>54450</v>
      </c>
    </row>
    <row r="15901" spans="1:6">
      <c r="A15901" s="74">
        <v>303445</v>
      </c>
      <c r="B15901" s="160" t="s">
        <v>54451</v>
      </c>
      <c r="C15901" t="s">
        <v>33524</v>
      </c>
      <c r="D15901" t="s">
        <v>54452</v>
      </c>
      <c r="F15901" t="s">
        <v>54388</v>
      </c>
    </row>
    <row r="15902" spans="1:6">
      <c r="A15902" s="74">
        <v>303446</v>
      </c>
      <c r="B15902" s="160" t="s">
        <v>54453</v>
      </c>
      <c r="C15902" t="s">
        <v>33596</v>
      </c>
      <c r="D15902" t="s">
        <v>54454</v>
      </c>
      <c r="F15902" t="s">
        <v>54455</v>
      </c>
    </row>
    <row r="15903" spans="1:6">
      <c r="A15903" s="74">
        <v>303447</v>
      </c>
      <c r="B15903" s="160" t="s">
        <v>54456</v>
      </c>
      <c r="C15903" t="s">
        <v>33596</v>
      </c>
      <c r="D15903" t="s">
        <v>54457</v>
      </c>
      <c r="F15903" t="s">
        <v>54458</v>
      </c>
    </row>
    <row r="15904" spans="1:6">
      <c r="A15904" s="74">
        <v>303448</v>
      </c>
      <c r="B15904" s="160" t="s">
        <v>54459</v>
      </c>
      <c r="C15904" t="s">
        <v>33596</v>
      </c>
      <c r="D15904" t="s">
        <v>54460</v>
      </c>
      <c r="F15904" t="s">
        <v>54461</v>
      </c>
    </row>
    <row r="15905" spans="1:6">
      <c r="A15905" s="74">
        <v>303449</v>
      </c>
      <c r="B15905" s="160" t="s">
        <v>54462</v>
      </c>
      <c r="C15905" t="s">
        <v>33596</v>
      </c>
      <c r="D15905" t="s">
        <v>54463</v>
      </c>
      <c r="F15905" t="s">
        <v>54464</v>
      </c>
    </row>
    <row r="15906" spans="1:6">
      <c r="A15906" s="74">
        <v>303450</v>
      </c>
      <c r="B15906" s="160" t="s">
        <v>54465</v>
      </c>
      <c r="C15906" t="s">
        <v>33596</v>
      </c>
      <c r="D15906" t="s">
        <v>54466</v>
      </c>
      <c r="F15906" t="s">
        <v>54467</v>
      </c>
    </row>
    <row r="15907" spans="1:6">
      <c r="A15907" s="74">
        <v>303451</v>
      </c>
      <c r="B15907" s="160" t="s">
        <v>54468</v>
      </c>
      <c r="C15907" t="s">
        <v>33596</v>
      </c>
      <c r="D15907" t="s">
        <v>54469</v>
      </c>
      <c r="F15907" t="s">
        <v>54470</v>
      </c>
    </row>
    <row r="15908" spans="1:6">
      <c r="A15908" s="74">
        <v>303452</v>
      </c>
      <c r="B15908" s="160" t="s">
        <v>54471</v>
      </c>
      <c r="C15908" t="s">
        <v>33567</v>
      </c>
      <c r="D15908" t="s">
        <v>54472</v>
      </c>
      <c r="E15908" t="s">
        <v>54473</v>
      </c>
      <c r="F15908" t="s">
        <v>54474</v>
      </c>
    </row>
    <row r="15909" spans="1:6">
      <c r="A15909" s="74">
        <v>303453</v>
      </c>
      <c r="B15909" s="160" t="s">
        <v>54475</v>
      </c>
      <c r="C15909" t="s">
        <v>33567</v>
      </c>
      <c r="D15909" t="s">
        <v>54476</v>
      </c>
      <c r="F15909" t="s">
        <v>54477</v>
      </c>
    </row>
    <row r="15910" spans="1:6">
      <c r="A15910" s="74">
        <v>303454</v>
      </c>
      <c r="B15910" s="160" t="s">
        <v>54478</v>
      </c>
      <c r="C15910" t="s">
        <v>33567</v>
      </c>
      <c r="D15910" t="s">
        <v>54479</v>
      </c>
      <c r="F15910" t="s">
        <v>54480</v>
      </c>
    </row>
    <row r="15911" spans="1:6">
      <c r="A15911" s="74">
        <v>303455</v>
      </c>
      <c r="B15911" s="160" t="s">
        <v>54481</v>
      </c>
      <c r="C15911" t="s">
        <v>54482</v>
      </c>
      <c r="D15911" t="s">
        <v>54483</v>
      </c>
      <c r="F15911" t="s">
        <v>54484</v>
      </c>
    </row>
    <row r="15912" spans="1:6">
      <c r="A15912" s="74">
        <v>303456</v>
      </c>
      <c r="B15912" s="160" t="s">
        <v>54485</v>
      </c>
      <c r="C15912" t="s">
        <v>54482</v>
      </c>
      <c r="D15912" t="s">
        <v>54486</v>
      </c>
      <c r="F15912" t="s">
        <v>54487</v>
      </c>
    </row>
    <row r="15913" spans="1:6">
      <c r="A15913" s="74">
        <v>303457</v>
      </c>
      <c r="B15913" s="160" t="s">
        <v>54488</v>
      </c>
      <c r="C15913" t="s">
        <v>54482</v>
      </c>
      <c r="D15913" t="s">
        <v>54489</v>
      </c>
      <c r="F15913" t="s">
        <v>54388</v>
      </c>
    </row>
    <row r="15914" spans="1:6">
      <c r="A15914" s="74">
        <v>303458</v>
      </c>
      <c r="B15914" s="160" t="s">
        <v>54490</v>
      </c>
      <c r="C15914" t="s">
        <v>54491</v>
      </c>
      <c r="D15914" t="s">
        <v>54492</v>
      </c>
      <c r="F15914" t="s">
        <v>54493</v>
      </c>
    </row>
    <row r="15915" spans="1:6">
      <c r="A15915" s="74">
        <v>303459</v>
      </c>
      <c r="B15915" s="160" t="s">
        <v>54494</v>
      </c>
      <c r="C15915" t="s">
        <v>33582</v>
      </c>
      <c r="D15915" t="s">
        <v>54495</v>
      </c>
      <c r="F15915" t="s">
        <v>54496</v>
      </c>
    </row>
    <row r="15916" spans="1:6">
      <c r="A15916" s="74">
        <v>303460</v>
      </c>
      <c r="B15916" s="160" t="s">
        <v>54497</v>
      </c>
      <c r="C15916" t="s">
        <v>33623</v>
      </c>
      <c r="D15916" t="s">
        <v>54498</v>
      </c>
      <c r="E15916" t="s">
        <v>54499</v>
      </c>
      <c r="F15916" t="s">
        <v>54500</v>
      </c>
    </row>
    <row r="15917" spans="1:6">
      <c r="A15917" s="74">
        <v>303461</v>
      </c>
      <c r="B15917" s="160" t="s">
        <v>54501</v>
      </c>
      <c r="C15917" t="s">
        <v>33623</v>
      </c>
      <c r="D15917" t="s">
        <v>54502</v>
      </c>
      <c r="F15917" t="s">
        <v>54503</v>
      </c>
    </row>
    <row r="15918" spans="1:6">
      <c r="A15918" s="74">
        <v>303462</v>
      </c>
      <c r="B15918" s="160" t="s">
        <v>54504</v>
      </c>
      <c r="C15918" t="s">
        <v>33623</v>
      </c>
      <c r="D15918" t="s">
        <v>54505</v>
      </c>
      <c r="F15918" t="s">
        <v>54506</v>
      </c>
    </row>
    <row r="15919" spans="1:6">
      <c r="A15919" s="74">
        <v>303463</v>
      </c>
      <c r="B15919" s="160" t="s">
        <v>51435</v>
      </c>
      <c r="C15919" t="s">
        <v>33623</v>
      </c>
      <c r="D15919" t="s">
        <v>54507</v>
      </c>
      <c r="F15919" t="s">
        <v>54508</v>
      </c>
    </row>
    <row r="15920" spans="1:6">
      <c r="A15920" s="74">
        <v>303464</v>
      </c>
      <c r="B15920" s="160" t="s">
        <v>54509</v>
      </c>
      <c r="C15920" t="s">
        <v>33548</v>
      </c>
      <c r="D15920" t="s">
        <v>54510</v>
      </c>
      <c r="F15920" t="s">
        <v>54511</v>
      </c>
    </row>
    <row r="15921" spans="1:6">
      <c r="A15921" s="74">
        <v>303465</v>
      </c>
      <c r="B15921" s="160" t="s">
        <v>54512</v>
      </c>
      <c r="C15921" t="s">
        <v>33548</v>
      </c>
      <c r="D15921" t="s">
        <v>54513</v>
      </c>
      <c r="F15921" t="s">
        <v>54514</v>
      </c>
    </row>
    <row r="15922" spans="1:6">
      <c r="A15922" s="74">
        <v>303466</v>
      </c>
      <c r="B15922" s="160" t="s">
        <v>54515</v>
      </c>
      <c r="C15922" t="s">
        <v>33623</v>
      </c>
      <c r="D15922" t="s">
        <v>54516</v>
      </c>
      <c r="E15922" t="s">
        <v>54517</v>
      </c>
      <c r="F15922" t="s">
        <v>54518</v>
      </c>
    </row>
    <row r="15923" spans="1:6">
      <c r="A15923" s="74">
        <v>303467</v>
      </c>
      <c r="B15923" s="160" t="s">
        <v>54519</v>
      </c>
      <c r="C15923" t="s">
        <v>33641</v>
      </c>
      <c r="D15923" t="s">
        <v>54520</v>
      </c>
      <c r="E15923" t="s">
        <v>54521</v>
      </c>
      <c r="F15923" t="s">
        <v>54522</v>
      </c>
    </row>
    <row r="15924" spans="1:6">
      <c r="A15924" s="74">
        <v>303468</v>
      </c>
      <c r="B15924" s="160" t="s">
        <v>54523</v>
      </c>
      <c r="C15924" t="s">
        <v>33641</v>
      </c>
      <c r="D15924" t="s">
        <v>54524</v>
      </c>
      <c r="F15924" t="s">
        <v>54525</v>
      </c>
    </row>
    <row r="15925" spans="1:6">
      <c r="A15925" s="74">
        <v>303469</v>
      </c>
      <c r="B15925" s="160" t="s">
        <v>54526</v>
      </c>
      <c r="C15925" t="s">
        <v>33641</v>
      </c>
      <c r="D15925" t="s">
        <v>54527</v>
      </c>
      <c r="F15925" t="s">
        <v>54528</v>
      </c>
    </row>
    <row r="15926" spans="1:6">
      <c r="A15926" s="74">
        <v>303470</v>
      </c>
      <c r="B15926" s="160" t="s">
        <v>43175</v>
      </c>
      <c r="C15926" t="s">
        <v>33641</v>
      </c>
      <c r="D15926" t="s">
        <v>54529</v>
      </c>
      <c r="F15926" t="s">
        <v>54530</v>
      </c>
    </row>
    <row r="15927" spans="1:6">
      <c r="A15927" s="74">
        <v>303471</v>
      </c>
      <c r="B15927" s="160" t="s">
        <v>54531</v>
      </c>
      <c r="C15927" t="s">
        <v>33641</v>
      </c>
      <c r="D15927" t="s">
        <v>54532</v>
      </c>
      <c r="F15927" t="s">
        <v>54533</v>
      </c>
    </row>
    <row r="15928" spans="1:6">
      <c r="A15928" s="74">
        <v>303472</v>
      </c>
      <c r="B15928" s="160" t="s">
        <v>54534</v>
      </c>
      <c r="C15928" t="s">
        <v>33641</v>
      </c>
      <c r="D15928" t="s">
        <v>54535</v>
      </c>
      <c r="F15928" t="s">
        <v>54536</v>
      </c>
    </row>
    <row r="15929" spans="1:6">
      <c r="A15929" s="74">
        <v>303473</v>
      </c>
      <c r="B15929" s="160" t="s">
        <v>54537</v>
      </c>
      <c r="C15929" t="s">
        <v>33641</v>
      </c>
      <c r="D15929" t="s">
        <v>54538</v>
      </c>
      <c r="F15929" t="s">
        <v>54539</v>
      </c>
    </row>
    <row r="15930" spans="1:6">
      <c r="A15930" s="74">
        <v>303474</v>
      </c>
      <c r="B15930" s="160" t="s">
        <v>54540</v>
      </c>
      <c r="C15930" t="s">
        <v>33641</v>
      </c>
      <c r="D15930" t="s">
        <v>54541</v>
      </c>
      <c r="F15930" t="s">
        <v>54542</v>
      </c>
    </row>
    <row r="15931" spans="1:6">
      <c r="A15931" s="74">
        <v>303475</v>
      </c>
      <c r="B15931" s="160" t="s">
        <v>54543</v>
      </c>
      <c r="C15931" t="s">
        <v>33641</v>
      </c>
      <c r="D15931" t="s">
        <v>54544</v>
      </c>
      <c r="F15931" t="s">
        <v>54545</v>
      </c>
    </row>
    <row r="15932" spans="1:6">
      <c r="A15932" s="74">
        <v>303476</v>
      </c>
      <c r="B15932" s="160" t="s">
        <v>54546</v>
      </c>
      <c r="C15932" t="s">
        <v>33641</v>
      </c>
      <c r="D15932" t="s">
        <v>54547</v>
      </c>
      <c r="F15932" t="s">
        <v>54548</v>
      </c>
    </row>
    <row r="15933" spans="1:6">
      <c r="A15933" s="74">
        <v>303477</v>
      </c>
      <c r="B15933" s="160" t="s">
        <v>43182</v>
      </c>
      <c r="C15933" t="s">
        <v>36323</v>
      </c>
      <c r="D15933" t="s">
        <v>54549</v>
      </c>
      <c r="F15933" t="s">
        <v>54550</v>
      </c>
    </row>
    <row r="15934" spans="1:6">
      <c r="A15934" s="74">
        <v>303478</v>
      </c>
      <c r="B15934" s="160" t="s">
        <v>54551</v>
      </c>
      <c r="C15934" t="s">
        <v>33683</v>
      </c>
      <c r="D15934" t="s">
        <v>54552</v>
      </c>
      <c r="F15934" t="s">
        <v>54553</v>
      </c>
    </row>
    <row r="15935" spans="1:6">
      <c r="A15935" s="74">
        <v>303479</v>
      </c>
      <c r="B15935" s="160" t="s">
        <v>54554</v>
      </c>
      <c r="C15935" t="s">
        <v>39131</v>
      </c>
      <c r="D15935" t="s">
        <v>54555</v>
      </c>
      <c r="E15935" t="s">
        <v>54556</v>
      </c>
      <c r="F15935" t="s">
        <v>54557</v>
      </c>
    </row>
    <row r="15936" spans="1:6">
      <c r="A15936" s="74">
        <v>303480</v>
      </c>
      <c r="B15936" s="160" t="s">
        <v>54558</v>
      </c>
      <c r="C15936" t="s">
        <v>39131</v>
      </c>
      <c r="D15936" t="s">
        <v>54559</v>
      </c>
      <c r="E15936" t="s">
        <v>54560</v>
      </c>
      <c r="F15936" t="s">
        <v>54561</v>
      </c>
    </row>
    <row r="15937" spans="1:6">
      <c r="A15937" s="74">
        <v>303481</v>
      </c>
      <c r="B15937" s="160" t="s">
        <v>54562</v>
      </c>
      <c r="C15937" t="s">
        <v>39131</v>
      </c>
      <c r="D15937" t="s">
        <v>54563</v>
      </c>
      <c r="E15937" t="s">
        <v>54564</v>
      </c>
      <c r="F15937" t="s">
        <v>54565</v>
      </c>
    </row>
    <row r="15938" spans="1:6">
      <c r="A15938" s="74">
        <v>303482</v>
      </c>
      <c r="B15938" s="160" t="s">
        <v>54566</v>
      </c>
      <c r="C15938" t="s">
        <v>39131</v>
      </c>
      <c r="D15938" t="s">
        <v>54567</v>
      </c>
      <c r="E15938" t="s">
        <v>54568</v>
      </c>
      <c r="F15938" t="s">
        <v>54569</v>
      </c>
    </row>
    <row r="15939" spans="1:6">
      <c r="A15939" s="74">
        <v>303483</v>
      </c>
      <c r="B15939" s="160" t="s">
        <v>54570</v>
      </c>
      <c r="C15939" t="s">
        <v>39131</v>
      </c>
      <c r="D15939" t="s">
        <v>54571</v>
      </c>
      <c r="E15939" t="s">
        <v>54572</v>
      </c>
      <c r="F15939" t="s">
        <v>54573</v>
      </c>
    </row>
    <row r="15940" spans="1:6">
      <c r="A15940" s="74">
        <v>303484</v>
      </c>
      <c r="B15940" s="160" t="s">
        <v>54574</v>
      </c>
      <c r="C15940" t="s">
        <v>39131</v>
      </c>
      <c r="D15940" t="s">
        <v>54575</v>
      </c>
      <c r="E15940" t="s">
        <v>54576</v>
      </c>
      <c r="F15940" t="s">
        <v>54577</v>
      </c>
    </row>
    <row r="15941" spans="1:6">
      <c r="A15941" s="74">
        <v>303485</v>
      </c>
      <c r="B15941" s="160" t="s">
        <v>54578</v>
      </c>
      <c r="C15941" t="s">
        <v>39131</v>
      </c>
      <c r="D15941" t="s">
        <v>54579</v>
      </c>
      <c r="E15941" t="s">
        <v>54580</v>
      </c>
      <c r="F15941" t="s">
        <v>54581</v>
      </c>
    </row>
    <row r="15942" spans="1:6">
      <c r="A15942" s="74">
        <v>303486</v>
      </c>
      <c r="B15942" s="160" t="s">
        <v>54582</v>
      </c>
      <c r="C15942" t="s">
        <v>39131</v>
      </c>
      <c r="D15942" t="s">
        <v>54583</v>
      </c>
      <c r="E15942" t="s">
        <v>54584</v>
      </c>
      <c r="F15942" t="s">
        <v>54585</v>
      </c>
    </row>
    <row r="15943" spans="1:6">
      <c r="A15943" s="74">
        <v>303487</v>
      </c>
      <c r="B15943" s="160" t="s">
        <v>54586</v>
      </c>
      <c r="C15943" t="s">
        <v>39131</v>
      </c>
      <c r="D15943" t="s">
        <v>54587</v>
      </c>
      <c r="E15943" t="s">
        <v>54588</v>
      </c>
      <c r="F15943" t="s">
        <v>54589</v>
      </c>
    </row>
    <row r="15944" spans="1:6">
      <c r="A15944" s="74">
        <v>303488</v>
      </c>
      <c r="B15944" s="160" t="s">
        <v>54590</v>
      </c>
      <c r="C15944" t="s">
        <v>39131</v>
      </c>
      <c r="D15944" t="s">
        <v>54591</v>
      </c>
      <c r="E15944" t="s">
        <v>54592</v>
      </c>
      <c r="F15944" t="s">
        <v>54593</v>
      </c>
    </row>
    <row r="15945" spans="1:6">
      <c r="A15945" s="74">
        <v>303489</v>
      </c>
      <c r="B15945" s="160" t="s">
        <v>54594</v>
      </c>
      <c r="C15945" t="s">
        <v>39131</v>
      </c>
      <c r="D15945" t="s">
        <v>54595</v>
      </c>
      <c r="E15945" t="s">
        <v>3416</v>
      </c>
      <c r="F15945" t="s">
        <v>54596</v>
      </c>
    </row>
    <row r="15946" spans="1:6">
      <c r="A15946" s="74">
        <v>303490</v>
      </c>
      <c r="B15946" s="160" t="s">
        <v>54597</v>
      </c>
      <c r="C15946" t="s">
        <v>39131</v>
      </c>
      <c r="D15946" t="s">
        <v>54598</v>
      </c>
      <c r="E15946" t="s">
        <v>54599</v>
      </c>
      <c r="F15946" t="s">
        <v>54600</v>
      </c>
    </row>
    <row r="15947" spans="1:6">
      <c r="A15947" s="74">
        <v>303491</v>
      </c>
      <c r="B15947" s="160" t="s">
        <v>54601</v>
      </c>
      <c r="C15947" t="s">
        <v>39131</v>
      </c>
      <c r="D15947" t="s">
        <v>54602</v>
      </c>
      <c r="E15947" t="s">
        <v>54603</v>
      </c>
      <c r="F15947" t="s">
        <v>54604</v>
      </c>
    </row>
    <row r="15948" spans="1:6">
      <c r="A15948" s="74">
        <v>303492</v>
      </c>
      <c r="B15948" s="160" t="s">
        <v>54605</v>
      </c>
      <c r="C15948" t="s">
        <v>39576</v>
      </c>
      <c r="D15948" t="s">
        <v>54606</v>
      </c>
      <c r="F15948" t="s">
        <v>54607</v>
      </c>
    </row>
    <row r="15949" spans="1:6">
      <c r="A15949" s="74">
        <v>303493</v>
      </c>
      <c r="B15949" s="160" t="s">
        <v>54608</v>
      </c>
      <c r="C15949" t="s">
        <v>54609</v>
      </c>
      <c r="D15949" t="s">
        <v>54610</v>
      </c>
      <c r="F15949" t="s">
        <v>54611</v>
      </c>
    </row>
    <row r="15950" spans="1:6">
      <c r="A15950" s="74">
        <v>303494</v>
      </c>
      <c r="B15950" s="160" t="s">
        <v>54612</v>
      </c>
      <c r="C15950" t="s">
        <v>38623</v>
      </c>
      <c r="D15950" t="s">
        <v>54613</v>
      </c>
      <c r="E15950" t="s">
        <v>54614</v>
      </c>
      <c r="F15950" t="s">
        <v>54615</v>
      </c>
    </row>
    <row r="15951" spans="1:6">
      <c r="A15951" s="74">
        <v>303495</v>
      </c>
      <c r="B15951" s="160" t="s">
        <v>54616</v>
      </c>
      <c r="C15951" t="s">
        <v>38623</v>
      </c>
      <c r="D15951" t="s">
        <v>54617</v>
      </c>
      <c r="F15951" t="s">
        <v>54618</v>
      </c>
    </row>
    <row r="15952" spans="1:6">
      <c r="A15952" s="74">
        <v>303496</v>
      </c>
      <c r="B15952" s="160" t="s">
        <v>54619</v>
      </c>
      <c r="C15952" t="s">
        <v>38623</v>
      </c>
      <c r="D15952" t="s">
        <v>54620</v>
      </c>
      <c r="E15952" t="s">
        <v>54621</v>
      </c>
      <c r="F15952" t="s">
        <v>47244</v>
      </c>
    </row>
    <row r="15953" spans="1:6">
      <c r="A15953" s="74">
        <v>303497</v>
      </c>
      <c r="B15953" s="160" t="s">
        <v>54622</v>
      </c>
      <c r="C15953" t="s">
        <v>40168</v>
      </c>
      <c r="D15953" t="s">
        <v>54623</v>
      </c>
      <c r="F15953" t="s">
        <v>54624</v>
      </c>
    </row>
    <row r="15954" spans="1:6">
      <c r="A15954" s="74">
        <v>303498</v>
      </c>
      <c r="B15954" s="160" t="s">
        <v>54625</v>
      </c>
      <c r="C15954" t="s">
        <v>40168</v>
      </c>
      <c r="D15954" t="s">
        <v>54626</v>
      </c>
      <c r="F15954" t="s">
        <v>54627</v>
      </c>
    </row>
    <row r="15955" spans="1:6">
      <c r="A15955" s="74">
        <v>303499</v>
      </c>
      <c r="B15955" s="160" t="s">
        <v>45705</v>
      </c>
      <c r="C15955" t="s">
        <v>54628</v>
      </c>
      <c r="D15955" t="s">
        <v>54629</v>
      </c>
      <c r="F15955" t="s">
        <v>54630</v>
      </c>
    </row>
    <row r="15956" spans="1:6">
      <c r="A15956" s="74">
        <v>303500</v>
      </c>
      <c r="B15956" s="160" t="s">
        <v>54631</v>
      </c>
      <c r="C15956" t="s">
        <v>54632</v>
      </c>
      <c r="D15956" t="s">
        <v>20488</v>
      </c>
      <c r="E15956" t="s">
        <v>54633</v>
      </c>
      <c r="F15956" t="s">
        <v>54634</v>
      </c>
    </row>
    <row r="15957" spans="1:6">
      <c r="A15957" s="74">
        <v>303501</v>
      </c>
      <c r="B15957" s="160" t="s">
        <v>54635</v>
      </c>
      <c r="C15957" t="s">
        <v>39175</v>
      </c>
      <c r="D15957" t="s">
        <v>54636</v>
      </c>
      <c r="F15957" t="s">
        <v>54637</v>
      </c>
    </row>
    <row r="15958" spans="1:6">
      <c r="A15958" s="74">
        <v>303502</v>
      </c>
      <c r="B15958" s="160" t="s">
        <v>54638</v>
      </c>
      <c r="C15958" t="s">
        <v>39175</v>
      </c>
      <c r="D15958" t="s">
        <v>54639</v>
      </c>
      <c r="F15958" t="s">
        <v>54640</v>
      </c>
    </row>
    <row r="15959" spans="1:6">
      <c r="A15959" s="74">
        <v>303503</v>
      </c>
      <c r="B15959" s="160" t="s">
        <v>54641</v>
      </c>
      <c r="C15959" t="s">
        <v>42129</v>
      </c>
      <c r="D15959" t="s">
        <v>54642</v>
      </c>
      <c r="E15959" t="s">
        <v>54643</v>
      </c>
      <c r="F15959" t="s">
        <v>54644</v>
      </c>
    </row>
    <row r="15960" spans="1:6">
      <c r="A15960" s="74">
        <v>303504</v>
      </c>
      <c r="B15960" s="160" t="s">
        <v>54645</v>
      </c>
      <c r="C15960" t="s">
        <v>42129</v>
      </c>
      <c r="D15960" t="s">
        <v>54646</v>
      </c>
      <c r="F15960" t="s">
        <v>54647</v>
      </c>
    </row>
    <row r="15961" spans="1:6">
      <c r="A15961" s="74">
        <v>303505</v>
      </c>
      <c r="B15961" s="160" t="s">
        <v>54648</v>
      </c>
      <c r="C15961" t="s">
        <v>42129</v>
      </c>
      <c r="D15961" t="s">
        <v>54649</v>
      </c>
      <c r="F15961" t="s">
        <v>54650</v>
      </c>
    </row>
    <row r="15962" spans="1:6">
      <c r="A15962" s="74">
        <v>303506</v>
      </c>
      <c r="B15962" s="160" t="s">
        <v>54651</v>
      </c>
      <c r="C15962" t="s">
        <v>38734</v>
      </c>
      <c r="D15962" t="s">
        <v>54652</v>
      </c>
      <c r="E15962" t="s">
        <v>54653</v>
      </c>
      <c r="F15962" t="s">
        <v>54654</v>
      </c>
    </row>
    <row r="15963" spans="1:6">
      <c r="A15963" s="74">
        <v>303507</v>
      </c>
      <c r="B15963" s="160" t="s">
        <v>54655</v>
      </c>
      <c r="C15963" t="s">
        <v>38734</v>
      </c>
      <c r="D15963" t="s">
        <v>54656</v>
      </c>
      <c r="E15963" t="s">
        <v>54657</v>
      </c>
      <c r="F15963" t="s">
        <v>54658</v>
      </c>
    </row>
    <row r="15964" spans="1:6">
      <c r="A15964" s="74">
        <v>303508</v>
      </c>
      <c r="B15964" s="160" t="s">
        <v>54659</v>
      </c>
      <c r="C15964" t="s">
        <v>38734</v>
      </c>
      <c r="D15964" t="s">
        <v>54660</v>
      </c>
      <c r="E15964" t="s">
        <v>54661</v>
      </c>
      <c r="F15964" t="s">
        <v>54662</v>
      </c>
    </row>
    <row r="15965" spans="1:6">
      <c r="A15965" s="74">
        <v>303509</v>
      </c>
      <c r="B15965" s="160" t="s">
        <v>54663</v>
      </c>
      <c r="C15965" t="s">
        <v>38734</v>
      </c>
      <c r="D15965" t="s">
        <v>54664</v>
      </c>
      <c r="E15965" t="s">
        <v>54665</v>
      </c>
      <c r="F15965" t="s">
        <v>54666</v>
      </c>
    </row>
    <row r="15966" spans="1:6">
      <c r="A15966" s="74">
        <v>303510</v>
      </c>
      <c r="B15966" s="160" t="s">
        <v>54667</v>
      </c>
      <c r="C15966" t="s">
        <v>38734</v>
      </c>
      <c r="D15966" t="s">
        <v>54668</v>
      </c>
      <c r="E15966" t="s">
        <v>54669</v>
      </c>
      <c r="F15966" t="s">
        <v>54670</v>
      </c>
    </row>
    <row r="15967" spans="1:6">
      <c r="A15967" s="74">
        <v>303511</v>
      </c>
      <c r="B15967" s="160" t="s">
        <v>54671</v>
      </c>
      <c r="C15967" t="s">
        <v>38734</v>
      </c>
      <c r="D15967" t="s">
        <v>54672</v>
      </c>
      <c r="E15967" t="s">
        <v>54673</v>
      </c>
      <c r="F15967" t="s">
        <v>54674</v>
      </c>
    </row>
    <row r="15968" spans="1:6">
      <c r="A15968" s="74">
        <v>303512</v>
      </c>
      <c r="B15968" s="160" t="s">
        <v>54675</v>
      </c>
      <c r="C15968" t="s">
        <v>38734</v>
      </c>
      <c r="D15968" t="s">
        <v>54676</v>
      </c>
      <c r="E15968" t="s">
        <v>54677</v>
      </c>
      <c r="F15968" t="s">
        <v>54678</v>
      </c>
    </row>
    <row r="15969" spans="1:6">
      <c r="A15969" s="74">
        <v>303513</v>
      </c>
      <c r="B15969" s="160" t="s">
        <v>54679</v>
      </c>
      <c r="C15969" t="s">
        <v>38734</v>
      </c>
      <c r="D15969" t="s">
        <v>54680</v>
      </c>
      <c r="F15969" t="s">
        <v>54681</v>
      </c>
    </row>
    <row r="15970" spans="1:6">
      <c r="A15970" s="74">
        <v>303514</v>
      </c>
      <c r="B15970" s="160" t="s">
        <v>54682</v>
      </c>
      <c r="C15970" t="s">
        <v>38734</v>
      </c>
      <c r="D15970" t="s">
        <v>54683</v>
      </c>
      <c r="E15970" t="s">
        <v>54684</v>
      </c>
      <c r="F15970" t="s">
        <v>54685</v>
      </c>
    </row>
    <row r="15971" spans="1:6">
      <c r="A15971" s="74">
        <v>303515</v>
      </c>
      <c r="B15971" s="160" t="s">
        <v>54686</v>
      </c>
      <c r="C15971" t="s">
        <v>38734</v>
      </c>
      <c r="D15971" t="s">
        <v>54683</v>
      </c>
      <c r="E15971" t="s">
        <v>54687</v>
      </c>
      <c r="F15971" t="s">
        <v>54688</v>
      </c>
    </row>
    <row r="15972" spans="1:6">
      <c r="A15972" s="74">
        <v>303516</v>
      </c>
      <c r="B15972" s="160" t="s">
        <v>54689</v>
      </c>
      <c r="C15972" t="s">
        <v>38734</v>
      </c>
      <c r="D15972" t="s">
        <v>54690</v>
      </c>
      <c r="E15972" t="s">
        <v>54691</v>
      </c>
      <c r="F15972" t="s">
        <v>54692</v>
      </c>
    </row>
    <row r="15973" spans="1:6">
      <c r="A15973" s="74">
        <v>303517</v>
      </c>
      <c r="B15973" s="160" t="s">
        <v>54693</v>
      </c>
      <c r="C15973" t="s">
        <v>38734</v>
      </c>
      <c r="D15973" t="s">
        <v>54694</v>
      </c>
      <c r="E15973" t="s">
        <v>54695</v>
      </c>
      <c r="F15973" t="s">
        <v>54696</v>
      </c>
    </row>
    <row r="15974" spans="1:6">
      <c r="A15974" s="74">
        <v>303518</v>
      </c>
      <c r="B15974" s="160" t="s">
        <v>44128</v>
      </c>
      <c r="C15974" t="s">
        <v>38734</v>
      </c>
      <c r="D15974" t="s">
        <v>54697</v>
      </c>
      <c r="E15974" t="s">
        <v>54698</v>
      </c>
      <c r="F15974" t="s">
        <v>54699</v>
      </c>
    </row>
    <row r="15975" spans="1:6">
      <c r="A15975" s="74">
        <v>303519</v>
      </c>
      <c r="B15975" s="160" t="s">
        <v>54700</v>
      </c>
      <c r="C15975" t="s">
        <v>38734</v>
      </c>
      <c r="D15975" t="s">
        <v>54701</v>
      </c>
      <c r="E15975" t="s">
        <v>54702</v>
      </c>
      <c r="F15975" t="s">
        <v>38578</v>
      </c>
    </row>
    <row r="15976" spans="1:6">
      <c r="A15976" s="74">
        <v>303520</v>
      </c>
      <c r="B15976" s="160" t="s">
        <v>54703</v>
      </c>
      <c r="C15976" t="s">
        <v>38734</v>
      </c>
      <c r="D15976" t="s">
        <v>54704</v>
      </c>
      <c r="E15976" t="s">
        <v>54705</v>
      </c>
      <c r="F15976" t="s">
        <v>54706</v>
      </c>
    </row>
    <row r="15977" spans="1:6">
      <c r="A15977" s="74">
        <v>303521</v>
      </c>
      <c r="B15977" s="160" t="s">
        <v>54707</v>
      </c>
      <c r="C15977" t="s">
        <v>38734</v>
      </c>
      <c r="D15977" t="s">
        <v>54708</v>
      </c>
      <c r="E15977" t="s">
        <v>54709</v>
      </c>
      <c r="F15977" t="s">
        <v>54710</v>
      </c>
    </row>
    <row r="15978" spans="1:6">
      <c r="A15978" s="74">
        <v>303522</v>
      </c>
      <c r="B15978" s="160" t="s">
        <v>54711</v>
      </c>
      <c r="C15978" t="s">
        <v>54712</v>
      </c>
      <c r="D15978" t="s">
        <v>54713</v>
      </c>
      <c r="F15978" t="s">
        <v>54714</v>
      </c>
    </row>
    <row r="15979" spans="1:6">
      <c r="A15979" s="74">
        <v>303523</v>
      </c>
      <c r="B15979" s="160" t="s">
        <v>54715</v>
      </c>
      <c r="C15979" t="s">
        <v>54712</v>
      </c>
      <c r="D15979" t="s">
        <v>54716</v>
      </c>
      <c r="E15979" t="s">
        <v>54717</v>
      </c>
      <c r="F15979" t="s">
        <v>54718</v>
      </c>
    </row>
    <row r="15980" spans="1:6">
      <c r="A15980" s="74">
        <v>303524</v>
      </c>
      <c r="B15980" s="160" t="s">
        <v>54719</v>
      </c>
      <c r="C15980" t="s">
        <v>40566</v>
      </c>
      <c r="D15980" t="s">
        <v>54720</v>
      </c>
      <c r="E15980" t="s">
        <v>54721</v>
      </c>
      <c r="F15980" t="s">
        <v>54722</v>
      </c>
    </row>
    <row r="15981" spans="1:6">
      <c r="A15981" s="74">
        <v>303525</v>
      </c>
      <c r="B15981" s="160" t="s">
        <v>54723</v>
      </c>
      <c r="C15981" t="s">
        <v>40566</v>
      </c>
      <c r="D15981" t="s">
        <v>54724</v>
      </c>
      <c r="E15981" t="s">
        <v>54725</v>
      </c>
      <c r="F15981" t="s">
        <v>54726</v>
      </c>
    </row>
    <row r="15982" spans="1:6">
      <c r="A15982" s="74">
        <v>303526</v>
      </c>
      <c r="B15982" s="160" t="s">
        <v>54727</v>
      </c>
      <c r="C15982" t="s">
        <v>40566</v>
      </c>
      <c r="D15982" t="s">
        <v>54724</v>
      </c>
      <c r="E15982" t="s">
        <v>54728</v>
      </c>
      <c r="F15982" t="s">
        <v>54729</v>
      </c>
    </row>
    <row r="15983" spans="1:6">
      <c r="A15983" s="74">
        <v>303527</v>
      </c>
      <c r="B15983" s="160" t="s">
        <v>54730</v>
      </c>
      <c r="C15983" t="s">
        <v>40566</v>
      </c>
      <c r="D15983" t="s">
        <v>54731</v>
      </c>
      <c r="E15983" t="s">
        <v>54732</v>
      </c>
      <c r="F15983" t="s">
        <v>54733</v>
      </c>
    </row>
    <row r="15984" spans="1:6">
      <c r="A15984" s="74">
        <v>303528</v>
      </c>
      <c r="B15984" s="160" t="s">
        <v>54734</v>
      </c>
      <c r="C15984" t="s">
        <v>40566</v>
      </c>
      <c r="D15984" t="s">
        <v>54735</v>
      </c>
      <c r="E15984" t="s">
        <v>54736</v>
      </c>
      <c r="F15984" t="s">
        <v>50886</v>
      </c>
    </row>
    <row r="15985" spans="1:6">
      <c r="A15985" s="74">
        <v>303529</v>
      </c>
      <c r="B15985" s="160" t="s">
        <v>54737</v>
      </c>
      <c r="C15985" t="s">
        <v>40566</v>
      </c>
      <c r="D15985" t="s">
        <v>54738</v>
      </c>
      <c r="E15985" t="s">
        <v>54739</v>
      </c>
      <c r="F15985" t="s">
        <v>54740</v>
      </c>
    </row>
    <row r="15986" spans="1:6">
      <c r="A15986" s="74">
        <v>303530</v>
      </c>
      <c r="B15986" s="160" t="s">
        <v>54741</v>
      </c>
      <c r="C15986" t="s">
        <v>41307</v>
      </c>
      <c r="D15986" t="s">
        <v>54742</v>
      </c>
      <c r="F15986" t="s">
        <v>54743</v>
      </c>
    </row>
    <row r="15987" spans="1:6">
      <c r="A15987" s="74">
        <v>303531</v>
      </c>
      <c r="B15987" s="160" t="s">
        <v>54744</v>
      </c>
      <c r="C15987" t="s">
        <v>41307</v>
      </c>
      <c r="D15987" t="s">
        <v>54745</v>
      </c>
      <c r="F15987" t="s">
        <v>54746</v>
      </c>
    </row>
    <row r="15988" spans="1:6">
      <c r="A15988" s="74">
        <v>303532</v>
      </c>
      <c r="B15988" s="160" t="s">
        <v>54747</v>
      </c>
      <c r="C15988" t="s">
        <v>41307</v>
      </c>
      <c r="D15988" t="s">
        <v>54748</v>
      </c>
      <c r="E15988" t="s">
        <v>54749</v>
      </c>
      <c r="F15988" t="s">
        <v>54750</v>
      </c>
    </row>
    <row r="15989" spans="1:6">
      <c r="A15989" s="74">
        <v>303533</v>
      </c>
      <c r="B15989" s="160" t="s">
        <v>54751</v>
      </c>
      <c r="C15989" t="s">
        <v>41307</v>
      </c>
      <c r="D15989" t="s">
        <v>54752</v>
      </c>
      <c r="F15989" t="s">
        <v>54753</v>
      </c>
    </row>
    <row r="15990" spans="1:6">
      <c r="A15990" s="74">
        <v>303534</v>
      </c>
      <c r="B15990" s="160" t="s">
        <v>54754</v>
      </c>
      <c r="C15990" t="s">
        <v>54755</v>
      </c>
      <c r="D15990" t="s">
        <v>54756</v>
      </c>
      <c r="E15990" t="s">
        <v>54757</v>
      </c>
      <c r="F15990" t="s">
        <v>54758</v>
      </c>
    </row>
    <row r="15991" spans="1:6">
      <c r="A15991" s="74">
        <v>303535</v>
      </c>
      <c r="B15991" s="160" t="s">
        <v>54759</v>
      </c>
      <c r="C15991" t="s">
        <v>54760</v>
      </c>
      <c r="D15991" t="s">
        <v>54761</v>
      </c>
      <c r="E15991" t="s">
        <v>54762</v>
      </c>
      <c r="F15991" t="s">
        <v>54763</v>
      </c>
    </row>
    <row r="15992" spans="1:6">
      <c r="A15992" s="74">
        <v>303536</v>
      </c>
      <c r="B15992" s="160" t="s">
        <v>54764</v>
      </c>
      <c r="C15992" t="s">
        <v>54760</v>
      </c>
      <c r="D15992" t="s">
        <v>54765</v>
      </c>
      <c r="E15992" t="s">
        <v>54766</v>
      </c>
      <c r="F15992" t="s">
        <v>54767</v>
      </c>
    </row>
    <row r="15993" spans="1:6">
      <c r="A15993" s="74">
        <v>303537</v>
      </c>
      <c r="B15993" s="160" t="s">
        <v>54768</v>
      </c>
      <c r="C15993" t="s">
        <v>54760</v>
      </c>
      <c r="D15993" t="s">
        <v>54769</v>
      </c>
      <c r="E15993" t="s">
        <v>54770</v>
      </c>
      <c r="F15993" t="s">
        <v>54771</v>
      </c>
    </row>
    <row r="15994" spans="1:6">
      <c r="A15994" s="74">
        <v>303538</v>
      </c>
      <c r="B15994" s="160" t="s">
        <v>54772</v>
      </c>
      <c r="C15994" t="s">
        <v>54760</v>
      </c>
      <c r="D15994" t="s">
        <v>54773</v>
      </c>
      <c r="E15994" t="s">
        <v>54774</v>
      </c>
      <c r="F15994" t="s">
        <v>54775</v>
      </c>
    </row>
    <row r="15995" spans="1:6">
      <c r="A15995" s="74">
        <v>303539</v>
      </c>
      <c r="B15995" s="160" t="s">
        <v>54776</v>
      </c>
      <c r="C15995" t="s">
        <v>54760</v>
      </c>
      <c r="D15995" t="s">
        <v>54777</v>
      </c>
      <c r="E15995" t="s">
        <v>54778</v>
      </c>
      <c r="F15995" t="s">
        <v>54779</v>
      </c>
    </row>
    <row r="15996" spans="1:6">
      <c r="A15996" s="74">
        <v>303540</v>
      </c>
      <c r="B15996" s="160" t="s">
        <v>54780</v>
      </c>
      <c r="C15996" t="s">
        <v>54760</v>
      </c>
      <c r="D15996" t="s">
        <v>54781</v>
      </c>
      <c r="F15996" t="s">
        <v>54782</v>
      </c>
    </row>
    <row r="15997" spans="1:6">
      <c r="A15997" s="74">
        <v>303541</v>
      </c>
      <c r="B15997" s="160" t="s">
        <v>54783</v>
      </c>
      <c r="C15997" t="s">
        <v>40218</v>
      </c>
      <c r="D15997" t="s">
        <v>54784</v>
      </c>
      <c r="E15997" t="s">
        <v>54785</v>
      </c>
      <c r="F15997" t="s">
        <v>54786</v>
      </c>
    </row>
    <row r="15998" spans="1:6">
      <c r="A15998" s="74">
        <v>303542</v>
      </c>
      <c r="B15998" s="160" t="s">
        <v>54787</v>
      </c>
      <c r="C15998" t="s">
        <v>40218</v>
      </c>
      <c r="D15998" t="s">
        <v>54788</v>
      </c>
      <c r="F15998" t="s">
        <v>54789</v>
      </c>
    </row>
    <row r="15999" spans="1:6">
      <c r="A15999" s="74">
        <v>303543</v>
      </c>
      <c r="B15999" s="160" t="s">
        <v>54790</v>
      </c>
      <c r="C15999" t="s">
        <v>40218</v>
      </c>
      <c r="D15999" t="s">
        <v>54791</v>
      </c>
      <c r="F15999" t="s">
        <v>50950</v>
      </c>
    </row>
    <row r="16000" spans="1:6">
      <c r="A16000" s="74">
        <v>303544</v>
      </c>
      <c r="B16000" s="160" t="s">
        <v>54792</v>
      </c>
      <c r="C16000" t="s">
        <v>40218</v>
      </c>
      <c r="D16000" t="s">
        <v>54793</v>
      </c>
      <c r="F16000" t="s">
        <v>54794</v>
      </c>
    </row>
    <row r="16001" spans="1:6">
      <c r="A16001" s="74">
        <v>303545</v>
      </c>
      <c r="B16001" s="160" t="s">
        <v>54795</v>
      </c>
      <c r="C16001" t="s">
        <v>40218</v>
      </c>
      <c r="D16001" t="s">
        <v>54796</v>
      </c>
      <c r="E16001" t="s">
        <v>54797</v>
      </c>
      <c r="F16001" t="s">
        <v>54798</v>
      </c>
    </row>
    <row r="16002" spans="1:6">
      <c r="A16002" s="74">
        <v>303546</v>
      </c>
      <c r="B16002" s="160" t="s">
        <v>54799</v>
      </c>
      <c r="C16002" t="s">
        <v>40218</v>
      </c>
      <c r="D16002" t="s">
        <v>54800</v>
      </c>
      <c r="E16002" t="s">
        <v>54801</v>
      </c>
      <c r="F16002" t="s">
        <v>54802</v>
      </c>
    </row>
    <row r="16003" spans="1:6">
      <c r="A16003" s="74">
        <v>303547</v>
      </c>
      <c r="B16003" s="160" t="s">
        <v>54803</v>
      </c>
      <c r="C16003" t="s">
        <v>40218</v>
      </c>
      <c r="D16003" t="s">
        <v>54804</v>
      </c>
      <c r="E16003" t="s">
        <v>54805</v>
      </c>
      <c r="F16003" t="s">
        <v>54806</v>
      </c>
    </row>
    <row r="16004" spans="1:6">
      <c r="A16004" s="74">
        <v>303548</v>
      </c>
      <c r="B16004" s="160" t="s">
        <v>54807</v>
      </c>
      <c r="C16004" t="s">
        <v>40218</v>
      </c>
      <c r="D16004" t="s">
        <v>54808</v>
      </c>
      <c r="E16004" t="s">
        <v>54809</v>
      </c>
      <c r="F16004" t="s">
        <v>54810</v>
      </c>
    </row>
    <row r="16005" spans="1:6">
      <c r="A16005" s="74">
        <v>303549</v>
      </c>
      <c r="B16005" s="160" t="s">
        <v>54811</v>
      </c>
      <c r="C16005" t="s">
        <v>40218</v>
      </c>
      <c r="D16005" t="s">
        <v>54812</v>
      </c>
      <c r="E16005" t="s">
        <v>54813</v>
      </c>
      <c r="F16005" t="s">
        <v>54814</v>
      </c>
    </row>
    <row r="16006" spans="1:6">
      <c r="A16006" s="74">
        <v>303550</v>
      </c>
      <c r="B16006" s="160" t="s">
        <v>54815</v>
      </c>
      <c r="C16006" t="s">
        <v>40218</v>
      </c>
      <c r="D16006" t="s">
        <v>54816</v>
      </c>
      <c r="E16006" t="s">
        <v>54817</v>
      </c>
      <c r="F16006" t="s">
        <v>54818</v>
      </c>
    </row>
    <row r="16007" spans="1:6">
      <c r="A16007" s="74">
        <v>303551</v>
      </c>
      <c r="B16007" s="160" t="s">
        <v>52295</v>
      </c>
      <c r="C16007" t="s">
        <v>40218</v>
      </c>
      <c r="D16007" t="s">
        <v>54816</v>
      </c>
      <c r="E16007" t="s">
        <v>54819</v>
      </c>
      <c r="F16007" t="s">
        <v>54802</v>
      </c>
    </row>
    <row r="16008" spans="1:6">
      <c r="A16008" s="74">
        <v>303552</v>
      </c>
      <c r="B16008" s="160" t="s">
        <v>54820</v>
      </c>
      <c r="C16008" t="s">
        <v>54821</v>
      </c>
      <c r="D16008" t="s">
        <v>54822</v>
      </c>
      <c r="E16008" t="s">
        <v>54823</v>
      </c>
      <c r="F16008" t="s">
        <v>54824</v>
      </c>
    </row>
    <row r="16009" spans="1:6">
      <c r="A16009" s="74">
        <v>303553</v>
      </c>
      <c r="B16009" s="160" t="s">
        <v>54825</v>
      </c>
      <c r="C16009" t="s">
        <v>41095</v>
      </c>
      <c r="D16009" t="s">
        <v>54826</v>
      </c>
      <c r="F16009" t="s">
        <v>54827</v>
      </c>
    </row>
    <row r="16010" spans="1:6">
      <c r="A16010" s="74">
        <v>303554</v>
      </c>
      <c r="B16010" s="160" t="s">
        <v>54828</v>
      </c>
      <c r="C16010" t="s">
        <v>41095</v>
      </c>
      <c r="D16010" t="s">
        <v>54829</v>
      </c>
      <c r="F16010" t="s">
        <v>54830</v>
      </c>
    </row>
    <row r="16011" spans="1:6">
      <c r="A16011" s="74">
        <v>303555</v>
      </c>
      <c r="B16011" s="160" t="s">
        <v>54831</v>
      </c>
      <c r="C16011" t="s">
        <v>41095</v>
      </c>
      <c r="D16011" t="s">
        <v>54832</v>
      </c>
      <c r="F16011" t="s">
        <v>54833</v>
      </c>
    </row>
    <row r="16012" spans="1:6">
      <c r="A16012" s="74">
        <v>303556</v>
      </c>
      <c r="B16012" s="160" t="s">
        <v>54834</v>
      </c>
      <c r="C16012" t="s">
        <v>41994</v>
      </c>
      <c r="D16012" t="s">
        <v>54835</v>
      </c>
      <c r="F16012" t="s">
        <v>54836</v>
      </c>
    </row>
    <row r="16013" spans="1:6">
      <c r="A16013" s="74">
        <v>303557</v>
      </c>
      <c r="B16013" s="160" t="s">
        <v>54837</v>
      </c>
      <c r="C16013" t="s">
        <v>41994</v>
      </c>
      <c r="D16013" t="s">
        <v>54838</v>
      </c>
      <c r="F16013" t="s">
        <v>54839</v>
      </c>
    </row>
    <row r="16014" spans="1:6">
      <c r="A16014" s="74">
        <v>303558</v>
      </c>
      <c r="B16014" s="160" t="s">
        <v>54840</v>
      </c>
      <c r="C16014" t="s">
        <v>41994</v>
      </c>
      <c r="D16014" t="s">
        <v>54841</v>
      </c>
      <c r="F16014" t="s">
        <v>54842</v>
      </c>
    </row>
    <row r="16015" spans="1:6">
      <c r="A16015" s="74">
        <v>303559</v>
      </c>
      <c r="B16015" s="160" t="s">
        <v>54843</v>
      </c>
      <c r="C16015" t="s">
        <v>40712</v>
      </c>
      <c r="D16015" t="s">
        <v>54844</v>
      </c>
      <c r="E16015" t="s">
        <v>54845</v>
      </c>
      <c r="F16015" t="s">
        <v>54846</v>
      </c>
    </row>
    <row r="16016" spans="1:6">
      <c r="A16016" s="74">
        <v>303560</v>
      </c>
      <c r="B16016" s="160" t="s">
        <v>54847</v>
      </c>
      <c r="C16016" t="s">
        <v>40712</v>
      </c>
      <c r="D16016" t="s">
        <v>54848</v>
      </c>
      <c r="E16016" t="s">
        <v>54849</v>
      </c>
      <c r="F16016" t="s">
        <v>54850</v>
      </c>
    </row>
    <row r="16017" spans="1:6">
      <c r="A16017" s="74">
        <v>303561</v>
      </c>
      <c r="B16017" s="160" t="s">
        <v>54851</v>
      </c>
      <c r="C16017" t="s">
        <v>41994</v>
      </c>
      <c r="D16017" t="s">
        <v>54852</v>
      </c>
      <c r="E16017" t="s">
        <v>54853</v>
      </c>
      <c r="F16017" t="s">
        <v>54854</v>
      </c>
    </row>
    <row r="16018" spans="1:6">
      <c r="A16018" s="74">
        <v>303562</v>
      </c>
      <c r="B16018" s="160" t="s">
        <v>54855</v>
      </c>
      <c r="C16018" t="s">
        <v>41994</v>
      </c>
      <c r="D16018" t="s">
        <v>54856</v>
      </c>
      <c r="E16018" t="s">
        <v>54857</v>
      </c>
      <c r="F16018" t="s">
        <v>54858</v>
      </c>
    </row>
    <row r="16019" spans="1:6">
      <c r="A16019" s="74">
        <v>303563</v>
      </c>
      <c r="B16019" s="160" t="s">
        <v>54859</v>
      </c>
      <c r="C16019" t="s">
        <v>41994</v>
      </c>
      <c r="D16019" t="s">
        <v>54860</v>
      </c>
      <c r="E16019" t="s">
        <v>53756</v>
      </c>
      <c r="F16019" t="s">
        <v>54861</v>
      </c>
    </row>
    <row r="16020" spans="1:6">
      <c r="A16020" s="74">
        <v>303564</v>
      </c>
      <c r="B16020" s="160" t="s">
        <v>54862</v>
      </c>
      <c r="C16020" t="s">
        <v>41994</v>
      </c>
      <c r="D16020" t="s">
        <v>54863</v>
      </c>
      <c r="F16020" t="s">
        <v>54864</v>
      </c>
    </row>
    <row r="16021" spans="1:6">
      <c r="A16021" s="74">
        <v>303565</v>
      </c>
      <c r="B16021" s="160" t="s">
        <v>54865</v>
      </c>
      <c r="C16021" t="s">
        <v>38686</v>
      </c>
      <c r="D16021" t="s">
        <v>54866</v>
      </c>
      <c r="E16021" t="s">
        <v>54867</v>
      </c>
      <c r="F16021" t="s">
        <v>54868</v>
      </c>
    </row>
    <row r="16022" spans="1:6">
      <c r="A16022" s="74">
        <v>303566</v>
      </c>
      <c r="B16022" s="160" t="s">
        <v>54869</v>
      </c>
      <c r="C16022" t="s">
        <v>38686</v>
      </c>
      <c r="D16022" t="s">
        <v>54870</v>
      </c>
      <c r="E16022" t="s">
        <v>54871</v>
      </c>
      <c r="F16022" t="s">
        <v>54733</v>
      </c>
    </row>
    <row r="16023" spans="1:6">
      <c r="A16023" s="74">
        <v>303567</v>
      </c>
      <c r="B16023" s="160" t="s">
        <v>54872</v>
      </c>
      <c r="C16023" t="s">
        <v>40109</v>
      </c>
      <c r="D16023" t="s">
        <v>54873</v>
      </c>
      <c r="E16023" t="s">
        <v>54874</v>
      </c>
      <c r="F16023" t="s">
        <v>54875</v>
      </c>
    </row>
    <row r="16024" spans="1:6">
      <c r="A16024" s="74">
        <v>303568</v>
      </c>
      <c r="B16024" s="160" t="s">
        <v>54876</v>
      </c>
      <c r="C16024" t="s">
        <v>39418</v>
      </c>
      <c r="D16024" t="s">
        <v>54877</v>
      </c>
      <c r="F16024" t="s">
        <v>54878</v>
      </c>
    </row>
    <row r="16025" spans="1:6">
      <c r="A16025" s="74">
        <v>303569</v>
      </c>
      <c r="B16025" s="160" t="s">
        <v>54879</v>
      </c>
      <c r="C16025" t="s">
        <v>38994</v>
      </c>
      <c r="D16025" t="s">
        <v>54880</v>
      </c>
      <c r="E16025" t="s">
        <v>54881</v>
      </c>
      <c r="F16025" t="s">
        <v>54882</v>
      </c>
    </row>
    <row r="16026" spans="1:6">
      <c r="A16026" s="74">
        <v>303570</v>
      </c>
      <c r="B16026" s="160" t="s">
        <v>54883</v>
      </c>
      <c r="C16026" t="s">
        <v>54884</v>
      </c>
      <c r="D16026" t="s">
        <v>54885</v>
      </c>
      <c r="E16026" t="s">
        <v>54886</v>
      </c>
      <c r="F16026" t="s">
        <v>54887</v>
      </c>
    </row>
    <row r="16027" spans="1:6">
      <c r="A16027" s="74">
        <v>303571</v>
      </c>
      <c r="B16027" s="160" t="s">
        <v>54888</v>
      </c>
      <c r="C16027" t="s">
        <v>38994</v>
      </c>
      <c r="D16027" t="s">
        <v>54889</v>
      </c>
      <c r="F16027" t="s">
        <v>54890</v>
      </c>
    </row>
    <row r="16028" spans="1:6">
      <c r="A16028" s="74">
        <v>303572</v>
      </c>
      <c r="B16028" s="160" t="s">
        <v>54891</v>
      </c>
      <c r="C16028" t="s">
        <v>54892</v>
      </c>
      <c r="D16028" t="s">
        <v>54893</v>
      </c>
      <c r="E16028" t="s">
        <v>54894</v>
      </c>
      <c r="F16028" t="s">
        <v>54895</v>
      </c>
    </row>
    <row r="16029" spans="1:6">
      <c r="A16029" s="74">
        <v>303573</v>
      </c>
      <c r="B16029" s="160" t="s">
        <v>54896</v>
      </c>
      <c r="C16029" t="s">
        <v>40193</v>
      </c>
      <c r="D16029" t="s">
        <v>54897</v>
      </c>
      <c r="F16029" t="s">
        <v>54647</v>
      </c>
    </row>
    <row r="16030" spans="1:6">
      <c r="A16030" s="74">
        <v>303574</v>
      </c>
      <c r="B16030" s="160" t="s">
        <v>54898</v>
      </c>
      <c r="C16030" t="s">
        <v>40193</v>
      </c>
      <c r="D16030" t="s">
        <v>54899</v>
      </c>
      <c r="F16030" t="s">
        <v>54900</v>
      </c>
    </row>
    <row r="16031" spans="1:6">
      <c r="A16031" s="74">
        <v>303575</v>
      </c>
      <c r="B16031" s="160" t="s">
        <v>54901</v>
      </c>
      <c r="C16031" t="s">
        <v>54902</v>
      </c>
      <c r="D16031" t="s">
        <v>54903</v>
      </c>
      <c r="E16031" t="s">
        <v>54904</v>
      </c>
      <c r="F16031" t="s">
        <v>54905</v>
      </c>
    </row>
    <row r="16032" spans="1:6">
      <c r="A16032" s="74">
        <v>303576</v>
      </c>
      <c r="B16032" s="160" t="s">
        <v>54906</v>
      </c>
      <c r="C16032" t="s">
        <v>54907</v>
      </c>
      <c r="D16032" t="s">
        <v>54908</v>
      </c>
      <c r="E16032" t="s">
        <v>54909</v>
      </c>
      <c r="F16032" t="s">
        <v>54910</v>
      </c>
    </row>
    <row r="16033" spans="1:6">
      <c r="A16033" s="74">
        <v>303577</v>
      </c>
      <c r="B16033" s="160" t="s">
        <v>54911</v>
      </c>
      <c r="C16033" t="s">
        <v>41572</v>
      </c>
      <c r="D16033" t="s">
        <v>54912</v>
      </c>
      <c r="F16033" t="s">
        <v>54913</v>
      </c>
    </row>
    <row r="16034" spans="1:6">
      <c r="A16034" s="74">
        <v>303578</v>
      </c>
      <c r="B16034" s="160" t="s">
        <v>54914</v>
      </c>
      <c r="C16034" t="s">
        <v>38740</v>
      </c>
      <c r="D16034" t="s">
        <v>54915</v>
      </c>
      <c r="F16034" t="s">
        <v>54916</v>
      </c>
    </row>
    <row r="16035" spans="1:6">
      <c r="A16035" s="74">
        <v>303579</v>
      </c>
      <c r="B16035" s="160" t="s">
        <v>54917</v>
      </c>
      <c r="C16035" t="s">
        <v>38740</v>
      </c>
      <c r="D16035" t="s">
        <v>54918</v>
      </c>
      <c r="E16035" t="s">
        <v>54919</v>
      </c>
      <c r="F16035" t="s">
        <v>54920</v>
      </c>
    </row>
    <row r="16036" spans="1:6">
      <c r="A16036" s="74">
        <v>303580</v>
      </c>
      <c r="B16036" s="160" t="s">
        <v>48692</v>
      </c>
      <c r="C16036" t="s">
        <v>54921</v>
      </c>
      <c r="D16036" t="s">
        <v>54922</v>
      </c>
      <c r="F16036" t="s">
        <v>48694</v>
      </c>
    </row>
    <row r="16037" spans="1:6">
      <c r="A16037" s="74">
        <v>303581</v>
      </c>
      <c r="B16037" s="160" t="s">
        <v>54923</v>
      </c>
      <c r="C16037" t="s">
        <v>38862</v>
      </c>
      <c r="D16037" t="s">
        <v>54924</v>
      </c>
      <c r="F16037" t="s">
        <v>54925</v>
      </c>
    </row>
    <row r="16038" spans="1:6">
      <c r="A16038" s="74">
        <v>303582</v>
      </c>
      <c r="B16038" s="160" t="s">
        <v>54926</v>
      </c>
      <c r="C16038" t="s">
        <v>38862</v>
      </c>
      <c r="D16038" t="s">
        <v>54927</v>
      </c>
      <c r="E16038" t="s">
        <v>54928</v>
      </c>
      <c r="F16038" t="s">
        <v>51070</v>
      </c>
    </row>
    <row r="16039" spans="1:6">
      <c r="A16039" s="74">
        <v>303583</v>
      </c>
      <c r="B16039" s="160" t="s">
        <v>54929</v>
      </c>
      <c r="C16039" t="s">
        <v>42361</v>
      </c>
      <c r="D16039" t="s">
        <v>54930</v>
      </c>
      <c r="F16039" t="s">
        <v>54931</v>
      </c>
    </row>
    <row r="16040" spans="1:6">
      <c r="A16040" s="74">
        <v>303584</v>
      </c>
      <c r="B16040" s="160" t="s">
        <v>54932</v>
      </c>
      <c r="C16040" t="s">
        <v>39948</v>
      </c>
      <c r="D16040" t="s">
        <v>54933</v>
      </c>
      <c r="F16040" t="s">
        <v>54934</v>
      </c>
    </row>
    <row r="16041" spans="1:6">
      <c r="A16041" s="74">
        <v>303585</v>
      </c>
      <c r="B16041" s="160" t="s">
        <v>54935</v>
      </c>
      <c r="C16041" t="s">
        <v>41083</v>
      </c>
      <c r="D16041" t="s">
        <v>54936</v>
      </c>
      <c r="E16041" t="s">
        <v>54937</v>
      </c>
      <c r="F16041" t="s">
        <v>54938</v>
      </c>
    </row>
    <row r="16042" spans="1:6">
      <c r="A16042" s="74">
        <v>303586</v>
      </c>
      <c r="B16042" s="160" t="s">
        <v>54939</v>
      </c>
      <c r="C16042" t="s">
        <v>41083</v>
      </c>
      <c r="D16042" t="s">
        <v>54940</v>
      </c>
      <c r="F16042" t="s">
        <v>54941</v>
      </c>
    </row>
    <row r="16043" spans="1:6">
      <c r="A16043" s="74">
        <v>303587</v>
      </c>
      <c r="B16043" s="160" t="s">
        <v>54942</v>
      </c>
      <c r="C16043" t="s">
        <v>41083</v>
      </c>
      <c r="D16043" t="s">
        <v>54943</v>
      </c>
      <c r="F16043" t="s">
        <v>54944</v>
      </c>
    </row>
    <row r="16044" spans="1:6">
      <c r="A16044" s="74">
        <v>303588</v>
      </c>
      <c r="B16044" s="160" t="s">
        <v>54945</v>
      </c>
      <c r="C16044" t="s">
        <v>41083</v>
      </c>
      <c r="D16044" t="s">
        <v>54946</v>
      </c>
      <c r="E16044" t="s">
        <v>54947</v>
      </c>
      <c r="F16044" t="s">
        <v>54948</v>
      </c>
    </row>
    <row r="16045" spans="1:6">
      <c r="A16045" s="74">
        <v>303589</v>
      </c>
      <c r="B16045" s="160" t="s">
        <v>54949</v>
      </c>
      <c r="C16045" t="s">
        <v>54950</v>
      </c>
      <c r="D16045" t="s">
        <v>54951</v>
      </c>
      <c r="F16045" t="s">
        <v>54952</v>
      </c>
    </row>
    <row r="16046" spans="1:6">
      <c r="A16046" s="74">
        <v>303590</v>
      </c>
      <c r="B16046" s="160" t="s">
        <v>54953</v>
      </c>
      <c r="C16046" t="s">
        <v>38720</v>
      </c>
      <c r="D16046" t="s">
        <v>54954</v>
      </c>
      <c r="F16046" t="s">
        <v>54955</v>
      </c>
    </row>
    <row r="16047" spans="1:6">
      <c r="A16047" s="74">
        <v>303591</v>
      </c>
      <c r="B16047" s="160" t="s">
        <v>54956</v>
      </c>
      <c r="C16047" t="s">
        <v>38720</v>
      </c>
      <c r="D16047" t="s">
        <v>54957</v>
      </c>
      <c r="F16047" t="s">
        <v>54958</v>
      </c>
    </row>
    <row r="16048" spans="1:6">
      <c r="A16048" s="74">
        <v>303592</v>
      </c>
      <c r="B16048" s="160" t="s">
        <v>54959</v>
      </c>
      <c r="C16048" t="s">
        <v>54960</v>
      </c>
      <c r="D16048" t="s">
        <v>54961</v>
      </c>
      <c r="F16048" t="s">
        <v>54962</v>
      </c>
    </row>
    <row r="16049" spans="1:6">
      <c r="A16049" s="74">
        <v>303593</v>
      </c>
      <c r="B16049" s="160" t="s">
        <v>54963</v>
      </c>
      <c r="C16049" t="s">
        <v>40281</v>
      </c>
      <c r="D16049" t="s">
        <v>54964</v>
      </c>
      <c r="F16049" t="s">
        <v>54965</v>
      </c>
    </row>
    <row r="16050" spans="1:6">
      <c r="A16050" s="74">
        <v>303594</v>
      </c>
      <c r="B16050" s="160" t="s">
        <v>54966</v>
      </c>
      <c r="C16050" t="s">
        <v>40281</v>
      </c>
      <c r="D16050" t="s">
        <v>54967</v>
      </c>
      <c r="E16050" t="s">
        <v>2990</v>
      </c>
      <c r="F16050" t="s">
        <v>54968</v>
      </c>
    </row>
    <row r="16051" spans="1:6">
      <c r="A16051" s="74">
        <v>303595</v>
      </c>
      <c r="B16051" s="160" t="s">
        <v>54969</v>
      </c>
      <c r="C16051" t="s">
        <v>39643</v>
      </c>
      <c r="D16051" t="s">
        <v>54970</v>
      </c>
      <c r="E16051" t="s">
        <v>54971</v>
      </c>
      <c r="F16051" t="s">
        <v>54972</v>
      </c>
    </row>
    <row r="16052" spans="1:6">
      <c r="A16052" s="74">
        <v>303596</v>
      </c>
      <c r="B16052" s="160" t="s">
        <v>54973</v>
      </c>
      <c r="C16052" t="s">
        <v>39643</v>
      </c>
      <c r="D16052" t="s">
        <v>54974</v>
      </c>
      <c r="F16052" t="s">
        <v>54975</v>
      </c>
    </row>
    <row r="16053" spans="1:6">
      <c r="A16053" s="74">
        <v>303597</v>
      </c>
      <c r="B16053" s="160" t="s">
        <v>54976</v>
      </c>
      <c r="C16053" t="s">
        <v>39325</v>
      </c>
      <c r="D16053" t="s">
        <v>54977</v>
      </c>
      <c r="F16053" t="s">
        <v>54978</v>
      </c>
    </row>
    <row r="16054" spans="1:6">
      <c r="A16054" s="74">
        <v>303598</v>
      </c>
      <c r="B16054" s="160" t="s">
        <v>54979</v>
      </c>
      <c r="C16054" t="s">
        <v>39325</v>
      </c>
      <c r="D16054" t="s">
        <v>54980</v>
      </c>
      <c r="F16054" t="s">
        <v>54981</v>
      </c>
    </row>
    <row r="16055" spans="1:6">
      <c r="A16055" s="74">
        <v>303599</v>
      </c>
      <c r="B16055" s="160" t="s">
        <v>54982</v>
      </c>
      <c r="C16055" t="s">
        <v>39325</v>
      </c>
      <c r="D16055" t="s">
        <v>54983</v>
      </c>
      <c r="E16055" t="s">
        <v>54984</v>
      </c>
      <c r="F16055" t="s">
        <v>54985</v>
      </c>
    </row>
    <row r="16056" spans="1:6">
      <c r="A16056" s="74">
        <v>303600</v>
      </c>
      <c r="B16056" s="160" t="s">
        <v>54986</v>
      </c>
      <c r="C16056" t="s">
        <v>39325</v>
      </c>
      <c r="D16056" t="s">
        <v>54987</v>
      </c>
      <c r="F16056" t="s">
        <v>54988</v>
      </c>
    </row>
    <row r="16057" spans="1:6">
      <c r="A16057" s="74">
        <v>303601</v>
      </c>
      <c r="B16057" s="160" t="s">
        <v>49097</v>
      </c>
      <c r="C16057" t="s">
        <v>39325</v>
      </c>
      <c r="D16057" t="s">
        <v>54989</v>
      </c>
      <c r="E16057" t="s">
        <v>54990</v>
      </c>
      <c r="F16057" t="s">
        <v>54991</v>
      </c>
    </row>
    <row r="16058" spans="1:6">
      <c r="A16058" s="74">
        <v>303602</v>
      </c>
      <c r="B16058" s="160" t="s">
        <v>54992</v>
      </c>
      <c r="C16058" t="s">
        <v>39325</v>
      </c>
      <c r="D16058" t="s">
        <v>54993</v>
      </c>
      <c r="F16058" t="s">
        <v>54994</v>
      </c>
    </row>
    <row r="16059" spans="1:6">
      <c r="A16059" s="74">
        <v>303603</v>
      </c>
      <c r="B16059" s="160" t="s">
        <v>54995</v>
      </c>
      <c r="C16059" t="s">
        <v>39325</v>
      </c>
      <c r="D16059" t="s">
        <v>54996</v>
      </c>
      <c r="F16059" t="s">
        <v>54997</v>
      </c>
    </row>
    <row r="16060" spans="1:6">
      <c r="A16060" s="74">
        <v>303604</v>
      </c>
      <c r="B16060" s="160" t="s">
        <v>54998</v>
      </c>
      <c r="C16060" t="s">
        <v>41385</v>
      </c>
      <c r="D16060" t="s">
        <v>54999</v>
      </c>
      <c r="F16060" t="s">
        <v>55000</v>
      </c>
    </row>
    <row r="16061" spans="1:6">
      <c r="A16061" s="74">
        <v>303605</v>
      </c>
      <c r="B16061" s="160" t="s">
        <v>55001</v>
      </c>
      <c r="C16061" t="s">
        <v>41385</v>
      </c>
      <c r="D16061" t="s">
        <v>55002</v>
      </c>
      <c r="F16061" t="s">
        <v>55003</v>
      </c>
    </row>
    <row r="16062" spans="1:6">
      <c r="A16062" s="74">
        <v>303606</v>
      </c>
      <c r="B16062" s="160" t="s">
        <v>55004</v>
      </c>
      <c r="C16062" t="s">
        <v>41385</v>
      </c>
      <c r="D16062" t="s">
        <v>55005</v>
      </c>
      <c r="F16062" t="s">
        <v>55006</v>
      </c>
    </row>
    <row r="16063" spans="1:6">
      <c r="A16063" s="74">
        <v>303607</v>
      </c>
      <c r="B16063" s="160" t="s">
        <v>55007</v>
      </c>
      <c r="C16063" t="s">
        <v>41385</v>
      </c>
      <c r="D16063" t="s">
        <v>55008</v>
      </c>
      <c r="F16063" t="s">
        <v>55009</v>
      </c>
    </row>
    <row r="16064" spans="1:6">
      <c r="A16064" s="74">
        <v>303608</v>
      </c>
      <c r="B16064" s="160" t="s">
        <v>55010</v>
      </c>
      <c r="C16064" t="s">
        <v>55011</v>
      </c>
      <c r="D16064" t="s">
        <v>55012</v>
      </c>
      <c r="F16064" t="s">
        <v>55013</v>
      </c>
    </row>
    <row r="16065" spans="1:6">
      <c r="A16065" s="74">
        <v>303609</v>
      </c>
      <c r="B16065" s="160" t="s">
        <v>55014</v>
      </c>
      <c r="C16065" t="s">
        <v>55015</v>
      </c>
      <c r="D16065" t="s">
        <v>55016</v>
      </c>
      <c r="F16065" t="s">
        <v>55017</v>
      </c>
    </row>
    <row r="16066" spans="1:6">
      <c r="A16066" s="74">
        <v>303610</v>
      </c>
      <c r="B16066" s="160" t="s">
        <v>55018</v>
      </c>
      <c r="C16066" t="s">
        <v>55019</v>
      </c>
      <c r="D16066" t="s">
        <v>55020</v>
      </c>
      <c r="E16066" t="s">
        <v>55021</v>
      </c>
      <c r="F16066" t="s">
        <v>55022</v>
      </c>
    </row>
    <row r="16067" spans="1:6">
      <c r="A16067" s="74">
        <v>303611</v>
      </c>
      <c r="B16067" s="160" t="s">
        <v>55023</v>
      </c>
      <c r="C16067" t="s">
        <v>55019</v>
      </c>
      <c r="D16067" t="s">
        <v>55024</v>
      </c>
      <c r="F16067" t="s">
        <v>55025</v>
      </c>
    </row>
    <row r="16068" spans="1:6">
      <c r="A16068" s="74">
        <v>303612</v>
      </c>
      <c r="B16068" s="160" t="s">
        <v>55026</v>
      </c>
      <c r="C16068" t="s">
        <v>41676</v>
      </c>
      <c r="D16068" t="s">
        <v>55027</v>
      </c>
      <c r="F16068" t="s">
        <v>55028</v>
      </c>
    </row>
    <row r="16069" spans="1:6">
      <c r="A16069" s="74">
        <v>303613</v>
      </c>
      <c r="B16069" s="160" t="s">
        <v>55029</v>
      </c>
      <c r="C16069" t="s">
        <v>55030</v>
      </c>
      <c r="D16069" t="s">
        <v>55031</v>
      </c>
      <c r="F16069" t="s">
        <v>55032</v>
      </c>
    </row>
    <row r="16070" spans="1:6">
      <c r="A16070" s="74">
        <v>303614</v>
      </c>
      <c r="B16070" s="160" t="s">
        <v>55033</v>
      </c>
      <c r="C16070" t="s">
        <v>55030</v>
      </c>
      <c r="D16070" t="s">
        <v>55034</v>
      </c>
      <c r="E16070" t="s">
        <v>55035</v>
      </c>
      <c r="F16070" t="s">
        <v>55036</v>
      </c>
    </row>
    <row r="16071" spans="1:6">
      <c r="A16071" s="74">
        <v>303615</v>
      </c>
      <c r="B16071" s="160" t="s">
        <v>55037</v>
      </c>
      <c r="C16071" t="s">
        <v>55030</v>
      </c>
      <c r="D16071" t="s">
        <v>55038</v>
      </c>
      <c r="F16071" t="s">
        <v>55039</v>
      </c>
    </row>
    <row r="16072" spans="1:6">
      <c r="A16072" s="74">
        <v>303616</v>
      </c>
      <c r="B16072" s="160" t="s">
        <v>55040</v>
      </c>
      <c r="C16072" t="s">
        <v>39137</v>
      </c>
      <c r="D16072" t="s">
        <v>55041</v>
      </c>
      <c r="E16072" t="s">
        <v>55042</v>
      </c>
      <c r="F16072" t="s">
        <v>55043</v>
      </c>
    </row>
    <row r="16073" spans="1:6">
      <c r="A16073" s="74">
        <v>303617</v>
      </c>
      <c r="B16073" s="160" t="s">
        <v>55044</v>
      </c>
      <c r="C16073" t="s">
        <v>39137</v>
      </c>
      <c r="D16073" t="s">
        <v>55045</v>
      </c>
      <c r="F16073" t="s">
        <v>55046</v>
      </c>
    </row>
    <row r="16074" spans="1:6">
      <c r="A16074" s="74">
        <v>303618</v>
      </c>
      <c r="B16074" s="160" t="s">
        <v>55047</v>
      </c>
      <c r="C16074" t="s">
        <v>41846</v>
      </c>
      <c r="D16074" t="s">
        <v>55048</v>
      </c>
      <c r="E16074" t="s">
        <v>55049</v>
      </c>
      <c r="F16074" t="s">
        <v>55050</v>
      </c>
    </row>
    <row r="16075" spans="1:6">
      <c r="A16075" s="74">
        <v>303619</v>
      </c>
      <c r="B16075" s="160" t="s">
        <v>55051</v>
      </c>
      <c r="C16075" t="s">
        <v>41846</v>
      </c>
      <c r="D16075" t="s">
        <v>55052</v>
      </c>
      <c r="E16075" t="s">
        <v>55053</v>
      </c>
      <c r="F16075" t="s">
        <v>55054</v>
      </c>
    </row>
    <row r="16076" spans="1:6">
      <c r="A16076" s="74">
        <v>303620</v>
      </c>
      <c r="B16076" s="160" t="s">
        <v>55055</v>
      </c>
      <c r="C16076" t="s">
        <v>39040</v>
      </c>
      <c r="D16076" t="s">
        <v>55056</v>
      </c>
      <c r="F16076" t="s">
        <v>55057</v>
      </c>
    </row>
    <row r="16077" spans="1:6">
      <c r="A16077" s="74">
        <v>303621</v>
      </c>
      <c r="B16077" s="160" t="s">
        <v>55058</v>
      </c>
      <c r="C16077" t="s">
        <v>39040</v>
      </c>
      <c r="D16077" t="s">
        <v>55059</v>
      </c>
      <c r="F16077" t="s">
        <v>55060</v>
      </c>
    </row>
    <row r="16078" spans="1:6">
      <c r="A16078" s="74">
        <v>303622</v>
      </c>
      <c r="B16078" s="160" t="s">
        <v>55061</v>
      </c>
      <c r="C16078" t="s">
        <v>39040</v>
      </c>
      <c r="D16078" t="s">
        <v>55062</v>
      </c>
      <c r="F16078" t="s">
        <v>55063</v>
      </c>
    </row>
    <row r="16079" spans="1:6">
      <c r="A16079" s="74">
        <v>303623</v>
      </c>
      <c r="B16079" s="160" t="s">
        <v>55064</v>
      </c>
      <c r="C16079" t="s">
        <v>39040</v>
      </c>
      <c r="D16079" t="s">
        <v>55065</v>
      </c>
      <c r="E16079" t="s">
        <v>55066</v>
      </c>
      <c r="F16079" t="s">
        <v>55067</v>
      </c>
    </row>
    <row r="16080" spans="1:6">
      <c r="A16080" s="74">
        <v>303624</v>
      </c>
      <c r="B16080" s="160" t="s">
        <v>55068</v>
      </c>
      <c r="C16080" t="s">
        <v>40555</v>
      </c>
      <c r="D16080" t="s">
        <v>55069</v>
      </c>
      <c r="F16080" t="s">
        <v>55070</v>
      </c>
    </row>
    <row r="16081" spans="1:6">
      <c r="A16081" s="74">
        <v>303625</v>
      </c>
      <c r="B16081" s="160" t="s">
        <v>55071</v>
      </c>
      <c r="C16081" t="s">
        <v>55072</v>
      </c>
      <c r="D16081" t="s">
        <v>55073</v>
      </c>
      <c r="F16081" t="s">
        <v>55074</v>
      </c>
    </row>
    <row r="16082" spans="1:6">
      <c r="A16082" s="74">
        <v>303626</v>
      </c>
      <c r="B16082" s="160" t="s">
        <v>55075</v>
      </c>
      <c r="C16082" t="s">
        <v>55076</v>
      </c>
      <c r="D16082" t="s">
        <v>55077</v>
      </c>
      <c r="F16082" t="s">
        <v>55078</v>
      </c>
    </row>
    <row r="16083" spans="1:6">
      <c r="A16083" s="74">
        <v>303627</v>
      </c>
      <c r="B16083" s="160" t="s">
        <v>55079</v>
      </c>
      <c r="C16083" t="s">
        <v>40356</v>
      </c>
      <c r="D16083" t="s">
        <v>55080</v>
      </c>
      <c r="F16083" t="s">
        <v>55081</v>
      </c>
    </row>
    <row r="16084" spans="1:6">
      <c r="A16084" s="74">
        <v>303628</v>
      </c>
      <c r="B16084" s="160" t="s">
        <v>55082</v>
      </c>
      <c r="C16084" t="s">
        <v>40356</v>
      </c>
      <c r="D16084" t="s">
        <v>55083</v>
      </c>
      <c r="E16084" t="s">
        <v>55084</v>
      </c>
      <c r="F16084" t="s">
        <v>55085</v>
      </c>
    </row>
    <row r="16085" spans="1:6">
      <c r="A16085" s="74">
        <v>303629</v>
      </c>
      <c r="B16085" s="160" t="s">
        <v>55086</v>
      </c>
      <c r="C16085" t="s">
        <v>55087</v>
      </c>
      <c r="D16085" t="s">
        <v>55088</v>
      </c>
      <c r="F16085" t="s">
        <v>55089</v>
      </c>
    </row>
    <row r="16086" spans="1:6">
      <c r="A16086" s="74">
        <v>303630</v>
      </c>
      <c r="B16086" s="160" t="s">
        <v>55090</v>
      </c>
      <c r="C16086" t="s">
        <v>55087</v>
      </c>
      <c r="D16086" t="s">
        <v>55091</v>
      </c>
      <c r="F16086" t="s">
        <v>55092</v>
      </c>
    </row>
    <row r="16087" spans="1:6">
      <c r="A16087" s="74">
        <v>303631</v>
      </c>
      <c r="B16087" s="160" t="s">
        <v>52670</v>
      </c>
      <c r="C16087" t="s">
        <v>55087</v>
      </c>
      <c r="D16087" t="s">
        <v>55093</v>
      </c>
      <c r="F16087" t="s">
        <v>52672</v>
      </c>
    </row>
    <row r="16088" spans="1:6">
      <c r="A16088" s="74">
        <v>303632</v>
      </c>
      <c r="B16088" s="160" t="s">
        <v>52464</v>
      </c>
      <c r="C16088" t="s">
        <v>55087</v>
      </c>
      <c r="D16088" t="s">
        <v>55094</v>
      </c>
      <c r="E16088" t="s">
        <v>55095</v>
      </c>
      <c r="F16088" t="s">
        <v>44394</v>
      </c>
    </row>
    <row r="16089" spans="1:6">
      <c r="A16089" s="74">
        <v>303633</v>
      </c>
      <c r="B16089" s="160" t="s">
        <v>55096</v>
      </c>
      <c r="C16089" t="s">
        <v>55097</v>
      </c>
      <c r="D16089" t="s">
        <v>55098</v>
      </c>
      <c r="F16089" t="s">
        <v>55099</v>
      </c>
    </row>
    <row r="16090" spans="1:6">
      <c r="A16090" s="74">
        <v>303634</v>
      </c>
      <c r="B16090" s="160" t="s">
        <v>55100</v>
      </c>
      <c r="C16090" t="s">
        <v>41181</v>
      </c>
      <c r="D16090" t="s">
        <v>55101</v>
      </c>
      <c r="F16090" t="s">
        <v>55102</v>
      </c>
    </row>
    <row r="16091" spans="1:6">
      <c r="A16091" s="74">
        <v>303635</v>
      </c>
      <c r="B16091" s="160" t="s">
        <v>45368</v>
      </c>
      <c r="C16091" t="s">
        <v>55103</v>
      </c>
      <c r="D16091" t="s">
        <v>55104</v>
      </c>
      <c r="F16091" t="s">
        <v>55105</v>
      </c>
    </row>
    <row r="16092" spans="1:6">
      <c r="A16092" s="74">
        <v>303636</v>
      </c>
      <c r="B16092" s="160" t="s">
        <v>55106</v>
      </c>
      <c r="C16092" t="s">
        <v>38557</v>
      </c>
      <c r="D16092" t="s">
        <v>55107</v>
      </c>
      <c r="E16092" t="s">
        <v>55108</v>
      </c>
      <c r="F16092" t="s">
        <v>55109</v>
      </c>
    </row>
    <row r="16093" spans="1:6">
      <c r="A16093" s="74">
        <v>303637</v>
      </c>
      <c r="B16093" s="160" t="s">
        <v>55110</v>
      </c>
      <c r="C16093" t="s">
        <v>39994</v>
      </c>
      <c r="D16093" t="s">
        <v>55111</v>
      </c>
      <c r="F16093" t="s">
        <v>55112</v>
      </c>
    </row>
    <row r="16094" spans="1:6">
      <c r="A16094" s="74">
        <v>303638</v>
      </c>
      <c r="B16094" s="160" t="s">
        <v>55113</v>
      </c>
      <c r="C16094" t="s">
        <v>39994</v>
      </c>
      <c r="D16094" t="s">
        <v>55114</v>
      </c>
      <c r="F16094" t="s">
        <v>55115</v>
      </c>
    </row>
    <row r="16095" spans="1:6">
      <c r="A16095" s="74">
        <v>303639</v>
      </c>
      <c r="B16095" s="160" t="s">
        <v>55116</v>
      </c>
      <c r="C16095" t="s">
        <v>39838</v>
      </c>
      <c r="D16095" t="s">
        <v>55117</v>
      </c>
      <c r="F16095" t="s">
        <v>55118</v>
      </c>
    </row>
    <row r="16096" spans="1:6">
      <c r="A16096" s="74">
        <v>303640</v>
      </c>
      <c r="B16096" s="160" t="s">
        <v>55119</v>
      </c>
      <c r="C16096" t="s">
        <v>39838</v>
      </c>
      <c r="D16096" t="s">
        <v>55120</v>
      </c>
      <c r="F16096" t="s">
        <v>55121</v>
      </c>
    </row>
    <row r="16097" spans="1:6">
      <c r="A16097" s="74">
        <v>303641</v>
      </c>
      <c r="B16097" s="160" t="s">
        <v>55122</v>
      </c>
      <c r="C16097" t="s">
        <v>39241</v>
      </c>
      <c r="D16097" t="s">
        <v>55123</v>
      </c>
      <c r="F16097" t="s">
        <v>55124</v>
      </c>
    </row>
    <row r="16098" spans="1:6">
      <c r="A16098" s="74">
        <v>303642</v>
      </c>
      <c r="B16098" s="160" t="s">
        <v>55125</v>
      </c>
      <c r="C16098" t="s">
        <v>39241</v>
      </c>
      <c r="D16098" t="s">
        <v>55126</v>
      </c>
      <c r="F16098" t="s">
        <v>55127</v>
      </c>
    </row>
    <row r="16099" spans="1:6">
      <c r="A16099" s="74">
        <v>303643</v>
      </c>
      <c r="B16099" s="160" t="s">
        <v>55128</v>
      </c>
      <c r="C16099" t="s">
        <v>39241</v>
      </c>
      <c r="D16099" t="s">
        <v>55129</v>
      </c>
      <c r="F16099" t="s">
        <v>55130</v>
      </c>
    </row>
    <row r="16100" spans="1:6">
      <c r="A16100" s="74">
        <v>303644</v>
      </c>
      <c r="B16100" s="160" t="s">
        <v>55131</v>
      </c>
      <c r="C16100" t="s">
        <v>39241</v>
      </c>
      <c r="D16100" t="s">
        <v>55132</v>
      </c>
      <c r="F16100" t="s">
        <v>55133</v>
      </c>
    </row>
    <row r="16101" spans="1:6">
      <c r="A16101" s="74">
        <v>303645</v>
      </c>
      <c r="B16101" s="160" t="s">
        <v>55134</v>
      </c>
      <c r="C16101" t="s">
        <v>39241</v>
      </c>
      <c r="D16101" t="s">
        <v>55135</v>
      </c>
      <c r="E16101" t="s">
        <v>55136</v>
      </c>
      <c r="F16101" t="s">
        <v>55137</v>
      </c>
    </row>
    <row r="16102" spans="1:6">
      <c r="A16102" s="74">
        <v>303646</v>
      </c>
      <c r="B16102" s="160" t="s">
        <v>55138</v>
      </c>
      <c r="C16102" t="s">
        <v>55139</v>
      </c>
      <c r="D16102" t="s">
        <v>55140</v>
      </c>
      <c r="F16102" t="s">
        <v>55141</v>
      </c>
    </row>
    <row r="16103" spans="1:6">
      <c r="A16103" s="74">
        <v>303647</v>
      </c>
      <c r="B16103" s="160" t="s">
        <v>55142</v>
      </c>
      <c r="C16103" t="s">
        <v>39366</v>
      </c>
      <c r="D16103" t="s">
        <v>55143</v>
      </c>
      <c r="E16103" t="s">
        <v>55144</v>
      </c>
      <c r="F16103" t="s">
        <v>55145</v>
      </c>
    </row>
    <row r="16104" spans="1:6">
      <c r="A16104" s="74">
        <v>303648</v>
      </c>
      <c r="B16104" s="160" t="s">
        <v>55146</v>
      </c>
      <c r="C16104" t="s">
        <v>40944</v>
      </c>
      <c r="D16104" t="s">
        <v>55147</v>
      </c>
      <c r="F16104" t="s">
        <v>55148</v>
      </c>
    </row>
    <row r="16105" spans="1:6">
      <c r="A16105" s="74">
        <v>303649</v>
      </c>
      <c r="B16105" s="160" t="s">
        <v>55149</v>
      </c>
      <c r="C16105" t="s">
        <v>55150</v>
      </c>
      <c r="D16105" t="s">
        <v>55151</v>
      </c>
      <c r="F16105" t="s">
        <v>55152</v>
      </c>
    </row>
    <row r="16106" spans="1:6">
      <c r="A16106" s="74">
        <v>303650</v>
      </c>
      <c r="B16106" s="160" t="s">
        <v>55153</v>
      </c>
      <c r="C16106" t="s">
        <v>55150</v>
      </c>
      <c r="D16106" t="s">
        <v>55154</v>
      </c>
      <c r="F16106" t="s">
        <v>55155</v>
      </c>
    </row>
    <row r="16107" spans="1:6">
      <c r="A16107" s="74">
        <v>303651</v>
      </c>
      <c r="B16107" s="160" t="s">
        <v>55156</v>
      </c>
      <c r="C16107" t="s">
        <v>55150</v>
      </c>
      <c r="D16107" t="s">
        <v>55157</v>
      </c>
      <c r="F16107" t="s">
        <v>55158</v>
      </c>
    </row>
    <row r="16108" spans="1:6">
      <c r="A16108" s="74">
        <v>303652</v>
      </c>
      <c r="B16108" s="160" t="s">
        <v>55159</v>
      </c>
      <c r="C16108" t="s">
        <v>55150</v>
      </c>
      <c r="D16108" t="s">
        <v>55160</v>
      </c>
      <c r="F16108" t="s">
        <v>55161</v>
      </c>
    </row>
    <row r="16109" spans="1:6">
      <c r="A16109" s="74">
        <v>303653</v>
      </c>
      <c r="B16109" s="160" t="s">
        <v>55162</v>
      </c>
      <c r="C16109" t="s">
        <v>39762</v>
      </c>
      <c r="D16109" t="s">
        <v>55163</v>
      </c>
      <c r="F16109" t="s">
        <v>55164</v>
      </c>
    </row>
    <row r="16110" spans="1:6">
      <c r="A16110" s="74">
        <v>303654</v>
      </c>
      <c r="B16110" s="160" t="s">
        <v>55165</v>
      </c>
      <c r="C16110" t="s">
        <v>39762</v>
      </c>
      <c r="D16110" t="s">
        <v>55166</v>
      </c>
      <c r="F16110" t="s">
        <v>55167</v>
      </c>
    </row>
    <row r="16111" spans="1:6">
      <c r="A16111" s="74">
        <v>303655</v>
      </c>
      <c r="B16111" s="160" t="s">
        <v>55168</v>
      </c>
      <c r="C16111" t="s">
        <v>39762</v>
      </c>
      <c r="D16111" t="s">
        <v>55169</v>
      </c>
      <c r="E16111" t="s">
        <v>55170</v>
      </c>
      <c r="F16111" t="s">
        <v>55171</v>
      </c>
    </row>
    <row r="16112" spans="1:6">
      <c r="A16112" s="74">
        <v>303656</v>
      </c>
      <c r="B16112" s="160" t="s">
        <v>55172</v>
      </c>
      <c r="C16112" t="s">
        <v>55173</v>
      </c>
      <c r="D16112" t="s">
        <v>55174</v>
      </c>
      <c r="F16112" t="s">
        <v>28496</v>
      </c>
    </row>
    <row r="16113" spans="1:6">
      <c r="A16113" s="74">
        <v>303657</v>
      </c>
      <c r="B16113" s="160" t="s">
        <v>55175</v>
      </c>
      <c r="C16113" t="s">
        <v>38901</v>
      </c>
      <c r="D16113" t="s">
        <v>55176</v>
      </c>
      <c r="F16113" t="s">
        <v>55177</v>
      </c>
    </row>
    <row r="16114" spans="1:6">
      <c r="A16114" s="74">
        <v>303658</v>
      </c>
      <c r="B16114" s="160" t="s">
        <v>55178</v>
      </c>
      <c r="C16114" t="s">
        <v>38901</v>
      </c>
      <c r="D16114" t="s">
        <v>55179</v>
      </c>
      <c r="F16114" t="s">
        <v>55180</v>
      </c>
    </row>
    <row r="16115" spans="1:6">
      <c r="A16115" s="74">
        <v>303659</v>
      </c>
      <c r="B16115" s="160" t="s">
        <v>55181</v>
      </c>
      <c r="C16115" t="s">
        <v>40060</v>
      </c>
      <c r="D16115" t="s">
        <v>55182</v>
      </c>
      <c r="F16115" t="s">
        <v>55183</v>
      </c>
    </row>
    <row r="16116" spans="1:6">
      <c r="A16116" s="74">
        <v>303660</v>
      </c>
      <c r="B16116" s="160" t="s">
        <v>55184</v>
      </c>
      <c r="C16116" t="s">
        <v>38901</v>
      </c>
      <c r="D16116" t="s">
        <v>55185</v>
      </c>
      <c r="F16116" t="s">
        <v>55186</v>
      </c>
    </row>
    <row r="16117" spans="1:6">
      <c r="A16117" s="74">
        <v>303661</v>
      </c>
      <c r="B16117" s="160" t="s">
        <v>55187</v>
      </c>
      <c r="C16117" t="s">
        <v>39425</v>
      </c>
      <c r="D16117" t="s">
        <v>55188</v>
      </c>
      <c r="F16117" t="s">
        <v>55189</v>
      </c>
    </row>
    <row r="16118" spans="1:6">
      <c r="A16118" s="74">
        <v>303662</v>
      </c>
      <c r="B16118" s="160" t="s">
        <v>55190</v>
      </c>
      <c r="C16118" t="s">
        <v>55191</v>
      </c>
      <c r="D16118" t="s">
        <v>55192</v>
      </c>
      <c r="F16118" t="s">
        <v>55193</v>
      </c>
    </row>
    <row r="16119" spans="1:6">
      <c r="A16119" s="74">
        <v>303663</v>
      </c>
      <c r="B16119" s="160" t="s">
        <v>55194</v>
      </c>
      <c r="C16119" t="s">
        <v>55191</v>
      </c>
      <c r="D16119" t="s">
        <v>55195</v>
      </c>
      <c r="F16119" t="s">
        <v>55196</v>
      </c>
    </row>
    <row r="16120" spans="1:6">
      <c r="A16120" s="74">
        <v>303664</v>
      </c>
      <c r="B16120" s="160" t="s">
        <v>55197</v>
      </c>
      <c r="C16120" t="s">
        <v>41770</v>
      </c>
      <c r="D16120" t="s">
        <v>55198</v>
      </c>
      <c r="F16120" t="s">
        <v>55199</v>
      </c>
    </row>
    <row r="16121" spans="1:6">
      <c r="A16121" s="74">
        <v>303665</v>
      </c>
      <c r="B16121" s="160" t="s">
        <v>54406</v>
      </c>
      <c r="C16121" t="s">
        <v>55200</v>
      </c>
      <c r="D16121" t="s">
        <v>55201</v>
      </c>
      <c r="F16121" t="s">
        <v>55202</v>
      </c>
    </row>
    <row r="16122" spans="1:6">
      <c r="A16122" s="74">
        <v>303666</v>
      </c>
      <c r="B16122" s="160" t="s">
        <v>55203</v>
      </c>
      <c r="C16122" t="s">
        <v>55200</v>
      </c>
      <c r="D16122" t="s">
        <v>55204</v>
      </c>
      <c r="F16122" t="s">
        <v>55205</v>
      </c>
    </row>
    <row r="16123" spans="1:6">
      <c r="A16123" s="74">
        <v>303667</v>
      </c>
      <c r="B16123" s="160" t="s">
        <v>55206</v>
      </c>
      <c r="C16123" t="s">
        <v>55200</v>
      </c>
      <c r="D16123" t="s">
        <v>55207</v>
      </c>
      <c r="F16123" t="s">
        <v>55208</v>
      </c>
    </row>
    <row r="16124" spans="1:6">
      <c r="A16124" s="74">
        <v>303668</v>
      </c>
      <c r="B16124" s="160" t="s">
        <v>55209</v>
      </c>
      <c r="C16124" t="s">
        <v>39690</v>
      </c>
      <c r="D16124" t="s">
        <v>55210</v>
      </c>
      <c r="F16124" t="s">
        <v>55211</v>
      </c>
    </row>
    <row r="16125" spans="1:6">
      <c r="A16125" s="74">
        <v>303669</v>
      </c>
      <c r="B16125" s="160" t="s">
        <v>55212</v>
      </c>
      <c r="C16125" t="s">
        <v>42770</v>
      </c>
      <c r="D16125" t="s">
        <v>55213</v>
      </c>
      <c r="F16125" t="s">
        <v>55214</v>
      </c>
    </row>
    <row r="16126" spans="1:6">
      <c r="A16126" s="74">
        <v>303670</v>
      </c>
      <c r="B16126" s="160" t="s">
        <v>55215</v>
      </c>
      <c r="C16126" t="s">
        <v>42770</v>
      </c>
      <c r="D16126" t="s">
        <v>55216</v>
      </c>
      <c r="F16126" t="s">
        <v>55217</v>
      </c>
    </row>
    <row r="16127" spans="1:6">
      <c r="A16127" s="74">
        <v>303671</v>
      </c>
      <c r="B16127" s="160" t="s">
        <v>55218</v>
      </c>
      <c r="C16127" t="s">
        <v>42770</v>
      </c>
      <c r="D16127" t="s">
        <v>55219</v>
      </c>
      <c r="F16127" t="s">
        <v>55220</v>
      </c>
    </row>
    <row r="16128" spans="1:6">
      <c r="A16128" s="74">
        <v>303672</v>
      </c>
      <c r="B16128" s="160" t="s">
        <v>55221</v>
      </c>
      <c r="C16128" t="s">
        <v>42770</v>
      </c>
      <c r="D16128" t="s">
        <v>55222</v>
      </c>
      <c r="F16128" t="s">
        <v>55223</v>
      </c>
    </row>
    <row r="16129" spans="1:6">
      <c r="A16129" s="74">
        <v>303673</v>
      </c>
      <c r="B16129" s="160" t="s">
        <v>55224</v>
      </c>
      <c r="C16129" t="s">
        <v>55225</v>
      </c>
      <c r="D16129" t="s">
        <v>55226</v>
      </c>
      <c r="E16129" t="s">
        <v>55227</v>
      </c>
      <c r="F16129" t="s">
        <v>55228</v>
      </c>
    </row>
    <row r="16130" spans="1:6">
      <c r="A16130" s="74">
        <v>303674</v>
      </c>
      <c r="B16130" s="160" t="s">
        <v>55229</v>
      </c>
      <c r="C16130" t="s">
        <v>55225</v>
      </c>
      <c r="D16130" t="s">
        <v>55230</v>
      </c>
      <c r="F16130" t="s">
        <v>55231</v>
      </c>
    </row>
    <row r="16131" spans="1:6">
      <c r="A16131" s="74">
        <v>303675</v>
      </c>
      <c r="B16131" s="160" t="s">
        <v>55232</v>
      </c>
      <c r="C16131" t="s">
        <v>55233</v>
      </c>
      <c r="D16131" t="s">
        <v>55234</v>
      </c>
      <c r="F16131" t="s">
        <v>55235</v>
      </c>
    </row>
    <row r="16132" spans="1:6">
      <c r="A16132" s="74">
        <v>303676</v>
      </c>
      <c r="B16132" s="160" t="s">
        <v>55236</v>
      </c>
      <c r="C16132" t="s">
        <v>33458</v>
      </c>
      <c r="D16132" t="s">
        <v>55237</v>
      </c>
      <c r="F16132" t="s">
        <v>55238</v>
      </c>
    </row>
    <row r="16133" spans="1:6">
      <c r="A16133" s="74">
        <v>303677</v>
      </c>
      <c r="B16133" s="160" t="s">
        <v>55239</v>
      </c>
      <c r="C16133" t="s">
        <v>33458</v>
      </c>
      <c r="D16133" t="s">
        <v>55240</v>
      </c>
      <c r="F16133" t="s">
        <v>55241</v>
      </c>
    </row>
    <row r="16134" spans="1:6">
      <c r="A16134" s="74">
        <v>303678</v>
      </c>
      <c r="B16134" s="160" t="s">
        <v>55242</v>
      </c>
      <c r="C16134" t="s">
        <v>33458</v>
      </c>
      <c r="D16134" t="s">
        <v>55243</v>
      </c>
      <c r="F16134" t="s">
        <v>55244</v>
      </c>
    </row>
    <row r="16135" spans="1:6">
      <c r="A16135" s="74">
        <v>303679</v>
      </c>
      <c r="B16135" s="160" t="s">
        <v>55245</v>
      </c>
      <c r="C16135" t="s">
        <v>33458</v>
      </c>
      <c r="D16135" t="s">
        <v>55246</v>
      </c>
      <c r="F16135" t="s">
        <v>55247</v>
      </c>
    </row>
    <row r="16136" spans="1:6">
      <c r="A16136" s="74">
        <v>303680</v>
      </c>
      <c r="B16136" s="160" t="s">
        <v>55248</v>
      </c>
      <c r="C16136" t="s">
        <v>55249</v>
      </c>
      <c r="D16136" t="s">
        <v>55250</v>
      </c>
      <c r="F16136" t="s">
        <v>55251</v>
      </c>
    </row>
    <row r="16137" spans="1:6">
      <c r="A16137" s="74">
        <v>303681</v>
      </c>
      <c r="B16137" s="160" t="s">
        <v>45003</v>
      </c>
      <c r="C16137" t="s">
        <v>55249</v>
      </c>
      <c r="D16137" t="s">
        <v>55250</v>
      </c>
      <c r="F16137" t="s">
        <v>55252</v>
      </c>
    </row>
    <row r="16138" spans="1:6">
      <c r="A16138" s="74">
        <v>303682</v>
      </c>
      <c r="B16138" s="160" t="s">
        <v>55253</v>
      </c>
      <c r="C16138" t="s">
        <v>55249</v>
      </c>
      <c r="D16138" t="s">
        <v>55254</v>
      </c>
      <c r="F16138" t="s">
        <v>55255</v>
      </c>
    </row>
    <row r="16139" spans="1:6">
      <c r="A16139" s="74">
        <v>303683</v>
      </c>
      <c r="B16139" s="160" t="s">
        <v>55256</v>
      </c>
      <c r="C16139" t="s">
        <v>33392</v>
      </c>
      <c r="D16139" t="s">
        <v>55257</v>
      </c>
      <c r="E16139" t="s">
        <v>55258</v>
      </c>
      <c r="F16139" t="s">
        <v>55259</v>
      </c>
    </row>
    <row r="16140" spans="1:6">
      <c r="A16140" s="74">
        <v>303684</v>
      </c>
      <c r="B16140" s="160" t="s">
        <v>55260</v>
      </c>
      <c r="C16140" t="s">
        <v>35395</v>
      </c>
      <c r="D16140" t="s">
        <v>55261</v>
      </c>
      <c r="F16140" t="s">
        <v>55262</v>
      </c>
    </row>
    <row r="16141" spans="1:6">
      <c r="A16141" s="74">
        <v>303685</v>
      </c>
      <c r="B16141" s="160" t="s">
        <v>55263</v>
      </c>
      <c r="C16141" t="s">
        <v>33465</v>
      </c>
      <c r="D16141" t="s">
        <v>55264</v>
      </c>
      <c r="F16141" t="s">
        <v>55265</v>
      </c>
    </row>
    <row r="16142" spans="1:6">
      <c r="A16142" s="74">
        <v>303686</v>
      </c>
      <c r="B16142" s="160" t="s">
        <v>55266</v>
      </c>
      <c r="C16142" t="s">
        <v>35395</v>
      </c>
      <c r="D16142" t="s">
        <v>55267</v>
      </c>
      <c r="F16142" t="s">
        <v>55268</v>
      </c>
    </row>
    <row r="16143" spans="1:6">
      <c r="A16143" s="74">
        <v>303687</v>
      </c>
      <c r="B16143" s="160" t="s">
        <v>55269</v>
      </c>
      <c r="C16143" t="s">
        <v>35395</v>
      </c>
      <c r="D16143" t="s">
        <v>55270</v>
      </c>
      <c r="F16143" t="s">
        <v>55271</v>
      </c>
    </row>
    <row r="16144" spans="1:6">
      <c r="A16144" s="74">
        <v>303688</v>
      </c>
      <c r="B16144" s="160" t="s">
        <v>55272</v>
      </c>
      <c r="C16144" t="s">
        <v>31773</v>
      </c>
      <c r="D16144" t="s">
        <v>55273</v>
      </c>
      <c r="F16144" t="s">
        <v>55274</v>
      </c>
    </row>
    <row r="16145" spans="1:6">
      <c r="A16145" s="74">
        <v>303689</v>
      </c>
      <c r="B16145" s="160" t="s">
        <v>55275</v>
      </c>
      <c r="C16145" t="s">
        <v>31773</v>
      </c>
      <c r="D16145" t="s">
        <v>55276</v>
      </c>
      <c r="F16145" t="s">
        <v>55277</v>
      </c>
    </row>
    <row r="16146" spans="1:6">
      <c r="A16146" s="74">
        <v>303690</v>
      </c>
      <c r="B16146" s="160" t="s">
        <v>55278</v>
      </c>
      <c r="C16146" t="s">
        <v>31773</v>
      </c>
      <c r="D16146" t="s">
        <v>55279</v>
      </c>
      <c r="F16146" t="s">
        <v>55280</v>
      </c>
    </row>
    <row r="16147" spans="1:6">
      <c r="A16147" s="74">
        <v>303691</v>
      </c>
      <c r="B16147" s="160" t="s">
        <v>55281</v>
      </c>
      <c r="C16147" t="s">
        <v>31773</v>
      </c>
      <c r="D16147" t="s">
        <v>55282</v>
      </c>
      <c r="E16147" t="s">
        <v>55283</v>
      </c>
      <c r="F16147" t="s">
        <v>55284</v>
      </c>
    </row>
    <row r="16148" spans="1:6">
      <c r="A16148" s="74">
        <v>303692</v>
      </c>
      <c r="B16148" s="160" t="s">
        <v>55285</v>
      </c>
      <c r="C16148" t="s">
        <v>55286</v>
      </c>
      <c r="D16148" t="s">
        <v>55287</v>
      </c>
      <c r="F16148" t="s">
        <v>55288</v>
      </c>
    </row>
    <row r="16149" spans="1:6">
      <c r="A16149" s="74">
        <v>303693</v>
      </c>
      <c r="B16149" s="160" t="s">
        <v>55289</v>
      </c>
      <c r="C16149" t="s">
        <v>31967</v>
      </c>
      <c r="D16149" t="s">
        <v>55290</v>
      </c>
      <c r="E16149" t="s">
        <v>55291</v>
      </c>
      <c r="F16149" t="s">
        <v>55292</v>
      </c>
    </row>
    <row r="16150" spans="1:6">
      <c r="A16150" s="74">
        <v>303694</v>
      </c>
      <c r="B16150" s="160" t="s">
        <v>55293</v>
      </c>
      <c r="C16150" t="s">
        <v>31967</v>
      </c>
      <c r="D16150" t="s">
        <v>55294</v>
      </c>
      <c r="F16150" t="s">
        <v>55295</v>
      </c>
    </row>
    <row r="16151" spans="1:6">
      <c r="A16151" s="74">
        <v>303695</v>
      </c>
      <c r="B16151" s="160" t="s">
        <v>55296</v>
      </c>
      <c r="C16151" t="s">
        <v>31967</v>
      </c>
      <c r="D16151" t="s">
        <v>55297</v>
      </c>
      <c r="F16151" t="s">
        <v>55298</v>
      </c>
    </row>
    <row r="16152" spans="1:6">
      <c r="A16152" s="74">
        <v>303696</v>
      </c>
      <c r="B16152" s="160" t="s">
        <v>55299</v>
      </c>
      <c r="C16152" t="s">
        <v>31967</v>
      </c>
      <c r="D16152" t="s">
        <v>55300</v>
      </c>
      <c r="F16152" t="s">
        <v>55301</v>
      </c>
    </row>
    <row r="16153" spans="1:6">
      <c r="A16153" s="74">
        <v>303697</v>
      </c>
      <c r="B16153" s="160" t="s">
        <v>55302</v>
      </c>
      <c r="C16153" t="s">
        <v>31539</v>
      </c>
      <c r="D16153" t="s">
        <v>55303</v>
      </c>
      <c r="F16153" t="s">
        <v>55304</v>
      </c>
    </row>
    <row r="16154" spans="1:6">
      <c r="A16154" s="74">
        <v>303698</v>
      </c>
      <c r="B16154" s="160" t="s">
        <v>55305</v>
      </c>
      <c r="C16154" t="s">
        <v>31539</v>
      </c>
      <c r="D16154" t="s">
        <v>55306</v>
      </c>
      <c r="F16154" t="s">
        <v>55307</v>
      </c>
    </row>
    <row r="16155" spans="1:6">
      <c r="A16155" s="74">
        <v>303699</v>
      </c>
      <c r="B16155" s="160" t="s">
        <v>55308</v>
      </c>
      <c r="C16155" t="s">
        <v>31539</v>
      </c>
      <c r="D16155" t="s">
        <v>55309</v>
      </c>
      <c r="F16155" t="s">
        <v>55310</v>
      </c>
    </row>
    <row r="16156" spans="1:6">
      <c r="A16156" s="74">
        <v>303700</v>
      </c>
      <c r="B16156" s="160" t="s">
        <v>55311</v>
      </c>
      <c r="C16156" t="s">
        <v>31539</v>
      </c>
      <c r="D16156" t="s">
        <v>55312</v>
      </c>
      <c r="F16156" t="s">
        <v>55313</v>
      </c>
    </row>
    <row r="16157" spans="1:6">
      <c r="A16157" s="74">
        <v>303701</v>
      </c>
      <c r="B16157" s="160" t="s">
        <v>55314</v>
      </c>
      <c r="C16157" t="s">
        <v>31539</v>
      </c>
      <c r="D16157" t="s">
        <v>55315</v>
      </c>
      <c r="F16157" t="s">
        <v>55316</v>
      </c>
    </row>
    <row r="16158" spans="1:6">
      <c r="A16158" s="74">
        <v>303702</v>
      </c>
      <c r="B16158" s="160" t="s">
        <v>55317</v>
      </c>
      <c r="C16158" t="s">
        <v>31539</v>
      </c>
      <c r="D16158" t="s">
        <v>55318</v>
      </c>
      <c r="F16158" t="s">
        <v>55319</v>
      </c>
    </row>
    <row r="16159" spans="1:6">
      <c r="A16159" s="74">
        <v>303703</v>
      </c>
      <c r="B16159" s="160" t="s">
        <v>55320</v>
      </c>
      <c r="C16159" t="s">
        <v>31539</v>
      </c>
      <c r="D16159" t="s">
        <v>55321</v>
      </c>
      <c r="E16159" t="s">
        <v>55322</v>
      </c>
      <c r="F16159" t="s">
        <v>55323</v>
      </c>
    </row>
    <row r="16160" spans="1:6">
      <c r="A16160" s="74">
        <v>303704</v>
      </c>
      <c r="B16160" s="160" t="s">
        <v>55324</v>
      </c>
      <c r="C16160" t="s">
        <v>31539</v>
      </c>
      <c r="D16160" t="s">
        <v>55325</v>
      </c>
      <c r="F16160" t="s">
        <v>55326</v>
      </c>
    </row>
    <row r="16161" spans="1:6">
      <c r="A16161" s="74">
        <v>303705</v>
      </c>
      <c r="B16161" s="160" t="s">
        <v>55327</v>
      </c>
      <c r="C16161" t="s">
        <v>55328</v>
      </c>
      <c r="D16161" t="s">
        <v>55329</v>
      </c>
      <c r="F16161" t="s">
        <v>55330</v>
      </c>
    </row>
    <row r="16162" spans="1:6">
      <c r="A16162" s="74">
        <v>303706</v>
      </c>
      <c r="B16162" s="160" t="s">
        <v>55331</v>
      </c>
      <c r="C16162" t="s">
        <v>42631</v>
      </c>
      <c r="D16162" t="s">
        <v>55332</v>
      </c>
      <c r="F16162" t="s">
        <v>55333</v>
      </c>
    </row>
    <row r="16163" spans="1:6">
      <c r="A16163" s="74">
        <v>303707</v>
      </c>
      <c r="B16163" s="160" t="s">
        <v>55334</v>
      </c>
      <c r="C16163" t="s">
        <v>31988</v>
      </c>
      <c r="D16163" t="s">
        <v>55335</v>
      </c>
      <c r="E16163" t="s">
        <v>55336</v>
      </c>
      <c r="F16163" t="s">
        <v>55337</v>
      </c>
    </row>
    <row r="16164" spans="1:6">
      <c r="A16164" s="74">
        <v>303708</v>
      </c>
      <c r="B16164" s="160" t="s">
        <v>55338</v>
      </c>
      <c r="C16164" t="s">
        <v>31988</v>
      </c>
      <c r="D16164" t="s">
        <v>55339</v>
      </c>
      <c r="E16164" t="s">
        <v>55340</v>
      </c>
      <c r="F16164" t="s">
        <v>55341</v>
      </c>
    </row>
    <row r="16165" spans="1:6">
      <c r="A16165" s="74">
        <v>303709</v>
      </c>
      <c r="B16165" s="160" t="s">
        <v>55342</v>
      </c>
      <c r="C16165" t="s">
        <v>31988</v>
      </c>
      <c r="D16165" t="s">
        <v>55343</v>
      </c>
      <c r="E16165" t="s">
        <v>55344</v>
      </c>
      <c r="F16165" t="s">
        <v>55345</v>
      </c>
    </row>
    <row r="16166" spans="1:6">
      <c r="A16166" s="74">
        <v>303710</v>
      </c>
      <c r="B16166" s="160" t="s">
        <v>45705</v>
      </c>
      <c r="C16166" t="s">
        <v>31988</v>
      </c>
      <c r="D16166" t="s">
        <v>18012</v>
      </c>
      <c r="E16166" t="s">
        <v>55346</v>
      </c>
      <c r="F16166" t="s">
        <v>55347</v>
      </c>
    </row>
    <row r="16167" spans="1:6">
      <c r="A16167" s="74">
        <v>303711</v>
      </c>
      <c r="B16167" s="160" t="s">
        <v>55348</v>
      </c>
      <c r="C16167" t="s">
        <v>31559</v>
      </c>
      <c r="D16167" t="s">
        <v>55349</v>
      </c>
      <c r="F16167" t="s">
        <v>55350</v>
      </c>
    </row>
    <row r="16168" spans="1:6">
      <c r="A16168" s="74">
        <v>303712</v>
      </c>
      <c r="B16168" s="160" t="s">
        <v>55351</v>
      </c>
      <c r="C16168" t="s">
        <v>31559</v>
      </c>
      <c r="D16168" t="s">
        <v>55352</v>
      </c>
      <c r="F16168" t="s">
        <v>55353</v>
      </c>
    </row>
    <row r="16169" spans="1:6">
      <c r="A16169" s="74">
        <v>303713</v>
      </c>
      <c r="B16169" s="160" t="s">
        <v>55354</v>
      </c>
      <c r="C16169" t="s">
        <v>31559</v>
      </c>
      <c r="D16169" t="s">
        <v>55355</v>
      </c>
      <c r="E16169" t="s">
        <v>55356</v>
      </c>
      <c r="F16169" t="s">
        <v>55357</v>
      </c>
    </row>
    <row r="16170" spans="1:6">
      <c r="A16170" s="74">
        <v>303714</v>
      </c>
      <c r="B16170" s="160" t="s">
        <v>55358</v>
      </c>
      <c r="C16170" t="s">
        <v>31559</v>
      </c>
      <c r="D16170" t="s">
        <v>55359</v>
      </c>
      <c r="E16170" t="s">
        <v>55360</v>
      </c>
      <c r="F16170" t="s">
        <v>55361</v>
      </c>
    </row>
    <row r="16171" spans="1:6">
      <c r="A16171" s="74">
        <v>303715</v>
      </c>
      <c r="B16171" s="160" t="s">
        <v>55362</v>
      </c>
      <c r="C16171" t="s">
        <v>31559</v>
      </c>
      <c r="D16171" t="s">
        <v>55363</v>
      </c>
      <c r="E16171" t="s">
        <v>55364</v>
      </c>
      <c r="F16171" t="s">
        <v>55365</v>
      </c>
    </row>
    <row r="16172" spans="1:6">
      <c r="A16172" s="74">
        <v>303716</v>
      </c>
      <c r="B16172" s="160" t="s">
        <v>55366</v>
      </c>
      <c r="C16172" t="s">
        <v>31559</v>
      </c>
      <c r="D16172" t="s">
        <v>55367</v>
      </c>
      <c r="E16172" t="s">
        <v>55368</v>
      </c>
      <c r="F16172" t="s">
        <v>55369</v>
      </c>
    </row>
    <row r="16173" spans="1:6">
      <c r="A16173" s="74">
        <v>303717</v>
      </c>
      <c r="B16173" s="160" t="s">
        <v>55370</v>
      </c>
      <c r="C16173" t="s">
        <v>31786</v>
      </c>
      <c r="D16173" t="s">
        <v>55371</v>
      </c>
      <c r="F16173" t="s">
        <v>54080</v>
      </c>
    </row>
    <row r="16174" spans="1:6">
      <c r="A16174" s="74">
        <v>303718</v>
      </c>
      <c r="B16174" s="160" t="s">
        <v>55372</v>
      </c>
      <c r="C16174" t="s">
        <v>31786</v>
      </c>
      <c r="D16174" t="s">
        <v>55373</v>
      </c>
      <c r="F16174" t="s">
        <v>55374</v>
      </c>
    </row>
    <row r="16175" spans="1:6">
      <c r="A16175" s="74">
        <v>303719</v>
      </c>
      <c r="B16175" s="160" t="s">
        <v>45147</v>
      </c>
      <c r="C16175" t="s">
        <v>31786</v>
      </c>
      <c r="D16175" t="s">
        <v>55375</v>
      </c>
      <c r="F16175" t="s">
        <v>55376</v>
      </c>
    </row>
    <row r="16176" spans="1:6">
      <c r="A16176" s="74">
        <v>303720</v>
      </c>
      <c r="B16176" s="160" t="s">
        <v>55377</v>
      </c>
      <c r="C16176" t="s">
        <v>31564</v>
      </c>
      <c r="D16176" t="s">
        <v>55378</v>
      </c>
      <c r="F16176" t="s">
        <v>55379</v>
      </c>
    </row>
    <row r="16177" spans="1:6">
      <c r="A16177" s="74">
        <v>303721</v>
      </c>
      <c r="B16177" s="160" t="s">
        <v>55380</v>
      </c>
      <c r="C16177" t="s">
        <v>31866</v>
      </c>
      <c r="D16177" t="s">
        <v>55381</v>
      </c>
      <c r="F16177" t="s">
        <v>55382</v>
      </c>
    </row>
    <row r="16178" spans="1:6">
      <c r="A16178" s="74">
        <v>303722</v>
      </c>
      <c r="B16178" s="160" t="s">
        <v>55383</v>
      </c>
      <c r="C16178" t="s">
        <v>55384</v>
      </c>
      <c r="D16178" t="s">
        <v>55385</v>
      </c>
      <c r="E16178" t="s">
        <v>55386</v>
      </c>
      <c r="F16178" t="s">
        <v>55387</v>
      </c>
    </row>
    <row r="16179" spans="1:6">
      <c r="A16179" s="74">
        <v>303723</v>
      </c>
      <c r="B16179" s="160" t="s">
        <v>55388</v>
      </c>
      <c r="C16179" t="s">
        <v>42631</v>
      </c>
      <c r="D16179" t="s">
        <v>55389</v>
      </c>
      <c r="F16179" t="s">
        <v>55390</v>
      </c>
    </row>
    <row r="16180" spans="1:6">
      <c r="A16180" s="74">
        <v>303724</v>
      </c>
      <c r="B16180" s="160" t="s">
        <v>55391</v>
      </c>
      <c r="C16180" t="s">
        <v>31539</v>
      </c>
      <c r="D16180" t="s">
        <v>55392</v>
      </c>
      <c r="F16180" t="s">
        <v>55393</v>
      </c>
    </row>
    <row r="16181" spans="1:6">
      <c r="A16181" s="74">
        <v>303725</v>
      </c>
      <c r="B16181" s="160" t="s">
        <v>55278</v>
      </c>
      <c r="C16181" t="s">
        <v>32015</v>
      </c>
      <c r="D16181" t="s">
        <v>55394</v>
      </c>
      <c r="E16181" t="s">
        <v>55395</v>
      </c>
      <c r="F16181" t="s">
        <v>55280</v>
      </c>
    </row>
    <row r="16182" spans="1:6">
      <c r="A16182" s="74">
        <v>303726</v>
      </c>
      <c r="B16182" s="160" t="s">
        <v>55396</v>
      </c>
      <c r="C16182" t="s">
        <v>32015</v>
      </c>
      <c r="D16182" t="s">
        <v>55397</v>
      </c>
      <c r="F16182" t="s">
        <v>55398</v>
      </c>
    </row>
    <row r="16183" spans="1:6">
      <c r="A16183" s="74">
        <v>303727</v>
      </c>
      <c r="B16183" s="160" t="s">
        <v>55399</v>
      </c>
      <c r="C16183" t="s">
        <v>55400</v>
      </c>
      <c r="D16183" t="s">
        <v>55401</v>
      </c>
      <c r="F16183" t="s">
        <v>55402</v>
      </c>
    </row>
    <row r="16184" spans="1:6">
      <c r="A16184" s="74">
        <v>303728</v>
      </c>
      <c r="B16184" s="160" t="s">
        <v>55403</v>
      </c>
      <c r="C16184" t="s">
        <v>55400</v>
      </c>
      <c r="D16184" t="s">
        <v>55404</v>
      </c>
      <c r="F16184" t="s">
        <v>55405</v>
      </c>
    </row>
    <row r="16185" spans="1:6">
      <c r="A16185" s="74">
        <v>303729</v>
      </c>
      <c r="B16185" s="160" t="s">
        <v>52860</v>
      </c>
      <c r="C16185" t="s">
        <v>35180</v>
      </c>
      <c r="D16185" t="s">
        <v>55406</v>
      </c>
      <c r="F16185" t="s">
        <v>55407</v>
      </c>
    </row>
    <row r="16186" spans="1:6">
      <c r="A16186" s="74">
        <v>303730</v>
      </c>
      <c r="B16186" s="160" t="s">
        <v>55408</v>
      </c>
      <c r="C16186" t="s">
        <v>31539</v>
      </c>
      <c r="D16186" t="s">
        <v>55409</v>
      </c>
      <c r="E16186" t="s">
        <v>55410</v>
      </c>
      <c r="F16186" t="s">
        <v>55411</v>
      </c>
    </row>
    <row r="16187" spans="1:6">
      <c r="A16187" s="74">
        <v>303731</v>
      </c>
      <c r="B16187" s="160" t="s">
        <v>55412</v>
      </c>
      <c r="C16187" t="s">
        <v>55413</v>
      </c>
      <c r="D16187" t="s">
        <v>55414</v>
      </c>
      <c r="F16187" t="s">
        <v>55415</v>
      </c>
    </row>
    <row r="16188" spans="1:6">
      <c r="A16188" s="74">
        <v>303732</v>
      </c>
      <c r="B16188" s="160" t="s">
        <v>55416</v>
      </c>
      <c r="C16188" t="s">
        <v>55413</v>
      </c>
      <c r="D16188" t="s">
        <v>55417</v>
      </c>
      <c r="F16188" t="s">
        <v>55418</v>
      </c>
    </row>
    <row r="16189" spans="1:6">
      <c r="A16189" s="74">
        <v>303733</v>
      </c>
      <c r="B16189" s="160" t="s">
        <v>55419</v>
      </c>
      <c r="C16189" t="s">
        <v>31572</v>
      </c>
      <c r="D16189" t="s">
        <v>55420</v>
      </c>
      <c r="F16189" t="s">
        <v>55421</v>
      </c>
    </row>
    <row r="16190" spans="1:6">
      <c r="A16190" s="74">
        <v>303734</v>
      </c>
      <c r="B16190" s="160" t="s">
        <v>55422</v>
      </c>
      <c r="C16190" t="s">
        <v>55423</v>
      </c>
      <c r="D16190" t="s">
        <v>55424</v>
      </c>
      <c r="E16190" t="s">
        <v>55425</v>
      </c>
      <c r="F16190" t="s">
        <v>55426</v>
      </c>
    </row>
    <row r="16191" spans="1:6">
      <c r="A16191" s="74">
        <v>303735</v>
      </c>
      <c r="B16191" s="160" t="s">
        <v>55427</v>
      </c>
      <c r="C16191" t="s">
        <v>31906</v>
      </c>
      <c r="D16191" t="s">
        <v>55428</v>
      </c>
      <c r="F16191" t="s">
        <v>48945</v>
      </c>
    </row>
    <row r="16192" spans="1:6">
      <c r="A16192" s="74">
        <v>303736</v>
      </c>
      <c r="B16192" s="160" t="s">
        <v>55422</v>
      </c>
      <c r="C16192" t="s">
        <v>31906</v>
      </c>
      <c r="D16192" t="s">
        <v>55429</v>
      </c>
      <c r="F16192" t="s">
        <v>55426</v>
      </c>
    </row>
    <row r="16193" spans="1:6">
      <c r="A16193" s="74">
        <v>303737</v>
      </c>
      <c r="B16193" s="160" t="s">
        <v>55430</v>
      </c>
      <c r="C16193" t="s">
        <v>31906</v>
      </c>
      <c r="D16193" t="s">
        <v>55431</v>
      </c>
      <c r="F16193" t="s">
        <v>55432</v>
      </c>
    </row>
    <row r="16194" spans="1:6">
      <c r="A16194" s="74">
        <v>303738</v>
      </c>
      <c r="B16194" s="160" t="s">
        <v>55433</v>
      </c>
      <c r="C16194" t="s">
        <v>31840</v>
      </c>
      <c r="D16194" t="s">
        <v>55434</v>
      </c>
      <c r="F16194" t="s">
        <v>55435</v>
      </c>
    </row>
    <row r="16195" spans="1:6">
      <c r="A16195" s="74">
        <v>303739</v>
      </c>
      <c r="B16195" s="160" t="s">
        <v>55436</v>
      </c>
      <c r="C16195" t="s">
        <v>31852</v>
      </c>
      <c r="D16195" t="s">
        <v>55437</v>
      </c>
      <c r="F16195" t="s">
        <v>55438</v>
      </c>
    </row>
    <row r="16196" spans="1:6">
      <c r="A16196" s="74">
        <v>303740</v>
      </c>
      <c r="B16196" s="160" t="s">
        <v>55439</v>
      </c>
      <c r="C16196" t="s">
        <v>31852</v>
      </c>
      <c r="D16196" t="s">
        <v>55440</v>
      </c>
      <c r="F16196" t="s">
        <v>55441</v>
      </c>
    </row>
    <row r="16197" spans="1:6">
      <c r="A16197" s="74">
        <v>303741</v>
      </c>
      <c r="B16197" s="160" t="s">
        <v>55442</v>
      </c>
      <c r="C16197" t="s">
        <v>39164</v>
      </c>
      <c r="D16197" t="s">
        <v>55443</v>
      </c>
      <c r="F16197" t="s">
        <v>55444</v>
      </c>
    </row>
    <row r="16198" spans="1:6">
      <c r="A16198" s="74">
        <v>303742</v>
      </c>
      <c r="B16198" s="160" t="s">
        <v>55445</v>
      </c>
      <c r="C16198" t="s">
        <v>39164</v>
      </c>
      <c r="D16198" t="s">
        <v>55446</v>
      </c>
      <c r="F16198" t="s">
        <v>55447</v>
      </c>
    </row>
    <row r="16199" spans="1:6">
      <c r="A16199" s="74">
        <v>303743</v>
      </c>
      <c r="B16199" s="160" t="s">
        <v>55448</v>
      </c>
      <c r="C16199" t="s">
        <v>39164</v>
      </c>
      <c r="D16199" t="s">
        <v>55449</v>
      </c>
      <c r="F16199" t="s">
        <v>55450</v>
      </c>
    </row>
    <row r="16200" spans="1:6">
      <c r="A16200" s="74">
        <v>303744</v>
      </c>
      <c r="B16200" s="160" t="s">
        <v>55451</v>
      </c>
      <c r="C16200" t="s">
        <v>39164</v>
      </c>
      <c r="D16200" t="s">
        <v>55452</v>
      </c>
      <c r="F16200" t="s">
        <v>55453</v>
      </c>
    </row>
    <row r="16201" spans="1:6">
      <c r="A16201" s="74">
        <v>303745</v>
      </c>
      <c r="B16201" s="160" t="s">
        <v>55454</v>
      </c>
      <c r="C16201" t="s">
        <v>39164</v>
      </c>
      <c r="D16201" t="s">
        <v>55455</v>
      </c>
      <c r="F16201" t="s">
        <v>55456</v>
      </c>
    </row>
    <row r="16202" spans="1:6">
      <c r="A16202" s="74">
        <v>303746</v>
      </c>
      <c r="B16202" s="160" t="s">
        <v>55457</v>
      </c>
      <c r="C16202" t="s">
        <v>39164</v>
      </c>
      <c r="D16202" t="s">
        <v>55458</v>
      </c>
      <c r="F16202" t="s">
        <v>55459</v>
      </c>
    </row>
    <row r="16203" spans="1:6">
      <c r="A16203" s="74">
        <v>303747</v>
      </c>
      <c r="B16203" s="160" t="s">
        <v>55460</v>
      </c>
      <c r="C16203" t="s">
        <v>55461</v>
      </c>
      <c r="D16203" t="s">
        <v>55462</v>
      </c>
      <c r="F16203" t="s">
        <v>55463</v>
      </c>
    </row>
    <row r="16204" spans="1:6">
      <c r="A16204" s="74">
        <v>303748</v>
      </c>
      <c r="B16204" s="160" t="s">
        <v>55464</v>
      </c>
      <c r="C16204" t="s">
        <v>55461</v>
      </c>
      <c r="D16204" t="s">
        <v>55465</v>
      </c>
      <c r="F16204" t="s">
        <v>55466</v>
      </c>
    </row>
    <row r="16205" spans="1:6">
      <c r="A16205" s="74">
        <v>303749</v>
      </c>
      <c r="B16205" s="160" t="s">
        <v>55467</v>
      </c>
      <c r="C16205" t="s">
        <v>55461</v>
      </c>
      <c r="D16205" t="s">
        <v>55468</v>
      </c>
      <c r="E16205" t="s">
        <v>55469</v>
      </c>
      <c r="F16205" t="s">
        <v>55470</v>
      </c>
    </row>
    <row r="16206" spans="1:6">
      <c r="A16206" s="74">
        <v>303750</v>
      </c>
      <c r="B16206" s="160" t="s">
        <v>55471</v>
      </c>
      <c r="C16206" t="s">
        <v>55472</v>
      </c>
      <c r="D16206" t="s">
        <v>55473</v>
      </c>
      <c r="F16206" t="s">
        <v>55474</v>
      </c>
    </row>
    <row r="16207" spans="1:6">
      <c r="A16207" s="74">
        <v>303751</v>
      </c>
      <c r="B16207" s="160" t="s">
        <v>43120</v>
      </c>
      <c r="C16207" t="s">
        <v>38612</v>
      </c>
      <c r="D16207" t="s">
        <v>55475</v>
      </c>
      <c r="F16207" t="s">
        <v>55476</v>
      </c>
    </row>
    <row r="16208" spans="1:6">
      <c r="A16208" s="74">
        <v>303752</v>
      </c>
      <c r="B16208" s="160" t="s">
        <v>55477</v>
      </c>
      <c r="C16208" t="s">
        <v>55478</v>
      </c>
      <c r="D16208" t="s">
        <v>55479</v>
      </c>
      <c r="F16208" t="s">
        <v>55480</v>
      </c>
    </row>
    <row r="16209" spans="1:6">
      <c r="A16209" s="74">
        <v>303753</v>
      </c>
      <c r="B16209" s="160" t="s">
        <v>55481</v>
      </c>
      <c r="C16209" t="s">
        <v>55482</v>
      </c>
      <c r="D16209" t="s">
        <v>55483</v>
      </c>
      <c r="E16209" t="s">
        <v>55484</v>
      </c>
      <c r="F16209" t="s">
        <v>55485</v>
      </c>
    </row>
    <row r="16210" spans="1:6">
      <c r="A16210" s="74">
        <v>303754</v>
      </c>
      <c r="B16210" s="160" t="s">
        <v>55486</v>
      </c>
      <c r="C16210" t="s">
        <v>42116</v>
      </c>
      <c r="D16210" t="s">
        <v>55487</v>
      </c>
      <c r="E16210" t="s">
        <v>55488</v>
      </c>
      <c r="F16210" t="s">
        <v>55489</v>
      </c>
    </row>
    <row r="16211" spans="1:6">
      <c r="A16211" s="74">
        <v>303755</v>
      </c>
      <c r="B16211" s="160" t="s">
        <v>55490</v>
      </c>
      <c r="C16211" t="s">
        <v>42116</v>
      </c>
      <c r="D16211" t="s">
        <v>55491</v>
      </c>
      <c r="E16211" t="s">
        <v>55492</v>
      </c>
      <c r="F16211" t="s">
        <v>55493</v>
      </c>
    </row>
    <row r="16212" spans="1:6">
      <c r="A16212" s="74">
        <v>303756</v>
      </c>
      <c r="B16212" s="160" t="s">
        <v>55494</v>
      </c>
      <c r="C16212" t="s">
        <v>42116</v>
      </c>
      <c r="D16212" t="s">
        <v>55495</v>
      </c>
      <c r="E16212" t="s">
        <v>55496</v>
      </c>
      <c r="F16212" t="s">
        <v>55497</v>
      </c>
    </row>
    <row r="16213" spans="1:6">
      <c r="A16213" s="74">
        <v>303757</v>
      </c>
      <c r="B16213" s="160" t="s">
        <v>55498</v>
      </c>
      <c r="C16213" t="s">
        <v>42116</v>
      </c>
      <c r="D16213" t="s">
        <v>55495</v>
      </c>
      <c r="E16213" t="s">
        <v>55499</v>
      </c>
      <c r="F16213" t="s">
        <v>55500</v>
      </c>
    </row>
    <row r="16214" spans="1:6">
      <c r="A16214" s="74">
        <v>303758</v>
      </c>
      <c r="B16214" s="160" t="s">
        <v>55501</v>
      </c>
      <c r="C16214" t="s">
        <v>42116</v>
      </c>
      <c r="D16214" t="s">
        <v>55495</v>
      </c>
      <c r="E16214" t="s">
        <v>55502</v>
      </c>
      <c r="F16214" t="s">
        <v>55503</v>
      </c>
    </row>
    <row r="16215" spans="1:6">
      <c r="A16215" s="74">
        <v>303759</v>
      </c>
      <c r="B16215" s="160" t="s">
        <v>55504</v>
      </c>
      <c r="C16215" t="s">
        <v>42116</v>
      </c>
      <c r="D16215" t="s">
        <v>55505</v>
      </c>
      <c r="E16215" t="s">
        <v>55506</v>
      </c>
      <c r="F16215" t="s">
        <v>55507</v>
      </c>
    </row>
    <row r="16216" spans="1:6">
      <c r="A16216" s="74">
        <v>303760</v>
      </c>
      <c r="B16216" s="160" t="s">
        <v>55508</v>
      </c>
      <c r="C16216" t="s">
        <v>40825</v>
      </c>
      <c r="D16216" t="s">
        <v>55509</v>
      </c>
      <c r="F16216" t="s">
        <v>55510</v>
      </c>
    </row>
    <row r="16217" spans="1:6">
      <c r="A16217" s="74">
        <v>303761</v>
      </c>
      <c r="B16217" s="160" t="s">
        <v>52513</v>
      </c>
      <c r="C16217" t="s">
        <v>55511</v>
      </c>
      <c r="D16217" t="s">
        <v>55512</v>
      </c>
      <c r="E16217" t="s">
        <v>55513</v>
      </c>
      <c r="F16217" t="s">
        <v>55514</v>
      </c>
    </row>
    <row r="16218" spans="1:6">
      <c r="A16218" s="74">
        <v>303762</v>
      </c>
      <c r="B16218" s="160" t="s">
        <v>55515</v>
      </c>
      <c r="C16218" t="s">
        <v>55511</v>
      </c>
      <c r="D16218" t="s">
        <v>55516</v>
      </c>
      <c r="F16218" t="s">
        <v>55517</v>
      </c>
    </row>
    <row r="16219" spans="1:6">
      <c r="A16219" s="74">
        <v>303763</v>
      </c>
      <c r="B16219" s="160" t="s">
        <v>55518</v>
      </c>
      <c r="C16219" t="s">
        <v>39154</v>
      </c>
      <c r="D16219" t="s">
        <v>55519</v>
      </c>
      <c r="E16219" t="s">
        <v>55520</v>
      </c>
      <c r="F16219" t="s">
        <v>55521</v>
      </c>
    </row>
    <row r="16220" spans="1:6">
      <c r="A16220" s="74">
        <v>303764</v>
      </c>
      <c r="B16220" s="160" t="s">
        <v>55522</v>
      </c>
      <c r="C16220" t="s">
        <v>39154</v>
      </c>
      <c r="D16220" t="s">
        <v>55523</v>
      </c>
      <c r="E16220" t="s">
        <v>55524</v>
      </c>
      <c r="F16220" t="s">
        <v>52224</v>
      </c>
    </row>
    <row r="16221" spans="1:6">
      <c r="A16221" s="74">
        <v>303765</v>
      </c>
      <c r="B16221" s="160" t="s">
        <v>55525</v>
      </c>
      <c r="C16221" t="s">
        <v>39154</v>
      </c>
      <c r="D16221" t="s">
        <v>55526</v>
      </c>
      <c r="F16221" t="s">
        <v>55527</v>
      </c>
    </row>
    <row r="16222" spans="1:6">
      <c r="A16222" s="74">
        <v>303766</v>
      </c>
      <c r="B16222" s="160" t="s">
        <v>55528</v>
      </c>
      <c r="C16222" t="s">
        <v>39154</v>
      </c>
      <c r="D16222" t="s">
        <v>55529</v>
      </c>
      <c r="E16222" t="s">
        <v>55530</v>
      </c>
      <c r="F16222" t="s">
        <v>55531</v>
      </c>
    </row>
    <row r="16223" spans="1:6">
      <c r="A16223" s="74">
        <v>303767</v>
      </c>
      <c r="B16223" s="160" t="s">
        <v>55532</v>
      </c>
      <c r="C16223" t="s">
        <v>55533</v>
      </c>
      <c r="D16223" t="s">
        <v>55534</v>
      </c>
      <c r="E16223" t="s">
        <v>51899</v>
      </c>
      <c r="F16223" t="s">
        <v>55535</v>
      </c>
    </row>
    <row r="16224" spans="1:6">
      <c r="A16224" s="74">
        <v>303768</v>
      </c>
      <c r="B16224" s="160" t="s">
        <v>55536</v>
      </c>
      <c r="C16224" t="s">
        <v>55537</v>
      </c>
      <c r="D16224" t="s">
        <v>55538</v>
      </c>
      <c r="E16224" t="s">
        <v>55539</v>
      </c>
      <c r="F16224" t="s">
        <v>55540</v>
      </c>
    </row>
    <row r="16225" spans="1:6">
      <c r="A16225" s="74">
        <v>303769</v>
      </c>
      <c r="B16225" s="160" t="s">
        <v>55541</v>
      </c>
      <c r="C16225" t="s">
        <v>55537</v>
      </c>
      <c r="D16225" t="s">
        <v>55538</v>
      </c>
      <c r="E16225" t="s">
        <v>55542</v>
      </c>
      <c r="F16225" t="s">
        <v>55543</v>
      </c>
    </row>
    <row r="16226" spans="1:6">
      <c r="A16226" s="74">
        <v>303770</v>
      </c>
      <c r="B16226" s="160" t="s">
        <v>55544</v>
      </c>
      <c r="C16226" t="s">
        <v>55545</v>
      </c>
      <c r="D16226" t="s">
        <v>55546</v>
      </c>
      <c r="F16226" t="s">
        <v>55547</v>
      </c>
    </row>
    <row r="16227" spans="1:6">
      <c r="A16227" s="74">
        <v>303771</v>
      </c>
      <c r="B16227" s="160" t="s">
        <v>55548</v>
      </c>
      <c r="C16227" t="s">
        <v>55549</v>
      </c>
      <c r="D16227" t="s">
        <v>55550</v>
      </c>
      <c r="E16227" t="s">
        <v>55551</v>
      </c>
      <c r="F16227" t="s">
        <v>55552</v>
      </c>
    </row>
    <row r="16228" spans="1:6">
      <c r="A16228" s="74">
        <v>303772</v>
      </c>
      <c r="B16228" s="160" t="s">
        <v>55553</v>
      </c>
      <c r="C16228" t="s">
        <v>55549</v>
      </c>
      <c r="D16228" t="s">
        <v>55554</v>
      </c>
      <c r="E16228" t="s">
        <v>55555</v>
      </c>
      <c r="F16228" t="s">
        <v>55556</v>
      </c>
    </row>
    <row r="16229" spans="1:6">
      <c r="A16229" s="74">
        <v>303773</v>
      </c>
      <c r="B16229" s="160" t="s">
        <v>55557</v>
      </c>
      <c r="C16229" t="s">
        <v>39526</v>
      </c>
      <c r="D16229" t="s">
        <v>55558</v>
      </c>
      <c r="F16229" t="s">
        <v>55559</v>
      </c>
    </row>
    <row r="16230" spans="1:6">
      <c r="A16230" s="74">
        <v>303774</v>
      </c>
      <c r="B16230" s="160" t="s">
        <v>55560</v>
      </c>
      <c r="C16230" t="s">
        <v>39744</v>
      </c>
      <c r="D16230" t="s">
        <v>55561</v>
      </c>
      <c r="F16230" t="s">
        <v>47029</v>
      </c>
    </row>
    <row r="16231" spans="1:6">
      <c r="A16231" s="74">
        <v>303775</v>
      </c>
      <c r="B16231" s="160" t="s">
        <v>55562</v>
      </c>
      <c r="C16231" t="s">
        <v>55563</v>
      </c>
      <c r="D16231" t="s">
        <v>55564</v>
      </c>
      <c r="F16231" t="s">
        <v>55565</v>
      </c>
    </row>
    <row r="16232" spans="1:6">
      <c r="A16232" s="74">
        <v>303776</v>
      </c>
      <c r="B16232" s="160" t="s">
        <v>55566</v>
      </c>
      <c r="C16232" t="s">
        <v>55563</v>
      </c>
      <c r="D16232" t="s">
        <v>55567</v>
      </c>
      <c r="F16232" t="s">
        <v>55568</v>
      </c>
    </row>
    <row r="16233" spans="1:6">
      <c r="A16233" s="74">
        <v>303777</v>
      </c>
      <c r="B16233" s="160" t="s">
        <v>55569</v>
      </c>
      <c r="C16233" t="s">
        <v>55570</v>
      </c>
      <c r="D16233" t="s">
        <v>55571</v>
      </c>
      <c r="F16233" t="s">
        <v>47358</v>
      </c>
    </row>
    <row r="16234" spans="1:6">
      <c r="A16234" s="74">
        <v>303778</v>
      </c>
      <c r="B16234" s="160" t="s">
        <v>55572</v>
      </c>
      <c r="C16234" t="s">
        <v>55573</v>
      </c>
      <c r="D16234" t="s">
        <v>55574</v>
      </c>
      <c r="F16234" t="s">
        <v>55575</v>
      </c>
    </row>
    <row r="16235" spans="1:6">
      <c r="A16235" s="74">
        <v>303779</v>
      </c>
      <c r="B16235" s="160" t="s">
        <v>55576</v>
      </c>
      <c r="C16235" t="s">
        <v>55577</v>
      </c>
      <c r="D16235" t="s">
        <v>55578</v>
      </c>
      <c r="E16235" t="s">
        <v>55579</v>
      </c>
      <c r="F16235" t="s">
        <v>50950</v>
      </c>
    </row>
    <row r="16236" spans="1:6">
      <c r="A16236" s="74">
        <v>303780</v>
      </c>
      <c r="B16236" s="160" t="s">
        <v>55580</v>
      </c>
      <c r="C16236" t="s">
        <v>55577</v>
      </c>
      <c r="D16236" t="s">
        <v>55581</v>
      </c>
      <c r="F16236" t="s">
        <v>55582</v>
      </c>
    </row>
    <row r="16237" spans="1:6">
      <c r="A16237" s="74">
        <v>303781</v>
      </c>
      <c r="B16237" s="160" t="s">
        <v>55583</v>
      </c>
      <c r="C16237" t="s">
        <v>39654</v>
      </c>
      <c r="D16237" t="s">
        <v>55584</v>
      </c>
      <c r="E16237" t="s">
        <v>55585</v>
      </c>
      <c r="F16237" t="s">
        <v>55586</v>
      </c>
    </row>
    <row r="16238" spans="1:6">
      <c r="A16238" s="74">
        <v>303782</v>
      </c>
      <c r="B16238" s="160" t="s">
        <v>55587</v>
      </c>
      <c r="C16238" t="s">
        <v>39654</v>
      </c>
      <c r="D16238" t="s">
        <v>55588</v>
      </c>
      <c r="E16238" t="s">
        <v>55589</v>
      </c>
      <c r="F16238" t="s">
        <v>55590</v>
      </c>
    </row>
    <row r="16239" spans="1:6">
      <c r="A16239" s="74">
        <v>303783</v>
      </c>
      <c r="B16239" s="160" t="s">
        <v>55591</v>
      </c>
      <c r="C16239" t="s">
        <v>39654</v>
      </c>
      <c r="D16239" t="s">
        <v>55592</v>
      </c>
      <c r="F16239" t="s">
        <v>55593</v>
      </c>
    </row>
    <row r="16240" spans="1:6">
      <c r="A16240" s="74">
        <v>303784</v>
      </c>
      <c r="B16240" s="160" t="s">
        <v>55594</v>
      </c>
      <c r="C16240" t="s">
        <v>39654</v>
      </c>
      <c r="D16240" t="s">
        <v>55595</v>
      </c>
      <c r="F16240" t="s">
        <v>55596</v>
      </c>
    </row>
    <row r="16241" spans="1:6">
      <c r="A16241" s="74">
        <v>303785</v>
      </c>
      <c r="B16241" s="160" t="s">
        <v>55597</v>
      </c>
      <c r="C16241" t="s">
        <v>39654</v>
      </c>
      <c r="D16241" t="s">
        <v>55595</v>
      </c>
      <c r="E16241" t="s">
        <v>55598</v>
      </c>
      <c r="F16241" t="s">
        <v>55599</v>
      </c>
    </row>
    <row r="16242" spans="1:6">
      <c r="A16242" s="74">
        <v>303786</v>
      </c>
      <c r="B16242" s="160" t="s">
        <v>55600</v>
      </c>
      <c r="C16242" t="s">
        <v>39654</v>
      </c>
      <c r="D16242" t="s">
        <v>55601</v>
      </c>
      <c r="E16242" t="s">
        <v>55602</v>
      </c>
      <c r="F16242" t="s">
        <v>55603</v>
      </c>
    </row>
    <row r="16243" spans="1:6">
      <c r="A16243" s="74">
        <v>303787</v>
      </c>
      <c r="B16243" s="160" t="s">
        <v>55604</v>
      </c>
      <c r="C16243" t="s">
        <v>39654</v>
      </c>
      <c r="D16243" t="s">
        <v>55605</v>
      </c>
      <c r="F16243" t="s">
        <v>55606</v>
      </c>
    </row>
    <row r="16244" spans="1:6">
      <c r="A16244" s="74">
        <v>303788</v>
      </c>
      <c r="B16244" s="160" t="s">
        <v>55607</v>
      </c>
      <c r="C16244" t="s">
        <v>39843</v>
      </c>
      <c r="D16244" t="s">
        <v>55608</v>
      </c>
      <c r="E16244" t="s">
        <v>55609</v>
      </c>
      <c r="F16244" t="s">
        <v>55610</v>
      </c>
    </row>
    <row r="16245" spans="1:6">
      <c r="A16245" s="74">
        <v>303789</v>
      </c>
      <c r="B16245" s="160" t="s">
        <v>55611</v>
      </c>
      <c r="C16245" t="s">
        <v>40901</v>
      </c>
      <c r="D16245" t="s">
        <v>55612</v>
      </c>
      <c r="F16245" t="s">
        <v>55613</v>
      </c>
    </row>
    <row r="16246" spans="1:6">
      <c r="A16246" s="74">
        <v>303790</v>
      </c>
      <c r="B16246" s="160" t="s">
        <v>55614</v>
      </c>
      <c r="C16246" t="s">
        <v>40901</v>
      </c>
      <c r="D16246" t="s">
        <v>55615</v>
      </c>
      <c r="F16246" t="s">
        <v>55616</v>
      </c>
    </row>
    <row r="16247" spans="1:6">
      <c r="A16247" s="74">
        <v>303791</v>
      </c>
      <c r="B16247" s="160" t="s">
        <v>55617</v>
      </c>
      <c r="C16247" t="s">
        <v>40901</v>
      </c>
      <c r="D16247" t="s">
        <v>55618</v>
      </c>
      <c r="F16247" t="s">
        <v>55619</v>
      </c>
    </row>
    <row r="16248" spans="1:6">
      <c r="A16248" s="74">
        <v>303792</v>
      </c>
      <c r="B16248" s="160" t="s">
        <v>55620</v>
      </c>
      <c r="C16248" t="s">
        <v>40901</v>
      </c>
      <c r="D16248" t="s">
        <v>55621</v>
      </c>
      <c r="F16248" t="s">
        <v>55622</v>
      </c>
    </row>
    <row r="16249" spans="1:6">
      <c r="A16249" s="74">
        <v>303793</v>
      </c>
      <c r="B16249" s="160" t="s">
        <v>55623</v>
      </c>
      <c r="C16249" t="s">
        <v>40901</v>
      </c>
      <c r="D16249" t="s">
        <v>55624</v>
      </c>
      <c r="F16249" t="s">
        <v>55625</v>
      </c>
    </row>
    <row r="16250" spans="1:6">
      <c r="A16250" s="74">
        <v>303794</v>
      </c>
      <c r="B16250" s="160" t="s">
        <v>55626</v>
      </c>
      <c r="C16250" t="s">
        <v>39951</v>
      </c>
      <c r="D16250" t="s">
        <v>55627</v>
      </c>
      <c r="E16250" t="s">
        <v>55628</v>
      </c>
      <c r="F16250" t="s">
        <v>55629</v>
      </c>
    </row>
    <row r="16251" spans="1:6">
      <c r="A16251" s="74">
        <v>303795</v>
      </c>
      <c r="B16251" s="160" t="s">
        <v>55630</v>
      </c>
      <c r="C16251" t="s">
        <v>39951</v>
      </c>
      <c r="D16251" t="s">
        <v>55631</v>
      </c>
      <c r="F16251" t="s">
        <v>55632</v>
      </c>
    </row>
    <row r="16252" spans="1:6">
      <c r="A16252" s="74">
        <v>303796</v>
      </c>
      <c r="B16252" s="160" t="s">
        <v>55633</v>
      </c>
      <c r="C16252" t="s">
        <v>55472</v>
      </c>
      <c r="D16252" t="s">
        <v>55634</v>
      </c>
      <c r="E16252" t="s">
        <v>55635</v>
      </c>
      <c r="F16252" t="s">
        <v>53803</v>
      </c>
    </row>
    <row r="16253" spans="1:6">
      <c r="A16253" s="74">
        <v>303797</v>
      </c>
      <c r="B16253" s="160" t="s">
        <v>55636</v>
      </c>
      <c r="C16253" t="s">
        <v>55472</v>
      </c>
      <c r="D16253" t="s">
        <v>55637</v>
      </c>
      <c r="E16253" t="s">
        <v>55638</v>
      </c>
      <c r="F16253" t="s">
        <v>55639</v>
      </c>
    </row>
    <row r="16254" spans="1:6">
      <c r="A16254" s="74">
        <v>303798</v>
      </c>
      <c r="B16254" s="160" t="s">
        <v>55640</v>
      </c>
      <c r="C16254" t="s">
        <v>55641</v>
      </c>
      <c r="D16254" t="s">
        <v>55642</v>
      </c>
      <c r="E16254" t="s">
        <v>55643</v>
      </c>
      <c r="F16254" t="s">
        <v>55644</v>
      </c>
    </row>
    <row r="16255" spans="1:6">
      <c r="A16255" s="74">
        <v>303799</v>
      </c>
      <c r="B16255" s="160" t="s">
        <v>55645</v>
      </c>
      <c r="C16255" t="s">
        <v>55646</v>
      </c>
      <c r="D16255" t="s">
        <v>55647</v>
      </c>
      <c r="F16255" t="s">
        <v>55648</v>
      </c>
    </row>
    <row r="16256" spans="1:6">
      <c r="A16256" s="74">
        <v>303800</v>
      </c>
      <c r="B16256" s="160" t="s">
        <v>55649</v>
      </c>
      <c r="C16256" t="s">
        <v>55650</v>
      </c>
      <c r="D16256" t="s">
        <v>55651</v>
      </c>
      <c r="E16256" t="s">
        <v>55652</v>
      </c>
      <c r="F16256" t="s">
        <v>55653</v>
      </c>
    </row>
    <row r="16257" spans="1:6">
      <c r="A16257" s="74">
        <v>303801</v>
      </c>
      <c r="B16257" s="160" t="s">
        <v>55654</v>
      </c>
      <c r="C16257" t="s">
        <v>39990</v>
      </c>
      <c r="D16257" t="s">
        <v>55655</v>
      </c>
      <c r="E16257" t="s">
        <v>55656</v>
      </c>
      <c r="F16257" t="s">
        <v>55657</v>
      </c>
    </row>
    <row r="16258" spans="1:6">
      <c r="A16258" s="74">
        <v>303802</v>
      </c>
      <c r="B16258" s="160" t="s">
        <v>55658</v>
      </c>
      <c r="C16258" t="s">
        <v>39990</v>
      </c>
      <c r="D16258" t="s">
        <v>55659</v>
      </c>
      <c r="F16258" t="s">
        <v>49395</v>
      </c>
    </row>
    <row r="16259" spans="1:6">
      <c r="A16259" s="74">
        <v>303803</v>
      </c>
      <c r="B16259" s="160" t="s">
        <v>55660</v>
      </c>
      <c r="C16259" t="s">
        <v>39990</v>
      </c>
      <c r="D16259" t="s">
        <v>55661</v>
      </c>
      <c r="E16259" t="s">
        <v>55662</v>
      </c>
      <c r="F16259" t="s">
        <v>55663</v>
      </c>
    </row>
    <row r="16260" spans="1:6">
      <c r="A16260" s="74">
        <v>303804</v>
      </c>
      <c r="B16260" s="160" t="s">
        <v>55664</v>
      </c>
      <c r="C16260" t="s">
        <v>39990</v>
      </c>
      <c r="D16260" t="s">
        <v>55665</v>
      </c>
      <c r="F16260" t="s">
        <v>55666</v>
      </c>
    </row>
    <row r="16261" spans="1:6">
      <c r="A16261" s="74">
        <v>303805</v>
      </c>
      <c r="B16261" s="160" t="s">
        <v>55667</v>
      </c>
      <c r="C16261" t="s">
        <v>39990</v>
      </c>
      <c r="D16261" t="s">
        <v>55668</v>
      </c>
      <c r="F16261" t="s">
        <v>55669</v>
      </c>
    </row>
    <row r="16262" spans="1:6">
      <c r="A16262" s="74">
        <v>303806</v>
      </c>
      <c r="B16262" s="160" t="s">
        <v>55670</v>
      </c>
      <c r="C16262" t="s">
        <v>40202</v>
      </c>
      <c r="D16262" t="s">
        <v>55671</v>
      </c>
      <c r="E16262" t="s">
        <v>55672</v>
      </c>
      <c r="F16262" t="s">
        <v>55673</v>
      </c>
    </row>
    <row r="16263" spans="1:6">
      <c r="A16263" s="74">
        <v>303807</v>
      </c>
      <c r="B16263" s="160" t="s">
        <v>54926</v>
      </c>
      <c r="C16263" t="s">
        <v>40202</v>
      </c>
      <c r="D16263" t="s">
        <v>55671</v>
      </c>
      <c r="E16263" t="s">
        <v>55672</v>
      </c>
      <c r="F16263" t="s">
        <v>55673</v>
      </c>
    </row>
    <row r="16264" spans="1:6">
      <c r="A16264" s="74">
        <v>303808</v>
      </c>
      <c r="B16264" s="160" t="s">
        <v>55674</v>
      </c>
      <c r="C16264" t="s">
        <v>40202</v>
      </c>
      <c r="D16264" t="s">
        <v>55675</v>
      </c>
      <c r="E16264" t="s">
        <v>55676</v>
      </c>
      <c r="F16264" t="s">
        <v>55677</v>
      </c>
    </row>
    <row r="16265" spans="1:6">
      <c r="A16265" s="74">
        <v>303809</v>
      </c>
      <c r="B16265" s="160" t="s">
        <v>55678</v>
      </c>
      <c r="C16265" t="s">
        <v>55679</v>
      </c>
      <c r="D16265" t="s">
        <v>55680</v>
      </c>
      <c r="F16265" t="s">
        <v>55681</v>
      </c>
    </row>
    <row r="16266" spans="1:6">
      <c r="A16266" s="74">
        <v>303810</v>
      </c>
      <c r="B16266" s="160" t="s">
        <v>55682</v>
      </c>
      <c r="C16266" t="s">
        <v>55683</v>
      </c>
      <c r="D16266" t="s">
        <v>55684</v>
      </c>
      <c r="F16266" t="s">
        <v>55685</v>
      </c>
    </row>
    <row r="16267" spans="1:6">
      <c r="A16267" s="74">
        <v>303811</v>
      </c>
      <c r="B16267" s="160" t="s">
        <v>55686</v>
      </c>
      <c r="C16267" t="s">
        <v>55687</v>
      </c>
      <c r="D16267" t="s">
        <v>55688</v>
      </c>
      <c r="F16267" t="s">
        <v>55689</v>
      </c>
    </row>
    <row r="16268" spans="1:6">
      <c r="A16268" s="74">
        <v>303812</v>
      </c>
      <c r="B16268" s="160" t="s">
        <v>55690</v>
      </c>
      <c r="C16268" t="s">
        <v>55691</v>
      </c>
      <c r="D16268" t="s">
        <v>55692</v>
      </c>
      <c r="F16268" t="s">
        <v>55693</v>
      </c>
    </row>
    <row r="16269" spans="1:6">
      <c r="A16269" s="74">
        <v>303813</v>
      </c>
      <c r="B16269" s="160" t="s">
        <v>55694</v>
      </c>
      <c r="C16269" t="s">
        <v>55691</v>
      </c>
      <c r="D16269" t="s">
        <v>55695</v>
      </c>
      <c r="F16269" t="s">
        <v>55696</v>
      </c>
    </row>
    <row r="16270" spans="1:6">
      <c r="A16270" s="74">
        <v>303814</v>
      </c>
      <c r="B16270" s="160" t="s">
        <v>55697</v>
      </c>
      <c r="C16270" t="s">
        <v>55698</v>
      </c>
      <c r="D16270" t="s">
        <v>55699</v>
      </c>
      <c r="F16270" t="s">
        <v>55259</v>
      </c>
    </row>
    <row r="16271" spans="1:6">
      <c r="A16271" s="74">
        <v>303815</v>
      </c>
      <c r="B16271" s="160" t="s">
        <v>55700</v>
      </c>
      <c r="C16271" t="s">
        <v>55701</v>
      </c>
      <c r="D16271" t="s">
        <v>55702</v>
      </c>
      <c r="F16271" t="s">
        <v>55703</v>
      </c>
    </row>
    <row r="16272" spans="1:6">
      <c r="A16272" s="74">
        <v>303816</v>
      </c>
      <c r="B16272" s="160" t="s">
        <v>55704</v>
      </c>
      <c r="C16272" t="s">
        <v>33383</v>
      </c>
      <c r="D16272" t="s">
        <v>55705</v>
      </c>
      <c r="F16272" t="s">
        <v>55706</v>
      </c>
    </row>
    <row r="16273" spans="1:6">
      <c r="A16273" s="74">
        <v>303817</v>
      </c>
      <c r="B16273" s="160" t="s">
        <v>55707</v>
      </c>
      <c r="C16273" t="s">
        <v>33383</v>
      </c>
      <c r="D16273" t="s">
        <v>55708</v>
      </c>
      <c r="F16273" t="s">
        <v>55709</v>
      </c>
    </row>
    <row r="16274" spans="1:6">
      <c r="A16274" s="74">
        <v>303818</v>
      </c>
      <c r="B16274" s="160" t="s">
        <v>55710</v>
      </c>
      <c r="C16274" t="s">
        <v>33383</v>
      </c>
      <c r="D16274" t="s">
        <v>55711</v>
      </c>
      <c r="F16274" t="s">
        <v>55712</v>
      </c>
    </row>
    <row r="16275" spans="1:6">
      <c r="A16275" s="74">
        <v>303819</v>
      </c>
      <c r="B16275" s="160" t="s">
        <v>43931</v>
      </c>
      <c r="C16275" t="s">
        <v>33383</v>
      </c>
      <c r="D16275" t="s">
        <v>55713</v>
      </c>
      <c r="F16275" t="s">
        <v>55714</v>
      </c>
    </row>
    <row r="16276" spans="1:6">
      <c r="A16276" s="74">
        <v>303820</v>
      </c>
      <c r="B16276" s="160" t="s">
        <v>53900</v>
      </c>
      <c r="C16276" t="s">
        <v>33383</v>
      </c>
      <c r="D16276" t="s">
        <v>55715</v>
      </c>
      <c r="F16276" t="s">
        <v>55716</v>
      </c>
    </row>
    <row r="16277" spans="1:6">
      <c r="A16277" s="74">
        <v>303821</v>
      </c>
      <c r="B16277" s="160" t="s">
        <v>55717</v>
      </c>
      <c r="C16277" t="s">
        <v>33383</v>
      </c>
      <c r="D16277" t="s">
        <v>55718</v>
      </c>
      <c r="F16277" t="s">
        <v>55719</v>
      </c>
    </row>
    <row r="16278" spans="1:6">
      <c r="A16278" s="74">
        <v>303822</v>
      </c>
      <c r="B16278" s="160" t="s">
        <v>55720</v>
      </c>
      <c r="C16278" t="s">
        <v>55721</v>
      </c>
      <c r="D16278" t="s">
        <v>55722</v>
      </c>
      <c r="F16278" t="s">
        <v>55723</v>
      </c>
    </row>
    <row r="16279" spans="1:6">
      <c r="A16279" s="74">
        <v>303823</v>
      </c>
      <c r="B16279" s="160" t="s">
        <v>55724</v>
      </c>
      <c r="C16279" t="s">
        <v>42702</v>
      </c>
      <c r="D16279" t="s">
        <v>55725</v>
      </c>
      <c r="F16279" t="s">
        <v>55726</v>
      </c>
    </row>
    <row r="16280" spans="1:6">
      <c r="A16280" s="74">
        <v>303824</v>
      </c>
      <c r="B16280" s="160" t="s">
        <v>55727</v>
      </c>
      <c r="C16280" t="s">
        <v>35404</v>
      </c>
      <c r="D16280" t="s">
        <v>55728</v>
      </c>
      <c r="F16280" t="s">
        <v>55729</v>
      </c>
    </row>
    <row r="16281" spans="1:6">
      <c r="A16281" s="74">
        <v>303825</v>
      </c>
      <c r="B16281" s="160" t="s">
        <v>55730</v>
      </c>
      <c r="C16281" t="s">
        <v>35404</v>
      </c>
      <c r="D16281" t="s">
        <v>55731</v>
      </c>
      <c r="F16281" t="s">
        <v>55732</v>
      </c>
    </row>
    <row r="16282" spans="1:6">
      <c r="A16282" s="74">
        <v>303826</v>
      </c>
      <c r="B16282" s="160" t="s">
        <v>55733</v>
      </c>
      <c r="C16282" t="s">
        <v>33349</v>
      </c>
      <c r="D16282" t="s">
        <v>55734</v>
      </c>
      <c r="E16282" t="s">
        <v>55735</v>
      </c>
      <c r="F16282" t="s">
        <v>55736</v>
      </c>
    </row>
    <row r="16283" spans="1:6">
      <c r="A16283" s="74">
        <v>303827</v>
      </c>
      <c r="B16283" s="160" t="s">
        <v>55737</v>
      </c>
      <c r="C16283" t="s">
        <v>33349</v>
      </c>
      <c r="D16283" t="s">
        <v>55738</v>
      </c>
      <c r="E16283" t="s">
        <v>55739</v>
      </c>
      <c r="F16283" t="s">
        <v>55740</v>
      </c>
    </row>
    <row r="16284" spans="1:6">
      <c r="A16284" s="74">
        <v>303828</v>
      </c>
      <c r="B16284" s="160" t="s">
        <v>55741</v>
      </c>
      <c r="C16284" t="s">
        <v>33349</v>
      </c>
      <c r="D16284" t="s">
        <v>55742</v>
      </c>
      <c r="F16284" t="s">
        <v>55743</v>
      </c>
    </row>
    <row r="16285" spans="1:6">
      <c r="A16285" s="74">
        <v>303829</v>
      </c>
      <c r="B16285" s="160" t="s">
        <v>55744</v>
      </c>
      <c r="C16285" t="s">
        <v>33349</v>
      </c>
      <c r="D16285" t="s">
        <v>55745</v>
      </c>
      <c r="F16285" t="s">
        <v>55746</v>
      </c>
    </row>
    <row r="16286" spans="1:6">
      <c r="A16286" s="74">
        <v>303830</v>
      </c>
      <c r="B16286" s="160" t="s">
        <v>55747</v>
      </c>
      <c r="C16286" t="s">
        <v>33349</v>
      </c>
      <c r="D16286" t="s">
        <v>55748</v>
      </c>
      <c r="F16286" t="s">
        <v>55749</v>
      </c>
    </row>
    <row r="16287" spans="1:6">
      <c r="A16287" s="74">
        <v>303831</v>
      </c>
      <c r="B16287" s="160" t="s">
        <v>55750</v>
      </c>
      <c r="C16287" t="s">
        <v>55751</v>
      </c>
      <c r="D16287" t="s">
        <v>55752</v>
      </c>
      <c r="F16287" t="s">
        <v>55753</v>
      </c>
    </row>
    <row r="16288" spans="1:6">
      <c r="A16288" s="74">
        <v>303832</v>
      </c>
      <c r="B16288" s="160" t="s">
        <v>55754</v>
      </c>
      <c r="C16288" t="s">
        <v>55755</v>
      </c>
      <c r="D16288" t="s">
        <v>55756</v>
      </c>
      <c r="F16288" t="s">
        <v>55757</v>
      </c>
    </row>
    <row r="16289" spans="1:6">
      <c r="A16289" s="74">
        <v>303833</v>
      </c>
      <c r="B16289" s="160" t="s">
        <v>55758</v>
      </c>
      <c r="C16289" t="s">
        <v>33428</v>
      </c>
      <c r="D16289" t="s">
        <v>55759</v>
      </c>
      <c r="F16289" t="s">
        <v>55760</v>
      </c>
    </row>
    <row r="16290" spans="1:6">
      <c r="A16290" s="74">
        <v>303834</v>
      </c>
      <c r="B16290" s="160" t="s">
        <v>55761</v>
      </c>
      <c r="C16290" t="s">
        <v>55762</v>
      </c>
      <c r="D16290" t="s">
        <v>55763</v>
      </c>
      <c r="F16290" t="s">
        <v>55764</v>
      </c>
    </row>
    <row r="16291" spans="1:6">
      <c r="A16291" s="74">
        <v>303835</v>
      </c>
      <c r="B16291" s="160" t="s">
        <v>55765</v>
      </c>
      <c r="C16291" t="s">
        <v>55766</v>
      </c>
      <c r="D16291" t="s">
        <v>55767</v>
      </c>
      <c r="F16291" t="s">
        <v>55768</v>
      </c>
    </row>
    <row r="16292" spans="1:6">
      <c r="A16292" s="74">
        <v>303836</v>
      </c>
      <c r="B16292" s="160" t="s">
        <v>55769</v>
      </c>
      <c r="C16292" t="s">
        <v>55766</v>
      </c>
      <c r="D16292" t="s">
        <v>55770</v>
      </c>
      <c r="F16292" t="s">
        <v>55771</v>
      </c>
    </row>
    <row r="16293" spans="1:6">
      <c r="A16293" s="74">
        <v>303837</v>
      </c>
      <c r="B16293" s="160" t="s">
        <v>55772</v>
      </c>
      <c r="C16293" t="s">
        <v>35595</v>
      </c>
      <c r="D16293" t="s">
        <v>55773</v>
      </c>
      <c r="F16293" t="s">
        <v>55774</v>
      </c>
    </row>
    <row r="16294" spans="1:6">
      <c r="A16294" s="74">
        <v>303838</v>
      </c>
      <c r="B16294" s="160" t="s">
        <v>55775</v>
      </c>
      <c r="C16294" t="s">
        <v>35595</v>
      </c>
      <c r="D16294" t="s">
        <v>55776</v>
      </c>
      <c r="F16294" t="s">
        <v>55777</v>
      </c>
    </row>
    <row r="16295" spans="1:6">
      <c r="A16295" s="74">
        <v>303839</v>
      </c>
      <c r="B16295" s="160" t="s">
        <v>55778</v>
      </c>
      <c r="C16295" t="s">
        <v>35595</v>
      </c>
      <c r="D16295" t="s">
        <v>55779</v>
      </c>
      <c r="F16295" t="s">
        <v>55780</v>
      </c>
    </row>
    <row r="16296" spans="1:6">
      <c r="A16296" s="74">
        <v>303840</v>
      </c>
      <c r="B16296" s="160" t="s">
        <v>55781</v>
      </c>
      <c r="C16296" t="s">
        <v>33313</v>
      </c>
      <c r="D16296" t="s">
        <v>55782</v>
      </c>
      <c r="F16296" t="s">
        <v>55783</v>
      </c>
    </row>
    <row r="16297" spans="1:6">
      <c r="A16297" s="74">
        <v>303841</v>
      </c>
      <c r="B16297" s="160" t="s">
        <v>55784</v>
      </c>
      <c r="C16297" t="s">
        <v>33412</v>
      </c>
      <c r="D16297" t="s">
        <v>55785</v>
      </c>
      <c r="F16297" t="s">
        <v>55786</v>
      </c>
    </row>
    <row r="16298" spans="1:6">
      <c r="A16298" s="74">
        <v>303842</v>
      </c>
      <c r="B16298" s="160" t="s">
        <v>55787</v>
      </c>
      <c r="C16298" t="s">
        <v>42688</v>
      </c>
      <c r="D16298" t="s">
        <v>55788</v>
      </c>
      <c r="F16298" t="s">
        <v>55789</v>
      </c>
    </row>
    <row r="16299" spans="1:6">
      <c r="A16299" s="74">
        <v>303843</v>
      </c>
      <c r="B16299" s="160" t="s">
        <v>55790</v>
      </c>
      <c r="C16299" t="s">
        <v>42688</v>
      </c>
      <c r="D16299" t="s">
        <v>55791</v>
      </c>
      <c r="F16299" t="s">
        <v>55792</v>
      </c>
    </row>
    <row r="16300" spans="1:6">
      <c r="A16300" s="74">
        <v>303844</v>
      </c>
      <c r="B16300" s="160" t="s">
        <v>55793</v>
      </c>
      <c r="C16300" t="s">
        <v>42688</v>
      </c>
      <c r="D16300" t="s">
        <v>55794</v>
      </c>
      <c r="F16300" t="s">
        <v>55795</v>
      </c>
    </row>
    <row r="16301" spans="1:6">
      <c r="A16301" s="74">
        <v>303845</v>
      </c>
      <c r="B16301" s="160" t="s">
        <v>55796</v>
      </c>
      <c r="C16301" t="s">
        <v>55797</v>
      </c>
      <c r="D16301" t="s">
        <v>55798</v>
      </c>
      <c r="E16301" t="s">
        <v>55799</v>
      </c>
      <c r="F16301" t="s">
        <v>55800</v>
      </c>
    </row>
    <row r="16302" spans="1:6">
      <c r="A16302" s="74">
        <v>303846</v>
      </c>
      <c r="B16302" s="160" t="s">
        <v>55801</v>
      </c>
      <c r="C16302" t="s">
        <v>33316</v>
      </c>
      <c r="D16302" t="s">
        <v>55802</v>
      </c>
      <c r="E16302" t="s">
        <v>55803</v>
      </c>
      <c r="F16302" t="s">
        <v>55804</v>
      </c>
    </row>
    <row r="16303" spans="1:6">
      <c r="A16303" s="74">
        <v>303847</v>
      </c>
      <c r="B16303" s="160" t="s">
        <v>55805</v>
      </c>
      <c r="C16303" t="s">
        <v>33276</v>
      </c>
      <c r="D16303" t="s">
        <v>55806</v>
      </c>
      <c r="F16303" t="s">
        <v>55807</v>
      </c>
    </row>
    <row r="16304" spans="1:6">
      <c r="A16304" s="74">
        <v>303848</v>
      </c>
      <c r="B16304" s="160" t="s">
        <v>55808</v>
      </c>
      <c r="C16304" t="s">
        <v>33331</v>
      </c>
      <c r="D16304" t="s">
        <v>55809</v>
      </c>
      <c r="F16304" t="s">
        <v>55810</v>
      </c>
    </row>
    <row r="16305" spans="1:6">
      <c r="A16305" s="74">
        <v>303849</v>
      </c>
      <c r="B16305" s="160" t="s">
        <v>55811</v>
      </c>
      <c r="C16305" t="s">
        <v>33331</v>
      </c>
      <c r="D16305" t="s">
        <v>55812</v>
      </c>
      <c r="E16305" t="s">
        <v>3416</v>
      </c>
      <c r="F16305" t="s">
        <v>55813</v>
      </c>
    </row>
    <row r="16306" spans="1:6">
      <c r="A16306" s="74">
        <v>303850</v>
      </c>
      <c r="B16306" s="160" t="s">
        <v>43969</v>
      </c>
      <c r="C16306" t="s">
        <v>33331</v>
      </c>
      <c r="D16306" t="s">
        <v>55814</v>
      </c>
      <c r="F16306" t="s">
        <v>55815</v>
      </c>
    </row>
    <row r="16307" spans="1:6">
      <c r="A16307" s="74">
        <v>303851</v>
      </c>
      <c r="B16307" s="160" t="s">
        <v>55816</v>
      </c>
      <c r="C16307" t="s">
        <v>55817</v>
      </c>
      <c r="D16307" t="s">
        <v>55818</v>
      </c>
      <c r="F16307" t="s">
        <v>55819</v>
      </c>
    </row>
    <row r="16308" spans="1:6">
      <c r="A16308" s="74">
        <v>303852</v>
      </c>
      <c r="B16308" s="160" t="s">
        <v>55820</v>
      </c>
      <c r="C16308" t="s">
        <v>55817</v>
      </c>
      <c r="D16308" t="s">
        <v>55821</v>
      </c>
      <c r="F16308" t="s">
        <v>55822</v>
      </c>
    </row>
    <row r="16309" spans="1:6">
      <c r="A16309" s="74">
        <v>303853</v>
      </c>
      <c r="B16309" s="160" t="s">
        <v>46867</v>
      </c>
      <c r="C16309" t="s">
        <v>55817</v>
      </c>
      <c r="D16309" t="s">
        <v>55821</v>
      </c>
      <c r="F16309" t="s">
        <v>55823</v>
      </c>
    </row>
    <row r="16310" spans="1:6">
      <c r="A16310" s="74">
        <v>303854</v>
      </c>
      <c r="B16310" s="160" t="s">
        <v>55824</v>
      </c>
      <c r="C16310" t="s">
        <v>34975</v>
      </c>
      <c r="D16310" t="s">
        <v>55825</v>
      </c>
      <c r="E16310" t="s">
        <v>55826</v>
      </c>
      <c r="F16310" t="s">
        <v>55827</v>
      </c>
    </row>
    <row r="16311" spans="1:6">
      <c r="A16311" s="74">
        <v>303855</v>
      </c>
      <c r="B16311" s="160" t="s">
        <v>55828</v>
      </c>
      <c r="C16311" t="s">
        <v>55829</v>
      </c>
      <c r="D16311" t="s">
        <v>55830</v>
      </c>
      <c r="E16311" t="s">
        <v>55831</v>
      </c>
      <c r="F16311" t="s">
        <v>55832</v>
      </c>
    </row>
    <row r="16312" spans="1:6">
      <c r="A16312" s="74">
        <v>303856</v>
      </c>
      <c r="B16312" s="160" t="s">
        <v>55833</v>
      </c>
      <c r="C16312" t="s">
        <v>55829</v>
      </c>
      <c r="D16312" t="s">
        <v>55834</v>
      </c>
      <c r="F16312" t="s">
        <v>55835</v>
      </c>
    </row>
    <row r="16313" spans="1:6">
      <c r="A16313" s="74">
        <v>303857</v>
      </c>
      <c r="B16313" s="160" t="s">
        <v>55836</v>
      </c>
      <c r="C16313" t="s">
        <v>55837</v>
      </c>
      <c r="D16313" t="s">
        <v>55838</v>
      </c>
      <c r="F16313" t="s">
        <v>55839</v>
      </c>
    </row>
    <row r="16314" spans="1:6">
      <c r="A16314" s="74">
        <v>303858</v>
      </c>
      <c r="B16314" s="160" t="s">
        <v>55840</v>
      </c>
      <c r="C16314" t="s">
        <v>33405</v>
      </c>
      <c r="D16314" t="s">
        <v>55841</v>
      </c>
      <c r="F16314" t="s">
        <v>55842</v>
      </c>
    </row>
    <row r="16315" spans="1:6">
      <c r="A16315" s="74">
        <v>303859</v>
      </c>
      <c r="B16315" s="160" t="s">
        <v>55843</v>
      </c>
      <c r="C16315" t="s">
        <v>55844</v>
      </c>
      <c r="D16315" t="s">
        <v>55845</v>
      </c>
      <c r="F16315" t="s">
        <v>55846</v>
      </c>
    </row>
    <row r="16316" spans="1:6">
      <c r="A16316" s="74">
        <v>303860</v>
      </c>
      <c r="B16316" s="160" t="s">
        <v>55847</v>
      </c>
      <c r="C16316" t="s">
        <v>33301</v>
      </c>
      <c r="D16316" t="s">
        <v>55848</v>
      </c>
      <c r="F16316" t="s">
        <v>55849</v>
      </c>
    </row>
    <row r="16317" spans="1:6">
      <c r="A16317" s="74">
        <v>303861</v>
      </c>
      <c r="B16317" s="160" t="s">
        <v>43837</v>
      </c>
      <c r="C16317" t="s">
        <v>33301</v>
      </c>
      <c r="D16317" t="s">
        <v>55850</v>
      </c>
      <c r="F16317" t="s">
        <v>55851</v>
      </c>
    </row>
    <row r="16318" spans="1:6">
      <c r="A16318" s="74">
        <v>303862</v>
      </c>
      <c r="B16318" s="160" t="s">
        <v>55852</v>
      </c>
      <c r="C16318" t="s">
        <v>33301</v>
      </c>
      <c r="D16318" t="s">
        <v>55853</v>
      </c>
      <c r="F16318" t="s">
        <v>55854</v>
      </c>
    </row>
    <row r="16319" spans="1:6">
      <c r="A16319" s="74">
        <v>303863</v>
      </c>
      <c r="B16319" s="160" t="s">
        <v>55855</v>
      </c>
      <c r="C16319" t="s">
        <v>55856</v>
      </c>
      <c r="D16319" t="s">
        <v>55857</v>
      </c>
      <c r="F16319" t="s">
        <v>55858</v>
      </c>
    </row>
    <row r="16320" spans="1:6">
      <c r="A16320" s="74">
        <v>303864</v>
      </c>
      <c r="B16320" s="160" t="s">
        <v>44667</v>
      </c>
      <c r="C16320" t="s">
        <v>33365</v>
      </c>
      <c r="D16320" t="s">
        <v>55859</v>
      </c>
      <c r="F16320" t="s">
        <v>55860</v>
      </c>
    </row>
    <row r="16321" spans="1:6">
      <c r="A16321" s="74">
        <v>303865</v>
      </c>
      <c r="B16321" s="160" t="s">
        <v>55861</v>
      </c>
      <c r="C16321" t="s">
        <v>33365</v>
      </c>
      <c r="D16321" t="s">
        <v>55862</v>
      </c>
      <c r="F16321" t="s">
        <v>55863</v>
      </c>
    </row>
    <row r="16322" spans="1:6">
      <c r="A16322" s="74">
        <v>303866</v>
      </c>
      <c r="B16322" s="160" t="s">
        <v>55864</v>
      </c>
      <c r="C16322" t="s">
        <v>55865</v>
      </c>
      <c r="D16322" t="s">
        <v>55866</v>
      </c>
      <c r="F16322" t="s">
        <v>55867</v>
      </c>
    </row>
    <row r="16323" spans="1:6">
      <c r="A16323" s="74">
        <v>303867</v>
      </c>
      <c r="B16323" s="160" t="s">
        <v>55868</v>
      </c>
      <c r="C16323" t="s">
        <v>33357</v>
      </c>
      <c r="D16323" t="s">
        <v>55869</v>
      </c>
      <c r="E16323" t="s">
        <v>55870</v>
      </c>
      <c r="F16323" t="s">
        <v>19568</v>
      </c>
    </row>
    <row r="16324" spans="1:6">
      <c r="A16324" s="74">
        <v>303868</v>
      </c>
      <c r="B16324" s="160" t="s">
        <v>55871</v>
      </c>
      <c r="C16324" t="s">
        <v>33357</v>
      </c>
      <c r="D16324" t="s">
        <v>55872</v>
      </c>
      <c r="E16324" t="s">
        <v>55873</v>
      </c>
      <c r="F16324" t="s">
        <v>55874</v>
      </c>
    </row>
    <row r="16325" spans="1:6">
      <c r="A16325" s="74">
        <v>303869</v>
      </c>
      <c r="B16325" s="160" t="s">
        <v>55875</v>
      </c>
      <c r="C16325" t="s">
        <v>33357</v>
      </c>
      <c r="D16325" t="s">
        <v>55876</v>
      </c>
      <c r="F16325" t="s">
        <v>55877</v>
      </c>
    </row>
    <row r="16326" spans="1:6">
      <c r="A16326" s="74">
        <v>303870</v>
      </c>
      <c r="B16326" s="160" t="s">
        <v>55878</v>
      </c>
      <c r="C16326" t="s">
        <v>33357</v>
      </c>
      <c r="D16326" t="s">
        <v>55879</v>
      </c>
      <c r="E16326" t="s">
        <v>55880</v>
      </c>
      <c r="F16326" t="s">
        <v>55881</v>
      </c>
    </row>
    <row r="16327" spans="1:6">
      <c r="A16327" s="74">
        <v>303871</v>
      </c>
      <c r="B16327" s="160" t="s">
        <v>55882</v>
      </c>
      <c r="C16327" t="s">
        <v>33357</v>
      </c>
      <c r="D16327" t="s">
        <v>55883</v>
      </c>
      <c r="E16327" t="s">
        <v>55884</v>
      </c>
      <c r="F16327" t="s">
        <v>55885</v>
      </c>
    </row>
    <row r="16328" spans="1:6">
      <c r="A16328" s="74">
        <v>303872</v>
      </c>
      <c r="B16328" s="160" t="s">
        <v>55886</v>
      </c>
      <c r="C16328" t="s">
        <v>33357</v>
      </c>
      <c r="D16328" t="s">
        <v>55887</v>
      </c>
      <c r="F16328" t="s">
        <v>55888</v>
      </c>
    </row>
    <row r="16329" spans="1:6">
      <c r="A16329" s="74">
        <v>303873</v>
      </c>
      <c r="B16329" s="160" t="s">
        <v>55889</v>
      </c>
      <c r="C16329" t="s">
        <v>55890</v>
      </c>
      <c r="D16329" t="s">
        <v>55891</v>
      </c>
      <c r="F16329" t="s">
        <v>55892</v>
      </c>
    </row>
    <row r="16330" spans="1:6">
      <c r="A16330" s="74">
        <v>303874</v>
      </c>
      <c r="B16330" s="160" t="s">
        <v>55893</v>
      </c>
      <c r="C16330" t="s">
        <v>55890</v>
      </c>
      <c r="D16330" t="s">
        <v>55894</v>
      </c>
      <c r="E16330" t="s">
        <v>55895</v>
      </c>
      <c r="F16330" t="s">
        <v>55896</v>
      </c>
    </row>
    <row r="16331" spans="1:6">
      <c r="A16331" s="74">
        <v>303875</v>
      </c>
      <c r="B16331" s="160" t="s">
        <v>55897</v>
      </c>
      <c r="C16331" t="s">
        <v>55898</v>
      </c>
      <c r="D16331" t="s">
        <v>55899</v>
      </c>
      <c r="F16331" t="s">
        <v>55900</v>
      </c>
    </row>
    <row r="16332" spans="1:6">
      <c r="A16332" s="74">
        <v>303876</v>
      </c>
      <c r="B16332" s="160" t="s">
        <v>55901</v>
      </c>
      <c r="C16332" t="s">
        <v>55902</v>
      </c>
      <c r="D16332" t="s">
        <v>55903</v>
      </c>
      <c r="E16332" t="s">
        <v>55904</v>
      </c>
      <c r="F16332" t="s">
        <v>55905</v>
      </c>
    </row>
    <row r="16333" spans="1:6">
      <c r="A16333" s="74">
        <v>303877</v>
      </c>
      <c r="B16333" s="160" t="s">
        <v>55906</v>
      </c>
      <c r="C16333" t="s">
        <v>33362</v>
      </c>
      <c r="D16333" t="s">
        <v>55907</v>
      </c>
      <c r="F16333" t="s">
        <v>55908</v>
      </c>
    </row>
    <row r="16334" spans="1:6">
      <c r="A16334" s="74">
        <v>303878</v>
      </c>
      <c r="B16334" s="160" t="s">
        <v>55909</v>
      </c>
      <c r="C16334" t="s">
        <v>55910</v>
      </c>
      <c r="D16334" t="s">
        <v>55911</v>
      </c>
      <c r="F16334" t="s">
        <v>51578</v>
      </c>
    </row>
    <row r="16335" spans="1:6">
      <c r="A16335" s="74">
        <v>303879</v>
      </c>
      <c r="B16335" s="160" t="s">
        <v>55912</v>
      </c>
      <c r="C16335" t="s">
        <v>33346</v>
      </c>
      <c r="D16335" t="s">
        <v>55913</v>
      </c>
      <c r="F16335" t="s">
        <v>55914</v>
      </c>
    </row>
    <row r="16336" spans="1:6">
      <c r="A16336" s="74">
        <v>303880</v>
      </c>
      <c r="B16336" s="160" t="s">
        <v>55915</v>
      </c>
      <c r="C16336" t="s">
        <v>33346</v>
      </c>
      <c r="D16336" t="s">
        <v>55916</v>
      </c>
      <c r="F16336" t="s">
        <v>55917</v>
      </c>
    </row>
    <row r="16337" spans="1:6">
      <c r="A16337" s="74">
        <v>303881</v>
      </c>
      <c r="B16337" s="160" t="s">
        <v>55918</v>
      </c>
      <c r="C16337" t="s">
        <v>33346</v>
      </c>
      <c r="D16337" t="s">
        <v>55919</v>
      </c>
      <c r="F16337" t="s">
        <v>55920</v>
      </c>
    </row>
    <row r="16338" spans="1:6">
      <c r="A16338" s="74">
        <v>303882</v>
      </c>
      <c r="B16338" s="160" t="s">
        <v>43099</v>
      </c>
      <c r="C16338" t="s">
        <v>55921</v>
      </c>
      <c r="D16338" t="s">
        <v>55922</v>
      </c>
      <c r="F16338" t="s">
        <v>55923</v>
      </c>
    </row>
    <row r="16339" spans="1:6">
      <c r="A16339" s="74">
        <v>303883</v>
      </c>
      <c r="B16339" s="160" t="s">
        <v>55924</v>
      </c>
      <c r="C16339" t="s">
        <v>33193</v>
      </c>
      <c r="D16339" t="s">
        <v>55925</v>
      </c>
      <c r="E16339" t="s">
        <v>55926</v>
      </c>
      <c r="F16339" t="s">
        <v>55927</v>
      </c>
    </row>
    <row r="16340" spans="1:6">
      <c r="A16340" s="74">
        <v>303884</v>
      </c>
      <c r="B16340" s="160" t="s">
        <v>55928</v>
      </c>
      <c r="C16340" t="s">
        <v>55929</v>
      </c>
      <c r="D16340" t="s">
        <v>55930</v>
      </c>
      <c r="E16340" t="s">
        <v>55931</v>
      </c>
      <c r="F16340" t="s">
        <v>55932</v>
      </c>
    </row>
    <row r="16341" spans="1:6">
      <c r="A16341" s="74">
        <v>303885</v>
      </c>
      <c r="B16341" s="160" t="s">
        <v>45003</v>
      </c>
      <c r="C16341" t="s">
        <v>55933</v>
      </c>
      <c r="D16341" t="s">
        <v>55934</v>
      </c>
      <c r="F16341" t="s">
        <v>55935</v>
      </c>
    </row>
    <row r="16342" spans="1:6">
      <c r="A16342" s="74">
        <v>303886</v>
      </c>
      <c r="B16342" s="160" t="s">
        <v>55936</v>
      </c>
      <c r="C16342" t="s">
        <v>33286</v>
      </c>
      <c r="D16342" t="s">
        <v>55937</v>
      </c>
      <c r="F16342" t="s">
        <v>55938</v>
      </c>
    </row>
    <row r="16343" spans="1:6">
      <c r="A16343" s="74">
        <v>303887</v>
      </c>
      <c r="B16343" s="160" t="s">
        <v>55939</v>
      </c>
      <c r="C16343" t="s">
        <v>42695</v>
      </c>
      <c r="D16343" t="s">
        <v>55940</v>
      </c>
      <c r="F16343" t="s">
        <v>55941</v>
      </c>
    </row>
    <row r="16344" spans="1:6">
      <c r="A16344" s="74">
        <v>303888</v>
      </c>
      <c r="B16344" s="160" t="s">
        <v>55942</v>
      </c>
      <c r="C16344" t="s">
        <v>42695</v>
      </c>
      <c r="D16344" t="s">
        <v>55943</v>
      </c>
      <c r="E16344" t="s">
        <v>55944</v>
      </c>
      <c r="F16344" t="s">
        <v>55945</v>
      </c>
    </row>
    <row r="16345" spans="1:6">
      <c r="A16345" s="74">
        <v>303889</v>
      </c>
      <c r="B16345" s="160" t="s">
        <v>55946</v>
      </c>
      <c r="C16345" t="s">
        <v>55947</v>
      </c>
      <c r="D16345" t="s">
        <v>55948</v>
      </c>
      <c r="F16345" t="s">
        <v>55780</v>
      </c>
    </row>
    <row r="16346" spans="1:6">
      <c r="A16346" s="74">
        <v>303890</v>
      </c>
      <c r="B16346" s="160" t="s">
        <v>55949</v>
      </c>
      <c r="C16346" t="s">
        <v>55950</v>
      </c>
      <c r="D16346" t="s">
        <v>55951</v>
      </c>
      <c r="F16346" t="s">
        <v>55952</v>
      </c>
    </row>
    <row r="16347" spans="1:6">
      <c r="A16347" s="74">
        <v>303891</v>
      </c>
      <c r="B16347" s="160" t="s">
        <v>55953</v>
      </c>
      <c r="C16347" t="s">
        <v>55954</v>
      </c>
      <c r="D16347" t="s">
        <v>55955</v>
      </c>
      <c r="F16347" t="s">
        <v>55956</v>
      </c>
    </row>
    <row r="16348" spans="1:6">
      <c r="A16348" s="74">
        <v>303892</v>
      </c>
      <c r="B16348" s="160" t="s">
        <v>55957</v>
      </c>
      <c r="C16348" t="s">
        <v>55954</v>
      </c>
      <c r="D16348" t="s">
        <v>55958</v>
      </c>
      <c r="F16348" t="s">
        <v>55693</v>
      </c>
    </row>
    <row r="16349" spans="1:6">
      <c r="A16349" s="74">
        <v>303893</v>
      </c>
      <c r="B16349" s="160" t="s">
        <v>55959</v>
      </c>
      <c r="C16349" t="s">
        <v>55960</v>
      </c>
      <c r="D16349" t="s">
        <v>55961</v>
      </c>
      <c r="F16349" t="s">
        <v>55962</v>
      </c>
    </row>
    <row r="16350" spans="1:6">
      <c r="A16350" s="74">
        <v>303894</v>
      </c>
      <c r="B16350" s="160" t="s">
        <v>55963</v>
      </c>
      <c r="C16350" t="s">
        <v>55960</v>
      </c>
      <c r="D16350" t="s">
        <v>55964</v>
      </c>
      <c r="F16350" t="s">
        <v>55965</v>
      </c>
    </row>
    <row r="16351" spans="1:6">
      <c r="A16351" s="74">
        <v>303895</v>
      </c>
      <c r="B16351" s="160" t="s">
        <v>47106</v>
      </c>
      <c r="C16351" t="s">
        <v>55960</v>
      </c>
      <c r="D16351" t="s">
        <v>55966</v>
      </c>
      <c r="F16351" t="s">
        <v>55967</v>
      </c>
    </row>
    <row r="16352" spans="1:6">
      <c r="A16352" s="74">
        <v>303896</v>
      </c>
      <c r="B16352" s="160" t="s">
        <v>55968</v>
      </c>
      <c r="C16352" t="s">
        <v>33402</v>
      </c>
      <c r="D16352" t="s">
        <v>55969</v>
      </c>
      <c r="F16352" t="s">
        <v>55970</v>
      </c>
    </row>
    <row r="16353" spans="1:6">
      <c r="A16353" s="74">
        <v>303897</v>
      </c>
      <c r="B16353" s="160" t="s">
        <v>55971</v>
      </c>
      <c r="C16353" t="s">
        <v>55972</v>
      </c>
      <c r="D16353" t="s">
        <v>55973</v>
      </c>
      <c r="F16353" t="s">
        <v>55974</v>
      </c>
    </row>
    <row r="16354" spans="1:6">
      <c r="A16354" s="74">
        <v>303898</v>
      </c>
      <c r="B16354" s="160" t="s">
        <v>55975</v>
      </c>
      <c r="C16354" t="s">
        <v>35167</v>
      </c>
      <c r="D16354" t="s">
        <v>55976</v>
      </c>
      <c r="F16354" t="s">
        <v>55977</v>
      </c>
    </row>
    <row r="16355" spans="1:6">
      <c r="A16355" s="74">
        <v>303899</v>
      </c>
      <c r="B16355" s="160" t="s">
        <v>55978</v>
      </c>
      <c r="C16355" t="s">
        <v>33451</v>
      </c>
      <c r="D16355" t="s">
        <v>55979</v>
      </c>
      <c r="F16355" t="s">
        <v>55980</v>
      </c>
    </row>
    <row r="16356" spans="1:6">
      <c r="A16356" s="74">
        <v>303900</v>
      </c>
      <c r="B16356" s="160" t="s">
        <v>55981</v>
      </c>
      <c r="C16356" t="s">
        <v>33451</v>
      </c>
      <c r="D16356" t="s">
        <v>55982</v>
      </c>
      <c r="F16356" t="s">
        <v>55983</v>
      </c>
    </row>
    <row r="16357" spans="1:6">
      <c r="A16357" s="74">
        <v>303901</v>
      </c>
      <c r="B16357" s="160" t="s">
        <v>55984</v>
      </c>
      <c r="C16357" t="s">
        <v>33451</v>
      </c>
      <c r="D16357" t="s">
        <v>55985</v>
      </c>
      <c r="E16357" t="s">
        <v>55986</v>
      </c>
      <c r="F16357" t="s">
        <v>55987</v>
      </c>
    </row>
    <row r="16358" spans="1:6">
      <c r="A16358" s="74">
        <v>303902</v>
      </c>
      <c r="B16358" s="160" t="s">
        <v>55988</v>
      </c>
      <c r="C16358" t="s">
        <v>33305</v>
      </c>
      <c r="D16358" t="s">
        <v>55989</v>
      </c>
      <c r="F16358" t="s">
        <v>55990</v>
      </c>
    </row>
    <row r="16359" spans="1:6">
      <c r="A16359" s="74">
        <v>303903</v>
      </c>
      <c r="B16359" s="160" t="s">
        <v>55991</v>
      </c>
      <c r="C16359" t="s">
        <v>33305</v>
      </c>
      <c r="D16359" t="s">
        <v>55992</v>
      </c>
      <c r="F16359" t="s">
        <v>55993</v>
      </c>
    </row>
    <row r="16360" spans="1:6">
      <c r="A16360" s="74">
        <v>303904</v>
      </c>
      <c r="B16360" s="160" t="s">
        <v>55994</v>
      </c>
      <c r="C16360" t="s">
        <v>31727</v>
      </c>
      <c r="D16360" t="s">
        <v>55995</v>
      </c>
      <c r="F16360" t="s">
        <v>55996</v>
      </c>
    </row>
    <row r="16361" spans="1:6">
      <c r="A16361" s="74">
        <v>303905</v>
      </c>
      <c r="B16361" s="160" t="s">
        <v>55997</v>
      </c>
      <c r="C16361" t="s">
        <v>55998</v>
      </c>
      <c r="D16361" t="s">
        <v>55999</v>
      </c>
      <c r="F16361" t="s">
        <v>56000</v>
      </c>
    </row>
    <row r="16362" spans="1:6">
      <c r="A16362" s="74">
        <v>303906</v>
      </c>
      <c r="B16362" s="160" t="s">
        <v>56001</v>
      </c>
      <c r="C16362" t="s">
        <v>42596</v>
      </c>
      <c r="D16362" t="s">
        <v>56002</v>
      </c>
      <c r="F16362" t="s">
        <v>56003</v>
      </c>
    </row>
    <row r="16363" spans="1:6">
      <c r="A16363" s="74">
        <v>303907</v>
      </c>
      <c r="B16363" s="160" t="s">
        <v>56004</v>
      </c>
      <c r="C16363" t="s">
        <v>56005</v>
      </c>
      <c r="D16363" t="s">
        <v>56006</v>
      </c>
      <c r="E16363" t="s">
        <v>56007</v>
      </c>
      <c r="F16363" t="s">
        <v>51494</v>
      </c>
    </row>
    <row r="16364" spans="1:6">
      <c r="A16364" s="74">
        <v>303908</v>
      </c>
      <c r="B16364" s="160" t="s">
        <v>56008</v>
      </c>
      <c r="C16364" t="s">
        <v>31895</v>
      </c>
      <c r="D16364" t="s">
        <v>56009</v>
      </c>
      <c r="F16364" t="s">
        <v>56010</v>
      </c>
    </row>
    <row r="16365" spans="1:6">
      <c r="A16365" s="74">
        <v>303909</v>
      </c>
      <c r="B16365" s="160" t="s">
        <v>56011</v>
      </c>
      <c r="C16365" t="s">
        <v>31895</v>
      </c>
      <c r="D16365" t="s">
        <v>56012</v>
      </c>
      <c r="F16365" t="s">
        <v>56013</v>
      </c>
    </row>
    <row r="16366" spans="1:6">
      <c r="A16366" s="74">
        <v>303910</v>
      </c>
      <c r="B16366" s="160" t="s">
        <v>56014</v>
      </c>
      <c r="C16366" t="s">
        <v>31895</v>
      </c>
      <c r="D16366" t="s">
        <v>56015</v>
      </c>
      <c r="F16366" t="s">
        <v>56013</v>
      </c>
    </row>
    <row r="16367" spans="1:6">
      <c r="A16367" s="74">
        <v>303911</v>
      </c>
      <c r="B16367" s="160" t="s">
        <v>56016</v>
      </c>
      <c r="C16367" t="s">
        <v>31895</v>
      </c>
      <c r="D16367" t="s">
        <v>56017</v>
      </c>
      <c r="F16367" t="s">
        <v>18987</v>
      </c>
    </row>
    <row r="16368" spans="1:6">
      <c r="A16368" s="74">
        <v>303912</v>
      </c>
      <c r="B16368" s="160" t="s">
        <v>56018</v>
      </c>
      <c r="C16368" t="s">
        <v>56005</v>
      </c>
      <c r="D16368" t="s">
        <v>56019</v>
      </c>
      <c r="F16368" t="s">
        <v>56020</v>
      </c>
    </row>
    <row r="16369" spans="1:6">
      <c r="A16369" s="74">
        <v>303913</v>
      </c>
      <c r="B16369" s="160" t="s">
        <v>56021</v>
      </c>
      <c r="C16369" t="s">
        <v>56022</v>
      </c>
      <c r="D16369" t="s">
        <v>56023</v>
      </c>
      <c r="F16369" t="s">
        <v>56024</v>
      </c>
    </row>
    <row r="16370" spans="1:6">
      <c r="A16370" s="74">
        <v>303914</v>
      </c>
      <c r="B16370" s="160" t="s">
        <v>56025</v>
      </c>
      <c r="C16370" t="s">
        <v>56026</v>
      </c>
      <c r="D16370" t="s">
        <v>56027</v>
      </c>
      <c r="F16370" t="s">
        <v>56028</v>
      </c>
    </row>
    <row r="16371" spans="1:6">
      <c r="A16371" s="74">
        <v>303915</v>
      </c>
      <c r="B16371" s="160" t="s">
        <v>56029</v>
      </c>
      <c r="C16371" t="s">
        <v>56026</v>
      </c>
      <c r="D16371" t="s">
        <v>56030</v>
      </c>
      <c r="F16371" t="s">
        <v>56031</v>
      </c>
    </row>
    <row r="16372" spans="1:6">
      <c r="A16372" s="74">
        <v>303916</v>
      </c>
      <c r="B16372" s="160" t="s">
        <v>56029</v>
      </c>
      <c r="C16372" t="s">
        <v>56026</v>
      </c>
      <c r="D16372" t="s">
        <v>56030</v>
      </c>
      <c r="F16372" t="s">
        <v>56032</v>
      </c>
    </row>
    <row r="16373" spans="1:6">
      <c r="A16373" s="74">
        <v>303917</v>
      </c>
      <c r="B16373" s="160" t="s">
        <v>56033</v>
      </c>
      <c r="C16373" t="s">
        <v>31816</v>
      </c>
      <c r="D16373" t="s">
        <v>56034</v>
      </c>
      <c r="E16373" t="s">
        <v>56035</v>
      </c>
      <c r="F16373" t="s">
        <v>56036</v>
      </c>
    </row>
    <row r="16374" spans="1:6">
      <c r="A16374" s="74">
        <v>303918</v>
      </c>
      <c r="B16374" s="160" t="s">
        <v>56037</v>
      </c>
      <c r="C16374" t="s">
        <v>56038</v>
      </c>
      <c r="D16374" t="s">
        <v>56039</v>
      </c>
      <c r="F16374" t="s">
        <v>56040</v>
      </c>
    </row>
    <row r="16375" spans="1:6">
      <c r="A16375" s="74">
        <v>303919</v>
      </c>
      <c r="B16375" s="160" t="s">
        <v>56041</v>
      </c>
      <c r="C16375" t="s">
        <v>56038</v>
      </c>
      <c r="D16375" t="s">
        <v>56042</v>
      </c>
      <c r="F16375" t="s">
        <v>56043</v>
      </c>
    </row>
    <row r="16376" spans="1:6">
      <c r="A16376" s="74">
        <v>303920</v>
      </c>
      <c r="B16376" s="160" t="s">
        <v>56044</v>
      </c>
      <c r="C16376" t="s">
        <v>35525</v>
      </c>
      <c r="D16376" t="s">
        <v>56045</v>
      </c>
      <c r="F16376" t="s">
        <v>56046</v>
      </c>
    </row>
    <row r="16377" spans="1:6">
      <c r="A16377" s="74">
        <v>303921</v>
      </c>
      <c r="B16377" s="160" t="s">
        <v>56047</v>
      </c>
      <c r="C16377" t="s">
        <v>31790</v>
      </c>
      <c r="D16377" t="s">
        <v>56048</v>
      </c>
      <c r="F16377" t="s">
        <v>56049</v>
      </c>
    </row>
    <row r="16378" spans="1:6">
      <c r="A16378" s="74">
        <v>303922</v>
      </c>
      <c r="B16378" s="160" t="s">
        <v>44907</v>
      </c>
      <c r="C16378" t="s">
        <v>31790</v>
      </c>
      <c r="D16378" t="s">
        <v>56050</v>
      </c>
      <c r="F16378" t="s">
        <v>56051</v>
      </c>
    </row>
    <row r="16379" spans="1:6">
      <c r="A16379" s="74">
        <v>303923</v>
      </c>
      <c r="B16379" s="160" t="s">
        <v>56052</v>
      </c>
      <c r="C16379" t="s">
        <v>31790</v>
      </c>
      <c r="D16379" t="s">
        <v>56053</v>
      </c>
      <c r="F16379" t="s">
        <v>56054</v>
      </c>
    </row>
    <row r="16380" spans="1:6">
      <c r="A16380" s="74">
        <v>303924</v>
      </c>
      <c r="B16380" s="160" t="s">
        <v>56055</v>
      </c>
      <c r="C16380" t="s">
        <v>31790</v>
      </c>
      <c r="D16380" t="s">
        <v>56053</v>
      </c>
      <c r="F16380" t="s">
        <v>56054</v>
      </c>
    </row>
    <row r="16381" spans="1:6">
      <c r="A16381" s="74">
        <v>303925</v>
      </c>
      <c r="B16381" s="160" t="s">
        <v>56056</v>
      </c>
      <c r="C16381" t="s">
        <v>31939</v>
      </c>
      <c r="D16381" t="s">
        <v>56057</v>
      </c>
      <c r="F16381" t="s">
        <v>56058</v>
      </c>
    </row>
    <row r="16382" spans="1:6">
      <c r="A16382" s="74">
        <v>303926</v>
      </c>
      <c r="B16382" s="160" t="s">
        <v>56059</v>
      </c>
      <c r="C16382" t="s">
        <v>56060</v>
      </c>
      <c r="D16382" t="s">
        <v>56061</v>
      </c>
      <c r="F16382" t="s">
        <v>56062</v>
      </c>
    </row>
    <row r="16383" spans="1:6">
      <c r="A16383" s="74">
        <v>303927</v>
      </c>
      <c r="B16383" s="160" t="s">
        <v>56063</v>
      </c>
      <c r="C16383" t="s">
        <v>56064</v>
      </c>
      <c r="D16383" t="s">
        <v>56065</v>
      </c>
      <c r="F16383" t="s">
        <v>56066</v>
      </c>
    </row>
    <row r="16384" spans="1:6">
      <c r="A16384" s="74">
        <v>303928</v>
      </c>
      <c r="B16384" s="160" t="s">
        <v>56067</v>
      </c>
      <c r="C16384" t="s">
        <v>31956</v>
      </c>
      <c r="D16384" t="s">
        <v>56068</v>
      </c>
      <c r="F16384" t="s">
        <v>56069</v>
      </c>
    </row>
    <row r="16385" spans="1:6">
      <c r="A16385" s="74">
        <v>303929</v>
      </c>
      <c r="B16385" s="160" t="s">
        <v>56070</v>
      </c>
      <c r="C16385" t="s">
        <v>31956</v>
      </c>
      <c r="D16385" t="s">
        <v>56071</v>
      </c>
      <c r="F16385" t="s">
        <v>56072</v>
      </c>
    </row>
    <row r="16386" spans="1:6">
      <c r="A16386" s="74">
        <v>303930</v>
      </c>
      <c r="B16386" s="160" t="s">
        <v>56073</v>
      </c>
      <c r="C16386" t="s">
        <v>31701</v>
      </c>
      <c r="D16386" t="s">
        <v>56074</v>
      </c>
      <c r="E16386" t="s">
        <v>56075</v>
      </c>
      <c r="F16386" t="s">
        <v>56076</v>
      </c>
    </row>
    <row r="16387" spans="1:6">
      <c r="A16387" s="74">
        <v>303931</v>
      </c>
      <c r="B16387" s="160" t="s">
        <v>56077</v>
      </c>
      <c r="C16387" t="s">
        <v>41007</v>
      </c>
      <c r="D16387" t="s">
        <v>56078</v>
      </c>
      <c r="F16387" t="s">
        <v>56079</v>
      </c>
    </row>
    <row r="16388" spans="1:6">
      <c r="A16388" s="74">
        <v>303932</v>
      </c>
      <c r="B16388" s="160" t="s">
        <v>56080</v>
      </c>
      <c r="C16388" t="s">
        <v>56081</v>
      </c>
      <c r="D16388" t="s">
        <v>56082</v>
      </c>
      <c r="F16388" t="s">
        <v>56083</v>
      </c>
    </row>
    <row r="16389" spans="1:6">
      <c r="A16389" s="74">
        <v>303933</v>
      </c>
      <c r="B16389" s="160" t="s">
        <v>56084</v>
      </c>
      <c r="C16389" t="s">
        <v>31590</v>
      </c>
      <c r="D16389" t="s">
        <v>56085</v>
      </c>
      <c r="E16389" t="s">
        <v>56086</v>
      </c>
      <c r="F16389" t="s">
        <v>56087</v>
      </c>
    </row>
    <row r="16390" spans="1:6">
      <c r="A16390" s="74">
        <v>303934</v>
      </c>
      <c r="B16390" s="160" t="s">
        <v>56088</v>
      </c>
      <c r="C16390" t="s">
        <v>56089</v>
      </c>
      <c r="D16390" t="s">
        <v>56090</v>
      </c>
      <c r="F16390" t="s">
        <v>56091</v>
      </c>
    </row>
    <row r="16391" spans="1:6">
      <c r="A16391" s="74">
        <v>303935</v>
      </c>
      <c r="B16391" s="160" t="s">
        <v>43148</v>
      </c>
      <c r="C16391" t="s">
        <v>31761</v>
      </c>
      <c r="D16391" t="s">
        <v>56092</v>
      </c>
      <c r="F16391" t="s">
        <v>56093</v>
      </c>
    </row>
    <row r="16392" spans="1:6">
      <c r="A16392" s="74">
        <v>303936</v>
      </c>
      <c r="B16392" s="160" t="s">
        <v>56094</v>
      </c>
      <c r="C16392" t="s">
        <v>31761</v>
      </c>
      <c r="D16392" t="s">
        <v>56095</v>
      </c>
      <c r="F16392" t="s">
        <v>56096</v>
      </c>
    </row>
    <row r="16393" spans="1:6">
      <c r="A16393" s="74">
        <v>303937</v>
      </c>
      <c r="B16393" s="160" t="s">
        <v>56097</v>
      </c>
      <c r="C16393" t="s">
        <v>56098</v>
      </c>
      <c r="D16393" t="s">
        <v>56099</v>
      </c>
      <c r="F16393" t="s">
        <v>56100</v>
      </c>
    </row>
    <row r="16394" spans="1:6">
      <c r="A16394" s="74">
        <v>303938</v>
      </c>
      <c r="B16394" s="160" t="s">
        <v>56101</v>
      </c>
      <c r="C16394" t="s">
        <v>42624</v>
      </c>
      <c r="D16394" t="s">
        <v>56102</v>
      </c>
      <c r="F16394" t="s">
        <v>56103</v>
      </c>
    </row>
    <row r="16395" spans="1:6">
      <c r="A16395" s="74">
        <v>303939</v>
      </c>
      <c r="B16395" s="160" t="s">
        <v>56104</v>
      </c>
      <c r="C16395" t="s">
        <v>35768</v>
      </c>
      <c r="D16395" t="s">
        <v>56105</v>
      </c>
      <c r="F16395" t="s">
        <v>56106</v>
      </c>
    </row>
    <row r="16396" spans="1:6">
      <c r="A16396" s="74">
        <v>303940</v>
      </c>
      <c r="B16396" s="160" t="s">
        <v>56107</v>
      </c>
      <c r="C16396" t="s">
        <v>56108</v>
      </c>
      <c r="D16396" t="s">
        <v>56109</v>
      </c>
      <c r="F16396" t="s">
        <v>56110</v>
      </c>
    </row>
    <row r="16397" spans="1:6">
      <c r="A16397" s="74">
        <v>303941</v>
      </c>
      <c r="B16397" s="160" t="s">
        <v>56111</v>
      </c>
      <c r="C16397" t="s">
        <v>35582</v>
      </c>
      <c r="D16397" t="s">
        <v>56112</v>
      </c>
      <c r="F16397" t="s">
        <v>56113</v>
      </c>
    </row>
    <row r="16398" spans="1:6">
      <c r="A16398" s="74">
        <v>303942</v>
      </c>
      <c r="B16398" s="160" t="s">
        <v>49249</v>
      </c>
      <c r="C16398" t="s">
        <v>35376</v>
      </c>
      <c r="D16398" t="s">
        <v>56114</v>
      </c>
      <c r="E16398" t="s">
        <v>56115</v>
      </c>
      <c r="F16398" t="s">
        <v>56116</v>
      </c>
    </row>
    <row r="16399" spans="1:6">
      <c r="A16399" s="74">
        <v>303943</v>
      </c>
      <c r="B16399" s="160" t="s">
        <v>55278</v>
      </c>
      <c r="C16399" t="s">
        <v>31555</v>
      </c>
      <c r="D16399" t="s">
        <v>56117</v>
      </c>
      <c r="F16399" t="s">
        <v>47229</v>
      </c>
    </row>
    <row r="16400" spans="1:6">
      <c r="A16400" s="74">
        <v>303944</v>
      </c>
      <c r="B16400" s="160" t="s">
        <v>56118</v>
      </c>
      <c r="C16400" t="s">
        <v>31555</v>
      </c>
      <c r="D16400" t="s">
        <v>56119</v>
      </c>
      <c r="F16400" t="s">
        <v>56120</v>
      </c>
    </row>
    <row r="16401" spans="1:6">
      <c r="A16401" s="74">
        <v>303945</v>
      </c>
      <c r="B16401" s="160" t="s">
        <v>56121</v>
      </c>
      <c r="C16401" t="s">
        <v>31555</v>
      </c>
      <c r="D16401" t="s">
        <v>56122</v>
      </c>
      <c r="F16401" t="s">
        <v>56123</v>
      </c>
    </row>
    <row r="16402" spans="1:6">
      <c r="A16402" s="74">
        <v>303946</v>
      </c>
      <c r="B16402" s="160" t="s">
        <v>56124</v>
      </c>
      <c r="C16402" t="s">
        <v>56125</v>
      </c>
      <c r="D16402" t="s">
        <v>56126</v>
      </c>
      <c r="F16402" t="s">
        <v>56127</v>
      </c>
    </row>
    <row r="16403" spans="1:6">
      <c r="A16403" s="74">
        <v>303947</v>
      </c>
      <c r="B16403" s="160" t="s">
        <v>56128</v>
      </c>
      <c r="C16403" t="s">
        <v>31631</v>
      </c>
      <c r="D16403" t="s">
        <v>56129</v>
      </c>
      <c r="E16403" t="s">
        <v>56130</v>
      </c>
      <c r="F16403" t="s">
        <v>56131</v>
      </c>
    </row>
    <row r="16404" spans="1:6">
      <c r="A16404" s="74">
        <v>303948</v>
      </c>
      <c r="B16404" s="160" t="s">
        <v>56132</v>
      </c>
      <c r="C16404" t="s">
        <v>31631</v>
      </c>
      <c r="D16404" t="s">
        <v>56133</v>
      </c>
      <c r="F16404" t="s">
        <v>56134</v>
      </c>
    </row>
    <row r="16405" spans="1:6">
      <c r="A16405" s="74">
        <v>303949</v>
      </c>
      <c r="B16405" s="160" t="s">
        <v>56135</v>
      </c>
      <c r="C16405" t="s">
        <v>31631</v>
      </c>
      <c r="D16405" t="s">
        <v>56136</v>
      </c>
      <c r="F16405" t="s">
        <v>56137</v>
      </c>
    </row>
    <row r="16406" spans="1:6">
      <c r="A16406" s="74">
        <v>303950</v>
      </c>
      <c r="B16406" s="160" t="s">
        <v>56138</v>
      </c>
      <c r="C16406" t="s">
        <v>31622</v>
      </c>
      <c r="D16406" t="s">
        <v>56139</v>
      </c>
      <c r="F16406" t="s">
        <v>56140</v>
      </c>
    </row>
    <row r="16407" spans="1:6">
      <c r="A16407" s="74">
        <v>303951</v>
      </c>
      <c r="B16407" s="160" t="s">
        <v>56141</v>
      </c>
      <c r="C16407" t="s">
        <v>31622</v>
      </c>
      <c r="D16407" t="s">
        <v>56142</v>
      </c>
      <c r="F16407" t="s">
        <v>56143</v>
      </c>
    </row>
    <row r="16408" spans="1:6">
      <c r="A16408" s="74">
        <v>303952</v>
      </c>
      <c r="B16408" s="160" t="s">
        <v>56144</v>
      </c>
      <c r="C16408" t="s">
        <v>31622</v>
      </c>
      <c r="D16408" t="s">
        <v>56145</v>
      </c>
      <c r="F16408" t="s">
        <v>56146</v>
      </c>
    </row>
    <row r="16409" spans="1:6">
      <c r="A16409" s="74">
        <v>303953</v>
      </c>
      <c r="B16409" s="160" t="s">
        <v>56147</v>
      </c>
      <c r="C16409" t="s">
        <v>31622</v>
      </c>
      <c r="D16409" t="s">
        <v>56148</v>
      </c>
      <c r="F16409" t="s">
        <v>56149</v>
      </c>
    </row>
    <row r="16410" spans="1:6">
      <c r="A16410" s="74">
        <v>303954</v>
      </c>
      <c r="B16410" s="160" t="s">
        <v>55560</v>
      </c>
      <c r="C16410" t="s">
        <v>31622</v>
      </c>
      <c r="D16410" t="s">
        <v>56150</v>
      </c>
      <c r="F16410" t="s">
        <v>56151</v>
      </c>
    </row>
    <row r="16411" spans="1:6">
      <c r="A16411" s="74">
        <v>303955</v>
      </c>
      <c r="B16411" s="160" t="s">
        <v>56152</v>
      </c>
      <c r="C16411" t="s">
        <v>56153</v>
      </c>
      <c r="D16411" t="s">
        <v>56154</v>
      </c>
      <c r="F16411" t="s">
        <v>56155</v>
      </c>
    </row>
    <row r="16412" spans="1:6">
      <c r="A16412" s="74">
        <v>303956</v>
      </c>
      <c r="B16412" s="160" t="s">
        <v>56156</v>
      </c>
      <c r="C16412" t="s">
        <v>56157</v>
      </c>
      <c r="D16412" t="s">
        <v>56158</v>
      </c>
      <c r="E16412" t="s">
        <v>56159</v>
      </c>
      <c r="F16412" t="s">
        <v>56160</v>
      </c>
    </row>
    <row r="16413" spans="1:6">
      <c r="A16413" s="74">
        <v>303957</v>
      </c>
      <c r="B16413" s="160" t="s">
        <v>56161</v>
      </c>
      <c r="C16413" t="s">
        <v>56157</v>
      </c>
      <c r="D16413" t="s">
        <v>56162</v>
      </c>
      <c r="F16413" t="s">
        <v>56163</v>
      </c>
    </row>
    <row r="16414" spans="1:6">
      <c r="A16414" s="74">
        <v>303958</v>
      </c>
      <c r="B16414" s="160" t="s">
        <v>56164</v>
      </c>
      <c r="C16414" t="s">
        <v>31949</v>
      </c>
      <c r="D16414" t="s">
        <v>56165</v>
      </c>
      <c r="F16414" t="s">
        <v>56166</v>
      </c>
    </row>
    <row r="16415" spans="1:6">
      <c r="A16415" s="74">
        <v>303959</v>
      </c>
      <c r="B16415" s="160" t="s">
        <v>56167</v>
      </c>
      <c r="C16415" t="s">
        <v>35720</v>
      </c>
      <c r="D16415" t="s">
        <v>29125</v>
      </c>
      <c r="F16415" t="s">
        <v>55043</v>
      </c>
    </row>
    <row r="16416" spans="1:6">
      <c r="A16416" s="74">
        <v>303960</v>
      </c>
      <c r="B16416" s="160" t="s">
        <v>56168</v>
      </c>
      <c r="C16416" t="s">
        <v>35720</v>
      </c>
      <c r="D16416" t="s">
        <v>56169</v>
      </c>
      <c r="E16416" t="s">
        <v>56170</v>
      </c>
      <c r="F16416" t="s">
        <v>56171</v>
      </c>
    </row>
    <row r="16417" spans="1:6">
      <c r="A16417" s="74">
        <v>303961</v>
      </c>
      <c r="B16417" s="160" t="s">
        <v>56172</v>
      </c>
      <c r="C16417" t="s">
        <v>35720</v>
      </c>
      <c r="D16417" t="s">
        <v>56173</v>
      </c>
      <c r="F16417" t="s">
        <v>56174</v>
      </c>
    </row>
    <row r="16418" spans="1:6">
      <c r="A16418" s="74">
        <v>303962</v>
      </c>
      <c r="B16418" s="160" t="s">
        <v>56138</v>
      </c>
      <c r="C16418" t="s">
        <v>56175</v>
      </c>
      <c r="D16418" t="s">
        <v>56176</v>
      </c>
      <c r="F16418" t="s">
        <v>56177</v>
      </c>
    </row>
    <row r="16419" spans="1:6">
      <c r="A16419" s="74">
        <v>303963</v>
      </c>
      <c r="B16419" s="160" t="s">
        <v>56178</v>
      </c>
      <c r="C16419" t="s">
        <v>56175</v>
      </c>
      <c r="D16419" t="s">
        <v>56179</v>
      </c>
      <c r="F16419" t="s">
        <v>56180</v>
      </c>
    </row>
    <row r="16420" spans="1:6">
      <c r="A16420" s="74">
        <v>303964</v>
      </c>
      <c r="B16420" s="160" t="s">
        <v>56181</v>
      </c>
      <c r="C16420" t="s">
        <v>35703</v>
      </c>
      <c r="D16420" t="s">
        <v>56182</v>
      </c>
      <c r="F16420" t="s">
        <v>56183</v>
      </c>
    </row>
    <row r="16421" spans="1:6">
      <c r="A16421" s="74">
        <v>303965</v>
      </c>
      <c r="B16421" s="160" t="s">
        <v>56184</v>
      </c>
      <c r="C16421" t="s">
        <v>56185</v>
      </c>
      <c r="D16421" t="s">
        <v>56186</v>
      </c>
      <c r="F16421" t="s">
        <v>28315</v>
      </c>
    </row>
    <row r="16422" spans="1:6">
      <c r="A16422" s="74">
        <v>303966</v>
      </c>
      <c r="B16422" s="160" t="s">
        <v>56187</v>
      </c>
      <c r="C16422" t="s">
        <v>56188</v>
      </c>
      <c r="D16422" t="s">
        <v>56189</v>
      </c>
      <c r="E16422" t="s">
        <v>56190</v>
      </c>
      <c r="F16422" t="s">
        <v>56191</v>
      </c>
    </row>
    <row r="16423" spans="1:6">
      <c r="A16423" s="74">
        <v>303967</v>
      </c>
      <c r="B16423" s="160" t="s">
        <v>56192</v>
      </c>
      <c r="C16423" t="s">
        <v>35561</v>
      </c>
      <c r="D16423" t="s">
        <v>56193</v>
      </c>
      <c r="F16423" t="s">
        <v>56194</v>
      </c>
    </row>
    <row r="16424" spans="1:6">
      <c r="A16424" s="74">
        <v>303968</v>
      </c>
      <c r="B16424" s="160" t="s">
        <v>56195</v>
      </c>
      <c r="C16424" t="s">
        <v>56196</v>
      </c>
      <c r="D16424" t="s">
        <v>56197</v>
      </c>
      <c r="F16424" t="s">
        <v>56198</v>
      </c>
    </row>
    <row r="16425" spans="1:6">
      <c r="A16425" s="74">
        <v>303969</v>
      </c>
      <c r="B16425" s="160" t="s">
        <v>56199</v>
      </c>
      <c r="C16425" t="s">
        <v>31870</v>
      </c>
      <c r="D16425" t="s">
        <v>56200</v>
      </c>
      <c r="F16425" t="s">
        <v>56201</v>
      </c>
    </row>
    <row r="16426" spans="1:6">
      <c r="A16426" s="74">
        <v>303970</v>
      </c>
      <c r="B16426" s="160" t="s">
        <v>56202</v>
      </c>
      <c r="C16426" t="s">
        <v>31870</v>
      </c>
      <c r="D16426" t="s">
        <v>56203</v>
      </c>
      <c r="F16426" t="s">
        <v>56204</v>
      </c>
    </row>
    <row r="16427" spans="1:6">
      <c r="A16427" s="74">
        <v>303971</v>
      </c>
      <c r="B16427" s="160" t="s">
        <v>46173</v>
      </c>
      <c r="C16427" t="s">
        <v>31581</v>
      </c>
      <c r="D16427" t="s">
        <v>56205</v>
      </c>
      <c r="F16427" t="s">
        <v>56206</v>
      </c>
    </row>
    <row r="16428" spans="1:6">
      <c r="A16428" s="74">
        <v>303972</v>
      </c>
      <c r="B16428" s="160" t="s">
        <v>56207</v>
      </c>
      <c r="C16428" t="s">
        <v>33201</v>
      </c>
      <c r="D16428" t="s">
        <v>56208</v>
      </c>
      <c r="F16428" t="s">
        <v>56209</v>
      </c>
    </row>
    <row r="16429" spans="1:6">
      <c r="A16429" s="74">
        <v>303973</v>
      </c>
      <c r="B16429" s="160" t="s">
        <v>56210</v>
      </c>
      <c r="C16429" t="s">
        <v>56211</v>
      </c>
      <c r="D16429" t="s">
        <v>56212</v>
      </c>
      <c r="F16429" t="s">
        <v>56213</v>
      </c>
    </row>
    <row r="16430" spans="1:6">
      <c r="A16430" s="74">
        <v>303974</v>
      </c>
      <c r="B16430" s="160" t="s">
        <v>56214</v>
      </c>
      <c r="C16430" t="s">
        <v>56211</v>
      </c>
      <c r="D16430" t="s">
        <v>56215</v>
      </c>
      <c r="F16430" t="s">
        <v>56216</v>
      </c>
    </row>
    <row r="16431" spans="1:6">
      <c r="A16431" s="74">
        <v>303975</v>
      </c>
      <c r="B16431" s="160" t="s">
        <v>56217</v>
      </c>
      <c r="C16431" t="s">
        <v>56211</v>
      </c>
      <c r="D16431" t="s">
        <v>56218</v>
      </c>
      <c r="F16431" t="s">
        <v>56219</v>
      </c>
    </row>
    <row r="16432" spans="1:6">
      <c r="A16432" s="74">
        <v>303976</v>
      </c>
      <c r="B16432" s="160" t="s">
        <v>56220</v>
      </c>
      <c r="C16432" t="s">
        <v>56211</v>
      </c>
      <c r="D16432" t="s">
        <v>56221</v>
      </c>
      <c r="F16432" t="s">
        <v>56222</v>
      </c>
    </row>
    <row r="16433" spans="1:6">
      <c r="A16433" s="74">
        <v>303977</v>
      </c>
      <c r="B16433" s="160" t="s">
        <v>56223</v>
      </c>
      <c r="C16433" t="s">
        <v>33454</v>
      </c>
      <c r="D16433" t="s">
        <v>56224</v>
      </c>
      <c r="F16433" t="s">
        <v>56225</v>
      </c>
    </row>
    <row r="16434" spans="1:6">
      <c r="A16434" s="74">
        <v>303978</v>
      </c>
      <c r="B16434" s="160" t="s">
        <v>56226</v>
      </c>
      <c r="C16434" t="s">
        <v>56227</v>
      </c>
      <c r="D16434" t="s">
        <v>56228</v>
      </c>
      <c r="E16434" t="s">
        <v>56229</v>
      </c>
      <c r="F16434" t="s">
        <v>56230</v>
      </c>
    </row>
    <row r="16435" spans="1:6">
      <c r="A16435" s="74">
        <v>303979</v>
      </c>
      <c r="B16435" s="160" t="s">
        <v>56231</v>
      </c>
      <c r="C16435" t="s">
        <v>56232</v>
      </c>
      <c r="D16435" t="s">
        <v>56233</v>
      </c>
      <c r="F16435" t="s">
        <v>56234</v>
      </c>
    </row>
    <row r="16436" spans="1:6">
      <c r="A16436" s="74">
        <v>303980</v>
      </c>
      <c r="B16436" s="160" t="s">
        <v>56235</v>
      </c>
      <c r="C16436" t="s">
        <v>56236</v>
      </c>
      <c r="D16436" t="s">
        <v>56237</v>
      </c>
      <c r="F16436" t="s">
        <v>56238</v>
      </c>
    </row>
    <row r="16437" spans="1:6">
      <c r="A16437" s="74">
        <v>303981</v>
      </c>
      <c r="B16437" s="160" t="s">
        <v>56239</v>
      </c>
      <c r="C16437" t="s">
        <v>56236</v>
      </c>
      <c r="D16437" t="s">
        <v>56240</v>
      </c>
      <c r="F16437" t="s">
        <v>56241</v>
      </c>
    </row>
    <row r="16438" spans="1:6">
      <c r="A16438" s="74">
        <v>303982</v>
      </c>
      <c r="B16438" s="160" t="s">
        <v>56242</v>
      </c>
      <c r="C16438" t="s">
        <v>56243</v>
      </c>
      <c r="D16438" t="s">
        <v>56244</v>
      </c>
      <c r="F16438" t="s">
        <v>56245</v>
      </c>
    </row>
    <row r="16439" spans="1:6">
      <c r="A16439" s="74">
        <v>303983</v>
      </c>
      <c r="B16439" s="160" t="s">
        <v>49412</v>
      </c>
      <c r="C16439" t="s">
        <v>56243</v>
      </c>
      <c r="D16439" t="s">
        <v>56246</v>
      </c>
      <c r="F16439" t="s">
        <v>56247</v>
      </c>
    </row>
    <row r="16440" spans="1:6">
      <c r="A16440" s="74">
        <v>303984</v>
      </c>
      <c r="B16440" s="160" t="s">
        <v>56248</v>
      </c>
      <c r="C16440" t="s">
        <v>56249</v>
      </c>
      <c r="D16440" t="s">
        <v>56250</v>
      </c>
      <c r="F16440" t="s">
        <v>56251</v>
      </c>
    </row>
    <row r="16441" spans="1:6">
      <c r="A16441" s="74">
        <v>303985</v>
      </c>
      <c r="B16441" s="160" t="s">
        <v>56252</v>
      </c>
      <c r="C16441" t="s">
        <v>56249</v>
      </c>
      <c r="D16441" t="s">
        <v>56253</v>
      </c>
      <c r="F16441" t="s">
        <v>56254</v>
      </c>
    </row>
    <row r="16442" spans="1:6">
      <c r="A16442" s="74">
        <v>303986</v>
      </c>
      <c r="B16442" s="160" t="s">
        <v>56255</v>
      </c>
      <c r="C16442" t="s">
        <v>56249</v>
      </c>
      <c r="D16442" t="s">
        <v>56256</v>
      </c>
      <c r="F16442" t="s">
        <v>56257</v>
      </c>
    </row>
    <row r="16443" spans="1:6">
      <c r="A16443" s="74">
        <v>303987</v>
      </c>
      <c r="B16443" s="160" t="s">
        <v>56258</v>
      </c>
      <c r="C16443" t="s">
        <v>33469</v>
      </c>
      <c r="D16443" t="s">
        <v>56259</v>
      </c>
      <c r="F16443" t="s">
        <v>56260</v>
      </c>
    </row>
    <row r="16444" spans="1:6">
      <c r="A16444" s="74">
        <v>303988</v>
      </c>
      <c r="B16444" s="160" t="s">
        <v>56261</v>
      </c>
      <c r="C16444" t="s">
        <v>34992</v>
      </c>
      <c r="D16444" t="s">
        <v>56262</v>
      </c>
      <c r="F16444" t="s">
        <v>56263</v>
      </c>
    </row>
    <row r="16445" spans="1:6">
      <c r="A16445" s="74">
        <v>303989</v>
      </c>
      <c r="B16445" s="160" t="s">
        <v>44459</v>
      </c>
      <c r="C16445" t="s">
        <v>34992</v>
      </c>
      <c r="D16445" t="s">
        <v>56264</v>
      </c>
      <c r="F16445" t="s">
        <v>56265</v>
      </c>
    </row>
    <row r="16446" spans="1:6">
      <c r="A16446" s="74">
        <v>303990</v>
      </c>
      <c r="B16446" s="160" t="s">
        <v>56266</v>
      </c>
      <c r="C16446" t="s">
        <v>32538</v>
      </c>
      <c r="D16446" t="s">
        <v>56267</v>
      </c>
      <c r="E16446" t="s">
        <v>56268</v>
      </c>
      <c r="F16446" t="s">
        <v>56269</v>
      </c>
    </row>
    <row r="16447" spans="1:6">
      <c r="A16447" s="74">
        <v>303991</v>
      </c>
      <c r="B16447" s="160" t="s">
        <v>56270</v>
      </c>
      <c r="C16447" t="s">
        <v>32538</v>
      </c>
      <c r="D16447" t="s">
        <v>56271</v>
      </c>
      <c r="F16447" t="s">
        <v>56272</v>
      </c>
    </row>
    <row r="16448" spans="1:6">
      <c r="A16448" s="74">
        <v>303992</v>
      </c>
      <c r="B16448" s="160" t="s">
        <v>56273</v>
      </c>
      <c r="C16448" t="s">
        <v>32538</v>
      </c>
      <c r="D16448" t="s">
        <v>56274</v>
      </c>
      <c r="F16448" t="s">
        <v>56275</v>
      </c>
    </row>
    <row r="16449" spans="1:6">
      <c r="A16449" s="74">
        <v>303993</v>
      </c>
      <c r="B16449" s="160" t="s">
        <v>45193</v>
      </c>
      <c r="C16449" t="s">
        <v>32538</v>
      </c>
      <c r="D16449" t="s">
        <v>56276</v>
      </c>
      <c r="F16449" t="s">
        <v>56277</v>
      </c>
    </row>
    <row r="16450" spans="1:6">
      <c r="A16450" s="74">
        <v>303994</v>
      </c>
      <c r="B16450" s="160" t="s">
        <v>56278</v>
      </c>
      <c r="C16450" t="s">
        <v>32538</v>
      </c>
      <c r="D16450" t="s">
        <v>56279</v>
      </c>
      <c r="F16450" t="s">
        <v>47717</v>
      </c>
    </row>
    <row r="16451" spans="1:6">
      <c r="A16451" s="74">
        <v>303995</v>
      </c>
      <c r="B16451" s="160" t="s">
        <v>56280</v>
      </c>
      <c r="C16451" t="s">
        <v>32538</v>
      </c>
      <c r="D16451" t="s">
        <v>56281</v>
      </c>
      <c r="F16451" t="s">
        <v>56282</v>
      </c>
    </row>
    <row r="16452" spans="1:6">
      <c r="A16452" s="74">
        <v>303996</v>
      </c>
      <c r="B16452" s="160" t="s">
        <v>56283</v>
      </c>
      <c r="C16452" t="s">
        <v>32538</v>
      </c>
      <c r="D16452" t="s">
        <v>56284</v>
      </c>
      <c r="F16452" t="s">
        <v>56285</v>
      </c>
    </row>
    <row r="16453" spans="1:6">
      <c r="A16453" s="74">
        <v>303997</v>
      </c>
      <c r="B16453" s="160" t="s">
        <v>56286</v>
      </c>
      <c r="C16453" t="s">
        <v>32538</v>
      </c>
      <c r="D16453" t="s">
        <v>56287</v>
      </c>
      <c r="F16453" t="s">
        <v>56288</v>
      </c>
    </row>
    <row r="16454" spans="1:6">
      <c r="A16454" s="74">
        <v>303998</v>
      </c>
      <c r="B16454" s="160" t="s">
        <v>56289</v>
      </c>
      <c r="C16454" t="s">
        <v>34860</v>
      </c>
      <c r="D16454" t="s">
        <v>56290</v>
      </c>
      <c r="F16454" t="s">
        <v>56291</v>
      </c>
    </row>
    <row r="16455" spans="1:6">
      <c r="A16455" s="74">
        <v>303999</v>
      </c>
      <c r="B16455" s="160" t="s">
        <v>56292</v>
      </c>
      <c r="C16455" t="s">
        <v>56293</v>
      </c>
      <c r="D16455" t="s">
        <v>56294</v>
      </c>
      <c r="F16455" t="s">
        <v>56295</v>
      </c>
    </row>
    <row r="16456" spans="1:6">
      <c r="A16456" s="74">
        <v>304000</v>
      </c>
      <c r="B16456" s="160" t="s">
        <v>56296</v>
      </c>
      <c r="C16456" t="s">
        <v>32617</v>
      </c>
      <c r="D16456" t="s">
        <v>56297</v>
      </c>
      <c r="F16456" t="s">
        <v>56298</v>
      </c>
    </row>
    <row r="16457" spans="1:6">
      <c r="A16457" s="74">
        <v>304001</v>
      </c>
      <c r="B16457" s="160" t="s">
        <v>56299</v>
      </c>
      <c r="C16457" t="s">
        <v>32617</v>
      </c>
      <c r="D16457" t="s">
        <v>56300</v>
      </c>
      <c r="F16457" t="s">
        <v>56301</v>
      </c>
    </row>
    <row r="16458" spans="1:6">
      <c r="A16458" s="74">
        <v>304002</v>
      </c>
      <c r="B16458" s="160" t="s">
        <v>56302</v>
      </c>
      <c r="C16458" t="s">
        <v>32527</v>
      </c>
      <c r="D16458" t="s">
        <v>56303</v>
      </c>
      <c r="F16458" t="s">
        <v>56304</v>
      </c>
    </row>
    <row r="16459" spans="1:6">
      <c r="A16459" s="74">
        <v>304003</v>
      </c>
      <c r="B16459" s="160" t="s">
        <v>56305</v>
      </c>
      <c r="C16459" t="s">
        <v>32527</v>
      </c>
      <c r="D16459" t="s">
        <v>56306</v>
      </c>
      <c r="F16459" t="s">
        <v>56307</v>
      </c>
    </row>
    <row r="16460" spans="1:6">
      <c r="A16460" s="74">
        <v>304004</v>
      </c>
      <c r="B16460" s="160" t="s">
        <v>56308</v>
      </c>
      <c r="C16460" t="s">
        <v>32527</v>
      </c>
      <c r="D16460" t="s">
        <v>56309</v>
      </c>
      <c r="E16460" t="s">
        <v>56310</v>
      </c>
      <c r="F16460" t="s">
        <v>56311</v>
      </c>
    </row>
    <row r="16461" spans="1:6">
      <c r="A16461" s="74">
        <v>304005</v>
      </c>
      <c r="B16461" s="160" t="s">
        <v>56312</v>
      </c>
      <c r="C16461" t="s">
        <v>32527</v>
      </c>
      <c r="D16461" t="s">
        <v>56313</v>
      </c>
      <c r="F16461" t="s">
        <v>56314</v>
      </c>
    </row>
    <row r="16462" spans="1:6">
      <c r="A16462" s="74">
        <v>304006</v>
      </c>
      <c r="B16462" s="160" t="s">
        <v>56315</v>
      </c>
      <c r="C16462" t="s">
        <v>32527</v>
      </c>
      <c r="D16462" t="s">
        <v>56316</v>
      </c>
      <c r="F16462" t="s">
        <v>56317</v>
      </c>
    </row>
    <row r="16463" spans="1:6">
      <c r="A16463" s="74">
        <v>304007</v>
      </c>
      <c r="B16463" s="160" t="s">
        <v>56318</v>
      </c>
      <c r="C16463" t="s">
        <v>32527</v>
      </c>
      <c r="D16463" t="s">
        <v>56319</v>
      </c>
      <c r="F16463" t="s">
        <v>56320</v>
      </c>
    </row>
    <row r="16464" spans="1:6">
      <c r="A16464" s="74">
        <v>304008</v>
      </c>
      <c r="B16464" s="160" t="s">
        <v>56321</v>
      </c>
      <c r="C16464" t="s">
        <v>32527</v>
      </c>
      <c r="D16464" t="s">
        <v>56322</v>
      </c>
      <c r="F16464" t="s">
        <v>56323</v>
      </c>
    </row>
    <row r="16465" spans="1:6">
      <c r="A16465" s="74">
        <v>304009</v>
      </c>
      <c r="B16465" s="160" t="s">
        <v>56324</v>
      </c>
      <c r="C16465" t="s">
        <v>32527</v>
      </c>
      <c r="D16465" t="s">
        <v>56322</v>
      </c>
      <c r="E16465" t="s">
        <v>56325</v>
      </c>
      <c r="F16465" t="s">
        <v>56326</v>
      </c>
    </row>
    <row r="16466" spans="1:6">
      <c r="A16466" s="74">
        <v>304010</v>
      </c>
      <c r="B16466" s="160" t="s">
        <v>56327</v>
      </c>
      <c r="C16466" t="s">
        <v>32527</v>
      </c>
      <c r="D16466" t="s">
        <v>56328</v>
      </c>
      <c r="F16466" t="s">
        <v>56329</v>
      </c>
    </row>
    <row r="16467" spans="1:6">
      <c r="A16467" s="74">
        <v>304011</v>
      </c>
      <c r="B16467" s="160" t="s">
        <v>56330</v>
      </c>
      <c r="C16467" t="s">
        <v>32527</v>
      </c>
      <c r="D16467" t="s">
        <v>56331</v>
      </c>
      <c r="F16467" t="s">
        <v>56332</v>
      </c>
    </row>
    <row r="16468" spans="1:6">
      <c r="A16468" s="74">
        <v>304012</v>
      </c>
      <c r="B16468" s="160" t="s">
        <v>56333</v>
      </c>
      <c r="C16468" t="s">
        <v>32527</v>
      </c>
      <c r="D16468" t="s">
        <v>56334</v>
      </c>
      <c r="F16468" t="s">
        <v>56335</v>
      </c>
    </row>
    <row r="16469" spans="1:6">
      <c r="A16469" s="74">
        <v>304013</v>
      </c>
      <c r="B16469" s="160" t="s">
        <v>56336</v>
      </c>
      <c r="C16469" t="s">
        <v>32527</v>
      </c>
      <c r="D16469" t="s">
        <v>56337</v>
      </c>
      <c r="F16469" t="s">
        <v>56338</v>
      </c>
    </row>
    <row r="16470" spans="1:6">
      <c r="A16470" s="74">
        <v>304014</v>
      </c>
      <c r="B16470" s="160" t="s">
        <v>56339</v>
      </c>
      <c r="C16470" t="s">
        <v>32527</v>
      </c>
      <c r="D16470" t="s">
        <v>56340</v>
      </c>
      <c r="F16470" t="s">
        <v>56341</v>
      </c>
    </row>
    <row r="16471" spans="1:6">
      <c r="A16471" s="74">
        <v>304015</v>
      </c>
      <c r="B16471" s="160" t="s">
        <v>56342</v>
      </c>
      <c r="C16471" t="s">
        <v>32527</v>
      </c>
      <c r="D16471" t="s">
        <v>56343</v>
      </c>
      <c r="F16471" t="s">
        <v>56344</v>
      </c>
    </row>
    <row r="16472" spans="1:6">
      <c r="A16472" s="74">
        <v>304016</v>
      </c>
      <c r="B16472" s="160" t="s">
        <v>56345</v>
      </c>
      <c r="C16472" t="s">
        <v>33217</v>
      </c>
      <c r="D16472" t="s">
        <v>56346</v>
      </c>
      <c r="F16472" t="s">
        <v>56347</v>
      </c>
    </row>
    <row r="16473" spans="1:6">
      <c r="A16473" s="74">
        <v>304017</v>
      </c>
      <c r="B16473" s="160" t="s">
        <v>56348</v>
      </c>
      <c r="C16473" t="s">
        <v>56349</v>
      </c>
      <c r="D16473" t="s">
        <v>56350</v>
      </c>
      <c r="F16473" t="s">
        <v>56351</v>
      </c>
    </row>
    <row r="16474" spans="1:6">
      <c r="A16474" s="74">
        <v>304018</v>
      </c>
      <c r="B16474" s="160" t="s">
        <v>56352</v>
      </c>
      <c r="C16474" t="s">
        <v>56353</v>
      </c>
      <c r="D16474" t="s">
        <v>56354</v>
      </c>
      <c r="F16474" t="s">
        <v>56355</v>
      </c>
    </row>
    <row r="16475" spans="1:6">
      <c r="A16475" s="74">
        <v>304019</v>
      </c>
      <c r="B16475" s="160" t="s">
        <v>46234</v>
      </c>
      <c r="C16475" t="s">
        <v>33327</v>
      </c>
      <c r="D16475" t="s">
        <v>56356</v>
      </c>
      <c r="F16475" t="s">
        <v>56357</v>
      </c>
    </row>
    <row r="16476" spans="1:6">
      <c r="A16476" s="74">
        <v>304020</v>
      </c>
      <c r="B16476" s="160" t="s">
        <v>56358</v>
      </c>
      <c r="C16476" t="s">
        <v>56359</v>
      </c>
      <c r="D16476" t="s">
        <v>56360</v>
      </c>
      <c r="F16476" t="s">
        <v>56361</v>
      </c>
    </row>
    <row r="16477" spans="1:6">
      <c r="A16477" s="74">
        <v>304021</v>
      </c>
      <c r="B16477" s="160" t="s">
        <v>56362</v>
      </c>
      <c r="C16477" t="s">
        <v>56363</v>
      </c>
      <c r="D16477" t="s">
        <v>56364</v>
      </c>
      <c r="F16477" t="s">
        <v>56365</v>
      </c>
    </row>
    <row r="16478" spans="1:6">
      <c r="A16478" s="74">
        <v>304022</v>
      </c>
      <c r="B16478" s="160" t="s">
        <v>45699</v>
      </c>
      <c r="C16478" t="s">
        <v>56363</v>
      </c>
      <c r="D16478" t="s">
        <v>56366</v>
      </c>
      <c r="F16478" t="s">
        <v>56367</v>
      </c>
    </row>
    <row r="16479" spans="1:6">
      <c r="A16479" s="74">
        <v>304023</v>
      </c>
      <c r="B16479" s="160" t="s">
        <v>56368</v>
      </c>
      <c r="C16479" t="s">
        <v>34738</v>
      </c>
      <c r="D16479" t="s">
        <v>56369</v>
      </c>
      <c r="F16479" t="s">
        <v>56370</v>
      </c>
    </row>
    <row r="16480" spans="1:6">
      <c r="A16480" s="74">
        <v>304024</v>
      </c>
      <c r="B16480" s="160" t="s">
        <v>43496</v>
      </c>
      <c r="C16480" t="s">
        <v>56371</v>
      </c>
      <c r="D16480" t="s">
        <v>56372</v>
      </c>
      <c r="F16480" t="s">
        <v>56373</v>
      </c>
    </row>
    <row r="16481" spans="1:6">
      <c r="A16481" s="74">
        <v>304025</v>
      </c>
      <c r="B16481" s="160" t="s">
        <v>44571</v>
      </c>
      <c r="C16481" t="s">
        <v>56374</v>
      </c>
      <c r="D16481" t="s">
        <v>56375</v>
      </c>
      <c r="F16481" t="s">
        <v>56376</v>
      </c>
    </row>
    <row r="16482" spans="1:6">
      <c r="A16482" s="74">
        <v>304026</v>
      </c>
      <c r="B16482" s="160" t="s">
        <v>56377</v>
      </c>
      <c r="C16482" t="s">
        <v>56378</v>
      </c>
      <c r="D16482" t="s">
        <v>56379</v>
      </c>
      <c r="F16482" t="s">
        <v>56380</v>
      </c>
    </row>
    <row r="16483" spans="1:6">
      <c r="A16483" s="74">
        <v>304027</v>
      </c>
      <c r="B16483" s="160" t="s">
        <v>47205</v>
      </c>
      <c r="C16483" t="s">
        <v>33239</v>
      </c>
      <c r="D16483" t="s">
        <v>56381</v>
      </c>
      <c r="F16483" t="s">
        <v>56382</v>
      </c>
    </row>
    <row r="16484" spans="1:6">
      <c r="A16484" s="74">
        <v>304028</v>
      </c>
      <c r="B16484" s="160" t="s">
        <v>56383</v>
      </c>
      <c r="C16484" t="s">
        <v>56384</v>
      </c>
      <c r="D16484" t="s">
        <v>56385</v>
      </c>
      <c r="F16484" t="s">
        <v>56386</v>
      </c>
    </row>
    <row r="16485" spans="1:6">
      <c r="A16485" s="74">
        <v>304029</v>
      </c>
      <c r="B16485" s="160" t="s">
        <v>56387</v>
      </c>
      <c r="C16485" t="s">
        <v>56388</v>
      </c>
      <c r="D16485" t="s">
        <v>56389</v>
      </c>
      <c r="F16485" t="s">
        <v>56390</v>
      </c>
    </row>
    <row r="16486" spans="1:6">
      <c r="A16486" s="74">
        <v>304030</v>
      </c>
      <c r="B16486" s="160" t="s">
        <v>56391</v>
      </c>
      <c r="C16486" t="s">
        <v>56392</v>
      </c>
      <c r="D16486" t="s">
        <v>56393</v>
      </c>
      <c r="F16486" t="s">
        <v>56394</v>
      </c>
    </row>
    <row r="16487" spans="1:6">
      <c r="A16487" s="74">
        <v>304031</v>
      </c>
      <c r="B16487" s="160" t="s">
        <v>44392</v>
      </c>
      <c r="C16487" t="s">
        <v>56392</v>
      </c>
      <c r="D16487" t="s">
        <v>56395</v>
      </c>
      <c r="F16487" t="s">
        <v>56396</v>
      </c>
    </row>
    <row r="16488" spans="1:6">
      <c r="A16488" s="74">
        <v>304032</v>
      </c>
      <c r="B16488" s="160" t="s">
        <v>56397</v>
      </c>
      <c r="C16488" t="s">
        <v>33283</v>
      </c>
      <c r="D16488" t="s">
        <v>56398</v>
      </c>
      <c r="F16488" t="s">
        <v>56399</v>
      </c>
    </row>
    <row r="16489" spans="1:6">
      <c r="A16489" s="74">
        <v>304033</v>
      </c>
      <c r="B16489" s="160" t="s">
        <v>56400</v>
      </c>
      <c r="C16489" t="s">
        <v>56401</v>
      </c>
      <c r="D16489" t="s">
        <v>56402</v>
      </c>
      <c r="F16489" t="s">
        <v>56403</v>
      </c>
    </row>
    <row r="16490" spans="1:6">
      <c r="A16490" s="74">
        <v>304034</v>
      </c>
      <c r="B16490" s="160" t="s">
        <v>56404</v>
      </c>
      <c r="C16490" t="s">
        <v>56378</v>
      </c>
      <c r="D16490" t="s">
        <v>56405</v>
      </c>
      <c r="F16490" t="s">
        <v>56406</v>
      </c>
    </row>
    <row r="16491" spans="1:6">
      <c r="A16491" s="74">
        <v>304035</v>
      </c>
      <c r="B16491" s="160" t="s">
        <v>56407</v>
      </c>
      <c r="C16491" t="s">
        <v>56378</v>
      </c>
      <c r="D16491" t="s">
        <v>56408</v>
      </c>
      <c r="F16491" t="s">
        <v>56409</v>
      </c>
    </row>
    <row r="16492" spans="1:6">
      <c r="A16492" s="74">
        <v>304036</v>
      </c>
      <c r="B16492" s="160" t="s">
        <v>56410</v>
      </c>
      <c r="C16492" t="s">
        <v>56411</v>
      </c>
      <c r="D16492" t="s">
        <v>56412</v>
      </c>
      <c r="F16492" t="s">
        <v>56413</v>
      </c>
    </row>
    <row r="16493" spans="1:6">
      <c r="A16493" s="74">
        <v>304037</v>
      </c>
      <c r="B16493" s="160" t="s">
        <v>56414</v>
      </c>
      <c r="C16493" t="s">
        <v>33254</v>
      </c>
      <c r="D16493" t="s">
        <v>56415</v>
      </c>
      <c r="F16493" t="s">
        <v>56416</v>
      </c>
    </row>
    <row r="16494" spans="1:6">
      <c r="A16494" s="74">
        <v>304038</v>
      </c>
      <c r="B16494" s="160" t="s">
        <v>50650</v>
      </c>
      <c r="C16494" t="s">
        <v>56417</v>
      </c>
      <c r="D16494" t="s">
        <v>56418</v>
      </c>
      <c r="F16494" t="s">
        <v>56419</v>
      </c>
    </row>
    <row r="16495" spans="1:6">
      <c r="A16495" s="74">
        <v>304039</v>
      </c>
      <c r="B16495" s="160" t="s">
        <v>56420</v>
      </c>
      <c r="C16495" t="s">
        <v>56417</v>
      </c>
      <c r="D16495" t="s">
        <v>56421</v>
      </c>
      <c r="F16495" t="s">
        <v>56422</v>
      </c>
    </row>
    <row r="16496" spans="1:6">
      <c r="A16496" s="74">
        <v>304040</v>
      </c>
      <c r="B16496" s="160" t="s">
        <v>56423</v>
      </c>
      <c r="C16496" t="s">
        <v>56424</v>
      </c>
      <c r="D16496" t="s">
        <v>56425</v>
      </c>
      <c r="F16496" t="s">
        <v>56426</v>
      </c>
    </row>
    <row r="16497" spans="1:6">
      <c r="A16497" s="74">
        <v>304041</v>
      </c>
      <c r="B16497" s="160" t="s">
        <v>55909</v>
      </c>
      <c r="C16497" t="s">
        <v>56424</v>
      </c>
      <c r="D16497" t="s">
        <v>56427</v>
      </c>
      <c r="F16497" t="s">
        <v>56428</v>
      </c>
    </row>
    <row r="16498" spans="1:6">
      <c r="A16498" s="74">
        <v>304042</v>
      </c>
      <c r="B16498" s="160" t="s">
        <v>51662</v>
      </c>
      <c r="C16498" t="s">
        <v>56429</v>
      </c>
      <c r="D16498" t="s">
        <v>56430</v>
      </c>
      <c r="F16498" t="s">
        <v>56431</v>
      </c>
    </row>
    <row r="16499" spans="1:6">
      <c r="A16499" s="74">
        <v>304043</v>
      </c>
      <c r="B16499" s="160" t="s">
        <v>56432</v>
      </c>
      <c r="C16499" t="s">
        <v>33776</v>
      </c>
      <c r="D16499" t="s">
        <v>56433</v>
      </c>
      <c r="F16499" t="s">
        <v>56434</v>
      </c>
    </row>
    <row r="16500" spans="1:6">
      <c r="A16500" s="74">
        <v>304044</v>
      </c>
      <c r="B16500" s="160" t="s">
        <v>56435</v>
      </c>
      <c r="C16500" t="s">
        <v>33776</v>
      </c>
      <c r="D16500" t="s">
        <v>56436</v>
      </c>
      <c r="F16500" t="s">
        <v>56437</v>
      </c>
    </row>
    <row r="16501" spans="1:6">
      <c r="A16501" s="74">
        <v>304045</v>
      </c>
      <c r="B16501" s="160" t="s">
        <v>56438</v>
      </c>
      <c r="C16501" t="s">
        <v>33941</v>
      </c>
      <c r="D16501" t="s">
        <v>56439</v>
      </c>
      <c r="F16501" t="s">
        <v>56440</v>
      </c>
    </row>
    <row r="16502" spans="1:6">
      <c r="A16502" s="74">
        <v>304046</v>
      </c>
      <c r="B16502" s="160" t="s">
        <v>56441</v>
      </c>
      <c r="C16502" t="s">
        <v>36081</v>
      </c>
      <c r="D16502" t="s">
        <v>56442</v>
      </c>
      <c r="F16502" t="s">
        <v>56443</v>
      </c>
    </row>
    <row r="16503" spans="1:6">
      <c r="A16503" s="74">
        <v>304047</v>
      </c>
      <c r="B16503" s="160" t="s">
        <v>56444</v>
      </c>
      <c r="C16503" t="s">
        <v>36081</v>
      </c>
      <c r="D16503" t="s">
        <v>56445</v>
      </c>
      <c r="F16503" t="s">
        <v>56446</v>
      </c>
    </row>
    <row r="16504" spans="1:6">
      <c r="A16504" s="74">
        <v>304048</v>
      </c>
      <c r="B16504" s="160" t="s">
        <v>56447</v>
      </c>
      <c r="C16504" t="s">
        <v>34869</v>
      </c>
      <c r="D16504" t="s">
        <v>56448</v>
      </c>
      <c r="F16504" t="s">
        <v>56449</v>
      </c>
    </row>
    <row r="16505" spans="1:6">
      <c r="A16505" s="74">
        <v>304049</v>
      </c>
      <c r="B16505" s="160" t="s">
        <v>56450</v>
      </c>
      <c r="C16505" t="s">
        <v>34748</v>
      </c>
      <c r="D16505" t="s">
        <v>56451</v>
      </c>
      <c r="F16505" t="s">
        <v>56452</v>
      </c>
    </row>
    <row r="16506" spans="1:6">
      <c r="A16506" s="74">
        <v>304050</v>
      </c>
      <c r="B16506" s="160" t="s">
        <v>45368</v>
      </c>
      <c r="C16506" t="s">
        <v>56453</v>
      </c>
      <c r="D16506" t="s">
        <v>56454</v>
      </c>
      <c r="F16506" t="s">
        <v>56455</v>
      </c>
    </row>
    <row r="16507" spans="1:6">
      <c r="A16507" s="74">
        <v>304051</v>
      </c>
      <c r="B16507" s="160" t="s">
        <v>56456</v>
      </c>
      <c r="C16507" t="s">
        <v>56457</v>
      </c>
      <c r="D16507" t="s">
        <v>56458</v>
      </c>
      <c r="F16507" t="s">
        <v>56459</v>
      </c>
    </row>
    <row r="16508" spans="1:6">
      <c r="A16508" s="74">
        <v>304052</v>
      </c>
      <c r="B16508" s="160" t="s">
        <v>56460</v>
      </c>
      <c r="C16508" t="s">
        <v>56457</v>
      </c>
      <c r="D16508" t="s">
        <v>56461</v>
      </c>
      <c r="F16508" t="s">
        <v>56462</v>
      </c>
    </row>
    <row r="16509" spans="1:6">
      <c r="A16509" s="74">
        <v>304053</v>
      </c>
      <c r="B16509" s="160" t="s">
        <v>56463</v>
      </c>
      <c r="C16509" t="s">
        <v>56464</v>
      </c>
      <c r="D16509" t="s">
        <v>56465</v>
      </c>
      <c r="F16509" t="s">
        <v>56466</v>
      </c>
    </row>
    <row r="16510" spans="1:6">
      <c r="A16510" s="74">
        <v>304054</v>
      </c>
      <c r="B16510" s="160" t="s">
        <v>56467</v>
      </c>
      <c r="C16510" t="s">
        <v>56468</v>
      </c>
      <c r="D16510" t="s">
        <v>56469</v>
      </c>
      <c r="F16510" t="s">
        <v>56470</v>
      </c>
    </row>
    <row r="16511" spans="1:6">
      <c r="A16511" s="74">
        <v>304055</v>
      </c>
      <c r="B16511" s="160" t="s">
        <v>51510</v>
      </c>
      <c r="C16511" t="s">
        <v>56471</v>
      </c>
      <c r="D16511" t="s">
        <v>56472</v>
      </c>
      <c r="E16511" t="s">
        <v>37990</v>
      </c>
      <c r="F16511" t="s">
        <v>56473</v>
      </c>
    </row>
    <row r="16512" spans="1:6">
      <c r="A16512" s="74">
        <v>304056</v>
      </c>
      <c r="B16512" s="160" t="s">
        <v>56474</v>
      </c>
      <c r="C16512" t="s">
        <v>56475</v>
      </c>
      <c r="D16512" t="s">
        <v>56476</v>
      </c>
      <c r="F16512" t="s">
        <v>56477</v>
      </c>
    </row>
    <row r="16513" spans="1:6">
      <c r="A16513" s="74">
        <v>304057</v>
      </c>
      <c r="B16513" s="160" t="s">
        <v>56478</v>
      </c>
      <c r="C16513" t="s">
        <v>42547</v>
      </c>
      <c r="D16513" t="s">
        <v>56479</v>
      </c>
      <c r="F16513" t="s">
        <v>56480</v>
      </c>
    </row>
    <row r="16514" spans="1:6">
      <c r="A16514" s="74">
        <v>304058</v>
      </c>
      <c r="B16514" s="160" t="s">
        <v>56481</v>
      </c>
      <c r="C16514" t="s">
        <v>56482</v>
      </c>
      <c r="D16514" t="s">
        <v>56483</v>
      </c>
      <c r="F16514" t="s">
        <v>56484</v>
      </c>
    </row>
    <row r="16515" spans="1:6">
      <c r="A16515" s="74">
        <v>304059</v>
      </c>
      <c r="B16515" s="160" t="s">
        <v>56485</v>
      </c>
      <c r="C16515" t="s">
        <v>33926</v>
      </c>
      <c r="D16515" t="s">
        <v>56486</v>
      </c>
      <c r="F16515" t="s">
        <v>56487</v>
      </c>
    </row>
    <row r="16516" spans="1:6">
      <c r="A16516" s="74">
        <v>304060</v>
      </c>
      <c r="B16516" s="160" t="s">
        <v>56488</v>
      </c>
      <c r="C16516" t="s">
        <v>56489</v>
      </c>
      <c r="D16516" t="s">
        <v>56490</v>
      </c>
      <c r="F16516" t="s">
        <v>56491</v>
      </c>
    </row>
    <row r="16517" spans="1:6">
      <c r="A16517" s="74">
        <v>304061</v>
      </c>
      <c r="B16517" s="160" t="s">
        <v>56492</v>
      </c>
      <c r="C16517" t="s">
        <v>56493</v>
      </c>
      <c r="D16517" t="s">
        <v>56494</v>
      </c>
      <c r="F16517" t="s">
        <v>56495</v>
      </c>
    </row>
    <row r="16518" spans="1:6">
      <c r="A16518" s="74">
        <v>304062</v>
      </c>
      <c r="B16518" s="160" t="s">
        <v>56496</v>
      </c>
      <c r="C16518" t="s">
        <v>33908</v>
      </c>
      <c r="D16518" t="s">
        <v>56497</v>
      </c>
      <c r="F16518" t="s">
        <v>56498</v>
      </c>
    </row>
    <row r="16519" spans="1:6">
      <c r="A16519" s="74">
        <v>304063</v>
      </c>
      <c r="B16519" s="160" t="s">
        <v>56499</v>
      </c>
      <c r="C16519" t="s">
        <v>56500</v>
      </c>
      <c r="D16519" t="s">
        <v>56501</v>
      </c>
      <c r="F16519" t="s">
        <v>56502</v>
      </c>
    </row>
    <row r="16520" spans="1:6">
      <c r="A16520" s="74">
        <v>304064</v>
      </c>
      <c r="B16520" s="160" t="s">
        <v>56503</v>
      </c>
      <c r="C16520" t="s">
        <v>56504</v>
      </c>
      <c r="D16520" t="s">
        <v>56505</v>
      </c>
      <c r="F16520" t="s">
        <v>56506</v>
      </c>
    </row>
    <row r="16521" spans="1:6">
      <c r="A16521" s="74">
        <v>304065</v>
      </c>
      <c r="B16521" s="160" t="s">
        <v>56507</v>
      </c>
      <c r="C16521" t="s">
        <v>56508</v>
      </c>
      <c r="D16521" t="s">
        <v>56509</v>
      </c>
      <c r="F16521" t="s">
        <v>29420</v>
      </c>
    </row>
    <row r="16522" spans="1:6">
      <c r="A16522" s="74">
        <v>304066</v>
      </c>
      <c r="B16522" s="160" t="s">
        <v>56510</v>
      </c>
      <c r="C16522" t="s">
        <v>56511</v>
      </c>
      <c r="D16522" t="s">
        <v>56512</v>
      </c>
      <c r="F16522" t="s">
        <v>56513</v>
      </c>
    </row>
    <row r="16523" spans="1:6">
      <c r="A16523" s="74">
        <v>304067</v>
      </c>
      <c r="B16523" s="160" t="s">
        <v>56514</v>
      </c>
      <c r="C16523" t="s">
        <v>34863</v>
      </c>
      <c r="D16523" t="s">
        <v>56515</v>
      </c>
      <c r="F16523" t="s">
        <v>56516</v>
      </c>
    </row>
    <row r="16524" spans="1:6">
      <c r="A16524" s="74">
        <v>304068</v>
      </c>
      <c r="B16524" s="160" t="s">
        <v>56517</v>
      </c>
      <c r="C16524" t="s">
        <v>34863</v>
      </c>
      <c r="D16524" t="s">
        <v>56518</v>
      </c>
      <c r="F16524" t="s">
        <v>51578</v>
      </c>
    </row>
    <row r="16525" spans="1:6">
      <c r="A16525" s="74">
        <v>304069</v>
      </c>
      <c r="B16525" s="160" t="s">
        <v>56519</v>
      </c>
      <c r="C16525" t="s">
        <v>33950</v>
      </c>
      <c r="D16525" t="s">
        <v>56520</v>
      </c>
      <c r="F16525" t="s">
        <v>56521</v>
      </c>
    </row>
    <row r="16526" spans="1:6">
      <c r="A16526" s="74">
        <v>304070</v>
      </c>
      <c r="B16526" s="160" t="s">
        <v>56522</v>
      </c>
      <c r="C16526" t="s">
        <v>33950</v>
      </c>
      <c r="D16526" t="s">
        <v>56523</v>
      </c>
      <c r="F16526" t="s">
        <v>56524</v>
      </c>
    </row>
    <row r="16527" spans="1:6">
      <c r="A16527" s="74">
        <v>304071</v>
      </c>
      <c r="B16527" s="160" t="s">
        <v>56525</v>
      </c>
      <c r="C16527" t="s">
        <v>33957</v>
      </c>
      <c r="D16527" t="s">
        <v>56526</v>
      </c>
      <c r="F16527" t="s">
        <v>56527</v>
      </c>
    </row>
    <row r="16528" spans="1:6">
      <c r="A16528" s="74">
        <v>304072</v>
      </c>
      <c r="B16528" s="160" t="s">
        <v>56528</v>
      </c>
      <c r="C16528" t="s">
        <v>33957</v>
      </c>
      <c r="D16528" t="s">
        <v>56529</v>
      </c>
      <c r="F16528" t="s">
        <v>56530</v>
      </c>
    </row>
    <row r="16529" spans="1:6">
      <c r="A16529" s="74">
        <v>304073</v>
      </c>
      <c r="B16529" s="160" t="s">
        <v>56531</v>
      </c>
      <c r="C16529" t="s">
        <v>33957</v>
      </c>
      <c r="D16529" t="s">
        <v>56532</v>
      </c>
      <c r="F16529" t="s">
        <v>56533</v>
      </c>
    </row>
    <row r="16530" spans="1:6">
      <c r="A16530" s="74">
        <v>304074</v>
      </c>
      <c r="B16530" s="160" t="s">
        <v>56534</v>
      </c>
      <c r="C16530" t="s">
        <v>56535</v>
      </c>
      <c r="D16530" t="s">
        <v>56536</v>
      </c>
      <c r="F16530" t="s">
        <v>56537</v>
      </c>
    </row>
    <row r="16531" spans="1:6">
      <c r="A16531" s="74">
        <v>304075</v>
      </c>
      <c r="B16531" s="160" t="s">
        <v>56538</v>
      </c>
      <c r="C16531" t="s">
        <v>56539</v>
      </c>
      <c r="D16531" t="s">
        <v>56540</v>
      </c>
      <c r="F16531" t="s">
        <v>56541</v>
      </c>
    </row>
    <row r="16532" spans="1:6">
      <c r="A16532" s="74">
        <v>304076</v>
      </c>
      <c r="B16532" s="160" t="s">
        <v>56542</v>
      </c>
      <c r="C16532" t="s">
        <v>56543</v>
      </c>
      <c r="D16532" t="s">
        <v>56544</v>
      </c>
      <c r="F16532" t="s">
        <v>56545</v>
      </c>
    </row>
    <row r="16533" spans="1:6">
      <c r="A16533" s="74">
        <v>304077</v>
      </c>
      <c r="B16533" s="160" t="s">
        <v>56546</v>
      </c>
      <c r="C16533" t="s">
        <v>56547</v>
      </c>
      <c r="D16533" t="s">
        <v>56548</v>
      </c>
      <c r="F16533" t="s">
        <v>56549</v>
      </c>
    </row>
    <row r="16534" spans="1:6">
      <c r="A16534" s="74">
        <v>304078</v>
      </c>
      <c r="B16534" s="160" t="s">
        <v>56550</v>
      </c>
      <c r="C16534" t="s">
        <v>56551</v>
      </c>
      <c r="D16534" t="s">
        <v>56552</v>
      </c>
      <c r="F16534" t="s">
        <v>56553</v>
      </c>
    </row>
    <row r="16535" spans="1:6">
      <c r="A16535" s="74">
        <v>304079</v>
      </c>
      <c r="B16535" s="160" t="s">
        <v>56554</v>
      </c>
      <c r="C16535" t="s">
        <v>56555</v>
      </c>
      <c r="D16535" t="s">
        <v>56556</v>
      </c>
      <c r="F16535" t="s">
        <v>56557</v>
      </c>
    </row>
    <row r="16536" spans="1:6">
      <c r="A16536" s="74">
        <v>304080</v>
      </c>
      <c r="B16536" s="160" t="s">
        <v>56558</v>
      </c>
      <c r="C16536" t="s">
        <v>38035</v>
      </c>
      <c r="D16536" t="s">
        <v>56559</v>
      </c>
      <c r="E16536" t="s">
        <v>56560</v>
      </c>
      <c r="F16536" t="s">
        <v>56561</v>
      </c>
    </row>
    <row r="16537" spans="1:6">
      <c r="A16537" s="74">
        <v>304081</v>
      </c>
      <c r="B16537" s="160" t="s">
        <v>56562</v>
      </c>
      <c r="C16537" t="s">
        <v>38035</v>
      </c>
      <c r="D16537" t="s">
        <v>56563</v>
      </c>
      <c r="F16537" t="s">
        <v>56564</v>
      </c>
    </row>
    <row r="16538" spans="1:6">
      <c r="A16538" s="74">
        <v>304082</v>
      </c>
      <c r="B16538" s="160" t="s">
        <v>56565</v>
      </c>
      <c r="C16538" t="s">
        <v>38035</v>
      </c>
      <c r="D16538" t="s">
        <v>56566</v>
      </c>
      <c r="F16538" t="s">
        <v>56567</v>
      </c>
    </row>
    <row r="16539" spans="1:6">
      <c r="A16539" s="74">
        <v>304083</v>
      </c>
      <c r="B16539" s="160" t="s">
        <v>56568</v>
      </c>
      <c r="C16539" t="s">
        <v>56569</v>
      </c>
      <c r="D16539" t="s">
        <v>56570</v>
      </c>
      <c r="F16539" t="s">
        <v>56571</v>
      </c>
    </row>
    <row r="16540" spans="1:6">
      <c r="A16540" s="74">
        <v>304084</v>
      </c>
      <c r="B16540" s="160" t="s">
        <v>56572</v>
      </c>
      <c r="C16540" t="s">
        <v>38009</v>
      </c>
      <c r="D16540" t="s">
        <v>56573</v>
      </c>
      <c r="F16540" t="s">
        <v>56574</v>
      </c>
    </row>
    <row r="16541" spans="1:6">
      <c r="A16541" s="74">
        <v>304085</v>
      </c>
      <c r="B16541" s="160" t="s">
        <v>56575</v>
      </c>
      <c r="C16541" t="s">
        <v>56576</v>
      </c>
      <c r="D16541" t="s">
        <v>56577</v>
      </c>
      <c r="E16541" t="s">
        <v>56578</v>
      </c>
      <c r="F16541" t="s">
        <v>56579</v>
      </c>
    </row>
    <row r="16542" spans="1:6">
      <c r="A16542" s="74">
        <v>304086</v>
      </c>
      <c r="B16542" s="160" t="s">
        <v>56580</v>
      </c>
      <c r="C16542" t="s">
        <v>56581</v>
      </c>
      <c r="D16542" t="s">
        <v>56582</v>
      </c>
      <c r="F16542" t="s">
        <v>56583</v>
      </c>
    </row>
    <row r="16543" spans="1:6">
      <c r="A16543" s="74">
        <v>304087</v>
      </c>
      <c r="B16543" s="160" t="s">
        <v>56584</v>
      </c>
      <c r="C16543" t="s">
        <v>38278</v>
      </c>
      <c r="D16543" t="s">
        <v>56585</v>
      </c>
      <c r="F16543" t="s">
        <v>56586</v>
      </c>
    </row>
    <row r="16544" spans="1:6">
      <c r="A16544" s="74">
        <v>304088</v>
      </c>
      <c r="B16544" s="160" t="s">
        <v>56587</v>
      </c>
      <c r="C16544" t="s">
        <v>56588</v>
      </c>
      <c r="D16544" t="s">
        <v>56589</v>
      </c>
      <c r="F16544" t="s">
        <v>56590</v>
      </c>
    </row>
    <row r="16545" spans="1:6">
      <c r="A16545" s="74">
        <v>304089</v>
      </c>
      <c r="B16545" s="160" t="s">
        <v>45859</v>
      </c>
      <c r="C16545" t="s">
        <v>56588</v>
      </c>
      <c r="D16545" t="s">
        <v>56591</v>
      </c>
      <c r="F16545" t="s">
        <v>56592</v>
      </c>
    </row>
    <row r="16546" spans="1:6">
      <c r="A16546" s="74">
        <v>304090</v>
      </c>
      <c r="B16546" s="160" t="s">
        <v>51357</v>
      </c>
      <c r="C16546" t="s">
        <v>56593</v>
      </c>
      <c r="D16546" t="s">
        <v>56594</v>
      </c>
      <c r="F16546" t="s">
        <v>56595</v>
      </c>
    </row>
    <row r="16547" spans="1:6">
      <c r="A16547" s="74">
        <v>304091</v>
      </c>
      <c r="B16547" s="160" t="s">
        <v>56596</v>
      </c>
      <c r="C16547" t="s">
        <v>56593</v>
      </c>
      <c r="D16547" t="s">
        <v>56597</v>
      </c>
      <c r="F16547" t="s">
        <v>56598</v>
      </c>
    </row>
    <row r="16548" spans="1:6">
      <c r="A16548" s="74">
        <v>304092</v>
      </c>
      <c r="B16548" s="160" t="s">
        <v>56599</v>
      </c>
      <c r="C16548" t="s">
        <v>38006</v>
      </c>
      <c r="D16548" t="s">
        <v>56600</v>
      </c>
      <c r="F16548" t="s">
        <v>56601</v>
      </c>
    </row>
    <row r="16549" spans="1:6">
      <c r="A16549" s="74">
        <v>304093</v>
      </c>
      <c r="B16549" s="160" t="s">
        <v>56602</v>
      </c>
      <c r="C16549" t="s">
        <v>56581</v>
      </c>
      <c r="D16549" t="s">
        <v>56603</v>
      </c>
      <c r="F16549" t="s">
        <v>56604</v>
      </c>
    </row>
    <row r="16550" spans="1:6">
      <c r="A16550" s="74">
        <v>304094</v>
      </c>
      <c r="B16550" s="160" t="s">
        <v>56605</v>
      </c>
      <c r="C16550" t="s">
        <v>38516</v>
      </c>
      <c r="D16550" t="s">
        <v>56606</v>
      </c>
      <c r="F16550" t="s">
        <v>56607</v>
      </c>
    </row>
    <row r="16551" spans="1:6">
      <c r="A16551" s="74">
        <v>304095</v>
      </c>
      <c r="B16551" s="160" t="s">
        <v>56147</v>
      </c>
      <c r="C16551" t="s">
        <v>56608</v>
      </c>
      <c r="D16551" t="s">
        <v>56609</v>
      </c>
      <c r="F16551" t="s">
        <v>56610</v>
      </c>
    </row>
    <row r="16552" spans="1:6">
      <c r="A16552" s="74">
        <v>304096</v>
      </c>
      <c r="B16552" s="160" t="s">
        <v>56611</v>
      </c>
      <c r="C16552" t="s">
        <v>38401</v>
      </c>
      <c r="D16552" t="s">
        <v>56612</v>
      </c>
      <c r="E16552" t="s">
        <v>56613</v>
      </c>
      <c r="F16552" t="s">
        <v>56614</v>
      </c>
    </row>
    <row r="16553" spans="1:6">
      <c r="A16553" s="74">
        <v>304097</v>
      </c>
      <c r="B16553" s="160" t="s">
        <v>54344</v>
      </c>
      <c r="C16553" t="s">
        <v>38093</v>
      </c>
      <c r="D16553" t="s">
        <v>56615</v>
      </c>
      <c r="F16553" t="s">
        <v>56616</v>
      </c>
    </row>
    <row r="16554" spans="1:6">
      <c r="A16554" s="74">
        <v>304098</v>
      </c>
      <c r="B16554" s="160" t="s">
        <v>56617</v>
      </c>
      <c r="C16554" t="s">
        <v>38401</v>
      </c>
      <c r="D16554" t="s">
        <v>56618</v>
      </c>
      <c r="F16554" t="s">
        <v>56619</v>
      </c>
    </row>
    <row r="16555" spans="1:6">
      <c r="A16555" s="74">
        <v>304099</v>
      </c>
      <c r="B16555" s="160" t="s">
        <v>56620</v>
      </c>
      <c r="C16555" t="s">
        <v>38401</v>
      </c>
      <c r="D16555" t="s">
        <v>56621</v>
      </c>
      <c r="F16555" t="s">
        <v>56622</v>
      </c>
    </row>
    <row r="16556" spans="1:6">
      <c r="A16556" s="74">
        <v>304100</v>
      </c>
      <c r="B16556" s="160" t="s">
        <v>56623</v>
      </c>
      <c r="C16556" t="s">
        <v>56624</v>
      </c>
      <c r="D16556" t="s">
        <v>56625</v>
      </c>
      <c r="F16556" t="s">
        <v>56626</v>
      </c>
    </row>
    <row r="16557" spans="1:6">
      <c r="A16557" s="74">
        <v>304101</v>
      </c>
      <c r="B16557" s="160" t="s">
        <v>56627</v>
      </c>
      <c r="C16557" t="s">
        <v>38310</v>
      </c>
      <c r="D16557" t="s">
        <v>56628</v>
      </c>
      <c r="E16557" t="s">
        <v>56629</v>
      </c>
      <c r="F16557" t="s">
        <v>56630</v>
      </c>
    </row>
    <row r="16558" spans="1:6">
      <c r="A16558" s="74">
        <v>304102</v>
      </c>
      <c r="B16558" s="160" t="s">
        <v>56631</v>
      </c>
      <c r="C16558" t="s">
        <v>56632</v>
      </c>
      <c r="D16558" t="s">
        <v>56633</v>
      </c>
      <c r="F16558" t="s">
        <v>56634</v>
      </c>
    </row>
    <row r="16559" spans="1:6">
      <c r="A16559" s="74">
        <v>304103</v>
      </c>
      <c r="B16559" s="160" t="s">
        <v>56635</v>
      </c>
      <c r="C16559" t="s">
        <v>56636</v>
      </c>
      <c r="D16559" t="s">
        <v>56637</v>
      </c>
      <c r="F16559" t="s">
        <v>56638</v>
      </c>
    </row>
    <row r="16560" spans="1:6">
      <c r="A16560" s="74">
        <v>304104</v>
      </c>
      <c r="B16560" s="160" t="s">
        <v>56639</v>
      </c>
      <c r="C16560" t="s">
        <v>38120</v>
      </c>
      <c r="D16560" t="s">
        <v>56640</v>
      </c>
      <c r="F16560" t="s">
        <v>56641</v>
      </c>
    </row>
    <row r="16561" spans="1:6">
      <c r="A16561" s="74">
        <v>304105</v>
      </c>
      <c r="B16561" s="160" t="s">
        <v>56642</v>
      </c>
      <c r="C16561" t="s">
        <v>38120</v>
      </c>
      <c r="D16561" t="s">
        <v>56643</v>
      </c>
      <c r="E16561" t="s">
        <v>56644</v>
      </c>
      <c r="F16561" t="s">
        <v>56645</v>
      </c>
    </row>
    <row r="16562" spans="1:6">
      <c r="A16562" s="74">
        <v>304106</v>
      </c>
      <c r="B16562" s="160" t="s">
        <v>56646</v>
      </c>
      <c r="C16562" t="s">
        <v>56647</v>
      </c>
      <c r="D16562" t="s">
        <v>56648</v>
      </c>
      <c r="F16562" t="s">
        <v>56649</v>
      </c>
    </row>
    <row r="16563" spans="1:6">
      <c r="A16563" s="74">
        <v>304107</v>
      </c>
      <c r="B16563" s="160" t="s">
        <v>56650</v>
      </c>
      <c r="C16563" t="s">
        <v>56651</v>
      </c>
      <c r="D16563" t="s">
        <v>56652</v>
      </c>
      <c r="F16563" t="s">
        <v>56653</v>
      </c>
    </row>
    <row r="16564" spans="1:6">
      <c r="A16564" s="74">
        <v>304108</v>
      </c>
      <c r="B16564" s="160" t="s">
        <v>56654</v>
      </c>
      <c r="C16564" t="s">
        <v>38373</v>
      </c>
      <c r="D16564" t="s">
        <v>56655</v>
      </c>
      <c r="F16564" t="s">
        <v>56656</v>
      </c>
    </row>
    <row r="16565" spans="1:6">
      <c r="A16565" s="74">
        <v>304109</v>
      </c>
      <c r="B16565" s="160" t="s">
        <v>56657</v>
      </c>
      <c r="C16565" t="s">
        <v>38373</v>
      </c>
      <c r="D16565" t="s">
        <v>56658</v>
      </c>
      <c r="F16565" t="s">
        <v>56659</v>
      </c>
    </row>
    <row r="16566" spans="1:6">
      <c r="A16566" s="74">
        <v>304110</v>
      </c>
      <c r="B16566" s="160" t="s">
        <v>56660</v>
      </c>
      <c r="C16566" t="s">
        <v>38102</v>
      </c>
      <c r="D16566" t="s">
        <v>56661</v>
      </c>
      <c r="E16566" t="s">
        <v>56662</v>
      </c>
      <c r="F16566" t="s">
        <v>56663</v>
      </c>
    </row>
    <row r="16567" spans="1:6">
      <c r="A16567" s="74">
        <v>304111</v>
      </c>
      <c r="B16567" s="160" t="s">
        <v>56664</v>
      </c>
      <c r="C16567" t="s">
        <v>56665</v>
      </c>
      <c r="D16567" t="s">
        <v>56666</v>
      </c>
      <c r="F16567" t="s">
        <v>56667</v>
      </c>
    </row>
    <row r="16568" spans="1:6">
      <c r="A16568" s="74">
        <v>304112</v>
      </c>
      <c r="B16568" s="160" t="s">
        <v>56668</v>
      </c>
      <c r="C16568" t="s">
        <v>56669</v>
      </c>
      <c r="D16568" t="s">
        <v>56670</v>
      </c>
      <c r="E16568" t="s">
        <v>56671</v>
      </c>
      <c r="F16568" t="s">
        <v>56672</v>
      </c>
    </row>
    <row r="16569" spans="1:6">
      <c r="A16569" s="74">
        <v>304113</v>
      </c>
      <c r="B16569" s="160" t="s">
        <v>56673</v>
      </c>
      <c r="C16569" t="s">
        <v>56669</v>
      </c>
      <c r="D16569" t="s">
        <v>56674</v>
      </c>
      <c r="F16569" t="s">
        <v>56675</v>
      </c>
    </row>
    <row r="16570" spans="1:6">
      <c r="A16570" s="74">
        <v>304114</v>
      </c>
      <c r="B16570" s="160" t="s">
        <v>47315</v>
      </c>
      <c r="C16570" t="s">
        <v>56669</v>
      </c>
      <c r="D16570" t="s">
        <v>56676</v>
      </c>
      <c r="E16570" t="s">
        <v>56677</v>
      </c>
      <c r="F16570" t="s">
        <v>56678</v>
      </c>
    </row>
    <row r="16571" spans="1:6">
      <c r="A16571" s="74">
        <v>304115</v>
      </c>
      <c r="B16571" s="160" t="s">
        <v>56679</v>
      </c>
      <c r="C16571" t="s">
        <v>56680</v>
      </c>
      <c r="D16571" t="s">
        <v>56681</v>
      </c>
      <c r="F16571" t="s">
        <v>56682</v>
      </c>
    </row>
    <row r="16572" spans="1:6">
      <c r="A16572" s="74">
        <v>304116</v>
      </c>
      <c r="B16572" s="160" t="s">
        <v>56683</v>
      </c>
      <c r="C16572" t="s">
        <v>56684</v>
      </c>
      <c r="D16572" t="s">
        <v>56685</v>
      </c>
      <c r="F16572" t="s">
        <v>56686</v>
      </c>
    </row>
    <row r="16573" spans="1:6">
      <c r="A16573" s="74">
        <v>304117</v>
      </c>
      <c r="B16573" s="160" t="s">
        <v>56687</v>
      </c>
      <c r="C16573" t="s">
        <v>38186</v>
      </c>
      <c r="D16573" t="s">
        <v>56688</v>
      </c>
      <c r="F16573" t="s">
        <v>56689</v>
      </c>
    </row>
    <row r="16574" spans="1:6">
      <c r="A16574" s="74">
        <v>304118</v>
      </c>
      <c r="B16574" s="160" t="s">
        <v>56690</v>
      </c>
      <c r="C16574" t="s">
        <v>38505</v>
      </c>
      <c r="D16574" t="s">
        <v>56691</v>
      </c>
      <c r="F16574" t="s">
        <v>56692</v>
      </c>
    </row>
    <row r="16575" spans="1:6">
      <c r="A16575" s="74">
        <v>304119</v>
      </c>
      <c r="B16575" s="160" t="s">
        <v>56693</v>
      </c>
      <c r="C16575" t="s">
        <v>38505</v>
      </c>
      <c r="D16575" t="s">
        <v>56694</v>
      </c>
      <c r="F16575" t="s">
        <v>56695</v>
      </c>
    </row>
    <row r="16576" spans="1:6">
      <c r="A16576" s="74">
        <v>304120</v>
      </c>
      <c r="B16576" s="160" t="s">
        <v>56696</v>
      </c>
      <c r="C16576" t="s">
        <v>38059</v>
      </c>
      <c r="D16576" t="s">
        <v>56697</v>
      </c>
      <c r="F16576" t="s">
        <v>56698</v>
      </c>
    </row>
    <row r="16577" spans="1:6">
      <c r="A16577" s="74">
        <v>304121</v>
      </c>
      <c r="B16577" s="160" t="s">
        <v>56699</v>
      </c>
      <c r="C16577" t="s">
        <v>38059</v>
      </c>
      <c r="D16577" t="s">
        <v>56700</v>
      </c>
      <c r="E16577" t="s">
        <v>56701</v>
      </c>
      <c r="F16577" t="s">
        <v>56702</v>
      </c>
    </row>
    <row r="16578" spans="1:6">
      <c r="A16578" s="74">
        <v>304122</v>
      </c>
      <c r="B16578" s="160" t="s">
        <v>56703</v>
      </c>
      <c r="C16578" t="s">
        <v>38059</v>
      </c>
      <c r="D16578" t="s">
        <v>56704</v>
      </c>
      <c r="E16578" t="s">
        <v>56705</v>
      </c>
      <c r="F16578" t="s">
        <v>56706</v>
      </c>
    </row>
    <row r="16579" spans="1:6">
      <c r="A16579" s="74">
        <v>304123</v>
      </c>
      <c r="B16579" s="160" t="s">
        <v>48114</v>
      </c>
      <c r="C16579" t="s">
        <v>56707</v>
      </c>
      <c r="D16579" t="s">
        <v>56708</v>
      </c>
      <c r="F16579" t="s">
        <v>56709</v>
      </c>
    </row>
    <row r="16580" spans="1:6">
      <c r="A16580" s="74">
        <v>304124</v>
      </c>
      <c r="B16580" s="160" t="s">
        <v>53015</v>
      </c>
      <c r="C16580" t="s">
        <v>38133</v>
      </c>
      <c r="D16580" t="s">
        <v>56710</v>
      </c>
      <c r="F16580" t="s">
        <v>56711</v>
      </c>
    </row>
    <row r="16581" spans="1:6">
      <c r="A16581" s="74">
        <v>304125</v>
      </c>
      <c r="B16581" s="160" t="s">
        <v>56712</v>
      </c>
      <c r="C16581" t="s">
        <v>38133</v>
      </c>
      <c r="D16581" t="s">
        <v>56713</v>
      </c>
      <c r="F16581" t="s">
        <v>56714</v>
      </c>
    </row>
    <row r="16582" spans="1:6">
      <c r="A16582" s="74">
        <v>304126</v>
      </c>
      <c r="B16582" s="160" t="s">
        <v>56715</v>
      </c>
      <c r="C16582" t="s">
        <v>38133</v>
      </c>
      <c r="D16582" t="s">
        <v>56716</v>
      </c>
      <c r="F16582" t="s">
        <v>56717</v>
      </c>
    </row>
    <row r="16583" spans="1:6">
      <c r="A16583" s="74">
        <v>304127</v>
      </c>
      <c r="B16583" s="160" t="s">
        <v>56718</v>
      </c>
      <c r="C16583" t="s">
        <v>38133</v>
      </c>
      <c r="D16583" t="s">
        <v>56719</v>
      </c>
      <c r="F16583" t="s">
        <v>56720</v>
      </c>
    </row>
    <row r="16584" spans="1:6">
      <c r="A16584" s="74">
        <v>304128</v>
      </c>
      <c r="B16584" s="160" t="s">
        <v>56721</v>
      </c>
      <c r="C16584" t="s">
        <v>38133</v>
      </c>
      <c r="D16584" t="s">
        <v>56722</v>
      </c>
      <c r="F16584" t="s">
        <v>56723</v>
      </c>
    </row>
    <row r="16585" spans="1:6">
      <c r="A16585" s="74">
        <v>304129</v>
      </c>
      <c r="B16585" s="160" t="s">
        <v>56724</v>
      </c>
      <c r="C16585" t="s">
        <v>56725</v>
      </c>
      <c r="D16585" t="s">
        <v>56726</v>
      </c>
      <c r="F16585" t="s">
        <v>56727</v>
      </c>
    </row>
    <row r="16586" spans="1:6">
      <c r="A16586" s="74">
        <v>304130</v>
      </c>
      <c r="B16586" s="160" t="s">
        <v>56728</v>
      </c>
      <c r="C16586" t="s">
        <v>37988</v>
      </c>
      <c r="D16586" t="s">
        <v>56729</v>
      </c>
      <c r="E16586" t="s">
        <v>56730</v>
      </c>
      <c r="F16586" t="s">
        <v>56731</v>
      </c>
    </row>
    <row r="16587" spans="1:6">
      <c r="A16587" s="74">
        <v>304131</v>
      </c>
      <c r="B16587" s="160" t="s">
        <v>56732</v>
      </c>
      <c r="C16587" t="s">
        <v>37988</v>
      </c>
      <c r="D16587" t="s">
        <v>56733</v>
      </c>
      <c r="E16587" t="s">
        <v>56734</v>
      </c>
      <c r="F16587" t="s">
        <v>56735</v>
      </c>
    </row>
    <row r="16588" spans="1:6">
      <c r="A16588" s="74">
        <v>304132</v>
      </c>
      <c r="B16588" s="160" t="s">
        <v>56736</v>
      </c>
      <c r="C16588" t="s">
        <v>37988</v>
      </c>
      <c r="D16588" t="s">
        <v>56737</v>
      </c>
      <c r="F16588" t="s">
        <v>56738</v>
      </c>
    </row>
    <row r="16589" spans="1:6">
      <c r="A16589" s="74">
        <v>304133</v>
      </c>
      <c r="B16589" s="160" t="s">
        <v>56739</v>
      </c>
      <c r="C16589" t="s">
        <v>38452</v>
      </c>
      <c r="D16589" t="s">
        <v>56740</v>
      </c>
      <c r="F16589" t="s">
        <v>56741</v>
      </c>
    </row>
    <row r="16590" spans="1:6">
      <c r="A16590" s="74">
        <v>304134</v>
      </c>
      <c r="B16590" s="160" t="s">
        <v>56742</v>
      </c>
      <c r="C16590" t="s">
        <v>56743</v>
      </c>
      <c r="D16590" t="s">
        <v>56744</v>
      </c>
      <c r="F16590" t="s">
        <v>56745</v>
      </c>
    </row>
    <row r="16591" spans="1:6">
      <c r="A16591" s="74">
        <v>304135</v>
      </c>
      <c r="B16591" s="160" t="s">
        <v>56746</v>
      </c>
      <c r="C16591" t="s">
        <v>38226</v>
      </c>
      <c r="D16591" t="s">
        <v>56747</v>
      </c>
      <c r="F16591" t="s">
        <v>56748</v>
      </c>
    </row>
    <row r="16592" spans="1:6">
      <c r="A16592" s="74">
        <v>304136</v>
      </c>
      <c r="B16592" s="160" t="s">
        <v>56749</v>
      </c>
      <c r="C16592" t="s">
        <v>42718</v>
      </c>
      <c r="D16592" t="s">
        <v>56750</v>
      </c>
      <c r="F16592" t="s">
        <v>56751</v>
      </c>
    </row>
    <row r="16593" spans="1:6">
      <c r="A16593" s="74">
        <v>304137</v>
      </c>
      <c r="B16593" s="160" t="s">
        <v>56752</v>
      </c>
      <c r="C16593" t="s">
        <v>38050</v>
      </c>
      <c r="D16593" t="s">
        <v>56753</v>
      </c>
      <c r="E16593" t="s">
        <v>56754</v>
      </c>
      <c r="F16593" t="s">
        <v>56755</v>
      </c>
    </row>
    <row r="16594" spans="1:6">
      <c r="A16594" s="74">
        <v>304138</v>
      </c>
      <c r="B16594" s="160" t="s">
        <v>56756</v>
      </c>
      <c r="C16594" t="s">
        <v>38050</v>
      </c>
      <c r="D16594" t="s">
        <v>56757</v>
      </c>
      <c r="F16594" t="s">
        <v>56758</v>
      </c>
    </row>
    <row r="16595" spans="1:6">
      <c r="A16595" s="74">
        <v>304139</v>
      </c>
      <c r="B16595" s="160" t="s">
        <v>56759</v>
      </c>
      <c r="C16595" t="s">
        <v>56760</v>
      </c>
      <c r="D16595" t="s">
        <v>56761</v>
      </c>
      <c r="F16595" t="s">
        <v>56762</v>
      </c>
    </row>
    <row r="16596" spans="1:6">
      <c r="A16596" s="74">
        <v>304140</v>
      </c>
      <c r="B16596" s="160" t="s">
        <v>56763</v>
      </c>
      <c r="C16596" t="s">
        <v>38168</v>
      </c>
      <c r="D16596" t="s">
        <v>56764</v>
      </c>
      <c r="F16596" t="s">
        <v>56765</v>
      </c>
    </row>
    <row r="16597" spans="1:6">
      <c r="A16597" s="74">
        <v>304141</v>
      </c>
      <c r="B16597" s="160" t="s">
        <v>43182</v>
      </c>
      <c r="C16597" t="s">
        <v>38168</v>
      </c>
      <c r="D16597" t="s">
        <v>56766</v>
      </c>
      <c r="F16597" t="s">
        <v>56767</v>
      </c>
    </row>
    <row r="16598" spans="1:6">
      <c r="A16598" s="74">
        <v>304142</v>
      </c>
      <c r="B16598" s="160" t="s">
        <v>56768</v>
      </c>
      <c r="C16598" t="s">
        <v>38168</v>
      </c>
      <c r="D16598" t="s">
        <v>56766</v>
      </c>
      <c r="F16598" t="s">
        <v>56767</v>
      </c>
    </row>
    <row r="16599" spans="1:6">
      <c r="A16599" s="74">
        <v>304143</v>
      </c>
      <c r="B16599" s="160" t="s">
        <v>56769</v>
      </c>
      <c r="C16599" t="s">
        <v>38168</v>
      </c>
      <c r="D16599" t="s">
        <v>56770</v>
      </c>
      <c r="E16599" t="s">
        <v>56771</v>
      </c>
      <c r="F16599" t="s">
        <v>36436</v>
      </c>
    </row>
    <row r="16600" spans="1:6">
      <c r="A16600" s="74">
        <v>304144</v>
      </c>
      <c r="B16600" s="160" t="s">
        <v>56772</v>
      </c>
      <c r="C16600" t="s">
        <v>38168</v>
      </c>
      <c r="D16600" t="s">
        <v>56773</v>
      </c>
      <c r="F16600" t="s">
        <v>56774</v>
      </c>
    </row>
    <row r="16601" spans="1:6">
      <c r="A16601" s="74">
        <v>304145</v>
      </c>
      <c r="B16601" s="160" t="s">
        <v>56775</v>
      </c>
      <c r="C16601" t="s">
        <v>38445</v>
      </c>
      <c r="D16601" t="s">
        <v>56776</v>
      </c>
      <c r="F16601" t="s">
        <v>56777</v>
      </c>
    </row>
    <row r="16602" spans="1:6">
      <c r="A16602" s="74">
        <v>304146</v>
      </c>
      <c r="B16602" s="160" t="s">
        <v>56778</v>
      </c>
      <c r="C16602" t="s">
        <v>38168</v>
      </c>
      <c r="D16602" t="s">
        <v>56779</v>
      </c>
      <c r="F16602" t="s">
        <v>56780</v>
      </c>
    </row>
    <row r="16603" spans="1:6">
      <c r="A16603" s="74">
        <v>304147</v>
      </c>
      <c r="B16603" s="160" t="s">
        <v>56781</v>
      </c>
      <c r="C16603" t="s">
        <v>38144</v>
      </c>
      <c r="D16603" t="s">
        <v>56782</v>
      </c>
      <c r="F16603" t="s">
        <v>56783</v>
      </c>
    </row>
    <row r="16604" spans="1:6">
      <c r="A16604" s="74">
        <v>304148</v>
      </c>
      <c r="B16604" s="160" t="s">
        <v>56784</v>
      </c>
      <c r="C16604" t="s">
        <v>56785</v>
      </c>
      <c r="D16604" t="s">
        <v>56786</v>
      </c>
      <c r="F16604" t="s">
        <v>56787</v>
      </c>
    </row>
    <row r="16605" spans="1:6">
      <c r="A16605" s="74">
        <v>304149</v>
      </c>
      <c r="B16605" s="160" t="s">
        <v>56788</v>
      </c>
      <c r="C16605" t="s">
        <v>56789</v>
      </c>
      <c r="D16605" t="s">
        <v>56790</v>
      </c>
      <c r="F16605" t="s">
        <v>56791</v>
      </c>
    </row>
    <row r="16606" spans="1:6">
      <c r="A16606" s="74">
        <v>304150</v>
      </c>
      <c r="B16606" s="160" t="s">
        <v>56792</v>
      </c>
      <c r="C16606" t="s">
        <v>56793</v>
      </c>
      <c r="D16606" t="s">
        <v>56794</v>
      </c>
      <c r="E16606" t="s">
        <v>56795</v>
      </c>
      <c r="F16606" t="s">
        <v>56796</v>
      </c>
    </row>
    <row r="16607" spans="1:6">
      <c r="A16607" s="74">
        <v>304151</v>
      </c>
      <c r="B16607" s="160" t="s">
        <v>56797</v>
      </c>
      <c r="C16607" t="s">
        <v>56793</v>
      </c>
      <c r="D16607" t="s">
        <v>56794</v>
      </c>
      <c r="E16607" t="s">
        <v>56798</v>
      </c>
      <c r="F16607" t="s">
        <v>56799</v>
      </c>
    </row>
    <row r="16608" spans="1:6">
      <c r="A16608" s="74">
        <v>304152</v>
      </c>
      <c r="B16608" s="160" t="s">
        <v>56800</v>
      </c>
      <c r="C16608" t="s">
        <v>38438</v>
      </c>
      <c r="D16608" t="s">
        <v>56801</v>
      </c>
      <c r="E16608" t="s">
        <v>56802</v>
      </c>
      <c r="F16608" t="s">
        <v>56803</v>
      </c>
    </row>
    <row r="16609" spans="1:6">
      <c r="A16609" s="74">
        <v>304153</v>
      </c>
      <c r="B16609" s="160" t="s">
        <v>56804</v>
      </c>
      <c r="C16609" t="s">
        <v>38042</v>
      </c>
      <c r="D16609" t="s">
        <v>56805</v>
      </c>
      <c r="F16609" t="s">
        <v>56806</v>
      </c>
    </row>
    <row r="16610" spans="1:6">
      <c r="A16610" s="74">
        <v>304154</v>
      </c>
      <c r="B16610" s="160" t="s">
        <v>56807</v>
      </c>
      <c r="C16610" t="s">
        <v>38042</v>
      </c>
      <c r="D16610" t="s">
        <v>56808</v>
      </c>
      <c r="F16610" t="s">
        <v>56809</v>
      </c>
    </row>
    <row r="16611" spans="1:6">
      <c r="A16611" s="74">
        <v>304155</v>
      </c>
      <c r="B16611" s="160" t="s">
        <v>56810</v>
      </c>
      <c r="C16611" t="s">
        <v>38042</v>
      </c>
      <c r="D16611" t="s">
        <v>56811</v>
      </c>
      <c r="F16611" t="s">
        <v>56812</v>
      </c>
    </row>
    <row r="16612" spans="1:6">
      <c r="A16612" s="74">
        <v>304156</v>
      </c>
      <c r="B16612" s="160" t="s">
        <v>56813</v>
      </c>
      <c r="C16612" t="s">
        <v>38042</v>
      </c>
      <c r="D16612" t="s">
        <v>56814</v>
      </c>
      <c r="E16612" t="s">
        <v>56815</v>
      </c>
      <c r="F16612" t="s">
        <v>56755</v>
      </c>
    </row>
    <row r="16613" spans="1:6">
      <c r="A16613" s="74">
        <v>304157</v>
      </c>
      <c r="B16613" s="160" t="s">
        <v>56816</v>
      </c>
      <c r="C16613" t="s">
        <v>56817</v>
      </c>
      <c r="D16613" t="s">
        <v>56818</v>
      </c>
      <c r="F16613" t="s">
        <v>56819</v>
      </c>
    </row>
    <row r="16614" spans="1:6">
      <c r="A16614" s="74">
        <v>304158</v>
      </c>
      <c r="B16614" s="160" t="s">
        <v>56820</v>
      </c>
      <c r="C16614" t="s">
        <v>38287</v>
      </c>
      <c r="D16614" t="s">
        <v>56821</v>
      </c>
      <c r="F16614" t="s">
        <v>56822</v>
      </c>
    </row>
    <row r="16615" spans="1:6">
      <c r="A16615" s="74">
        <v>304159</v>
      </c>
      <c r="B16615" s="160" t="s">
        <v>56823</v>
      </c>
      <c r="C16615" t="s">
        <v>38287</v>
      </c>
      <c r="D16615" t="s">
        <v>56824</v>
      </c>
      <c r="F16615" t="s">
        <v>56825</v>
      </c>
    </row>
    <row r="16616" spans="1:6">
      <c r="A16616" s="74">
        <v>304160</v>
      </c>
      <c r="B16616" s="160" t="s">
        <v>56826</v>
      </c>
      <c r="C16616" t="s">
        <v>38287</v>
      </c>
      <c r="D16616" t="s">
        <v>56827</v>
      </c>
      <c r="F16616" t="s">
        <v>56828</v>
      </c>
    </row>
    <row r="16617" spans="1:6">
      <c r="A16617" s="74">
        <v>304161</v>
      </c>
      <c r="B16617" s="160" t="s">
        <v>55026</v>
      </c>
      <c r="C16617" t="s">
        <v>56829</v>
      </c>
      <c r="D16617" t="s">
        <v>56830</v>
      </c>
      <c r="F16617" t="s">
        <v>56831</v>
      </c>
    </row>
    <row r="16618" spans="1:6">
      <c r="A16618" s="74">
        <v>304162</v>
      </c>
      <c r="B16618" s="160" t="s">
        <v>56832</v>
      </c>
      <c r="C16618" t="s">
        <v>56829</v>
      </c>
      <c r="D16618" t="s">
        <v>56833</v>
      </c>
      <c r="F16618" t="s">
        <v>56834</v>
      </c>
    </row>
    <row r="16619" spans="1:6">
      <c r="A16619" s="74">
        <v>304163</v>
      </c>
      <c r="B16619" s="160" t="s">
        <v>56835</v>
      </c>
      <c r="C16619" t="s">
        <v>56836</v>
      </c>
      <c r="D16619" t="s">
        <v>56837</v>
      </c>
      <c r="F16619" t="s">
        <v>56838</v>
      </c>
    </row>
    <row r="16620" spans="1:6">
      <c r="A16620" s="74">
        <v>304164</v>
      </c>
      <c r="B16620" s="160" t="s">
        <v>56839</v>
      </c>
      <c r="C16620" t="s">
        <v>38488</v>
      </c>
      <c r="D16620" t="s">
        <v>56840</v>
      </c>
      <c r="E16620" t="s">
        <v>56841</v>
      </c>
      <c r="F16620" t="s">
        <v>56842</v>
      </c>
    </row>
    <row r="16621" spans="1:6">
      <c r="A16621" s="74">
        <v>304165</v>
      </c>
      <c r="B16621" s="160" t="s">
        <v>56843</v>
      </c>
      <c r="C16621" t="s">
        <v>38163</v>
      </c>
      <c r="D16621" t="s">
        <v>56844</v>
      </c>
      <c r="F16621" t="s">
        <v>56845</v>
      </c>
    </row>
    <row r="16622" spans="1:6">
      <c r="A16622" s="74">
        <v>304166</v>
      </c>
      <c r="B16622" s="160" t="s">
        <v>56846</v>
      </c>
      <c r="C16622" t="s">
        <v>38163</v>
      </c>
      <c r="D16622" t="s">
        <v>56847</v>
      </c>
      <c r="F16622" t="s">
        <v>56848</v>
      </c>
    </row>
    <row r="16623" spans="1:6">
      <c r="A16623" s="74">
        <v>304167</v>
      </c>
      <c r="B16623" s="160" t="s">
        <v>56849</v>
      </c>
      <c r="C16623" t="s">
        <v>56850</v>
      </c>
      <c r="D16623" t="s">
        <v>56851</v>
      </c>
      <c r="F16623" t="s">
        <v>56852</v>
      </c>
    </row>
    <row r="16624" spans="1:6">
      <c r="A16624" s="74">
        <v>304168</v>
      </c>
      <c r="B16624" s="160" t="s">
        <v>56853</v>
      </c>
      <c r="C16624" t="s">
        <v>56850</v>
      </c>
      <c r="D16624" t="s">
        <v>56854</v>
      </c>
      <c r="F16624" t="s">
        <v>56855</v>
      </c>
    </row>
    <row r="16625" spans="1:6">
      <c r="A16625" s="74">
        <v>304169</v>
      </c>
      <c r="B16625" s="160" t="s">
        <v>56856</v>
      </c>
      <c r="C16625" t="s">
        <v>56857</v>
      </c>
      <c r="D16625" t="s">
        <v>56858</v>
      </c>
      <c r="F16625" t="s">
        <v>13040</v>
      </c>
    </row>
    <row r="16626" spans="1:6">
      <c r="A16626" s="74">
        <v>304170</v>
      </c>
      <c r="B16626" s="160" t="s">
        <v>56859</v>
      </c>
      <c r="C16626" t="s">
        <v>56857</v>
      </c>
      <c r="D16626" t="s">
        <v>56860</v>
      </c>
      <c r="F16626" t="s">
        <v>56861</v>
      </c>
    </row>
    <row r="16627" spans="1:6">
      <c r="A16627" s="74">
        <v>304171</v>
      </c>
      <c r="B16627" s="160" t="s">
        <v>56862</v>
      </c>
      <c r="C16627" t="s">
        <v>38441</v>
      </c>
      <c r="D16627" t="s">
        <v>56863</v>
      </c>
      <c r="F16627" t="s">
        <v>56864</v>
      </c>
    </row>
    <row r="16628" spans="1:6">
      <c r="A16628" s="74">
        <v>304172</v>
      </c>
      <c r="B16628" s="160" t="s">
        <v>56865</v>
      </c>
      <c r="C16628" t="s">
        <v>56866</v>
      </c>
      <c r="D16628" t="s">
        <v>56867</v>
      </c>
      <c r="E16628" t="s">
        <v>56868</v>
      </c>
      <c r="F16628" t="s">
        <v>56869</v>
      </c>
    </row>
    <row r="16629" spans="1:6">
      <c r="A16629" s="74">
        <v>304173</v>
      </c>
      <c r="B16629" s="160" t="s">
        <v>56870</v>
      </c>
      <c r="C16629" t="s">
        <v>56866</v>
      </c>
      <c r="D16629" t="s">
        <v>56871</v>
      </c>
      <c r="E16629" t="s">
        <v>56872</v>
      </c>
      <c r="F16629" t="s">
        <v>56873</v>
      </c>
    </row>
    <row r="16630" spans="1:6">
      <c r="A16630" s="74">
        <v>304174</v>
      </c>
      <c r="B16630" s="160" t="s">
        <v>56874</v>
      </c>
      <c r="C16630" t="s">
        <v>56866</v>
      </c>
      <c r="D16630" t="s">
        <v>56875</v>
      </c>
      <c r="F16630" t="s">
        <v>56876</v>
      </c>
    </row>
    <row r="16631" spans="1:6">
      <c r="A16631" s="74">
        <v>304175</v>
      </c>
      <c r="B16631" s="160" t="s">
        <v>56877</v>
      </c>
      <c r="C16631" t="s">
        <v>56866</v>
      </c>
      <c r="D16631" t="s">
        <v>56878</v>
      </c>
      <c r="F16631" t="s">
        <v>56879</v>
      </c>
    </row>
    <row r="16632" spans="1:6">
      <c r="A16632" s="74">
        <v>304176</v>
      </c>
      <c r="B16632" s="160" t="s">
        <v>56880</v>
      </c>
      <c r="C16632" t="s">
        <v>56881</v>
      </c>
      <c r="D16632" t="s">
        <v>56882</v>
      </c>
      <c r="F16632" t="s">
        <v>56883</v>
      </c>
    </row>
    <row r="16633" spans="1:6">
      <c r="A16633" s="74">
        <v>304177</v>
      </c>
      <c r="B16633" s="160" t="s">
        <v>56884</v>
      </c>
      <c r="C16633" t="s">
        <v>42710</v>
      </c>
      <c r="D16633" t="s">
        <v>56885</v>
      </c>
      <c r="F16633" t="s">
        <v>56886</v>
      </c>
    </row>
    <row r="16634" spans="1:6">
      <c r="A16634" s="74">
        <v>304178</v>
      </c>
      <c r="B16634" s="160" t="s">
        <v>56887</v>
      </c>
      <c r="C16634" t="s">
        <v>42710</v>
      </c>
      <c r="D16634" t="s">
        <v>56888</v>
      </c>
      <c r="F16634" t="s">
        <v>56889</v>
      </c>
    </row>
    <row r="16635" spans="1:6">
      <c r="A16635" s="74">
        <v>304179</v>
      </c>
      <c r="B16635" s="160" t="s">
        <v>56890</v>
      </c>
      <c r="C16635" t="s">
        <v>42710</v>
      </c>
      <c r="D16635" t="s">
        <v>56891</v>
      </c>
      <c r="F16635" t="s">
        <v>56892</v>
      </c>
    </row>
    <row r="16636" spans="1:6">
      <c r="A16636" s="74">
        <v>304180</v>
      </c>
      <c r="B16636" s="160" t="s">
        <v>56893</v>
      </c>
      <c r="C16636" t="s">
        <v>56894</v>
      </c>
      <c r="D16636" t="s">
        <v>56895</v>
      </c>
      <c r="F16636" t="s">
        <v>56896</v>
      </c>
    </row>
    <row r="16637" spans="1:6">
      <c r="A16637" s="74">
        <v>304181</v>
      </c>
      <c r="B16637" s="160" t="s">
        <v>56897</v>
      </c>
      <c r="C16637" t="s">
        <v>56894</v>
      </c>
      <c r="D16637" t="s">
        <v>56898</v>
      </c>
      <c r="F16637" t="s">
        <v>56899</v>
      </c>
    </row>
    <row r="16638" spans="1:6">
      <c r="A16638" s="74">
        <v>304182</v>
      </c>
      <c r="B16638" s="160" t="s">
        <v>56900</v>
      </c>
      <c r="C16638" t="s">
        <v>38016</v>
      </c>
      <c r="D16638" t="s">
        <v>56901</v>
      </c>
      <c r="F16638" t="s">
        <v>56902</v>
      </c>
    </row>
    <row r="16639" spans="1:6">
      <c r="A16639" s="74">
        <v>304183</v>
      </c>
      <c r="B16639" s="160" t="s">
        <v>56903</v>
      </c>
      <c r="C16639" t="s">
        <v>38016</v>
      </c>
      <c r="D16639" t="s">
        <v>56904</v>
      </c>
      <c r="F16639" t="s">
        <v>56905</v>
      </c>
    </row>
    <row r="16640" spans="1:6">
      <c r="A16640" s="74">
        <v>304184</v>
      </c>
      <c r="B16640" s="160" t="s">
        <v>56906</v>
      </c>
      <c r="C16640" t="s">
        <v>38016</v>
      </c>
      <c r="D16640" t="s">
        <v>56907</v>
      </c>
      <c r="F16640" t="s">
        <v>56908</v>
      </c>
    </row>
    <row r="16641" spans="1:6">
      <c r="A16641" s="74">
        <v>304185</v>
      </c>
      <c r="B16641" s="160" t="s">
        <v>56909</v>
      </c>
      <c r="C16641" t="s">
        <v>38195</v>
      </c>
      <c r="D16641" t="s">
        <v>56910</v>
      </c>
      <c r="F16641" t="s">
        <v>56911</v>
      </c>
    </row>
    <row r="16642" spans="1:6">
      <c r="A16642" s="74">
        <v>304186</v>
      </c>
      <c r="B16642" s="160" t="s">
        <v>56912</v>
      </c>
      <c r="C16642" t="s">
        <v>38195</v>
      </c>
      <c r="D16642" t="s">
        <v>56913</v>
      </c>
      <c r="F16642" t="s">
        <v>56914</v>
      </c>
    </row>
    <row r="16643" spans="1:6">
      <c r="A16643" s="74">
        <v>304187</v>
      </c>
      <c r="B16643" s="160" t="s">
        <v>56915</v>
      </c>
      <c r="C16643" t="s">
        <v>38003</v>
      </c>
      <c r="D16643" t="s">
        <v>56916</v>
      </c>
      <c r="F16643" t="s">
        <v>56917</v>
      </c>
    </row>
    <row r="16644" spans="1:6">
      <c r="A16644" s="74">
        <v>304188</v>
      </c>
      <c r="B16644" s="160" t="s">
        <v>56918</v>
      </c>
      <c r="C16644" t="s">
        <v>38003</v>
      </c>
      <c r="D16644" t="s">
        <v>56919</v>
      </c>
      <c r="F16644" t="s">
        <v>56920</v>
      </c>
    </row>
    <row r="16645" spans="1:6">
      <c r="A16645" s="74">
        <v>304189</v>
      </c>
      <c r="B16645" s="160" t="s">
        <v>56921</v>
      </c>
      <c r="C16645" t="s">
        <v>38003</v>
      </c>
      <c r="D16645" t="s">
        <v>56922</v>
      </c>
      <c r="F16645" t="s">
        <v>56923</v>
      </c>
    </row>
    <row r="16646" spans="1:6">
      <c r="A16646" s="74">
        <v>304190</v>
      </c>
      <c r="B16646" s="160" t="s">
        <v>56924</v>
      </c>
      <c r="C16646" t="s">
        <v>38256</v>
      </c>
      <c r="D16646" t="s">
        <v>56925</v>
      </c>
      <c r="F16646" t="s">
        <v>56926</v>
      </c>
    </row>
    <row r="16647" spans="1:6">
      <c r="A16647" s="74">
        <v>304191</v>
      </c>
      <c r="B16647" s="160" t="s">
        <v>56927</v>
      </c>
      <c r="C16647" t="s">
        <v>38256</v>
      </c>
      <c r="D16647" t="s">
        <v>56928</v>
      </c>
      <c r="F16647" t="s">
        <v>56929</v>
      </c>
    </row>
    <row r="16648" spans="1:6">
      <c r="A16648" s="74">
        <v>304192</v>
      </c>
      <c r="B16648" s="160" t="s">
        <v>56930</v>
      </c>
      <c r="C16648" t="s">
        <v>38144</v>
      </c>
      <c r="D16648" t="s">
        <v>56931</v>
      </c>
      <c r="F16648" t="s">
        <v>56932</v>
      </c>
    </row>
    <row r="16649" spans="1:6">
      <c r="A16649" s="74">
        <v>304193</v>
      </c>
      <c r="B16649" s="160" t="s">
        <v>56933</v>
      </c>
      <c r="C16649" t="s">
        <v>38256</v>
      </c>
      <c r="D16649" t="s">
        <v>56934</v>
      </c>
      <c r="F16649" t="s">
        <v>56935</v>
      </c>
    </row>
    <row r="16650" spans="1:6">
      <c r="A16650" s="74">
        <v>304194</v>
      </c>
      <c r="B16650" s="160" t="s">
        <v>56936</v>
      </c>
      <c r="C16650" t="s">
        <v>56937</v>
      </c>
      <c r="D16650" t="s">
        <v>56938</v>
      </c>
      <c r="F16650" t="s">
        <v>56939</v>
      </c>
    </row>
    <row r="16651" spans="1:6">
      <c r="A16651" s="74">
        <v>304195</v>
      </c>
      <c r="B16651" s="160" t="s">
        <v>56940</v>
      </c>
      <c r="C16651" t="s">
        <v>37973</v>
      </c>
      <c r="D16651" t="s">
        <v>56941</v>
      </c>
      <c r="F16651" t="s">
        <v>56942</v>
      </c>
    </row>
    <row r="16652" spans="1:6">
      <c r="A16652" s="74">
        <v>304196</v>
      </c>
      <c r="B16652" s="160" t="s">
        <v>56943</v>
      </c>
      <c r="C16652" t="s">
        <v>56944</v>
      </c>
      <c r="D16652" t="s">
        <v>56945</v>
      </c>
      <c r="F16652" t="s">
        <v>56946</v>
      </c>
    </row>
    <row r="16653" spans="1:6">
      <c r="A16653" s="74">
        <v>304197</v>
      </c>
      <c r="B16653" s="160" t="s">
        <v>56947</v>
      </c>
      <c r="C16653" t="s">
        <v>56948</v>
      </c>
      <c r="D16653" t="s">
        <v>56949</v>
      </c>
      <c r="F16653" t="s">
        <v>56950</v>
      </c>
    </row>
    <row r="16654" spans="1:6">
      <c r="A16654" s="74">
        <v>304198</v>
      </c>
      <c r="B16654" s="160" t="s">
        <v>56951</v>
      </c>
      <c r="C16654" t="s">
        <v>56952</v>
      </c>
      <c r="D16654" t="s">
        <v>56953</v>
      </c>
      <c r="E16654" t="s">
        <v>56954</v>
      </c>
      <c r="F16654" t="s">
        <v>56955</v>
      </c>
    </row>
    <row r="16655" spans="1:6">
      <c r="A16655" s="74">
        <v>304199</v>
      </c>
      <c r="B16655" s="160" t="s">
        <v>56956</v>
      </c>
      <c r="C16655" t="s">
        <v>38173</v>
      </c>
      <c r="D16655" t="s">
        <v>56957</v>
      </c>
      <c r="F16655" t="s">
        <v>56958</v>
      </c>
    </row>
    <row r="16656" spans="1:6">
      <c r="A16656" s="74">
        <v>304200</v>
      </c>
      <c r="B16656" s="160" t="s">
        <v>56959</v>
      </c>
      <c r="C16656" t="s">
        <v>38173</v>
      </c>
      <c r="D16656" t="s">
        <v>56960</v>
      </c>
      <c r="F16656" t="s">
        <v>56961</v>
      </c>
    </row>
    <row r="16657" spans="1:6">
      <c r="A16657" s="74">
        <v>304201</v>
      </c>
      <c r="B16657" s="160" t="s">
        <v>56962</v>
      </c>
      <c r="C16657" t="s">
        <v>38173</v>
      </c>
      <c r="D16657" t="s">
        <v>56963</v>
      </c>
      <c r="F16657" t="s">
        <v>56964</v>
      </c>
    </row>
    <row r="16658" spans="1:6">
      <c r="A16658" s="74">
        <v>304202</v>
      </c>
      <c r="B16658" s="160" t="s">
        <v>56965</v>
      </c>
      <c r="C16658" t="s">
        <v>38173</v>
      </c>
      <c r="D16658" t="s">
        <v>56966</v>
      </c>
      <c r="F16658" t="s">
        <v>56967</v>
      </c>
    </row>
    <row r="16659" spans="1:6">
      <c r="A16659" s="74">
        <v>304203</v>
      </c>
      <c r="B16659" s="160" t="s">
        <v>56968</v>
      </c>
      <c r="C16659" t="s">
        <v>56969</v>
      </c>
      <c r="D16659" t="s">
        <v>56970</v>
      </c>
      <c r="F16659" t="s">
        <v>56971</v>
      </c>
    </row>
    <row r="16660" spans="1:6">
      <c r="A16660" s="74">
        <v>304204</v>
      </c>
      <c r="B16660" s="160" t="s">
        <v>56972</v>
      </c>
      <c r="C16660" t="s">
        <v>38074</v>
      </c>
      <c r="D16660" t="s">
        <v>56973</v>
      </c>
      <c r="F16660" t="s">
        <v>56974</v>
      </c>
    </row>
    <row r="16661" spans="1:6">
      <c r="A16661" s="74">
        <v>304205</v>
      </c>
      <c r="B16661" s="160" t="s">
        <v>56975</v>
      </c>
      <c r="C16661" t="s">
        <v>38074</v>
      </c>
      <c r="D16661" t="s">
        <v>56976</v>
      </c>
      <c r="F16661" t="s">
        <v>56977</v>
      </c>
    </row>
    <row r="16662" spans="1:6">
      <c r="A16662" s="74">
        <v>304206</v>
      </c>
      <c r="B16662" s="160" t="s">
        <v>52486</v>
      </c>
      <c r="C16662" t="s">
        <v>56978</v>
      </c>
      <c r="D16662" t="s">
        <v>56979</v>
      </c>
      <c r="F16662" t="s">
        <v>56980</v>
      </c>
    </row>
    <row r="16663" spans="1:6">
      <c r="A16663" s="74">
        <v>304207</v>
      </c>
      <c r="B16663" s="160" t="s">
        <v>56981</v>
      </c>
      <c r="C16663" t="s">
        <v>38498</v>
      </c>
      <c r="D16663" t="s">
        <v>56982</v>
      </c>
      <c r="F16663" t="s">
        <v>56983</v>
      </c>
    </row>
    <row r="16664" spans="1:6">
      <c r="A16664" s="74">
        <v>304208</v>
      </c>
      <c r="B16664" s="160" t="s">
        <v>56984</v>
      </c>
      <c r="C16664" t="s">
        <v>38498</v>
      </c>
      <c r="D16664" t="s">
        <v>56985</v>
      </c>
      <c r="E16664" t="s">
        <v>56986</v>
      </c>
      <c r="F16664" t="s">
        <v>56987</v>
      </c>
    </row>
    <row r="16665" spans="1:6">
      <c r="A16665" s="74">
        <v>304209</v>
      </c>
      <c r="B16665" s="160" t="s">
        <v>56988</v>
      </c>
      <c r="C16665" t="s">
        <v>38498</v>
      </c>
      <c r="D16665" t="s">
        <v>56989</v>
      </c>
      <c r="F16665" t="s">
        <v>56990</v>
      </c>
    </row>
    <row r="16666" spans="1:6">
      <c r="A16666" s="74">
        <v>304210</v>
      </c>
      <c r="B16666" s="160" t="s">
        <v>56991</v>
      </c>
      <c r="C16666" t="s">
        <v>38498</v>
      </c>
      <c r="D16666" t="s">
        <v>56992</v>
      </c>
      <c r="E16666" t="s">
        <v>2990</v>
      </c>
      <c r="F16666" t="s">
        <v>56993</v>
      </c>
    </row>
    <row r="16667" spans="1:6">
      <c r="A16667" s="74">
        <v>304211</v>
      </c>
      <c r="B16667" s="160" t="s">
        <v>48247</v>
      </c>
      <c r="C16667" t="s">
        <v>38080</v>
      </c>
      <c r="D16667" t="s">
        <v>56994</v>
      </c>
      <c r="F16667" t="s">
        <v>56995</v>
      </c>
    </row>
    <row r="16668" spans="1:6">
      <c r="A16668" s="74">
        <v>304212</v>
      </c>
      <c r="B16668" s="160" t="s">
        <v>56996</v>
      </c>
      <c r="C16668" t="s">
        <v>38080</v>
      </c>
      <c r="D16668" t="s">
        <v>56997</v>
      </c>
      <c r="F16668" t="s">
        <v>56998</v>
      </c>
    </row>
    <row r="16669" spans="1:6">
      <c r="A16669" s="74">
        <v>304213</v>
      </c>
      <c r="B16669" s="160" t="s">
        <v>56999</v>
      </c>
      <c r="C16669" t="s">
        <v>38080</v>
      </c>
      <c r="D16669" t="s">
        <v>57000</v>
      </c>
      <c r="F16669" t="s">
        <v>57001</v>
      </c>
    </row>
    <row r="16670" spans="1:6">
      <c r="A16670" s="74">
        <v>304214</v>
      </c>
      <c r="B16670" s="160" t="s">
        <v>57002</v>
      </c>
      <c r="C16670" t="s">
        <v>38080</v>
      </c>
      <c r="D16670" t="s">
        <v>57003</v>
      </c>
      <c r="E16670" t="s">
        <v>57004</v>
      </c>
      <c r="F16670" t="s">
        <v>57005</v>
      </c>
    </row>
    <row r="16671" spans="1:6">
      <c r="A16671" s="74">
        <v>304215</v>
      </c>
      <c r="B16671" s="160" t="s">
        <v>57006</v>
      </c>
      <c r="C16671" t="s">
        <v>38080</v>
      </c>
      <c r="D16671" t="s">
        <v>57007</v>
      </c>
      <c r="E16671" t="s">
        <v>57008</v>
      </c>
      <c r="F16671" t="s">
        <v>57009</v>
      </c>
    </row>
    <row r="16672" spans="1:6">
      <c r="A16672" s="74">
        <v>304216</v>
      </c>
      <c r="B16672" s="160" t="s">
        <v>57010</v>
      </c>
      <c r="C16672" t="s">
        <v>38116</v>
      </c>
      <c r="D16672" t="s">
        <v>57011</v>
      </c>
      <c r="F16672" t="s">
        <v>57012</v>
      </c>
    </row>
    <row r="16673" spans="1:6">
      <c r="A16673" s="74">
        <v>304217</v>
      </c>
      <c r="B16673" s="160" t="s">
        <v>49609</v>
      </c>
      <c r="C16673" t="s">
        <v>38116</v>
      </c>
      <c r="D16673" t="s">
        <v>57013</v>
      </c>
      <c r="F16673" t="s">
        <v>57014</v>
      </c>
    </row>
    <row r="16674" spans="1:6">
      <c r="A16674" s="74">
        <v>304218</v>
      </c>
      <c r="B16674" s="160" t="s">
        <v>57015</v>
      </c>
      <c r="C16674" t="s">
        <v>57016</v>
      </c>
      <c r="D16674" t="s">
        <v>57017</v>
      </c>
      <c r="E16674" t="s">
        <v>57018</v>
      </c>
      <c r="F16674" t="s">
        <v>57019</v>
      </c>
    </row>
    <row r="16675" spans="1:6">
      <c r="A16675" s="74">
        <v>304219</v>
      </c>
      <c r="B16675" s="160" t="s">
        <v>57020</v>
      </c>
      <c r="C16675" t="s">
        <v>57021</v>
      </c>
      <c r="D16675" t="s">
        <v>57022</v>
      </c>
      <c r="F16675" t="s">
        <v>57023</v>
      </c>
    </row>
    <row r="16676" spans="1:6">
      <c r="A16676" s="74">
        <v>304220</v>
      </c>
      <c r="B16676" s="160" t="s">
        <v>57024</v>
      </c>
      <c r="C16676" t="s">
        <v>57021</v>
      </c>
      <c r="D16676" t="s">
        <v>57022</v>
      </c>
      <c r="F16676" t="s">
        <v>57025</v>
      </c>
    </row>
    <row r="16677" spans="1:6">
      <c r="A16677" s="74">
        <v>304221</v>
      </c>
      <c r="B16677" s="160" t="s">
        <v>57026</v>
      </c>
      <c r="C16677" t="s">
        <v>57021</v>
      </c>
      <c r="D16677" t="s">
        <v>57027</v>
      </c>
      <c r="F16677" t="s">
        <v>57028</v>
      </c>
    </row>
    <row r="16678" spans="1:6">
      <c r="A16678" s="74">
        <v>304222</v>
      </c>
      <c r="B16678" s="160" t="s">
        <v>57029</v>
      </c>
      <c r="C16678" t="s">
        <v>38180</v>
      </c>
      <c r="D16678" t="s">
        <v>57030</v>
      </c>
      <c r="F16678" t="s">
        <v>57031</v>
      </c>
    </row>
    <row r="16679" spans="1:6">
      <c r="A16679" s="74">
        <v>304223</v>
      </c>
      <c r="B16679" s="160" t="s">
        <v>56248</v>
      </c>
      <c r="C16679" t="s">
        <v>38502</v>
      </c>
      <c r="D16679" t="s">
        <v>57032</v>
      </c>
      <c r="F16679" t="s">
        <v>57033</v>
      </c>
    </row>
    <row r="16680" spans="1:6">
      <c r="A16680" s="74">
        <v>304224</v>
      </c>
      <c r="B16680" s="160" t="s">
        <v>57034</v>
      </c>
      <c r="C16680" t="s">
        <v>57035</v>
      </c>
      <c r="D16680" t="s">
        <v>57036</v>
      </c>
      <c r="F16680" t="s">
        <v>57037</v>
      </c>
    </row>
    <row r="16681" spans="1:6">
      <c r="A16681" s="74">
        <v>304225</v>
      </c>
      <c r="B16681" s="160" t="s">
        <v>57038</v>
      </c>
      <c r="C16681" t="s">
        <v>57035</v>
      </c>
      <c r="D16681" t="s">
        <v>57039</v>
      </c>
      <c r="F16681" t="s">
        <v>57040</v>
      </c>
    </row>
    <row r="16682" spans="1:6">
      <c r="A16682" s="74">
        <v>304226</v>
      </c>
      <c r="B16682" s="160" t="s">
        <v>57041</v>
      </c>
      <c r="C16682" t="s">
        <v>57042</v>
      </c>
      <c r="D16682" t="s">
        <v>57043</v>
      </c>
      <c r="F16682" t="s">
        <v>57044</v>
      </c>
    </row>
    <row r="16683" spans="1:6">
      <c r="A16683" s="74">
        <v>304227</v>
      </c>
      <c r="B16683" s="160" t="s">
        <v>57045</v>
      </c>
      <c r="C16683" t="s">
        <v>57046</v>
      </c>
      <c r="D16683" t="s">
        <v>57047</v>
      </c>
      <c r="F16683" t="s">
        <v>57048</v>
      </c>
    </row>
    <row r="16684" spans="1:6">
      <c r="A16684" s="74">
        <v>304228</v>
      </c>
      <c r="B16684" s="160" t="s">
        <v>57049</v>
      </c>
      <c r="C16684" t="s">
        <v>38180</v>
      </c>
      <c r="D16684" t="s">
        <v>57050</v>
      </c>
      <c r="F16684" t="s">
        <v>57051</v>
      </c>
    </row>
    <row r="16685" spans="1:6">
      <c r="A16685" s="74">
        <v>304229</v>
      </c>
      <c r="B16685" s="160" t="s">
        <v>57052</v>
      </c>
      <c r="C16685" t="s">
        <v>57053</v>
      </c>
      <c r="D16685" t="s">
        <v>57054</v>
      </c>
      <c r="F16685" t="s">
        <v>57055</v>
      </c>
    </row>
    <row r="16686" spans="1:6">
      <c r="A16686" s="74">
        <v>304230</v>
      </c>
      <c r="B16686" s="160" t="s">
        <v>57056</v>
      </c>
      <c r="C16686" t="s">
        <v>57053</v>
      </c>
      <c r="D16686" t="s">
        <v>57057</v>
      </c>
      <c r="F16686" t="s">
        <v>57058</v>
      </c>
    </row>
    <row r="16687" spans="1:6">
      <c r="A16687" s="74">
        <v>304231</v>
      </c>
      <c r="B16687" s="160" t="s">
        <v>57059</v>
      </c>
      <c r="C16687" t="s">
        <v>57060</v>
      </c>
      <c r="D16687" t="s">
        <v>57061</v>
      </c>
      <c r="F16687" t="s">
        <v>57062</v>
      </c>
    </row>
    <row r="16688" spans="1:6">
      <c r="A16688" s="74">
        <v>304232</v>
      </c>
      <c r="B16688" s="160" t="s">
        <v>57063</v>
      </c>
      <c r="C16688" t="s">
        <v>57042</v>
      </c>
      <c r="D16688" t="s">
        <v>57064</v>
      </c>
      <c r="F16688" t="s">
        <v>57065</v>
      </c>
    </row>
    <row r="16689" spans="1:6">
      <c r="A16689" s="74">
        <v>304233</v>
      </c>
      <c r="B16689" s="160" t="s">
        <v>57066</v>
      </c>
      <c r="C16689" t="s">
        <v>57067</v>
      </c>
      <c r="D16689" t="s">
        <v>57068</v>
      </c>
      <c r="F16689" t="s">
        <v>57069</v>
      </c>
    </row>
    <row r="16690" spans="1:6">
      <c r="A16690" s="74">
        <v>304234</v>
      </c>
      <c r="B16690" s="160" t="s">
        <v>57070</v>
      </c>
      <c r="C16690" t="s">
        <v>37955</v>
      </c>
      <c r="D16690" t="s">
        <v>57071</v>
      </c>
      <c r="F16690" t="s">
        <v>37958</v>
      </c>
    </row>
    <row r="16691" spans="1:6">
      <c r="A16691" s="74">
        <v>304235</v>
      </c>
      <c r="B16691" s="160" t="s">
        <v>57072</v>
      </c>
      <c r="C16691" t="s">
        <v>37955</v>
      </c>
      <c r="D16691" t="s">
        <v>57073</v>
      </c>
      <c r="F16691" t="s">
        <v>57074</v>
      </c>
    </row>
    <row r="16692" spans="1:6">
      <c r="A16692" s="74">
        <v>304236</v>
      </c>
      <c r="B16692" s="160" t="s">
        <v>57075</v>
      </c>
      <c r="C16692" t="s">
        <v>38189</v>
      </c>
      <c r="D16692" t="s">
        <v>57076</v>
      </c>
      <c r="F16692" t="s">
        <v>57077</v>
      </c>
    </row>
    <row r="16693" spans="1:6">
      <c r="A16693" s="74">
        <v>304237</v>
      </c>
      <c r="B16693" s="160" t="s">
        <v>57078</v>
      </c>
      <c r="C16693" t="s">
        <v>38189</v>
      </c>
      <c r="D16693" t="s">
        <v>57079</v>
      </c>
      <c r="F16693" t="s">
        <v>57080</v>
      </c>
    </row>
    <row r="16694" spans="1:6">
      <c r="A16694" s="74">
        <v>304238</v>
      </c>
      <c r="B16694" s="160" t="s">
        <v>57081</v>
      </c>
      <c r="C16694" t="s">
        <v>57082</v>
      </c>
      <c r="D16694" t="s">
        <v>57083</v>
      </c>
      <c r="F16694" t="s">
        <v>57084</v>
      </c>
    </row>
    <row r="16695" spans="1:6">
      <c r="A16695" s="74">
        <v>304239</v>
      </c>
      <c r="B16695" s="160" t="s">
        <v>57085</v>
      </c>
      <c r="C16695" t="s">
        <v>57086</v>
      </c>
      <c r="D16695" t="s">
        <v>57087</v>
      </c>
      <c r="F16695" t="s">
        <v>57088</v>
      </c>
    </row>
    <row r="16696" spans="1:6">
      <c r="A16696" s="74">
        <v>304240</v>
      </c>
      <c r="B16696" s="160" t="s">
        <v>57089</v>
      </c>
      <c r="C16696" t="s">
        <v>57086</v>
      </c>
      <c r="D16696" t="s">
        <v>57090</v>
      </c>
      <c r="F16696" t="s">
        <v>57091</v>
      </c>
    </row>
    <row r="16697" spans="1:6">
      <c r="A16697" s="74">
        <v>304241</v>
      </c>
      <c r="B16697" s="160" t="s">
        <v>57092</v>
      </c>
      <c r="C16697" t="s">
        <v>57093</v>
      </c>
      <c r="D16697" t="s">
        <v>57094</v>
      </c>
      <c r="F16697" t="s">
        <v>57095</v>
      </c>
    </row>
    <row r="16698" spans="1:6">
      <c r="A16698" s="74">
        <v>304242</v>
      </c>
      <c r="B16698" s="160" t="s">
        <v>54220</v>
      </c>
      <c r="C16698" t="s">
        <v>38206</v>
      </c>
      <c r="D16698" t="s">
        <v>57096</v>
      </c>
      <c r="E16698" t="s">
        <v>57097</v>
      </c>
      <c r="F16698" t="s">
        <v>54223</v>
      </c>
    </row>
    <row r="16699" spans="1:6">
      <c r="A16699" s="74">
        <v>304243</v>
      </c>
      <c r="B16699" s="160" t="s">
        <v>57098</v>
      </c>
      <c r="C16699" t="s">
        <v>38206</v>
      </c>
      <c r="D16699" t="s">
        <v>57099</v>
      </c>
      <c r="F16699" t="s">
        <v>57100</v>
      </c>
    </row>
    <row r="16700" spans="1:6">
      <c r="A16700" s="74">
        <v>304244</v>
      </c>
      <c r="B16700" s="160" t="s">
        <v>57101</v>
      </c>
      <c r="C16700" t="s">
        <v>38206</v>
      </c>
      <c r="D16700" t="s">
        <v>57099</v>
      </c>
      <c r="F16700" t="s">
        <v>57102</v>
      </c>
    </row>
    <row r="16701" spans="1:6">
      <c r="A16701" s="74">
        <v>304245</v>
      </c>
      <c r="B16701" s="160" t="s">
        <v>57103</v>
      </c>
      <c r="C16701" t="s">
        <v>38253</v>
      </c>
      <c r="D16701" t="s">
        <v>57104</v>
      </c>
      <c r="F16701" t="s">
        <v>57105</v>
      </c>
    </row>
    <row r="16702" spans="1:6">
      <c r="A16702" s="74">
        <v>304246</v>
      </c>
      <c r="B16702" s="160" t="s">
        <v>57106</v>
      </c>
      <c r="C16702" t="s">
        <v>38462</v>
      </c>
      <c r="D16702" t="s">
        <v>57107</v>
      </c>
      <c r="F16702" t="s">
        <v>57108</v>
      </c>
    </row>
    <row r="16703" spans="1:6">
      <c r="A16703" s="74">
        <v>304247</v>
      </c>
      <c r="B16703" s="160" t="s">
        <v>57109</v>
      </c>
      <c r="C16703" t="s">
        <v>38462</v>
      </c>
      <c r="D16703" t="s">
        <v>57110</v>
      </c>
      <c r="F16703" t="s">
        <v>57111</v>
      </c>
    </row>
    <row r="16704" spans="1:6">
      <c r="A16704" s="74">
        <v>304248</v>
      </c>
      <c r="B16704" s="160" t="s">
        <v>57112</v>
      </c>
      <c r="C16704" t="s">
        <v>38462</v>
      </c>
      <c r="D16704" t="s">
        <v>57113</v>
      </c>
      <c r="E16704" t="s">
        <v>57114</v>
      </c>
      <c r="F16704" t="s">
        <v>57115</v>
      </c>
    </row>
    <row r="16705" spans="1:6">
      <c r="A16705" s="74">
        <v>304249</v>
      </c>
      <c r="B16705" s="160" t="s">
        <v>57116</v>
      </c>
      <c r="C16705" t="s">
        <v>38462</v>
      </c>
      <c r="D16705" t="s">
        <v>57117</v>
      </c>
      <c r="F16705" t="s">
        <v>57118</v>
      </c>
    </row>
    <row r="16706" spans="1:6">
      <c r="A16706" s="74">
        <v>304250</v>
      </c>
      <c r="B16706" s="160" t="s">
        <v>57119</v>
      </c>
      <c r="C16706" t="s">
        <v>57120</v>
      </c>
      <c r="D16706" t="s">
        <v>57121</v>
      </c>
      <c r="F16706" t="s">
        <v>57122</v>
      </c>
    </row>
    <row r="16707" spans="1:6">
      <c r="A16707" s="74">
        <v>304251</v>
      </c>
      <c r="B16707" s="160" t="s">
        <v>57123</v>
      </c>
      <c r="C16707" t="s">
        <v>57124</v>
      </c>
      <c r="D16707" t="s">
        <v>57125</v>
      </c>
      <c r="F16707" t="s">
        <v>57126</v>
      </c>
    </row>
    <row r="16708" spans="1:6">
      <c r="A16708" s="74">
        <v>304252</v>
      </c>
      <c r="B16708" s="160" t="s">
        <v>43302</v>
      </c>
      <c r="C16708" t="s">
        <v>57127</v>
      </c>
      <c r="D16708" t="s">
        <v>57128</v>
      </c>
      <c r="F16708" t="s">
        <v>57129</v>
      </c>
    </row>
    <row r="16709" spans="1:6">
      <c r="A16709" s="74">
        <v>304253</v>
      </c>
      <c r="B16709" s="160" t="s">
        <v>57130</v>
      </c>
      <c r="C16709" t="s">
        <v>57127</v>
      </c>
      <c r="D16709" t="s">
        <v>57131</v>
      </c>
      <c r="F16709" t="s">
        <v>57132</v>
      </c>
    </row>
    <row r="16710" spans="1:6">
      <c r="A16710" s="74">
        <v>304254</v>
      </c>
      <c r="B16710" s="160" t="s">
        <v>57133</v>
      </c>
      <c r="C16710" t="s">
        <v>57134</v>
      </c>
      <c r="D16710" t="s">
        <v>57135</v>
      </c>
      <c r="F16710" t="s">
        <v>57136</v>
      </c>
    </row>
    <row r="16711" spans="1:6">
      <c r="A16711" s="74">
        <v>304255</v>
      </c>
      <c r="B16711" s="160" t="s">
        <v>57137</v>
      </c>
      <c r="C16711" t="s">
        <v>57134</v>
      </c>
      <c r="D16711" t="s">
        <v>57138</v>
      </c>
      <c r="F16711" t="s">
        <v>57139</v>
      </c>
    </row>
    <row r="16712" spans="1:6">
      <c r="A16712" s="74">
        <v>304256</v>
      </c>
      <c r="B16712" s="160" t="s">
        <v>52779</v>
      </c>
      <c r="C16712" t="s">
        <v>57140</v>
      </c>
      <c r="D16712" t="s">
        <v>57141</v>
      </c>
      <c r="F16712" t="s">
        <v>57142</v>
      </c>
    </row>
    <row r="16713" spans="1:6">
      <c r="A16713" s="74">
        <v>304257</v>
      </c>
      <c r="B16713" s="160" t="s">
        <v>57143</v>
      </c>
      <c r="C16713" t="s">
        <v>57144</v>
      </c>
      <c r="D16713" t="s">
        <v>57145</v>
      </c>
      <c r="F16713" t="s">
        <v>57146</v>
      </c>
    </row>
    <row r="16714" spans="1:6">
      <c r="A16714" s="74">
        <v>304258</v>
      </c>
      <c r="B16714" s="160" t="s">
        <v>57147</v>
      </c>
      <c r="C16714" t="s">
        <v>57144</v>
      </c>
      <c r="D16714" t="s">
        <v>57148</v>
      </c>
      <c r="F16714" t="s">
        <v>57149</v>
      </c>
    </row>
    <row r="16715" spans="1:6">
      <c r="A16715" s="74">
        <v>304259</v>
      </c>
      <c r="B16715" s="160" t="s">
        <v>57150</v>
      </c>
      <c r="C16715" t="s">
        <v>57144</v>
      </c>
      <c r="D16715" t="s">
        <v>57151</v>
      </c>
      <c r="F16715" t="s">
        <v>57152</v>
      </c>
    </row>
    <row r="16716" spans="1:6">
      <c r="A16716" s="74">
        <v>304260</v>
      </c>
      <c r="B16716" s="160" t="s">
        <v>57153</v>
      </c>
      <c r="C16716" t="s">
        <v>37962</v>
      </c>
      <c r="D16716" t="s">
        <v>57154</v>
      </c>
      <c r="F16716" t="s">
        <v>57155</v>
      </c>
    </row>
    <row r="16717" spans="1:6">
      <c r="A16717" s="74">
        <v>304261</v>
      </c>
      <c r="B16717" s="160" t="s">
        <v>57156</v>
      </c>
      <c r="C16717" t="s">
        <v>57157</v>
      </c>
      <c r="D16717" t="s">
        <v>57158</v>
      </c>
      <c r="F16717" t="s">
        <v>57159</v>
      </c>
    </row>
    <row r="16718" spans="1:6">
      <c r="A16718" s="74">
        <v>304262</v>
      </c>
      <c r="B16718" s="160" t="s">
        <v>57160</v>
      </c>
      <c r="C16718" t="s">
        <v>57161</v>
      </c>
      <c r="D16718" t="s">
        <v>57162</v>
      </c>
      <c r="F16718" t="s">
        <v>57163</v>
      </c>
    </row>
    <row r="16719" spans="1:6">
      <c r="A16719" s="74">
        <v>304263</v>
      </c>
      <c r="B16719" s="160" t="s">
        <v>57164</v>
      </c>
      <c r="C16719" t="s">
        <v>57161</v>
      </c>
      <c r="D16719" t="s">
        <v>57165</v>
      </c>
      <c r="F16719" t="s">
        <v>57163</v>
      </c>
    </row>
    <row r="16720" spans="1:6">
      <c r="A16720" s="74">
        <v>304264</v>
      </c>
      <c r="B16720" s="160" t="s">
        <v>57166</v>
      </c>
      <c r="C16720" t="s">
        <v>57167</v>
      </c>
      <c r="D16720" t="s">
        <v>57168</v>
      </c>
      <c r="F16720" t="s">
        <v>57169</v>
      </c>
    </row>
    <row r="16721" spans="1:6">
      <c r="A16721" s="74">
        <v>304265</v>
      </c>
      <c r="B16721" s="160" t="s">
        <v>57170</v>
      </c>
      <c r="C16721" t="s">
        <v>38046</v>
      </c>
      <c r="D16721" t="s">
        <v>57171</v>
      </c>
      <c r="F16721" t="s">
        <v>57172</v>
      </c>
    </row>
    <row r="16722" spans="1:6">
      <c r="A16722" s="74">
        <v>304266</v>
      </c>
      <c r="B16722" s="160" t="s">
        <v>57173</v>
      </c>
      <c r="C16722" t="s">
        <v>38332</v>
      </c>
      <c r="D16722" t="s">
        <v>57174</v>
      </c>
      <c r="F16722" t="s">
        <v>57175</v>
      </c>
    </row>
    <row r="16723" spans="1:6">
      <c r="A16723" s="74">
        <v>304267</v>
      </c>
      <c r="B16723" s="160" t="s">
        <v>57176</v>
      </c>
      <c r="C16723" t="s">
        <v>57177</v>
      </c>
      <c r="D16723" t="s">
        <v>57178</v>
      </c>
      <c r="F16723" t="s">
        <v>21777</v>
      </c>
    </row>
    <row r="16724" spans="1:6">
      <c r="A16724" s="74">
        <v>304268</v>
      </c>
      <c r="B16724" s="160" t="s">
        <v>57179</v>
      </c>
      <c r="C16724" t="s">
        <v>57180</v>
      </c>
      <c r="D16724" t="s">
        <v>57181</v>
      </c>
      <c r="F16724" t="s">
        <v>57182</v>
      </c>
    </row>
    <row r="16725" spans="1:6">
      <c r="A16725" s="74">
        <v>304269</v>
      </c>
      <c r="B16725" s="160" t="s">
        <v>57183</v>
      </c>
      <c r="C16725" t="s">
        <v>38213</v>
      </c>
      <c r="D16725" t="s">
        <v>57184</v>
      </c>
      <c r="F16725" t="s">
        <v>57185</v>
      </c>
    </row>
    <row r="16726" spans="1:6">
      <c r="A16726" s="74">
        <v>304270</v>
      </c>
      <c r="B16726" s="160" t="s">
        <v>57186</v>
      </c>
      <c r="C16726" t="s">
        <v>38213</v>
      </c>
      <c r="D16726" t="s">
        <v>57187</v>
      </c>
      <c r="F16726" t="s">
        <v>57188</v>
      </c>
    </row>
    <row r="16727" spans="1:6">
      <c r="A16727" s="74">
        <v>304271</v>
      </c>
      <c r="B16727" s="160" t="s">
        <v>57189</v>
      </c>
      <c r="C16727" t="s">
        <v>38213</v>
      </c>
      <c r="D16727" t="s">
        <v>57190</v>
      </c>
      <c r="F16727" t="s">
        <v>57191</v>
      </c>
    </row>
    <row r="16728" spans="1:6">
      <c r="A16728" s="74">
        <v>304272</v>
      </c>
      <c r="B16728" s="160" t="s">
        <v>57192</v>
      </c>
      <c r="C16728" t="s">
        <v>38213</v>
      </c>
      <c r="D16728" t="s">
        <v>57193</v>
      </c>
      <c r="F16728" t="s">
        <v>57194</v>
      </c>
    </row>
    <row r="16729" spans="1:6">
      <c r="A16729" s="74">
        <v>304273</v>
      </c>
      <c r="B16729" s="160" t="s">
        <v>57195</v>
      </c>
      <c r="C16729" t="s">
        <v>38213</v>
      </c>
      <c r="D16729" t="s">
        <v>57196</v>
      </c>
      <c r="F16729" t="s">
        <v>57197</v>
      </c>
    </row>
    <row r="16730" spans="1:6">
      <c r="A16730" s="74">
        <v>304274</v>
      </c>
      <c r="B16730" s="160" t="s">
        <v>57198</v>
      </c>
      <c r="C16730" t="s">
        <v>57199</v>
      </c>
      <c r="D16730" t="s">
        <v>57200</v>
      </c>
      <c r="F16730" t="s">
        <v>57084</v>
      </c>
    </row>
    <row r="16731" spans="1:6">
      <c r="A16731" s="74">
        <v>304275</v>
      </c>
      <c r="B16731" s="160" t="s">
        <v>57201</v>
      </c>
      <c r="C16731" t="s">
        <v>37985</v>
      </c>
      <c r="D16731" t="s">
        <v>57202</v>
      </c>
      <c r="E16731" t="s">
        <v>57203</v>
      </c>
      <c r="F16731" t="s">
        <v>57204</v>
      </c>
    </row>
    <row r="16732" spans="1:6">
      <c r="A16732" s="74">
        <v>304276</v>
      </c>
      <c r="B16732" s="160" t="s">
        <v>57205</v>
      </c>
      <c r="C16732" t="s">
        <v>37985</v>
      </c>
      <c r="D16732" t="s">
        <v>57206</v>
      </c>
      <c r="E16732" t="s">
        <v>57207</v>
      </c>
      <c r="F16732" t="s">
        <v>57208</v>
      </c>
    </row>
    <row r="16733" spans="1:6">
      <c r="A16733" s="74">
        <v>304277</v>
      </c>
      <c r="B16733" s="160" t="s">
        <v>46095</v>
      </c>
      <c r="C16733" t="s">
        <v>38031</v>
      </c>
      <c r="D16733" t="s">
        <v>57209</v>
      </c>
      <c r="F16733" t="s">
        <v>57210</v>
      </c>
    </row>
    <row r="16734" spans="1:6">
      <c r="A16734" s="74">
        <v>304278</v>
      </c>
      <c r="B16734" s="160" t="s">
        <v>57211</v>
      </c>
      <c r="C16734" t="s">
        <v>38031</v>
      </c>
      <c r="D16734" t="s">
        <v>57212</v>
      </c>
      <c r="F16734" t="s">
        <v>57213</v>
      </c>
    </row>
    <row r="16735" spans="1:6">
      <c r="A16735" s="74">
        <v>304279</v>
      </c>
      <c r="B16735" s="160" t="s">
        <v>57214</v>
      </c>
      <c r="C16735" t="s">
        <v>38031</v>
      </c>
      <c r="D16735" t="s">
        <v>57215</v>
      </c>
      <c r="F16735" t="s">
        <v>57216</v>
      </c>
    </row>
    <row r="16736" spans="1:6">
      <c r="A16736" s="74">
        <v>304280</v>
      </c>
      <c r="B16736" s="160" t="s">
        <v>57217</v>
      </c>
      <c r="C16736" t="s">
        <v>38000</v>
      </c>
      <c r="D16736" t="s">
        <v>57218</v>
      </c>
      <c r="F16736" t="s">
        <v>57219</v>
      </c>
    </row>
    <row r="16737" spans="1:6">
      <c r="A16737" s="74">
        <v>304281</v>
      </c>
      <c r="B16737" s="160" t="s">
        <v>57220</v>
      </c>
      <c r="C16737" t="s">
        <v>57221</v>
      </c>
      <c r="D16737" t="s">
        <v>57222</v>
      </c>
      <c r="E16737" t="s">
        <v>57223</v>
      </c>
      <c r="F16737" t="s">
        <v>57224</v>
      </c>
    </row>
    <row r="16738" spans="1:6">
      <c r="A16738" s="74">
        <v>304282</v>
      </c>
      <c r="B16738" s="160" t="s">
        <v>57225</v>
      </c>
      <c r="C16738" t="s">
        <v>38217</v>
      </c>
      <c r="D16738" t="s">
        <v>57226</v>
      </c>
      <c r="F16738" t="s">
        <v>57227</v>
      </c>
    </row>
    <row r="16739" spans="1:6">
      <c r="A16739" s="74">
        <v>304283</v>
      </c>
      <c r="B16739" s="160" t="s">
        <v>57228</v>
      </c>
      <c r="C16739" t="s">
        <v>38105</v>
      </c>
      <c r="D16739" t="s">
        <v>57229</v>
      </c>
      <c r="F16739" t="s">
        <v>57230</v>
      </c>
    </row>
    <row r="16740" spans="1:6">
      <c r="A16740" s="74">
        <v>304284</v>
      </c>
      <c r="B16740" s="160" t="s">
        <v>57231</v>
      </c>
      <c r="C16740" t="s">
        <v>57124</v>
      </c>
      <c r="D16740" t="s">
        <v>57232</v>
      </c>
      <c r="E16740" t="s">
        <v>57233</v>
      </c>
      <c r="F16740" t="s">
        <v>57234</v>
      </c>
    </row>
    <row r="16741" spans="1:6">
      <c r="A16741" s="74">
        <v>304285</v>
      </c>
      <c r="B16741" s="160" t="s">
        <v>57235</v>
      </c>
      <c r="C16741" t="s">
        <v>57124</v>
      </c>
      <c r="D16741" t="s">
        <v>57236</v>
      </c>
      <c r="F16741" t="s">
        <v>57237</v>
      </c>
    </row>
    <row r="16742" spans="1:6">
      <c r="A16742" s="74">
        <v>304286</v>
      </c>
      <c r="B16742" s="160" t="s">
        <v>51049</v>
      </c>
      <c r="C16742" t="s">
        <v>57124</v>
      </c>
      <c r="D16742" t="s">
        <v>57238</v>
      </c>
      <c r="F16742" t="s">
        <v>57239</v>
      </c>
    </row>
    <row r="16743" spans="1:6">
      <c r="A16743" s="74">
        <v>304287</v>
      </c>
      <c r="B16743" s="160" t="s">
        <v>57240</v>
      </c>
      <c r="C16743" t="s">
        <v>37977</v>
      </c>
      <c r="D16743" t="s">
        <v>57241</v>
      </c>
      <c r="F16743" t="s">
        <v>57242</v>
      </c>
    </row>
    <row r="16744" spans="1:6">
      <c r="A16744" s="74">
        <v>304288</v>
      </c>
      <c r="B16744" s="160" t="s">
        <v>57243</v>
      </c>
      <c r="C16744" t="s">
        <v>38112</v>
      </c>
      <c r="D16744" t="s">
        <v>57244</v>
      </c>
      <c r="F16744" t="s">
        <v>57245</v>
      </c>
    </row>
    <row r="16745" spans="1:6">
      <c r="A16745" s="74">
        <v>304289</v>
      </c>
      <c r="B16745" s="160" t="s">
        <v>57246</v>
      </c>
      <c r="C16745" t="s">
        <v>38023</v>
      </c>
      <c r="D16745" t="s">
        <v>57247</v>
      </c>
      <c r="F16745" t="s">
        <v>57248</v>
      </c>
    </row>
    <row r="16746" spans="1:6">
      <c r="A16746" s="74">
        <v>304290</v>
      </c>
      <c r="B16746" s="160" t="s">
        <v>52170</v>
      </c>
      <c r="C16746" t="s">
        <v>38023</v>
      </c>
      <c r="D16746" t="s">
        <v>57249</v>
      </c>
      <c r="F16746" t="s">
        <v>57250</v>
      </c>
    </row>
    <row r="16747" spans="1:6">
      <c r="A16747" s="74">
        <v>304291</v>
      </c>
      <c r="B16747" s="160" t="s">
        <v>57251</v>
      </c>
      <c r="C16747" t="s">
        <v>38023</v>
      </c>
      <c r="D16747" t="s">
        <v>57252</v>
      </c>
      <c r="F16747" t="s">
        <v>57253</v>
      </c>
    </row>
    <row r="16748" spans="1:6">
      <c r="A16748" s="74">
        <v>304292</v>
      </c>
      <c r="B16748" s="160" t="s">
        <v>57254</v>
      </c>
      <c r="C16748" t="s">
        <v>38068</v>
      </c>
      <c r="D16748" t="s">
        <v>57255</v>
      </c>
      <c r="F16748" t="s">
        <v>57256</v>
      </c>
    </row>
    <row r="16749" spans="1:6">
      <c r="A16749" s="74">
        <v>304293</v>
      </c>
      <c r="B16749" s="160" t="s">
        <v>57257</v>
      </c>
      <c r="C16749" t="s">
        <v>38068</v>
      </c>
      <c r="D16749" t="s">
        <v>57258</v>
      </c>
      <c r="F16749" t="s">
        <v>57259</v>
      </c>
    </row>
    <row r="16750" spans="1:6">
      <c r="A16750" s="74">
        <v>304294</v>
      </c>
      <c r="B16750" s="160" t="s">
        <v>57260</v>
      </c>
      <c r="C16750" t="s">
        <v>38068</v>
      </c>
      <c r="D16750" t="s">
        <v>57261</v>
      </c>
      <c r="F16750" t="s">
        <v>57262</v>
      </c>
    </row>
    <row r="16751" spans="1:6">
      <c r="A16751" s="74">
        <v>304295</v>
      </c>
      <c r="B16751" s="160" t="s">
        <v>57263</v>
      </c>
      <c r="C16751" t="s">
        <v>38068</v>
      </c>
      <c r="D16751" t="s">
        <v>57264</v>
      </c>
      <c r="F16751" t="s">
        <v>57265</v>
      </c>
    </row>
    <row r="16752" spans="1:6">
      <c r="A16752" s="74">
        <v>304296</v>
      </c>
      <c r="B16752" s="160" t="s">
        <v>57266</v>
      </c>
      <c r="C16752" t="s">
        <v>57267</v>
      </c>
      <c r="D16752" t="s">
        <v>57268</v>
      </c>
      <c r="F16752" t="s">
        <v>57269</v>
      </c>
    </row>
    <row r="16753" spans="1:6">
      <c r="A16753" s="74">
        <v>304297</v>
      </c>
      <c r="B16753" s="160" t="s">
        <v>57270</v>
      </c>
      <c r="C16753" t="s">
        <v>37959</v>
      </c>
      <c r="D16753" t="s">
        <v>57271</v>
      </c>
      <c r="E16753" t="s">
        <v>57272</v>
      </c>
      <c r="F16753" t="s">
        <v>57273</v>
      </c>
    </row>
    <row r="16754" spans="1:6">
      <c r="A16754" s="74">
        <v>304298</v>
      </c>
      <c r="B16754" s="160" t="s">
        <v>57274</v>
      </c>
      <c r="C16754" t="s">
        <v>37959</v>
      </c>
      <c r="D16754" t="s">
        <v>57275</v>
      </c>
      <c r="F16754" t="s">
        <v>57276</v>
      </c>
    </row>
    <row r="16755" spans="1:6">
      <c r="A16755" s="74">
        <v>304299</v>
      </c>
      <c r="B16755" s="160" t="s">
        <v>57277</v>
      </c>
      <c r="C16755" t="s">
        <v>57278</v>
      </c>
      <c r="D16755" t="s">
        <v>57279</v>
      </c>
      <c r="E16755" t="s">
        <v>57280</v>
      </c>
      <c r="F16755" t="s">
        <v>57281</v>
      </c>
    </row>
    <row r="16756" spans="1:6">
      <c r="A16756" s="74">
        <v>304300</v>
      </c>
      <c r="B16756" s="160" t="s">
        <v>57282</v>
      </c>
      <c r="C16756" t="s">
        <v>57283</v>
      </c>
      <c r="D16756" t="s">
        <v>57284</v>
      </c>
      <c r="F16756" t="s">
        <v>57285</v>
      </c>
    </row>
    <row r="16757" spans="1:6">
      <c r="A16757" s="74">
        <v>304301</v>
      </c>
      <c r="B16757" s="160" t="s">
        <v>57286</v>
      </c>
      <c r="C16757" t="s">
        <v>57287</v>
      </c>
      <c r="D16757" t="s">
        <v>57288</v>
      </c>
      <c r="F16757" t="s">
        <v>57289</v>
      </c>
    </row>
    <row r="16758" spans="1:6">
      <c r="A16758" s="74">
        <v>304302</v>
      </c>
      <c r="B16758" s="160" t="s">
        <v>57290</v>
      </c>
      <c r="C16758" t="s">
        <v>57287</v>
      </c>
      <c r="D16758" t="s">
        <v>57291</v>
      </c>
      <c r="F16758" t="s">
        <v>57292</v>
      </c>
    </row>
    <row r="16759" spans="1:6">
      <c r="A16759" s="74">
        <v>304303</v>
      </c>
      <c r="B16759" s="160" t="s">
        <v>57293</v>
      </c>
      <c r="C16759" t="s">
        <v>57294</v>
      </c>
      <c r="D16759" t="s">
        <v>57295</v>
      </c>
      <c r="F16759" t="s">
        <v>57296</v>
      </c>
    </row>
    <row r="16760" spans="1:6">
      <c r="A16760" s="74">
        <v>304304</v>
      </c>
      <c r="B16760" s="160" t="s">
        <v>57297</v>
      </c>
      <c r="C16760" t="s">
        <v>57298</v>
      </c>
      <c r="D16760" t="s">
        <v>57299</v>
      </c>
      <c r="E16760" t="s">
        <v>57300</v>
      </c>
      <c r="F16760" t="s">
        <v>57301</v>
      </c>
    </row>
    <row r="16761" spans="1:6">
      <c r="A16761" s="74">
        <v>304305</v>
      </c>
      <c r="B16761" s="160" t="s">
        <v>42838</v>
      </c>
      <c r="C16761" t="s">
        <v>57298</v>
      </c>
      <c r="D16761" t="s">
        <v>57302</v>
      </c>
      <c r="F16761" t="s">
        <v>57303</v>
      </c>
    </row>
    <row r="16762" spans="1:6">
      <c r="A16762" s="74">
        <v>304306</v>
      </c>
      <c r="B16762" s="160" t="s">
        <v>57304</v>
      </c>
      <c r="C16762" t="s">
        <v>57305</v>
      </c>
      <c r="D16762" t="s">
        <v>57306</v>
      </c>
      <c r="F16762" t="s">
        <v>57307</v>
      </c>
    </row>
    <row r="16763" spans="1:6">
      <c r="A16763" s="74">
        <v>304307</v>
      </c>
      <c r="B16763" s="160" t="s">
        <v>57308</v>
      </c>
      <c r="C16763" t="s">
        <v>57305</v>
      </c>
      <c r="D16763" t="s">
        <v>57309</v>
      </c>
      <c r="F16763" t="s">
        <v>57310</v>
      </c>
    </row>
    <row r="16764" spans="1:6">
      <c r="A16764" s="74">
        <v>304308</v>
      </c>
      <c r="B16764" s="160" t="s">
        <v>57311</v>
      </c>
      <c r="C16764" t="s">
        <v>57312</v>
      </c>
      <c r="D16764" t="s">
        <v>57313</v>
      </c>
      <c r="F16764" t="s">
        <v>57314</v>
      </c>
    </row>
    <row r="16765" spans="1:6">
      <c r="A16765" s="74">
        <v>304309</v>
      </c>
      <c r="B16765" s="160" t="s">
        <v>57315</v>
      </c>
      <c r="C16765" t="s">
        <v>38313</v>
      </c>
      <c r="D16765" t="s">
        <v>57316</v>
      </c>
      <c r="F16765" t="s">
        <v>57317</v>
      </c>
    </row>
    <row r="16766" spans="1:6">
      <c r="A16766" s="74">
        <v>304310</v>
      </c>
      <c r="B16766" s="160" t="s">
        <v>57318</v>
      </c>
      <c r="C16766" t="s">
        <v>38313</v>
      </c>
      <c r="D16766" t="s">
        <v>57319</v>
      </c>
      <c r="F16766" t="s">
        <v>57320</v>
      </c>
    </row>
    <row r="16767" spans="1:6">
      <c r="A16767" s="74">
        <v>304311</v>
      </c>
      <c r="B16767" s="160" t="s">
        <v>57321</v>
      </c>
      <c r="C16767" t="s">
        <v>38313</v>
      </c>
      <c r="D16767" t="s">
        <v>57322</v>
      </c>
      <c r="F16767" t="s">
        <v>57323</v>
      </c>
    </row>
    <row r="16768" spans="1:6">
      <c r="A16768" s="74">
        <v>304312</v>
      </c>
      <c r="B16768" s="160" t="s">
        <v>57324</v>
      </c>
      <c r="C16768" t="s">
        <v>38361</v>
      </c>
      <c r="D16768" t="s">
        <v>57325</v>
      </c>
      <c r="F16768" t="s">
        <v>57326</v>
      </c>
    </row>
    <row r="16769" spans="1:6">
      <c r="A16769" s="74">
        <v>304313</v>
      </c>
      <c r="B16769" s="160" t="s">
        <v>57327</v>
      </c>
      <c r="C16769" t="s">
        <v>38361</v>
      </c>
      <c r="D16769" t="s">
        <v>57328</v>
      </c>
      <c r="F16769" t="s">
        <v>57329</v>
      </c>
    </row>
    <row r="16770" spans="1:6">
      <c r="A16770" s="74">
        <v>304314</v>
      </c>
      <c r="B16770" s="160" t="s">
        <v>57330</v>
      </c>
      <c r="C16770" t="s">
        <v>38361</v>
      </c>
      <c r="D16770" t="s">
        <v>57331</v>
      </c>
      <c r="F16770" t="s">
        <v>57332</v>
      </c>
    </row>
    <row r="16771" spans="1:6">
      <c r="A16771" s="74">
        <v>304315</v>
      </c>
      <c r="B16771" s="160" t="s">
        <v>57333</v>
      </c>
      <c r="C16771" t="s">
        <v>57334</v>
      </c>
      <c r="D16771" t="s">
        <v>57335</v>
      </c>
      <c r="F16771" t="s">
        <v>57336</v>
      </c>
    </row>
    <row r="16772" spans="1:6">
      <c r="A16772" s="74">
        <v>304316</v>
      </c>
      <c r="B16772" s="160" t="s">
        <v>57337</v>
      </c>
      <c r="C16772" t="s">
        <v>57334</v>
      </c>
      <c r="D16772" t="s">
        <v>57338</v>
      </c>
      <c r="E16772" t="s">
        <v>57339</v>
      </c>
      <c r="F16772" t="s">
        <v>57340</v>
      </c>
    </row>
    <row r="16773" spans="1:6">
      <c r="A16773" s="74">
        <v>304317</v>
      </c>
      <c r="B16773" s="160" t="s">
        <v>57341</v>
      </c>
      <c r="C16773" t="s">
        <v>38027</v>
      </c>
      <c r="D16773" t="s">
        <v>57342</v>
      </c>
      <c r="F16773" t="s">
        <v>57343</v>
      </c>
    </row>
    <row r="16774" spans="1:6">
      <c r="A16774" s="74">
        <v>304318</v>
      </c>
      <c r="B16774" s="160" t="s">
        <v>57344</v>
      </c>
      <c r="C16774" t="s">
        <v>38027</v>
      </c>
      <c r="D16774" t="s">
        <v>57345</v>
      </c>
      <c r="F16774" t="s">
        <v>4334</v>
      </c>
    </row>
    <row r="16775" spans="1:6">
      <c r="A16775" s="74">
        <v>304319</v>
      </c>
      <c r="B16775" s="160" t="s">
        <v>57346</v>
      </c>
      <c r="C16775" t="s">
        <v>57347</v>
      </c>
      <c r="D16775" t="s">
        <v>57348</v>
      </c>
      <c r="F16775" t="s">
        <v>57349</v>
      </c>
    </row>
    <row r="16776" spans="1:6">
      <c r="A16776" s="74">
        <v>304320</v>
      </c>
      <c r="B16776" s="160" t="s">
        <v>57350</v>
      </c>
      <c r="C16776" t="s">
        <v>38027</v>
      </c>
      <c r="D16776" t="s">
        <v>57351</v>
      </c>
      <c r="E16776" t="s">
        <v>57352</v>
      </c>
      <c r="F16776" t="s">
        <v>57353</v>
      </c>
    </row>
    <row r="16777" spans="1:6">
      <c r="A16777" s="74">
        <v>304321</v>
      </c>
      <c r="B16777" s="160" t="s">
        <v>57354</v>
      </c>
      <c r="C16777" t="s">
        <v>34440</v>
      </c>
      <c r="D16777" t="s">
        <v>57355</v>
      </c>
      <c r="F16777" t="s">
        <v>57356</v>
      </c>
    </row>
    <row r="16778" spans="1:6">
      <c r="A16778" s="74">
        <v>304322</v>
      </c>
      <c r="B16778" s="160" t="s">
        <v>57357</v>
      </c>
      <c r="C16778" t="s">
        <v>34440</v>
      </c>
      <c r="D16778" t="s">
        <v>57358</v>
      </c>
      <c r="F16778" t="s">
        <v>57359</v>
      </c>
    </row>
    <row r="16779" spans="1:6">
      <c r="A16779" s="74">
        <v>304323</v>
      </c>
      <c r="B16779" s="160" t="s">
        <v>57360</v>
      </c>
      <c r="C16779" t="s">
        <v>34440</v>
      </c>
      <c r="D16779" t="s">
        <v>57361</v>
      </c>
      <c r="F16779" t="s">
        <v>57362</v>
      </c>
    </row>
    <row r="16780" spans="1:6">
      <c r="A16780" s="74">
        <v>304324</v>
      </c>
      <c r="B16780" s="160" t="s">
        <v>57363</v>
      </c>
      <c r="C16780" t="s">
        <v>34440</v>
      </c>
      <c r="D16780" t="s">
        <v>57364</v>
      </c>
      <c r="F16780" t="s">
        <v>57365</v>
      </c>
    </row>
    <row r="16781" spans="1:6">
      <c r="A16781" s="74">
        <v>304325</v>
      </c>
      <c r="B16781" s="160" t="s">
        <v>57366</v>
      </c>
      <c r="C16781" t="s">
        <v>34440</v>
      </c>
      <c r="D16781" t="s">
        <v>57367</v>
      </c>
      <c r="E16781" t="s">
        <v>57368</v>
      </c>
      <c r="F16781" t="s">
        <v>57369</v>
      </c>
    </row>
    <row r="16782" spans="1:6">
      <c r="A16782" s="74">
        <v>304326</v>
      </c>
      <c r="B16782" s="160" t="s">
        <v>57370</v>
      </c>
      <c r="C16782" t="s">
        <v>34440</v>
      </c>
      <c r="D16782" t="s">
        <v>57371</v>
      </c>
      <c r="F16782" t="s">
        <v>57372</v>
      </c>
    </row>
    <row r="16783" spans="1:6">
      <c r="A16783" s="74">
        <v>304327</v>
      </c>
      <c r="B16783" s="160" t="s">
        <v>57373</v>
      </c>
      <c r="C16783" t="s">
        <v>34440</v>
      </c>
      <c r="D16783" t="s">
        <v>57374</v>
      </c>
      <c r="E16783" t="s">
        <v>57375</v>
      </c>
      <c r="F16783" t="s">
        <v>53479</v>
      </c>
    </row>
    <row r="16784" spans="1:6">
      <c r="A16784" s="74">
        <v>304328</v>
      </c>
      <c r="B16784" s="160" t="s">
        <v>57376</v>
      </c>
      <c r="C16784" t="s">
        <v>34394</v>
      </c>
      <c r="D16784" t="s">
        <v>57377</v>
      </c>
      <c r="F16784" t="s">
        <v>57378</v>
      </c>
    </row>
    <row r="16785" spans="1:6">
      <c r="A16785" s="74">
        <v>304329</v>
      </c>
      <c r="B16785" s="160" t="s">
        <v>57379</v>
      </c>
      <c r="C16785" t="s">
        <v>34394</v>
      </c>
      <c r="D16785" t="s">
        <v>57380</v>
      </c>
      <c r="F16785" t="s">
        <v>57381</v>
      </c>
    </row>
    <row r="16786" spans="1:6">
      <c r="A16786" s="74">
        <v>304330</v>
      </c>
      <c r="B16786" s="160" t="s">
        <v>57382</v>
      </c>
      <c r="C16786" t="s">
        <v>34394</v>
      </c>
      <c r="D16786" t="s">
        <v>57383</v>
      </c>
      <c r="F16786" t="s">
        <v>57384</v>
      </c>
    </row>
    <row r="16787" spans="1:6">
      <c r="A16787" s="74">
        <v>304331</v>
      </c>
      <c r="B16787" s="160" t="s">
        <v>57385</v>
      </c>
      <c r="C16787" t="s">
        <v>34394</v>
      </c>
      <c r="D16787" t="s">
        <v>57386</v>
      </c>
      <c r="F16787" t="s">
        <v>57387</v>
      </c>
    </row>
    <row r="16788" spans="1:6">
      <c r="A16788" s="74">
        <v>304332</v>
      </c>
      <c r="B16788" s="160" t="s">
        <v>57388</v>
      </c>
      <c r="C16788" t="s">
        <v>34394</v>
      </c>
      <c r="D16788" t="s">
        <v>57389</v>
      </c>
      <c r="F16788" t="s">
        <v>57390</v>
      </c>
    </row>
    <row r="16789" spans="1:6">
      <c r="A16789" s="74">
        <v>304333</v>
      </c>
      <c r="B16789" s="160" t="s">
        <v>57391</v>
      </c>
      <c r="C16789" t="s">
        <v>34394</v>
      </c>
      <c r="D16789" t="s">
        <v>57392</v>
      </c>
      <c r="E16789" t="s">
        <v>57393</v>
      </c>
      <c r="F16789" t="s">
        <v>57394</v>
      </c>
    </row>
    <row r="16790" spans="1:6">
      <c r="A16790" s="74">
        <v>304334</v>
      </c>
      <c r="B16790" s="160" t="s">
        <v>57395</v>
      </c>
      <c r="C16790" t="s">
        <v>57396</v>
      </c>
      <c r="D16790" t="s">
        <v>57397</v>
      </c>
      <c r="F16790" t="s">
        <v>57398</v>
      </c>
    </row>
    <row r="16791" spans="1:6">
      <c r="A16791" s="74">
        <v>304335</v>
      </c>
      <c r="B16791" s="160" t="s">
        <v>57399</v>
      </c>
      <c r="C16791" t="s">
        <v>35485</v>
      </c>
      <c r="D16791" t="s">
        <v>57400</v>
      </c>
      <c r="F16791" t="s">
        <v>57401</v>
      </c>
    </row>
    <row r="16792" spans="1:6">
      <c r="A16792" s="74">
        <v>304336</v>
      </c>
      <c r="B16792" s="160" t="s">
        <v>57402</v>
      </c>
      <c r="C16792" t="s">
        <v>35485</v>
      </c>
      <c r="D16792" t="s">
        <v>57403</v>
      </c>
      <c r="F16792" t="s">
        <v>57404</v>
      </c>
    </row>
    <row r="16793" spans="1:6">
      <c r="A16793" s="74">
        <v>304337</v>
      </c>
      <c r="B16793" s="160" t="s">
        <v>57405</v>
      </c>
      <c r="C16793" t="s">
        <v>35485</v>
      </c>
      <c r="D16793" t="s">
        <v>57406</v>
      </c>
      <c r="F16793" t="s">
        <v>57407</v>
      </c>
    </row>
    <row r="16794" spans="1:6">
      <c r="A16794" s="74">
        <v>304338</v>
      </c>
      <c r="B16794" s="160" t="s">
        <v>57408</v>
      </c>
      <c r="C16794" t="s">
        <v>34478</v>
      </c>
      <c r="D16794" t="s">
        <v>57409</v>
      </c>
      <c r="F16794" t="s">
        <v>57410</v>
      </c>
    </row>
    <row r="16795" spans="1:6">
      <c r="A16795" s="74">
        <v>304339</v>
      </c>
      <c r="B16795" s="160" t="s">
        <v>57411</v>
      </c>
      <c r="C16795" t="s">
        <v>34566</v>
      </c>
      <c r="D16795" t="s">
        <v>57412</v>
      </c>
      <c r="F16795" t="s">
        <v>57413</v>
      </c>
    </row>
    <row r="16796" spans="1:6">
      <c r="A16796" s="74">
        <v>304340</v>
      </c>
      <c r="B16796" s="160" t="s">
        <v>57414</v>
      </c>
      <c r="C16796" t="s">
        <v>34566</v>
      </c>
      <c r="D16796" t="s">
        <v>57415</v>
      </c>
      <c r="F16796" t="s">
        <v>57416</v>
      </c>
    </row>
    <row r="16797" spans="1:6">
      <c r="A16797" s="74">
        <v>304341</v>
      </c>
      <c r="B16797" s="160" t="s">
        <v>57417</v>
      </c>
      <c r="C16797" t="s">
        <v>34566</v>
      </c>
      <c r="D16797" t="s">
        <v>57418</v>
      </c>
      <c r="F16797" t="s">
        <v>57419</v>
      </c>
    </row>
    <row r="16798" spans="1:6">
      <c r="A16798" s="74">
        <v>304342</v>
      </c>
      <c r="B16798" s="160" t="s">
        <v>57420</v>
      </c>
      <c r="C16798" t="s">
        <v>34496</v>
      </c>
      <c r="D16798" t="s">
        <v>57421</v>
      </c>
      <c r="F16798" t="s">
        <v>57422</v>
      </c>
    </row>
    <row r="16799" spans="1:6">
      <c r="A16799" s="74">
        <v>304343</v>
      </c>
      <c r="B16799" s="160" t="s">
        <v>57423</v>
      </c>
      <c r="C16799" t="s">
        <v>34496</v>
      </c>
      <c r="D16799" t="s">
        <v>57424</v>
      </c>
      <c r="F16799" t="s">
        <v>57425</v>
      </c>
    </row>
    <row r="16800" spans="1:6">
      <c r="A16800" s="74">
        <v>304344</v>
      </c>
      <c r="B16800" s="160" t="s">
        <v>48160</v>
      </c>
      <c r="C16800" t="s">
        <v>34492</v>
      </c>
      <c r="D16800" t="s">
        <v>57426</v>
      </c>
      <c r="F16800" t="s">
        <v>57427</v>
      </c>
    </row>
    <row r="16801" spans="1:6">
      <c r="A16801" s="74">
        <v>304345</v>
      </c>
      <c r="B16801" s="160" t="s">
        <v>57428</v>
      </c>
      <c r="C16801" t="s">
        <v>34492</v>
      </c>
      <c r="D16801" t="s">
        <v>57429</v>
      </c>
      <c r="F16801" t="s">
        <v>57430</v>
      </c>
    </row>
    <row r="16802" spans="1:6">
      <c r="A16802" s="74">
        <v>304346</v>
      </c>
      <c r="B16802" s="160" t="s">
        <v>57431</v>
      </c>
      <c r="C16802" t="s">
        <v>34500</v>
      </c>
      <c r="D16802" t="s">
        <v>57432</v>
      </c>
      <c r="F16802" t="s">
        <v>57433</v>
      </c>
    </row>
    <row r="16803" spans="1:6">
      <c r="A16803" s="74">
        <v>304347</v>
      </c>
      <c r="B16803" s="160" t="s">
        <v>57434</v>
      </c>
      <c r="C16803" t="s">
        <v>34500</v>
      </c>
      <c r="D16803" t="s">
        <v>57435</v>
      </c>
      <c r="F16803" t="s">
        <v>57433</v>
      </c>
    </row>
    <row r="16804" spans="1:6">
      <c r="A16804" s="74">
        <v>304348</v>
      </c>
      <c r="B16804" s="160" t="s">
        <v>57436</v>
      </c>
      <c r="C16804" t="s">
        <v>34500</v>
      </c>
      <c r="D16804" t="s">
        <v>57437</v>
      </c>
      <c r="F16804" t="s">
        <v>57438</v>
      </c>
    </row>
    <row r="16805" spans="1:6">
      <c r="A16805" s="74">
        <v>304349</v>
      </c>
      <c r="B16805" s="160" t="s">
        <v>57439</v>
      </c>
      <c r="C16805" t="s">
        <v>34500</v>
      </c>
      <c r="D16805" t="s">
        <v>57440</v>
      </c>
      <c r="F16805" t="s">
        <v>45973</v>
      </c>
    </row>
    <row r="16806" spans="1:6">
      <c r="A16806" s="74">
        <v>304350</v>
      </c>
      <c r="B16806" s="160" t="s">
        <v>57441</v>
      </c>
      <c r="C16806" t="s">
        <v>34534</v>
      </c>
      <c r="D16806" t="s">
        <v>57442</v>
      </c>
      <c r="F16806" t="s">
        <v>57443</v>
      </c>
    </row>
    <row r="16807" spans="1:6">
      <c r="A16807" s="74">
        <v>304351</v>
      </c>
      <c r="B16807" s="160" t="s">
        <v>57444</v>
      </c>
      <c r="C16807" t="s">
        <v>34534</v>
      </c>
      <c r="D16807" t="s">
        <v>57445</v>
      </c>
      <c r="F16807" t="s">
        <v>57446</v>
      </c>
    </row>
    <row r="16808" spans="1:6">
      <c r="A16808" s="74">
        <v>304352</v>
      </c>
      <c r="B16808" s="160" t="s">
        <v>57447</v>
      </c>
      <c r="C16808" t="s">
        <v>34534</v>
      </c>
      <c r="D16808" t="s">
        <v>57448</v>
      </c>
      <c r="F16808" t="s">
        <v>57449</v>
      </c>
    </row>
    <row r="16809" spans="1:6">
      <c r="A16809" s="74">
        <v>304353</v>
      </c>
      <c r="B16809" s="160" t="s">
        <v>57450</v>
      </c>
      <c r="C16809" t="s">
        <v>34534</v>
      </c>
      <c r="D16809" t="s">
        <v>57451</v>
      </c>
      <c r="F16809" t="s">
        <v>57452</v>
      </c>
    </row>
    <row r="16810" spans="1:6">
      <c r="A16810" s="74">
        <v>304354</v>
      </c>
      <c r="B16810" s="160" t="s">
        <v>55882</v>
      </c>
      <c r="C16810" t="s">
        <v>34534</v>
      </c>
      <c r="D16810" t="s">
        <v>57453</v>
      </c>
      <c r="F16810" t="s">
        <v>57454</v>
      </c>
    </row>
    <row r="16811" spans="1:6">
      <c r="A16811" s="74">
        <v>304355</v>
      </c>
      <c r="B16811" s="160" t="s">
        <v>57455</v>
      </c>
      <c r="C16811" t="s">
        <v>34534</v>
      </c>
      <c r="D16811" t="s">
        <v>57456</v>
      </c>
      <c r="F16811" t="s">
        <v>57457</v>
      </c>
    </row>
    <row r="16812" spans="1:6">
      <c r="A16812" s="74">
        <v>304356</v>
      </c>
      <c r="B16812" s="160" t="s">
        <v>57458</v>
      </c>
      <c r="C16812" t="s">
        <v>57459</v>
      </c>
      <c r="D16812" t="s">
        <v>57460</v>
      </c>
      <c r="F16812" t="s">
        <v>57461</v>
      </c>
    </row>
    <row r="16813" spans="1:6">
      <c r="A16813" s="74">
        <v>304357</v>
      </c>
      <c r="B16813" s="160" t="s">
        <v>57462</v>
      </c>
      <c r="C16813" t="s">
        <v>57463</v>
      </c>
      <c r="D16813" t="s">
        <v>57464</v>
      </c>
      <c r="F16813" t="s">
        <v>57465</v>
      </c>
    </row>
    <row r="16814" spans="1:6">
      <c r="A16814" s="74">
        <v>304358</v>
      </c>
      <c r="B16814" s="160" t="s">
        <v>57466</v>
      </c>
      <c r="C16814" t="s">
        <v>57467</v>
      </c>
      <c r="D16814" t="s">
        <v>57468</v>
      </c>
      <c r="F16814" t="s">
        <v>57469</v>
      </c>
    </row>
    <row r="16815" spans="1:6">
      <c r="A16815" s="74">
        <v>304359</v>
      </c>
      <c r="B16815" s="160" t="s">
        <v>57470</v>
      </c>
      <c r="C16815" t="s">
        <v>34528</v>
      </c>
      <c r="D16815" t="s">
        <v>57471</v>
      </c>
      <c r="F16815" t="s">
        <v>57472</v>
      </c>
    </row>
    <row r="16816" spans="1:6">
      <c r="A16816" s="74">
        <v>304360</v>
      </c>
      <c r="B16816" s="160" t="s">
        <v>57473</v>
      </c>
      <c r="C16816" t="s">
        <v>57474</v>
      </c>
      <c r="D16816" t="s">
        <v>57475</v>
      </c>
      <c r="F16816" t="s">
        <v>57476</v>
      </c>
    </row>
    <row r="16817" spans="1:6">
      <c r="A16817" s="74">
        <v>304361</v>
      </c>
      <c r="B16817" s="160" t="s">
        <v>57477</v>
      </c>
      <c r="C16817" t="s">
        <v>57474</v>
      </c>
      <c r="D16817" t="s">
        <v>57478</v>
      </c>
      <c r="F16817" t="s">
        <v>57479</v>
      </c>
    </row>
    <row r="16818" spans="1:6">
      <c r="A16818" s="74">
        <v>304362</v>
      </c>
      <c r="B16818" s="160" t="s">
        <v>57480</v>
      </c>
      <c r="C16818" t="s">
        <v>36191</v>
      </c>
      <c r="D16818" t="s">
        <v>57481</v>
      </c>
      <c r="F16818" t="s">
        <v>57482</v>
      </c>
    </row>
    <row r="16819" spans="1:6">
      <c r="A16819" s="74">
        <v>304363</v>
      </c>
      <c r="B16819" s="160" t="s">
        <v>57483</v>
      </c>
      <c r="C16819" t="s">
        <v>34507</v>
      </c>
      <c r="D16819" t="s">
        <v>57484</v>
      </c>
      <c r="E16819" t="s">
        <v>57485</v>
      </c>
      <c r="F16819" t="s">
        <v>57486</v>
      </c>
    </row>
    <row r="16820" spans="1:6">
      <c r="A16820" s="74">
        <v>304364</v>
      </c>
      <c r="B16820" s="160" t="s">
        <v>57487</v>
      </c>
      <c r="C16820" t="s">
        <v>34468</v>
      </c>
      <c r="D16820" t="s">
        <v>57488</v>
      </c>
      <c r="F16820" t="s">
        <v>57489</v>
      </c>
    </row>
    <row r="16821" spans="1:6">
      <c r="A16821" s="74">
        <v>304365</v>
      </c>
      <c r="B16821" s="160" t="s">
        <v>44309</v>
      </c>
      <c r="C16821" t="s">
        <v>57490</v>
      </c>
      <c r="D16821" t="s">
        <v>57491</v>
      </c>
      <c r="F16821" t="s">
        <v>57492</v>
      </c>
    </row>
    <row r="16822" spans="1:6">
      <c r="A16822" s="74">
        <v>304366</v>
      </c>
      <c r="B16822" s="160" t="s">
        <v>57493</v>
      </c>
      <c r="C16822" t="s">
        <v>35330</v>
      </c>
      <c r="D16822" t="s">
        <v>57494</v>
      </c>
      <c r="E16822" t="s">
        <v>57495</v>
      </c>
      <c r="F16822" t="s">
        <v>47093</v>
      </c>
    </row>
    <row r="16823" spans="1:6">
      <c r="A16823" s="74">
        <v>304367</v>
      </c>
      <c r="B16823" s="160" t="s">
        <v>57496</v>
      </c>
      <c r="C16823" t="s">
        <v>35330</v>
      </c>
      <c r="D16823" t="s">
        <v>57497</v>
      </c>
      <c r="F16823" t="s">
        <v>57498</v>
      </c>
    </row>
    <row r="16824" spans="1:6">
      <c r="A16824" s="74">
        <v>304368</v>
      </c>
      <c r="B16824" s="160" t="s">
        <v>57499</v>
      </c>
      <c r="C16824" t="s">
        <v>35330</v>
      </c>
      <c r="D16824" t="s">
        <v>57500</v>
      </c>
      <c r="F16824" t="s">
        <v>57498</v>
      </c>
    </row>
    <row r="16825" spans="1:6">
      <c r="A16825" s="74">
        <v>304369</v>
      </c>
      <c r="B16825" s="160" t="s">
        <v>57501</v>
      </c>
      <c r="C16825" t="s">
        <v>57502</v>
      </c>
      <c r="D16825" t="s">
        <v>57503</v>
      </c>
      <c r="F16825" t="s">
        <v>57504</v>
      </c>
    </row>
    <row r="16826" spans="1:6">
      <c r="A16826" s="74">
        <v>304370</v>
      </c>
      <c r="B16826" s="160" t="s">
        <v>47390</v>
      </c>
      <c r="C16826" t="s">
        <v>57502</v>
      </c>
      <c r="D16826" t="s">
        <v>57505</v>
      </c>
      <c r="F16826" t="s">
        <v>57506</v>
      </c>
    </row>
    <row r="16827" spans="1:6">
      <c r="A16827" s="74">
        <v>304371</v>
      </c>
      <c r="B16827" s="160" t="s">
        <v>57507</v>
      </c>
      <c r="C16827" t="s">
        <v>57508</v>
      </c>
      <c r="D16827" t="s">
        <v>57509</v>
      </c>
      <c r="F16827" t="s">
        <v>57510</v>
      </c>
    </row>
    <row r="16828" spans="1:6">
      <c r="A16828" s="74">
        <v>304372</v>
      </c>
      <c r="B16828" s="160" t="s">
        <v>57511</v>
      </c>
      <c r="C16828" t="s">
        <v>34411</v>
      </c>
      <c r="D16828" t="s">
        <v>57512</v>
      </c>
      <c r="F16828" t="s">
        <v>57513</v>
      </c>
    </row>
    <row r="16829" spans="1:6">
      <c r="A16829" s="74">
        <v>304373</v>
      </c>
      <c r="B16829" s="160" t="s">
        <v>57514</v>
      </c>
      <c r="C16829" t="s">
        <v>34411</v>
      </c>
      <c r="D16829" t="s">
        <v>57515</v>
      </c>
      <c r="F16829" t="s">
        <v>57516</v>
      </c>
    </row>
    <row r="16830" spans="1:6">
      <c r="A16830" s="74">
        <v>304374</v>
      </c>
      <c r="B16830" s="160" t="s">
        <v>57517</v>
      </c>
      <c r="C16830" t="s">
        <v>34411</v>
      </c>
      <c r="D16830" t="s">
        <v>57518</v>
      </c>
      <c r="F16830" t="s">
        <v>57519</v>
      </c>
    </row>
    <row r="16831" spans="1:6">
      <c r="A16831" s="74">
        <v>304375</v>
      </c>
      <c r="B16831" s="160" t="s">
        <v>57520</v>
      </c>
      <c r="C16831" t="s">
        <v>34411</v>
      </c>
      <c r="D16831" t="s">
        <v>57521</v>
      </c>
      <c r="F16831" t="s">
        <v>57522</v>
      </c>
    </row>
    <row r="16832" spans="1:6">
      <c r="A16832" s="74">
        <v>304376</v>
      </c>
      <c r="B16832" s="160" t="s">
        <v>57523</v>
      </c>
      <c r="C16832" t="s">
        <v>34411</v>
      </c>
      <c r="D16832" t="s">
        <v>57524</v>
      </c>
      <c r="F16832" t="s">
        <v>57362</v>
      </c>
    </row>
    <row r="16833" spans="1:6">
      <c r="A16833" s="74">
        <v>304377</v>
      </c>
      <c r="B16833" s="160" t="s">
        <v>57525</v>
      </c>
      <c r="C16833" t="s">
        <v>57526</v>
      </c>
      <c r="D16833" t="s">
        <v>57527</v>
      </c>
      <c r="F16833" t="s">
        <v>57528</v>
      </c>
    </row>
    <row r="16834" spans="1:6">
      <c r="A16834" s="74">
        <v>304378</v>
      </c>
      <c r="B16834" s="160" t="s">
        <v>57529</v>
      </c>
      <c r="C16834" t="s">
        <v>34619</v>
      </c>
      <c r="D16834" t="s">
        <v>57530</v>
      </c>
      <c r="F16834" t="s">
        <v>57531</v>
      </c>
    </row>
    <row r="16835" spans="1:6">
      <c r="A16835" s="74">
        <v>304379</v>
      </c>
      <c r="B16835" s="160" t="s">
        <v>57532</v>
      </c>
      <c r="C16835" t="s">
        <v>34619</v>
      </c>
      <c r="D16835" t="s">
        <v>57533</v>
      </c>
      <c r="F16835" t="s">
        <v>57534</v>
      </c>
    </row>
    <row r="16836" spans="1:6">
      <c r="A16836" s="74">
        <v>304380</v>
      </c>
      <c r="B16836" s="160" t="s">
        <v>57535</v>
      </c>
      <c r="C16836" t="s">
        <v>57536</v>
      </c>
      <c r="D16836" t="s">
        <v>57537</v>
      </c>
      <c r="F16836" t="s">
        <v>57538</v>
      </c>
    </row>
    <row r="16837" spans="1:6">
      <c r="A16837" s="74">
        <v>304381</v>
      </c>
      <c r="B16837" s="160" t="s">
        <v>57539</v>
      </c>
      <c r="C16837" t="s">
        <v>34518</v>
      </c>
      <c r="D16837" t="s">
        <v>57540</v>
      </c>
      <c r="F16837" t="s">
        <v>57541</v>
      </c>
    </row>
    <row r="16838" spans="1:6">
      <c r="A16838" s="74">
        <v>304382</v>
      </c>
      <c r="B16838" s="160" t="s">
        <v>57542</v>
      </c>
      <c r="C16838" t="s">
        <v>34518</v>
      </c>
      <c r="D16838" t="s">
        <v>57543</v>
      </c>
      <c r="F16838" t="s">
        <v>57544</v>
      </c>
    </row>
    <row r="16839" spans="1:6">
      <c r="A16839" s="74">
        <v>304383</v>
      </c>
      <c r="B16839" s="160" t="s">
        <v>57545</v>
      </c>
      <c r="C16839" t="s">
        <v>34518</v>
      </c>
      <c r="D16839" t="s">
        <v>57546</v>
      </c>
      <c r="E16839" t="s">
        <v>57547</v>
      </c>
      <c r="F16839" t="s">
        <v>57548</v>
      </c>
    </row>
    <row r="16840" spans="1:6">
      <c r="A16840" s="74">
        <v>304384</v>
      </c>
      <c r="B16840" s="160" t="s">
        <v>57549</v>
      </c>
      <c r="C16840" t="s">
        <v>57550</v>
      </c>
      <c r="D16840" t="s">
        <v>57551</v>
      </c>
      <c r="F16840" t="s">
        <v>57552</v>
      </c>
    </row>
    <row r="16841" spans="1:6">
      <c r="A16841" s="74">
        <v>304385</v>
      </c>
      <c r="B16841" s="160" t="s">
        <v>57553</v>
      </c>
      <c r="C16841" t="s">
        <v>34518</v>
      </c>
      <c r="D16841" t="s">
        <v>57554</v>
      </c>
      <c r="F16841" t="s">
        <v>57555</v>
      </c>
    </row>
    <row r="16842" spans="1:6">
      <c r="A16842" s="74">
        <v>304386</v>
      </c>
      <c r="B16842" s="160" t="s">
        <v>57556</v>
      </c>
      <c r="C16842" t="s">
        <v>34530</v>
      </c>
      <c r="D16842" t="s">
        <v>57557</v>
      </c>
      <c r="F16842" t="s">
        <v>57558</v>
      </c>
    </row>
    <row r="16843" spans="1:6">
      <c r="A16843" s="74">
        <v>304387</v>
      </c>
      <c r="B16843" s="160" t="s">
        <v>57559</v>
      </c>
      <c r="C16843" t="s">
        <v>57560</v>
      </c>
      <c r="D16843" t="s">
        <v>57561</v>
      </c>
      <c r="F16843" t="s">
        <v>57562</v>
      </c>
    </row>
    <row r="16844" spans="1:6">
      <c r="A16844" s="74">
        <v>304388</v>
      </c>
      <c r="B16844" s="160" t="s">
        <v>57563</v>
      </c>
      <c r="C16844" t="s">
        <v>57564</v>
      </c>
      <c r="D16844" t="s">
        <v>57565</v>
      </c>
      <c r="F16844" t="s">
        <v>57566</v>
      </c>
    </row>
    <row r="16845" spans="1:6">
      <c r="A16845" s="74">
        <v>304389</v>
      </c>
      <c r="B16845" s="160" t="s">
        <v>57567</v>
      </c>
      <c r="C16845" t="s">
        <v>57564</v>
      </c>
      <c r="D16845" t="s">
        <v>57568</v>
      </c>
      <c r="F16845" t="s">
        <v>57569</v>
      </c>
    </row>
    <row r="16846" spans="1:6">
      <c r="A16846" s="74">
        <v>304390</v>
      </c>
      <c r="B16846" s="160" t="s">
        <v>57570</v>
      </c>
      <c r="C16846" t="s">
        <v>57571</v>
      </c>
      <c r="D16846" t="s">
        <v>57572</v>
      </c>
      <c r="F16846" t="s">
        <v>57573</v>
      </c>
    </row>
    <row r="16847" spans="1:6">
      <c r="A16847" s="74">
        <v>304391</v>
      </c>
      <c r="B16847" s="160" t="s">
        <v>57574</v>
      </c>
      <c r="C16847" t="s">
        <v>34635</v>
      </c>
      <c r="D16847" t="s">
        <v>57575</v>
      </c>
      <c r="F16847" t="s">
        <v>57574</v>
      </c>
    </row>
    <row r="16848" spans="1:6">
      <c r="A16848" s="74">
        <v>304392</v>
      </c>
      <c r="B16848" s="160" t="s">
        <v>57576</v>
      </c>
      <c r="C16848" t="s">
        <v>34629</v>
      </c>
      <c r="D16848" t="s">
        <v>57577</v>
      </c>
      <c r="F16848" t="s">
        <v>57578</v>
      </c>
    </row>
    <row r="16849" spans="1:6">
      <c r="A16849" s="74">
        <v>304393</v>
      </c>
      <c r="B16849" s="160" t="s">
        <v>57579</v>
      </c>
      <c r="C16849" t="s">
        <v>34581</v>
      </c>
      <c r="D16849" t="s">
        <v>57580</v>
      </c>
      <c r="F16849" t="s">
        <v>57581</v>
      </c>
    </row>
    <row r="16850" spans="1:6">
      <c r="A16850" s="74">
        <v>304394</v>
      </c>
      <c r="B16850" s="160" t="s">
        <v>57582</v>
      </c>
      <c r="C16850" t="s">
        <v>36188</v>
      </c>
      <c r="D16850" t="s">
        <v>57583</v>
      </c>
      <c r="F16850" t="s">
        <v>57584</v>
      </c>
    </row>
    <row r="16851" spans="1:6">
      <c r="A16851" s="74">
        <v>304395</v>
      </c>
      <c r="B16851" s="160" t="s">
        <v>57585</v>
      </c>
      <c r="C16851" t="s">
        <v>34447</v>
      </c>
      <c r="D16851" t="s">
        <v>57586</v>
      </c>
      <c r="F16851" t="s">
        <v>57587</v>
      </c>
    </row>
    <row r="16852" spans="1:6">
      <c r="A16852" s="74">
        <v>304396</v>
      </c>
      <c r="B16852" s="160" t="s">
        <v>57588</v>
      </c>
      <c r="C16852" t="s">
        <v>34447</v>
      </c>
      <c r="D16852" t="s">
        <v>57589</v>
      </c>
      <c r="F16852" t="s">
        <v>57590</v>
      </c>
    </row>
    <row r="16853" spans="1:6">
      <c r="A16853" s="74">
        <v>304397</v>
      </c>
      <c r="B16853" s="160" t="s">
        <v>57591</v>
      </c>
      <c r="C16853" t="s">
        <v>34447</v>
      </c>
      <c r="D16853" t="s">
        <v>57592</v>
      </c>
      <c r="E16853" t="s">
        <v>57593</v>
      </c>
      <c r="F16853" t="s">
        <v>57594</v>
      </c>
    </row>
    <row r="16854" spans="1:6">
      <c r="A16854" s="74">
        <v>304398</v>
      </c>
      <c r="B16854" s="160" t="s">
        <v>57595</v>
      </c>
      <c r="C16854" t="s">
        <v>34447</v>
      </c>
      <c r="D16854" t="s">
        <v>57596</v>
      </c>
      <c r="F16854" t="s">
        <v>57597</v>
      </c>
    </row>
    <row r="16855" spans="1:6">
      <c r="A16855" s="74">
        <v>304399</v>
      </c>
      <c r="B16855" s="160" t="s">
        <v>57598</v>
      </c>
      <c r="C16855" t="s">
        <v>34447</v>
      </c>
      <c r="D16855" t="s">
        <v>57599</v>
      </c>
      <c r="F16855" t="s">
        <v>57600</v>
      </c>
    </row>
    <row r="16856" spans="1:6">
      <c r="A16856" s="74">
        <v>304400</v>
      </c>
      <c r="B16856" s="160" t="s">
        <v>57601</v>
      </c>
      <c r="C16856" t="s">
        <v>34482</v>
      </c>
      <c r="D16856" t="s">
        <v>57602</v>
      </c>
      <c r="E16856" t="s">
        <v>57603</v>
      </c>
      <c r="F16856" t="s">
        <v>57604</v>
      </c>
    </row>
    <row r="16857" spans="1:6">
      <c r="A16857" s="74">
        <v>304401</v>
      </c>
      <c r="B16857" s="160" t="s">
        <v>57605</v>
      </c>
      <c r="C16857" t="s">
        <v>35873</v>
      </c>
      <c r="D16857" t="s">
        <v>57606</v>
      </c>
      <c r="F16857" t="s">
        <v>57607</v>
      </c>
    </row>
    <row r="16858" spans="1:6">
      <c r="A16858" s="74">
        <v>304402</v>
      </c>
      <c r="B16858" s="160" t="s">
        <v>57608</v>
      </c>
      <c r="C16858" t="s">
        <v>57609</v>
      </c>
      <c r="D16858" t="s">
        <v>57610</v>
      </c>
      <c r="F16858" t="s">
        <v>57611</v>
      </c>
    </row>
    <row r="16859" spans="1:6">
      <c r="A16859" s="74">
        <v>304403</v>
      </c>
      <c r="B16859" s="160" t="s">
        <v>57612</v>
      </c>
      <c r="C16859" t="s">
        <v>34408</v>
      </c>
      <c r="D16859" t="s">
        <v>57613</v>
      </c>
      <c r="F16859" t="s">
        <v>26395</v>
      </c>
    </row>
    <row r="16860" spans="1:6">
      <c r="A16860" s="74">
        <v>304404</v>
      </c>
      <c r="B16860" s="160" t="s">
        <v>57614</v>
      </c>
      <c r="C16860" t="s">
        <v>34408</v>
      </c>
      <c r="D16860" t="s">
        <v>57615</v>
      </c>
      <c r="F16860" t="s">
        <v>45973</v>
      </c>
    </row>
    <row r="16861" spans="1:6">
      <c r="A16861" s="74">
        <v>304405</v>
      </c>
      <c r="B16861" s="160" t="s">
        <v>57616</v>
      </c>
      <c r="C16861" t="s">
        <v>34515</v>
      </c>
      <c r="D16861" t="s">
        <v>57617</v>
      </c>
      <c r="F16861" t="s">
        <v>57618</v>
      </c>
    </row>
    <row r="16862" spans="1:6">
      <c r="A16862" s="74">
        <v>304406</v>
      </c>
      <c r="B16862" s="160" t="s">
        <v>57619</v>
      </c>
      <c r="C16862" t="s">
        <v>57620</v>
      </c>
      <c r="D16862" t="s">
        <v>57621</v>
      </c>
      <c r="F16862" t="s">
        <v>57622</v>
      </c>
    </row>
    <row r="16863" spans="1:6">
      <c r="A16863" s="74">
        <v>304407</v>
      </c>
      <c r="B16863" s="160" t="s">
        <v>57623</v>
      </c>
      <c r="C16863" t="s">
        <v>57624</v>
      </c>
      <c r="D16863" t="s">
        <v>57625</v>
      </c>
      <c r="F16863" t="s">
        <v>57626</v>
      </c>
    </row>
    <row r="16864" spans="1:6">
      <c r="A16864" s="74">
        <v>304408</v>
      </c>
      <c r="B16864" s="160" t="s">
        <v>57217</v>
      </c>
      <c r="C16864" t="s">
        <v>57627</v>
      </c>
      <c r="D16864" t="s">
        <v>57628</v>
      </c>
      <c r="F16864" t="s">
        <v>57629</v>
      </c>
    </row>
    <row r="16865" spans="1:6">
      <c r="A16865" s="74">
        <v>304409</v>
      </c>
      <c r="B16865" s="160" t="s">
        <v>52232</v>
      </c>
      <c r="C16865" t="s">
        <v>57630</v>
      </c>
      <c r="D16865" t="s">
        <v>57631</v>
      </c>
      <c r="F16865" t="s">
        <v>57632</v>
      </c>
    </row>
    <row r="16866" spans="1:6">
      <c r="A16866" s="74">
        <v>304410</v>
      </c>
      <c r="B16866" s="160" t="s">
        <v>57633</v>
      </c>
      <c r="C16866" t="s">
        <v>57634</v>
      </c>
      <c r="D16866" t="s">
        <v>57635</v>
      </c>
      <c r="F16866" t="s">
        <v>57636</v>
      </c>
    </row>
    <row r="16867" spans="1:6">
      <c r="A16867" s="74">
        <v>304411</v>
      </c>
      <c r="B16867" s="160" t="s">
        <v>57637</v>
      </c>
      <c r="C16867" t="s">
        <v>34626</v>
      </c>
      <c r="D16867" t="s">
        <v>57638</v>
      </c>
      <c r="E16867" t="s">
        <v>57639</v>
      </c>
      <c r="F16867" t="s">
        <v>57640</v>
      </c>
    </row>
    <row r="16868" spans="1:6">
      <c r="A16868" s="74">
        <v>304412</v>
      </c>
      <c r="B16868" s="160" t="s">
        <v>54046</v>
      </c>
      <c r="C16868" t="s">
        <v>36188</v>
      </c>
      <c r="D16868" t="s">
        <v>57641</v>
      </c>
      <c r="F16868" t="s">
        <v>57642</v>
      </c>
    </row>
    <row r="16869" spans="1:6">
      <c r="A16869" s="74">
        <v>304413</v>
      </c>
      <c r="B16869" s="160" t="s">
        <v>57643</v>
      </c>
      <c r="C16869" t="s">
        <v>36188</v>
      </c>
      <c r="D16869" t="s">
        <v>57644</v>
      </c>
      <c r="F16869" t="s">
        <v>54241</v>
      </c>
    </row>
    <row r="16870" spans="1:6">
      <c r="A16870" s="74">
        <v>304414</v>
      </c>
      <c r="B16870" s="160" t="s">
        <v>57645</v>
      </c>
      <c r="C16870" t="s">
        <v>13264</v>
      </c>
      <c r="D16870" t="s">
        <v>57646</v>
      </c>
      <c r="E16870" t="s">
        <v>57647</v>
      </c>
      <c r="F16870" t="s">
        <v>57648</v>
      </c>
    </row>
    <row r="16871" spans="1:6">
      <c r="A16871" s="74">
        <v>304415</v>
      </c>
      <c r="B16871" s="160" t="s">
        <v>46146</v>
      </c>
      <c r="C16871" t="s">
        <v>36188</v>
      </c>
      <c r="D16871" t="s">
        <v>57649</v>
      </c>
      <c r="F16871" t="s">
        <v>57650</v>
      </c>
    </row>
    <row r="16872" spans="1:6">
      <c r="A16872" s="74">
        <v>304416</v>
      </c>
      <c r="B16872" s="160" t="s">
        <v>57651</v>
      </c>
      <c r="C16872" t="s">
        <v>36191</v>
      </c>
      <c r="D16872" t="s">
        <v>57652</v>
      </c>
      <c r="F16872" t="s">
        <v>57653</v>
      </c>
    </row>
    <row r="16873" spans="1:6">
      <c r="A16873" s="74">
        <v>304417</v>
      </c>
      <c r="B16873" s="160" t="s">
        <v>57654</v>
      </c>
      <c r="C16873" t="s">
        <v>34584</v>
      </c>
      <c r="D16873" t="s">
        <v>57655</v>
      </c>
      <c r="F16873" t="s">
        <v>57555</v>
      </c>
    </row>
    <row r="16874" spans="1:6">
      <c r="A16874" s="74">
        <v>304418</v>
      </c>
      <c r="B16874" s="160" t="s">
        <v>57656</v>
      </c>
      <c r="C16874" t="s">
        <v>34584</v>
      </c>
      <c r="D16874" t="s">
        <v>57657</v>
      </c>
      <c r="F16874" t="s">
        <v>57658</v>
      </c>
    </row>
    <row r="16875" spans="1:6">
      <c r="A16875" s="74">
        <v>304419</v>
      </c>
      <c r="B16875" s="160" t="s">
        <v>57659</v>
      </c>
      <c r="C16875" t="s">
        <v>34584</v>
      </c>
      <c r="D16875" t="s">
        <v>57660</v>
      </c>
      <c r="F16875" t="s">
        <v>57661</v>
      </c>
    </row>
    <row r="16876" spans="1:6">
      <c r="A16876" s="74">
        <v>304420</v>
      </c>
      <c r="B16876" s="160" t="s">
        <v>57662</v>
      </c>
      <c r="C16876" t="s">
        <v>34584</v>
      </c>
      <c r="D16876" t="s">
        <v>57663</v>
      </c>
      <c r="F16876" t="s">
        <v>57664</v>
      </c>
    </row>
    <row r="16877" spans="1:6">
      <c r="A16877" s="74">
        <v>304421</v>
      </c>
      <c r="B16877" s="160" t="s">
        <v>57665</v>
      </c>
      <c r="C16877" t="s">
        <v>34584</v>
      </c>
      <c r="D16877" t="s">
        <v>57666</v>
      </c>
      <c r="F16877" t="s">
        <v>57667</v>
      </c>
    </row>
    <row r="16878" spans="1:6">
      <c r="A16878" s="74">
        <v>304422</v>
      </c>
      <c r="B16878" s="160" t="s">
        <v>43496</v>
      </c>
      <c r="C16878" t="s">
        <v>34584</v>
      </c>
      <c r="D16878" t="s">
        <v>57668</v>
      </c>
      <c r="F16878" t="s">
        <v>57669</v>
      </c>
    </row>
    <row r="16879" spans="1:6">
      <c r="A16879" s="74">
        <v>304423</v>
      </c>
      <c r="B16879" s="160" t="s">
        <v>57670</v>
      </c>
      <c r="C16879" t="s">
        <v>57671</v>
      </c>
      <c r="D16879" t="s">
        <v>57672</v>
      </c>
      <c r="F16879" t="s">
        <v>57673</v>
      </c>
    </row>
    <row r="16880" spans="1:6">
      <c r="A16880" s="74">
        <v>304424</v>
      </c>
      <c r="B16880" s="160" t="s">
        <v>57674</v>
      </c>
      <c r="C16880" t="s">
        <v>57675</v>
      </c>
      <c r="D16880" t="s">
        <v>57676</v>
      </c>
      <c r="F16880" t="s">
        <v>57677</v>
      </c>
    </row>
    <row r="16881" spans="1:6">
      <c r="A16881" s="74">
        <v>304425</v>
      </c>
      <c r="B16881" s="160" t="s">
        <v>57678</v>
      </c>
      <c r="C16881" t="s">
        <v>57675</v>
      </c>
      <c r="D16881" t="s">
        <v>57679</v>
      </c>
      <c r="F16881" t="s">
        <v>57680</v>
      </c>
    </row>
    <row r="16882" spans="1:6">
      <c r="A16882" s="74">
        <v>304426</v>
      </c>
      <c r="B16882" s="160" t="s">
        <v>57681</v>
      </c>
      <c r="C16882" t="s">
        <v>34602</v>
      </c>
      <c r="D16882" t="s">
        <v>57682</v>
      </c>
      <c r="F16882" t="s">
        <v>57683</v>
      </c>
    </row>
    <row r="16883" spans="1:6">
      <c r="A16883" s="74">
        <v>304427</v>
      </c>
      <c r="B16883" s="160" t="s">
        <v>57684</v>
      </c>
      <c r="C16883" t="s">
        <v>36191</v>
      </c>
      <c r="D16883" t="s">
        <v>57685</v>
      </c>
      <c r="E16883" t="s">
        <v>57686</v>
      </c>
      <c r="F16883" t="s">
        <v>57687</v>
      </c>
    </row>
    <row r="16884" spans="1:6">
      <c r="A16884" s="74">
        <v>304428</v>
      </c>
      <c r="B16884" s="160" t="s">
        <v>57688</v>
      </c>
      <c r="C16884" t="s">
        <v>34432</v>
      </c>
      <c r="D16884" t="s">
        <v>57689</v>
      </c>
      <c r="E16884" t="s">
        <v>57690</v>
      </c>
      <c r="F16884" t="s">
        <v>57691</v>
      </c>
    </row>
    <row r="16885" spans="1:6">
      <c r="A16885" s="74">
        <v>304429</v>
      </c>
      <c r="B16885" s="160" t="s">
        <v>57692</v>
      </c>
      <c r="C16885" t="s">
        <v>57693</v>
      </c>
      <c r="D16885" t="s">
        <v>57694</v>
      </c>
      <c r="F16885" t="s">
        <v>57695</v>
      </c>
    </row>
    <row r="16886" spans="1:6">
      <c r="A16886" s="74">
        <v>304430</v>
      </c>
      <c r="B16886" s="160" t="s">
        <v>57696</v>
      </c>
      <c r="C16886" t="s">
        <v>34539</v>
      </c>
      <c r="D16886" t="s">
        <v>57697</v>
      </c>
      <c r="F16886" t="s">
        <v>57698</v>
      </c>
    </row>
    <row r="16887" spans="1:6">
      <c r="A16887" s="74">
        <v>304431</v>
      </c>
      <c r="B16887" s="160" t="s">
        <v>57699</v>
      </c>
      <c r="C16887" t="s">
        <v>57700</v>
      </c>
      <c r="D16887" t="s">
        <v>57701</v>
      </c>
      <c r="F16887" t="s">
        <v>57702</v>
      </c>
    </row>
    <row r="16888" spans="1:6">
      <c r="A16888" s="74">
        <v>304432</v>
      </c>
      <c r="B16888" s="160" t="s">
        <v>57703</v>
      </c>
      <c r="C16888" t="s">
        <v>57704</v>
      </c>
      <c r="D16888" t="s">
        <v>57705</v>
      </c>
      <c r="F16888" t="s">
        <v>57706</v>
      </c>
    </row>
    <row r="16889" spans="1:6">
      <c r="A16889" s="74">
        <v>304433</v>
      </c>
      <c r="B16889" s="160" t="s">
        <v>57707</v>
      </c>
      <c r="C16889" t="s">
        <v>34504</v>
      </c>
      <c r="D16889" t="s">
        <v>57708</v>
      </c>
      <c r="F16889" t="s">
        <v>57709</v>
      </c>
    </row>
    <row r="16890" spans="1:6">
      <c r="A16890" s="74">
        <v>304434</v>
      </c>
      <c r="B16890" s="160" t="s">
        <v>57710</v>
      </c>
      <c r="C16890" t="s">
        <v>57711</v>
      </c>
      <c r="D16890" t="s">
        <v>57712</v>
      </c>
      <c r="F16890" t="s">
        <v>57713</v>
      </c>
    </row>
    <row r="16891" spans="1:6">
      <c r="A16891" s="74">
        <v>304435</v>
      </c>
      <c r="B16891" s="160" t="s">
        <v>57710</v>
      </c>
      <c r="C16891" t="s">
        <v>57711</v>
      </c>
      <c r="D16891" t="s">
        <v>57712</v>
      </c>
      <c r="F16891" t="s">
        <v>57714</v>
      </c>
    </row>
    <row r="16892" spans="1:6">
      <c r="A16892" s="74">
        <v>304436</v>
      </c>
      <c r="B16892" s="160" t="s">
        <v>57715</v>
      </c>
      <c r="C16892" t="s">
        <v>57716</v>
      </c>
      <c r="D16892" t="s">
        <v>57717</v>
      </c>
      <c r="E16892" t="s">
        <v>57718</v>
      </c>
      <c r="F16892" t="s">
        <v>57719</v>
      </c>
    </row>
    <row r="16893" spans="1:6">
      <c r="A16893" s="74">
        <v>304437</v>
      </c>
      <c r="B16893" s="160" t="s">
        <v>57720</v>
      </c>
      <c r="C16893" t="s">
        <v>57721</v>
      </c>
      <c r="D16893" t="s">
        <v>57722</v>
      </c>
      <c r="F16893" t="s">
        <v>57723</v>
      </c>
    </row>
    <row r="16894" spans="1:6">
      <c r="A16894" s="74">
        <v>304438</v>
      </c>
      <c r="B16894" s="160" t="s">
        <v>57724</v>
      </c>
      <c r="C16894" t="s">
        <v>57725</v>
      </c>
      <c r="D16894" t="s">
        <v>57726</v>
      </c>
      <c r="F16894" t="s">
        <v>57727</v>
      </c>
    </row>
    <row r="16895" spans="1:6">
      <c r="A16895" s="74">
        <v>304439</v>
      </c>
      <c r="B16895" s="160" t="s">
        <v>57728</v>
      </c>
      <c r="C16895" t="s">
        <v>37552</v>
      </c>
      <c r="D16895" t="s">
        <v>57729</v>
      </c>
      <c r="F16895" t="s">
        <v>57730</v>
      </c>
    </row>
    <row r="16896" spans="1:6">
      <c r="A16896" s="74">
        <v>304440</v>
      </c>
      <c r="B16896" s="160" t="s">
        <v>57731</v>
      </c>
      <c r="C16896" t="s">
        <v>37552</v>
      </c>
      <c r="D16896" t="s">
        <v>57732</v>
      </c>
      <c r="F16896" t="s">
        <v>57733</v>
      </c>
    </row>
    <row r="16897" spans="1:6">
      <c r="A16897" s="74">
        <v>304441</v>
      </c>
      <c r="B16897" s="160" t="s">
        <v>57734</v>
      </c>
      <c r="C16897" t="s">
        <v>37552</v>
      </c>
      <c r="D16897" t="s">
        <v>57735</v>
      </c>
      <c r="F16897" t="s">
        <v>57736</v>
      </c>
    </row>
    <row r="16898" spans="1:6">
      <c r="A16898" s="74">
        <v>304442</v>
      </c>
      <c r="B16898" s="160" t="s">
        <v>57737</v>
      </c>
      <c r="C16898" t="s">
        <v>37587</v>
      </c>
      <c r="D16898" t="s">
        <v>57738</v>
      </c>
      <c r="F16898" t="s">
        <v>57739</v>
      </c>
    </row>
    <row r="16899" spans="1:6">
      <c r="A16899" s="74">
        <v>304443</v>
      </c>
      <c r="B16899" s="160" t="s">
        <v>57740</v>
      </c>
      <c r="C16899" t="s">
        <v>37587</v>
      </c>
      <c r="D16899" t="s">
        <v>57741</v>
      </c>
      <c r="F16899" t="s">
        <v>57742</v>
      </c>
    </row>
    <row r="16900" spans="1:6">
      <c r="A16900" s="74">
        <v>304444</v>
      </c>
      <c r="B16900" s="160" t="s">
        <v>57743</v>
      </c>
      <c r="C16900" t="s">
        <v>37726</v>
      </c>
      <c r="D16900" t="s">
        <v>57744</v>
      </c>
      <c r="F16900" t="s">
        <v>57745</v>
      </c>
    </row>
    <row r="16901" spans="1:6">
      <c r="A16901" s="74">
        <v>304445</v>
      </c>
      <c r="B16901" s="160" t="s">
        <v>57746</v>
      </c>
      <c r="C16901" t="s">
        <v>57747</v>
      </c>
      <c r="D16901" t="s">
        <v>57748</v>
      </c>
      <c r="E16901" t="s">
        <v>57749</v>
      </c>
      <c r="F16901" t="s">
        <v>57750</v>
      </c>
    </row>
    <row r="16902" spans="1:6">
      <c r="A16902" s="74">
        <v>304446</v>
      </c>
      <c r="B16902" s="160" t="s">
        <v>57751</v>
      </c>
      <c r="C16902" t="s">
        <v>57747</v>
      </c>
      <c r="D16902" t="s">
        <v>57752</v>
      </c>
      <c r="F16902" t="s">
        <v>57753</v>
      </c>
    </row>
    <row r="16903" spans="1:6">
      <c r="A16903" s="74">
        <v>304447</v>
      </c>
      <c r="B16903" s="160" t="s">
        <v>57754</v>
      </c>
      <c r="C16903" t="s">
        <v>37476</v>
      </c>
      <c r="D16903" t="s">
        <v>57755</v>
      </c>
      <c r="F16903" t="s">
        <v>57756</v>
      </c>
    </row>
    <row r="16904" spans="1:6">
      <c r="A16904" s="74">
        <v>304448</v>
      </c>
      <c r="B16904" s="160" t="s">
        <v>57757</v>
      </c>
      <c r="C16904" t="s">
        <v>37476</v>
      </c>
      <c r="D16904" t="s">
        <v>57758</v>
      </c>
      <c r="F16904" t="s">
        <v>57759</v>
      </c>
    </row>
    <row r="16905" spans="1:6">
      <c r="A16905" s="74">
        <v>304449</v>
      </c>
      <c r="B16905" s="160" t="s">
        <v>57760</v>
      </c>
      <c r="C16905" t="s">
        <v>37476</v>
      </c>
      <c r="D16905" t="s">
        <v>57761</v>
      </c>
      <c r="F16905" t="s">
        <v>57762</v>
      </c>
    </row>
    <row r="16906" spans="1:6">
      <c r="A16906" s="74">
        <v>304450</v>
      </c>
      <c r="B16906" s="160" t="s">
        <v>57763</v>
      </c>
      <c r="C16906" t="s">
        <v>37628</v>
      </c>
      <c r="D16906" t="s">
        <v>57764</v>
      </c>
      <c r="F16906" t="s">
        <v>57765</v>
      </c>
    </row>
    <row r="16907" spans="1:6">
      <c r="A16907" s="74">
        <v>304451</v>
      </c>
      <c r="B16907" s="160" t="s">
        <v>57766</v>
      </c>
      <c r="C16907" t="s">
        <v>57767</v>
      </c>
      <c r="D16907" t="s">
        <v>57768</v>
      </c>
      <c r="F16907" t="s">
        <v>57769</v>
      </c>
    </row>
    <row r="16908" spans="1:6">
      <c r="A16908" s="74">
        <v>304452</v>
      </c>
      <c r="B16908" s="160" t="s">
        <v>57770</v>
      </c>
      <c r="C16908" t="s">
        <v>37480</v>
      </c>
      <c r="D16908" t="s">
        <v>57771</v>
      </c>
      <c r="F16908" t="s">
        <v>57772</v>
      </c>
    </row>
    <row r="16909" spans="1:6">
      <c r="A16909" s="74">
        <v>304453</v>
      </c>
      <c r="B16909" s="160" t="s">
        <v>57773</v>
      </c>
      <c r="C16909" t="s">
        <v>37480</v>
      </c>
      <c r="D16909" t="s">
        <v>57774</v>
      </c>
      <c r="F16909" t="s">
        <v>55050</v>
      </c>
    </row>
    <row r="16910" spans="1:6">
      <c r="A16910" s="74">
        <v>304454</v>
      </c>
      <c r="B16910" s="160" t="s">
        <v>57775</v>
      </c>
      <c r="C16910" t="s">
        <v>57776</v>
      </c>
      <c r="D16910" t="s">
        <v>57777</v>
      </c>
      <c r="F16910" t="s">
        <v>57778</v>
      </c>
    </row>
    <row r="16911" spans="1:6">
      <c r="A16911" s="74">
        <v>304455</v>
      </c>
      <c r="B16911" s="160" t="s">
        <v>57779</v>
      </c>
      <c r="C16911" t="s">
        <v>37854</v>
      </c>
      <c r="D16911" t="s">
        <v>57780</v>
      </c>
      <c r="E16911" t="s">
        <v>57781</v>
      </c>
      <c r="F16911" t="s">
        <v>57782</v>
      </c>
    </row>
    <row r="16912" spans="1:6">
      <c r="A16912" s="74">
        <v>304456</v>
      </c>
      <c r="B16912" s="160" t="s">
        <v>57783</v>
      </c>
      <c r="C16912" t="s">
        <v>37854</v>
      </c>
      <c r="D16912" t="s">
        <v>57784</v>
      </c>
      <c r="F16912" t="s">
        <v>57785</v>
      </c>
    </row>
    <row r="16913" spans="1:6">
      <c r="A16913" s="74">
        <v>304457</v>
      </c>
      <c r="B16913" s="160" t="s">
        <v>57786</v>
      </c>
      <c r="C16913" t="s">
        <v>37854</v>
      </c>
      <c r="D16913" t="s">
        <v>57787</v>
      </c>
      <c r="F16913" t="s">
        <v>57788</v>
      </c>
    </row>
    <row r="16914" spans="1:6">
      <c r="A16914" s="74">
        <v>304458</v>
      </c>
      <c r="B16914" s="160" t="s">
        <v>57789</v>
      </c>
      <c r="C16914" t="s">
        <v>57790</v>
      </c>
      <c r="D16914" t="s">
        <v>57791</v>
      </c>
      <c r="F16914" t="s">
        <v>57792</v>
      </c>
    </row>
    <row r="16915" spans="1:6">
      <c r="A16915" s="74">
        <v>304459</v>
      </c>
      <c r="B16915" s="160" t="s">
        <v>57793</v>
      </c>
      <c r="C16915" t="s">
        <v>37781</v>
      </c>
      <c r="D16915" t="s">
        <v>57794</v>
      </c>
      <c r="F16915" t="s">
        <v>57795</v>
      </c>
    </row>
    <row r="16916" spans="1:6">
      <c r="A16916" s="74">
        <v>304460</v>
      </c>
      <c r="B16916" s="160" t="s">
        <v>57796</v>
      </c>
      <c r="C16916" t="s">
        <v>37634</v>
      </c>
      <c r="D16916" t="s">
        <v>57797</v>
      </c>
      <c r="F16916" t="s">
        <v>57798</v>
      </c>
    </row>
    <row r="16917" spans="1:6">
      <c r="A16917" s="74">
        <v>304461</v>
      </c>
      <c r="B16917" s="160" t="s">
        <v>57799</v>
      </c>
      <c r="C16917" t="s">
        <v>37583</v>
      </c>
      <c r="D16917" t="s">
        <v>57800</v>
      </c>
      <c r="F16917" t="s">
        <v>57801</v>
      </c>
    </row>
    <row r="16918" spans="1:6">
      <c r="A16918" s="74">
        <v>304462</v>
      </c>
      <c r="B16918" s="160" t="s">
        <v>57802</v>
      </c>
      <c r="C16918" t="s">
        <v>57803</v>
      </c>
      <c r="D16918" t="s">
        <v>57804</v>
      </c>
      <c r="F16918" t="s">
        <v>57805</v>
      </c>
    </row>
    <row r="16919" spans="1:6">
      <c r="A16919" s="74">
        <v>304463</v>
      </c>
      <c r="B16919" s="160" t="s">
        <v>57806</v>
      </c>
      <c r="C16919" t="s">
        <v>37496</v>
      </c>
      <c r="D16919" t="s">
        <v>57807</v>
      </c>
      <c r="E16919" t="s">
        <v>57808</v>
      </c>
      <c r="F16919" t="s">
        <v>57809</v>
      </c>
    </row>
    <row r="16920" spans="1:6">
      <c r="A16920" s="74">
        <v>304464</v>
      </c>
      <c r="B16920" s="160" t="s">
        <v>57810</v>
      </c>
      <c r="C16920" t="s">
        <v>37496</v>
      </c>
      <c r="D16920" t="s">
        <v>57811</v>
      </c>
      <c r="E16920" t="s">
        <v>57812</v>
      </c>
      <c r="F16920" t="s">
        <v>57813</v>
      </c>
    </row>
    <row r="16921" spans="1:6">
      <c r="A16921" s="74">
        <v>304465</v>
      </c>
      <c r="B16921" s="160" t="s">
        <v>57814</v>
      </c>
      <c r="C16921" t="s">
        <v>37496</v>
      </c>
      <c r="D16921" t="s">
        <v>57815</v>
      </c>
      <c r="F16921" t="s">
        <v>57816</v>
      </c>
    </row>
    <row r="16922" spans="1:6">
      <c r="A16922" s="74">
        <v>304466</v>
      </c>
      <c r="B16922" s="160" t="s">
        <v>57817</v>
      </c>
      <c r="C16922" t="s">
        <v>57818</v>
      </c>
      <c r="D16922" t="s">
        <v>57819</v>
      </c>
      <c r="F16922" t="s">
        <v>57820</v>
      </c>
    </row>
    <row r="16923" spans="1:6">
      <c r="A16923" s="74">
        <v>304467</v>
      </c>
      <c r="B16923" s="160" t="s">
        <v>57821</v>
      </c>
      <c r="C16923" t="s">
        <v>37926</v>
      </c>
      <c r="D16923" t="s">
        <v>57822</v>
      </c>
      <c r="F16923" t="s">
        <v>57823</v>
      </c>
    </row>
    <row r="16924" spans="1:6">
      <c r="A16924" s="74">
        <v>304468</v>
      </c>
      <c r="B16924" s="160" t="s">
        <v>57824</v>
      </c>
      <c r="C16924" t="s">
        <v>37882</v>
      </c>
      <c r="D16924" t="s">
        <v>57825</v>
      </c>
      <c r="E16924" t="s">
        <v>57826</v>
      </c>
      <c r="F16924" t="s">
        <v>57827</v>
      </c>
    </row>
    <row r="16925" spans="1:6">
      <c r="A16925" s="74">
        <v>304469</v>
      </c>
      <c r="B16925" s="160" t="s">
        <v>57828</v>
      </c>
      <c r="C16925" t="s">
        <v>57829</v>
      </c>
      <c r="D16925" t="s">
        <v>57830</v>
      </c>
      <c r="F16925" t="s">
        <v>57831</v>
      </c>
    </row>
    <row r="16926" spans="1:6">
      <c r="A16926" s="74">
        <v>304470</v>
      </c>
      <c r="B16926" s="160" t="s">
        <v>57832</v>
      </c>
      <c r="C16926" t="s">
        <v>57829</v>
      </c>
      <c r="D16926" t="s">
        <v>57833</v>
      </c>
      <c r="F16926" t="s">
        <v>57834</v>
      </c>
    </row>
    <row r="16927" spans="1:6">
      <c r="A16927" s="74">
        <v>304471</v>
      </c>
      <c r="B16927" s="160" t="s">
        <v>57835</v>
      </c>
      <c r="C16927" t="s">
        <v>57829</v>
      </c>
      <c r="D16927" t="s">
        <v>57836</v>
      </c>
      <c r="F16927" t="s">
        <v>57837</v>
      </c>
    </row>
    <row r="16928" spans="1:6">
      <c r="A16928" s="74">
        <v>304472</v>
      </c>
      <c r="B16928" s="160" t="s">
        <v>57838</v>
      </c>
      <c r="C16928" t="s">
        <v>57839</v>
      </c>
      <c r="D16928" t="s">
        <v>57840</v>
      </c>
      <c r="F16928" t="s">
        <v>57841</v>
      </c>
    </row>
    <row r="16929" spans="1:6">
      <c r="A16929" s="74">
        <v>304473</v>
      </c>
      <c r="B16929" s="160" t="s">
        <v>57842</v>
      </c>
      <c r="C16929" t="s">
        <v>37665</v>
      </c>
      <c r="D16929" t="s">
        <v>57843</v>
      </c>
      <c r="F16929" t="s">
        <v>57844</v>
      </c>
    </row>
    <row r="16930" spans="1:6">
      <c r="A16930" s="74">
        <v>304474</v>
      </c>
      <c r="B16930" s="160" t="s">
        <v>57845</v>
      </c>
      <c r="C16930" t="s">
        <v>57846</v>
      </c>
      <c r="D16930" t="s">
        <v>57847</v>
      </c>
      <c r="F16930" t="s">
        <v>57848</v>
      </c>
    </row>
    <row r="16931" spans="1:6">
      <c r="A16931" s="74">
        <v>304475</v>
      </c>
      <c r="B16931" s="160" t="s">
        <v>43612</v>
      </c>
      <c r="C16931" t="s">
        <v>57849</v>
      </c>
      <c r="D16931" t="s">
        <v>57850</v>
      </c>
      <c r="F16931" t="s">
        <v>57851</v>
      </c>
    </row>
    <row r="16932" spans="1:6">
      <c r="A16932" s="74">
        <v>304476</v>
      </c>
      <c r="B16932" s="160" t="s">
        <v>57852</v>
      </c>
      <c r="C16932" t="s">
        <v>57849</v>
      </c>
      <c r="D16932" t="s">
        <v>57853</v>
      </c>
      <c r="F16932" t="s">
        <v>57854</v>
      </c>
    </row>
    <row r="16933" spans="1:6">
      <c r="A16933" s="74">
        <v>304477</v>
      </c>
      <c r="B16933" s="160" t="s">
        <v>57855</v>
      </c>
      <c r="C16933" t="s">
        <v>57849</v>
      </c>
      <c r="D16933" t="s">
        <v>57856</v>
      </c>
      <c r="F16933" t="s">
        <v>57857</v>
      </c>
    </row>
    <row r="16934" spans="1:6">
      <c r="A16934" s="74">
        <v>304478</v>
      </c>
      <c r="B16934" s="160" t="s">
        <v>57858</v>
      </c>
      <c r="C16934" t="s">
        <v>57859</v>
      </c>
      <c r="D16934" t="s">
        <v>57860</v>
      </c>
      <c r="F16934" t="s">
        <v>57861</v>
      </c>
    </row>
    <row r="16935" spans="1:6">
      <c r="A16935" s="74">
        <v>304479</v>
      </c>
      <c r="B16935" s="160" t="s">
        <v>57862</v>
      </c>
      <c r="C16935" t="s">
        <v>57863</v>
      </c>
      <c r="D16935" t="s">
        <v>57864</v>
      </c>
      <c r="F16935" t="s">
        <v>57865</v>
      </c>
    </row>
    <row r="16936" spans="1:6">
      <c r="A16936" s="74">
        <v>304480</v>
      </c>
      <c r="B16936" s="160" t="s">
        <v>57866</v>
      </c>
      <c r="C16936" t="s">
        <v>57867</v>
      </c>
      <c r="D16936" t="s">
        <v>57868</v>
      </c>
      <c r="F16936" t="s">
        <v>57869</v>
      </c>
    </row>
    <row r="16937" spans="1:6">
      <c r="A16937" s="74">
        <v>304481</v>
      </c>
      <c r="B16937" s="160" t="s">
        <v>57870</v>
      </c>
      <c r="C16937" t="s">
        <v>57871</v>
      </c>
      <c r="D16937" t="s">
        <v>57872</v>
      </c>
      <c r="E16937" t="s">
        <v>57873</v>
      </c>
      <c r="F16937" t="s">
        <v>57874</v>
      </c>
    </row>
    <row r="16938" spans="1:6">
      <c r="A16938" s="74">
        <v>304482</v>
      </c>
      <c r="B16938" s="160" t="s">
        <v>57875</v>
      </c>
      <c r="C16938" t="s">
        <v>57876</v>
      </c>
      <c r="D16938" t="s">
        <v>57877</v>
      </c>
      <c r="F16938" t="s">
        <v>57878</v>
      </c>
    </row>
    <row r="16939" spans="1:6">
      <c r="A16939" s="74">
        <v>304483</v>
      </c>
      <c r="B16939" s="160" t="s">
        <v>57879</v>
      </c>
      <c r="C16939" t="s">
        <v>57880</v>
      </c>
      <c r="D16939" t="s">
        <v>57881</v>
      </c>
      <c r="F16939" t="s">
        <v>57882</v>
      </c>
    </row>
    <row r="16940" spans="1:6">
      <c r="A16940" s="74">
        <v>304484</v>
      </c>
      <c r="B16940" s="160" t="s">
        <v>57883</v>
      </c>
      <c r="C16940" t="s">
        <v>57884</v>
      </c>
      <c r="D16940" t="s">
        <v>57885</v>
      </c>
      <c r="F16940" t="s">
        <v>57886</v>
      </c>
    </row>
    <row r="16941" spans="1:6">
      <c r="A16941" s="74">
        <v>304485</v>
      </c>
      <c r="B16941" s="160" t="s">
        <v>57887</v>
      </c>
      <c r="C16941" t="s">
        <v>37450</v>
      </c>
      <c r="D16941" t="s">
        <v>57888</v>
      </c>
      <c r="F16941" t="s">
        <v>57889</v>
      </c>
    </row>
    <row r="16942" spans="1:6">
      <c r="A16942" s="74">
        <v>304486</v>
      </c>
      <c r="B16942" s="160" t="s">
        <v>57890</v>
      </c>
      <c r="C16942" t="s">
        <v>37651</v>
      </c>
      <c r="D16942" t="s">
        <v>57891</v>
      </c>
      <c r="F16942" t="s">
        <v>57892</v>
      </c>
    </row>
    <row r="16943" spans="1:6">
      <c r="A16943" s="74">
        <v>304487</v>
      </c>
      <c r="B16943" s="160" t="s">
        <v>57893</v>
      </c>
      <c r="C16943" t="s">
        <v>57894</v>
      </c>
      <c r="D16943" t="s">
        <v>57895</v>
      </c>
      <c r="F16943" t="s">
        <v>57896</v>
      </c>
    </row>
    <row r="16944" spans="1:6">
      <c r="A16944" s="74">
        <v>304488</v>
      </c>
      <c r="B16944" s="160" t="s">
        <v>57897</v>
      </c>
      <c r="C16944" t="s">
        <v>37564</v>
      </c>
      <c r="D16944" t="s">
        <v>57898</v>
      </c>
      <c r="F16944" t="s">
        <v>57899</v>
      </c>
    </row>
    <row r="16945" spans="1:6">
      <c r="A16945" s="74">
        <v>304489</v>
      </c>
      <c r="B16945" s="160" t="s">
        <v>57900</v>
      </c>
      <c r="C16945" t="s">
        <v>57901</v>
      </c>
      <c r="D16945" t="s">
        <v>57902</v>
      </c>
      <c r="F16945" t="s">
        <v>57903</v>
      </c>
    </row>
    <row r="16946" spans="1:6">
      <c r="A16946" s="74">
        <v>304490</v>
      </c>
      <c r="B16946" s="160" t="s">
        <v>57904</v>
      </c>
      <c r="C16946" t="s">
        <v>57905</v>
      </c>
      <c r="D16946" t="s">
        <v>57906</v>
      </c>
      <c r="F16946" t="s">
        <v>57907</v>
      </c>
    </row>
    <row r="16947" spans="1:6">
      <c r="A16947" s="74">
        <v>304491</v>
      </c>
      <c r="B16947" s="160" t="s">
        <v>57908</v>
      </c>
      <c r="C16947" t="s">
        <v>37609</v>
      </c>
      <c r="D16947" t="s">
        <v>57909</v>
      </c>
      <c r="F16947" t="s">
        <v>57910</v>
      </c>
    </row>
    <row r="16948" spans="1:6">
      <c r="A16948" s="74">
        <v>304492</v>
      </c>
      <c r="B16948" s="160" t="s">
        <v>57911</v>
      </c>
      <c r="C16948" t="s">
        <v>37389</v>
      </c>
      <c r="D16948" t="s">
        <v>57912</v>
      </c>
      <c r="F16948" t="s">
        <v>57913</v>
      </c>
    </row>
    <row r="16949" spans="1:6">
      <c r="A16949" s="74">
        <v>304493</v>
      </c>
      <c r="B16949" s="160" t="s">
        <v>57914</v>
      </c>
      <c r="C16949" t="s">
        <v>37389</v>
      </c>
      <c r="D16949" t="s">
        <v>57915</v>
      </c>
      <c r="F16949" t="s">
        <v>57916</v>
      </c>
    </row>
    <row r="16950" spans="1:6">
      <c r="A16950" s="74">
        <v>304494</v>
      </c>
      <c r="B16950" s="160" t="s">
        <v>57917</v>
      </c>
      <c r="C16950" t="s">
        <v>37408</v>
      </c>
      <c r="D16950" t="s">
        <v>57918</v>
      </c>
      <c r="E16950" t="s">
        <v>57919</v>
      </c>
      <c r="F16950" t="s">
        <v>57920</v>
      </c>
    </row>
    <row r="16951" spans="1:6">
      <c r="A16951" s="74">
        <v>304495</v>
      </c>
      <c r="B16951" s="160" t="s">
        <v>57921</v>
      </c>
      <c r="C16951" t="s">
        <v>37408</v>
      </c>
      <c r="D16951" t="s">
        <v>57922</v>
      </c>
      <c r="F16951" t="s">
        <v>57923</v>
      </c>
    </row>
    <row r="16952" spans="1:6">
      <c r="A16952" s="74">
        <v>304496</v>
      </c>
      <c r="B16952" s="160" t="s">
        <v>57924</v>
      </c>
      <c r="C16952" t="s">
        <v>37541</v>
      </c>
      <c r="D16952" t="s">
        <v>57925</v>
      </c>
      <c r="E16952" t="s">
        <v>57926</v>
      </c>
      <c r="F16952" t="s">
        <v>57927</v>
      </c>
    </row>
    <row r="16953" spans="1:6">
      <c r="A16953" s="74">
        <v>304497</v>
      </c>
      <c r="B16953" s="160" t="s">
        <v>57928</v>
      </c>
      <c r="C16953" t="s">
        <v>37541</v>
      </c>
      <c r="D16953" t="s">
        <v>57929</v>
      </c>
      <c r="E16953" t="s">
        <v>57930</v>
      </c>
      <c r="F16953" t="s">
        <v>57931</v>
      </c>
    </row>
    <row r="16954" spans="1:6">
      <c r="A16954" s="74">
        <v>304498</v>
      </c>
      <c r="B16954" s="160" t="s">
        <v>57932</v>
      </c>
      <c r="C16954" t="s">
        <v>37556</v>
      </c>
      <c r="D16954" t="s">
        <v>57933</v>
      </c>
      <c r="F16954" t="s">
        <v>57934</v>
      </c>
    </row>
    <row r="16955" spans="1:6">
      <c r="A16955" s="74">
        <v>304499</v>
      </c>
      <c r="B16955" s="160" t="s">
        <v>57935</v>
      </c>
      <c r="C16955" t="s">
        <v>37556</v>
      </c>
      <c r="D16955" t="s">
        <v>57936</v>
      </c>
      <c r="F16955" t="s">
        <v>57937</v>
      </c>
    </row>
    <row r="16956" spans="1:6">
      <c r="A16956" s="74">
        <v>304500</v>
      </c>
      <c r="B16956" s="160" t="s">
        <v>57938</v>
      </c>
      <c r="C16956" t="s">
        <v>37900</v>
      </c>
      <c r="D16956" t="s">
        <v>57939</v>
      </c>
      <c r="F16956" t="s">
        <v>57940</v>
      </c>
    </row>
    <row r="16957" spans="1:6">
      <c r="A16957" s="74">
        <v>304501</v>
      </c>
      <c r="B16957" s="160" t="s">
        <v>57941</v>
      </c>
      <c r="C16957" t="s">
        <v>37900</v>
      </c>
      <c r="D16957" t="s">
        <v>57942</v>
      </c>
      <c r="F16957" t="s">
        <v>57943</v>
      </c>
    </row>
    <row r="16958" spans="1:6">
      <c r="A16958" s="74">
        <v>304502</v>
      </c>
      <c r="B16958" s="160" t="s">
        <v>57944</v>
      </c>
      <c r="C16958" t="s">
        <v>37900</v>
      </c>
      <c r="D16958" t="s">
        <v>57945</v>
      </c>
      <c r="F16958" t="s">
        <v>57946</v>
      </c>
    </row>
    <row r="16959" spans="1:6">
      <c r="A16959" s="74">
        <v>304503</v>
      </c>
      <c r="B16959" s="160" t="s">
        <v>57947</v>
      </c>
      <c r="C16959" t="s">
        <v>57948</v>
      </c>
      <c r="D16959" t="s">
        <v>57949</v>
      </c>
      <c r="F16959" t="s">
        <v>57950</v>
      </c>
    </row>
    <row r="16960" spans="1:6">
      <c r="A16960" s="74">
        <v>304504</v>
      </c>
      <c r="B16960" s="160" t="s">
        <v>57951</v>
      </c>
      <c r="C16960" t="s">
        <v>57952</v>
      </c>
      <c r="D16960" t="s">
        <v>57953</v>
      </c>
      <c r="F16960" t="s">
        <v>57954</v>
      </c>
    </row>
    <row r="16961" spans="1:6">
      <c r="A16961" s="74">
        <v>304505</v>
      </c>
      <c r="B16961" s="160" t="s">
        <v>57955</v>
      </c>
      <c r="C16961" t="s">
        <v>37719</v>
      </c>
      <c r="D16961" t="s">
        <v>57956</v>
      </c>
      <c r="E16961" t="s">
        <v>57957</v>
      </c>
      <c r="F16961" t="s">
        <v>57958</v>
      </c>
    </row>
    <row r="16962" spans="1:6">
      <c r="A16962" s="74">
        <v>304506</v>
      </c>
      <c r="B16962" s="160" t="s">
        <v>57959</v>
      </c>
      <c r="C16962" t="s">
        <v>37392</v>
      </c>
      <c r="D16962" t="s">
        <v>57960</v>
      </c>
      <c r="F16962" t="s">
        <v>57961</v>
      </c>
    </row>
    <row r="16963" spans="1:6">
      <c r="A16963" s="74">
        <v>304507</v>
      </c>
      <c r="B16963" s="160" t="s">
        <v>57962</v>
      </c>
      <c r="C16963" t="s">
        <v>37392</v>
      </c>
      <c r="D16963" t="s">
        <v>57963</v>
      </c>
      <c r="F16963" t="s">
        <v>57964</v>
      </c>
    </row>
    <row r="16964" spans="1:6">
      <c r="A16964" s="74">
        <v>304508</v>
      </c>
      <c r="B16964" s="160" t="s">
        <v>57965</v>
      </c>
      <c r="C16964" t="s">
        <v>37392</v>
      </c>
      <c r="D16964" t="s">
        <v>57966</v>
      </c>
      <c r="F16964" t="s">
        <v>57967</v>
      </c>
    </row>
    <row r="16965" spans="1:6">
      <c r="A16965" s="74">
        <v>304509</v>
      </c>
      <c r="B16965" s="160" t="s">
        <v>57968</v>
      </c>
      <c r="C16965" t="s">
        <v>37392</v>
      </c>
      <c r="D16965" t="s">
        <v>57969</v>
      </c>
      <c r="F16965" t="s">
        <v>57970</v>
      </c>
    </row>
    <row r="16966" spans="1:6">
      <c r="A16966" s="74">
        <v>304510</v>
      </c>
      <c r="B16966" s="160" t="s">
        <v>57971</v>
      </c>
      <c r="C16966" t="s">
        <v>37392</v>
      </c>
      <c r="D16966" t="s">
        <v>57972</v>
      </c>
      <c r="F16966" t="s">
        <v>57973</v>
      </c>
    </row>
    <row r="16967" spans="1:6">
      <c r="A16967" s="74">
        <v>304511</v>
      </c>
      <c r="B16967" s="160" t="s">
        <v>42922</v>
      </c>
      <c r="C16967" t="s">
        <v>37647</v>
      </c>
      <c r="D16967" t="s">
        <v>57974</v>
      </c>
      <c r="F16967" t="s">
        <v>57975</v>
      </c>
    </row>
    <row r="16968" spans="1:6">
      <c r="A16968" s="74">
        <v>304512</v>
      </c>
      <c r="B16968" s="160" t="s">
        <v>57976</v>
      </c>
      <c r="C16968" t="s">
        <v>37647</v>
      </c>
      <c r="D16968" t="s">
        <v>57977</v>
      </c>
      <c r="F16968" t="s">
        <v>57978</v>
      </c>
    </row>
    <row r="16969" spans="1:6">
      <c r="A16969" s="74">
        <v>304513</v>
      </c>
      <c r="B16969" s="160" t="s">
        <v>57979</v>
      </c>
      <c r="C16969" t="s">
        <v>37647</v>
      </c>
      <c r="D16969" t="s">
        <v>57980</v>
      </c>
      <c r="F16969" t="s">
        <v>57981</v>
      </c>
    </row>
    <row r="16970" spans="1:6">
      <c r="A16970" s="74">
        <v>304514</v>
      </c>
      <c r="B16970" s="160" t="s">
        <v>57982</v>
      </c>
      <c r="C16970" t="s">
        <v>37504</v>
      </c>
      <c r="D16970" t="s">
        <v>57983</v>
      </c>
      <c r="F16970" t="s">
        <v>57984</v>
      </c>
    </row>
    <row r="16971" spans="1:6">
      <c r="A16971" s="74">
        <v>304515</v>
      </c>
      <c r="B16971" s="160" t="s">
        <v>57985</v>
      </c>
      <c r="C16971" t="s">
        <v>37504</v>
      </c>
      <c r="D16971" t="s">
        <v>57986</v>
      </c>
      <c r="F16971" t="s">
        <v>57987</v>
      </c>
    </row>
    <row r="16972" spans="1:6">
      <c r="A16972" s="74">
        <v>304516</v>
      </c>
      <c r="B16972" s="160" t="s">
        <v>53815</v>
      </c>
      <c r="C16972" t="s">
        <v>37504</v>
      </c>
      <c r="D16972" t="s">
        <v>57988</v>
      </c>
      <c r="F16972" t="s">
        <v>57989</v>
      </c>
    </row>
    <row r="16973" spans="1:6">
      <c r="A16973" s="74">
        <v>304517</v>
      </c>
      <c r="B16973" s="160" t="s">
        <v>57990</v>
      </c>
      <c r="C16973" t="s">
        <v>37841</v>
      </c>
      <c r="D16973" t="s">
        <v>57991</v>
      </c>
      <c r="F16973" t="s">
        <v>57992</v>
      </c>
    </row>
    <row r="16974" spans="1:6">
      <c r="A16974" s="74">
        <v>304518</v>
      </c>
      <c r="B16974" s="160" t="s">
        <v>57993</v>
      </c>
      <c r="C16974" t="s">
        <v>43382</v>
      </c>
      <c r="D16974" t="s">
        <v>57994</v>
      </c>
      <c r="F16974" t="s">
        <v>57995</v>
      </c>
    </row>
    <row r="16975" spans="1:6">
      <c r="A16975" s="74">
        <v>304519</v>
      </c>
      <c r="B16975" s="160" t="s">
        <v>44392</v>
      </c>
      <c r="C16975" t="s">
        <v>57996</v>
      </c>
      <c r="D16975" t="s">
        <v>57997</v>
      </c>
      <c r="F16975" t="s">
        <v>57998</v>
      </c>
    </row>
    <row r="16976" spans="1:6">
      <c r="A16976" s="74">
        <v>304520</v>
      </c>
      <c r="B16976" s="160" t="s">
        <v>57999</v>
      </c>
      <c r="C16976" t="s">
        <v>37791</v>
      </c>
      <c r="D16976" t="s">
        <v>58000</v>
      </c>
      <c r="F16976" t="s">
        <v>58001</v>
      </c>
    </row>
    <row r="16977" spans="1:6">
      <c r="A16977" s="74">
        <v>304521</v>
      </c>
      <c r="B16977" s="160" t="s">
        <v>58002</v>
      </c>
      <c r="C16977" t="s">
        <v>37791</v>
      </c>
      <c r="D16977" t="s">
        <v>58003</v>
      </c>
      <c r="F16977" t="s">
        <v>58004</v>
      </c>
    </row>
    <row r="16978" spans="1:6">
      <c r="A16978" s="74">
        <v>304522</v>
      </c>
      <c r="B16978" s="160" t="s">
        <v>58005</v>
      </c>
      <c r="C16978" t="s">
        <v>37508</v>
      </c>
      <c r="D16978" t="s">
        <v>58006</v>
      </c>
      <c r="E16978" t="s">
        <v>58007</v>
      </c>
      <c r="F16978" t="s">
        <v>58008</v>
      </c>
    </row>
    <row r="16979" spans="1:6">
      <c r="A16979" s="74">
        <v>304523</v>
      </c>
      <c r="B16979" s="160" t="s">
        <v>58009</v>
      </c>
      <c r="C16979" t="s">
        <v>37508</v>
      </c>
      <c r="D16979" t="s">
        <v>58010</v>
      </c>
      <c r="F16979" t="s">
        <v>58011</v>
      </c>
    </row>
    <row r="16980" spans="1:6">
      <c r="A16980" s="74">
        <v>304524</v>
      </c>
      <c r="B16980" s="160" t="s">
        <v>58012</v>
      </c>
      <c r="C16980" t="s">
        <v>37508</v>
      </c>
      <c r="D16980" t="s">
        <v>58013</v>
      </c>
      <c r="E16980" t="s">
        <v>58014</v>
      </c>
      <c r="F16980" t="s">
        <v>58015</v>
      </c>
    </row>
    <row r="16981" spans="1:6">
      <c r="A16981" s="74">
        <v>304525</v>
      </c>
      <c r="B16981" s="160" t="s">
        <v>58016</v>
      </c>
      <c r="C16981" t="s">
        <v>37508</v>
      </c>
      <c r="D16981" t="s">
        <v>58017</v>
      </c>
      <c r="F16981" t="s">
        <v>58018</v>
      </c>
    </row>
    <row r="16982" spans="1:6">
      <c r="A16982" s="74">
        <v>304526</v>
      </c>
      <c r="B16982" s="160" t="s">
        <v>58019</v>
      </c>
      <c r="C16982" t="s">
        <v>37508</v>
      </c>
      <c r="D16982" t="s">
        <v>58020</v>
      </c>
      <c r="E16982" t="s">
        <v>58021</v>
      </c>
      <c r="F16982" t="s">
        <v>58015</v>
      </c>
    </row>
    <row r="16983" spans="1:6">
      <c r="A16983" s="74">
        <v>304527</v>
      </c>
      <c r="B16983" s="160" t="s">
        <v>44819</v>
      </c>
      <c r="C16983" t="s">
        <v>37625</v>
      </c>
      <c r="D16983" t="s">
        <v>58022</v>
      </c>
      <c r="E16983" t="s">
        <v>58023</v>
      </c>
      <c r="F16983" t="s">
        <v>58024</v>
      </c>
    </row>
    <row r="16984" spans="1:6">
      <c r="A16984" s="74">
        <v>304528</v>
      </c>
      <c r="B16984" s="160" t="s">
        <v>58025</v>
      </c>
      <c r="C16984" t="s">
        <v>58026</v>
      </c>
      <c r="D16984" t="s">
        <v>58027</v>
      </c>
      <c r="F16984" t="s">
        <v>58028</v>
      </c>
    </row>
    <row r="16985" spans="1:6">
      <c r="A16985" s="74">
        <v>304529</v>
      </c>
      <c r="B16985" s="160" t="s">
        <v>58029</v>
      </c>
      <c r="C16985" t="s">
        <v>58026</v>
      </c>
      <c r="D16985" t="s">
        <v>58030</v>
      </c>
      <c r="E16985" t="s">
        <v>58031</v>
      </c>
      <c r="F16985" t="s">
        <v>58032</v>
      </c>
    </row>
    <row r="16986" spans="1:6">
      <c r="A16986" s="74">
        <v>304530</v>
      </c>
      <c r="B16986" s="160" t="s">
        <v>58033</v>
      </c>
      <c r="C16986" t="s">
        <v>58026</v>
      </c>
      <c r="D16986" t="s">
        <v>58034</v>
      </c>
      <c r="F16986" t="s">
        <v>58035</v>
      </c>
    </row>
    <row r="16987" spans="1:6">
      <c r="A16987" s="74">
        <v>304531</v>
      </c>
      <c r="B16987" s="160" t="s">
        <v>58036</v>
      </c>
      <c r="C16987" t="s">
        <v>58026</v>
      </c>
      <c r="D16987" t="s">
        <v>58037</v>
      </c>
      <c r="F16987" t="s">
        <v>58038</v>
      </c>
    </row>
    <row r="16988" spans="1:6">
      <c r="A16988" s="74">
        <v>304532</v>
      </c>
      <c r="B16988" s="160" t="s">
        <v>58039</v>
      </c>
      <c r="C16988" t="s">
        <v>37933</v>
      </c>
      <c r="D16988" t="s">
        <v>58040</v>
      </c>
      <c r="E16988" t="s">
        <v>58041</v>
      </c>
      <c r="F16988" t="s">
        <v>58042</v>
      </c>
    </row>
    <row r="16989" spans="1:6">
      <c r="A16989" s="74">
        <v>304533</v>
      </c>
      <c r="B16989" s="160" t="s">
        <v>58043</v>
      </c>
      <c r="C16989" t="s">
        <v>58044</v>
      </c>
      <c r="D16989" t="s">
        <v>58045</v>
      </c>
      <c r="F16989" t="s">
        <v>58046</v>
      </c>
    </row>
    <row r="16990" spans="1:6">
      <c r="A16990" s="74">
        <v>304534</v>
      </c>
      <c r="B16990" s="160" t="s">
        <v>58047</v>
      </c>
      <c r="C16990" t="s">
        <v>58048</v>
      </c>
      <c r="D16990" t="s">
        <v>58049</v>
      </c>
      <c r="F16990" t="s">
        <v>58050</v>
      </c>
    </row>
    <row r="16991" spans="1:6">
      <c r="A16991" s="74">
        <v>304535</v>
      </c>
      <c r="B16991" s="160" t="s">
        <v>58051</v>
      </c>
      <c r="C16991" t="s">
        <v>58048</v>
      </c>
      <c r="D16991" t="s">
        <v>58052</v>
      </c>
      <c r="F16991" t="s">
        <v>58053</v>
      </c>
    </row>
    <row r="16992" spans="1:6">
      <c r="A16992" s="74">
        <v>304536</v>
      </c>
      <c r="B16992" s="160" t="s">
        <v>58054</v>
      </c>
      <c r="C16992" t="s">
        <v>37396</v>
      </c>
      <c r="D16992" t="s">
        <v>58055</v>
      </c>
      <c r="E16992" t="s">
        <v>58056</v>
      </c>
      <c r="F16992" t="s">
        <v>58057</v>
      </c>
    </row>
    <row r="16993" spans="1:6">
      <c r="A16993" s="74">
        <v>304537</v>
      </c>
      <c r="B16993" s="160" t="s">
        <v>58058</v>
      </c>
      <c r="C16993" t="s">
        <v>37396</v>
      </c>
      <c r="D16993" t="s">
        <v>58059</v>
      </c>
      <c r="F16993" t="s">
        <v>58060</v>
      </c>
    </row>
    <row r="16994" spans="1:6">
      <c r="A16994" s="74">
        <v>304538</v>
      </c>
      <c r="B16994" s="160" t="s">
        <v>58061</v>
      </c>
      <c r="C16994" t="s">
        <v>37907</v>
      </c>
      <c r="D16994" t="s">
        <v>58062</v>
      </c>
      <c r="F16994" t="s">
        <v>57813</v>
      </c>
    </row>
    <row r="16995" spans="1:6">
      <c r="A16995" s="74">
        <v>304539</v>
      </c>
      <c r="B16995" s="160" t="s">
        <v>45415</v>
      </c>
      <c r="C16995" t="s">
        <v>37907</v>
      </c>
      <c r="D16995" t="s">
        <v>58063</v>
      </c>
      <c r="F16995" t="s">
        <v>58064</v>
      </c>
    </row>
    <row r="16996" spans="1:6">
      <c r="A16996" s="74">
        <v>304540</v>
      </c>
      <c r="B16996" s="160" t="s">
        <v>58065</v>
      </c>
      <c r="C16996" t="s">
        <v>37907</v>
      </c>
      <c r="D16996" t="s">
        <v>58066</v>
      </c>
      <c r="F16996" t="s">
        <v>58067</v>
      </c>
    </row>
    <row r="16997" spans="1:6">
      <c r="A16997" s="74">
        <v>304541</v>
      </c>
      <c r="B16997" s="160" t="s">
        <v>46173</v>
      </c>
      <c r="C16997" t="s">
        <v>37488</v>
      </c>
      <c r="D16997" t="s">
        <v>58068</v>
      </c>
      <c r="E16997" t="s">
        <v>58069</v>
      </c>
      <c r="F16997" t="s">
        <v>58070</v>
      </c>
    </row>
    <row r="16998" spans="1:6">
      <c r="A16998" s="74">
        <v>304542</v>
      </c>
      <c r="B16998" s="160" t="s">
        <v>58071</v>
      </c>
      <c r="C16998" t="s">
        <v>37488</v>
      </c>
      <c r="D16998" t="s">
        <v>58072</v>
      </c>
      <c r="E16998" t="s">
        <v>58073</v>
      </c>
      <c r="F16998" t="s">
        <v>58074</v>
      </c>
    </row>
    <row r="16999" spans="1:6">
      <c r="A16999" s="74">
        <v>304543</v>
      </c>
      <c r="B16999" s="160" t="s">
        <v>58075</v>
      </c>
      <c r="C16999" t="s">
        <v>37488</v>
      </c>
      <c r="D16999" t="s">
        <v>58076</v>
      </c>
      <c r="E16999" t="s">
        <v>58077</v>
      </c>
      <c r="F16999" t="s">
        <v>58078</v>
      </c>
    </row>
    <row r="17000" spans="1:6">
      <c r="A17000" s="74">
        <v>304544</v>
      </c>
      <c r="B17000" s="160" t="s">
        <v>58079</v>
      </c>
      <c r="C17000" t="s">
        <v>37488</v>
      </c>
      <c r="D17000" t="s">
        <v>58080</v>
      </c>
      <c r="E17000" t="s">
        <v>58081</v>
      </c>
      <c r="F17000" t="s">
        <v>58082</v>
      </c>
    </row>
    <row r="17001" spans="1:6">
      <c r="A17001" s="74">
        <v>304545</v>
      </c>
      <c r="B17001" s="160" t="s">
        <v>58083</v>
      </c>
      <c r="C17001" t="s">
        <v>37488</v>
      </c>
      <c r="D17001" t="s">
        <v>58084</v>
      </c>
      <c r="F17001" t="s">
        <v>58085</v>
      </c>
    </row>
    <row r="17002" spans="1:6">
      <c r="A17002" s="74">
        <v>304546</v>
      </c>
      <c r="B17002" s="160" t="s">
        <v>56915</v>
      </c>
      <c r="C17002" t="s">
        <v>58086</v>
      </c>
      <c r="D17002" t="s">
        <v>58087</v>
      </c>
      <c r="F17002" t="s">
        <v>58088</v>
      </c>
    </row>
    <row r="17003" spans="1:6">
      <c r="A17003" s="74">
        <v>304547</v>
      </c>
      <c r="B17003" s="160" t="s">
        <v>58089</v>
      </c>
      <c r="C17003" t="s">
        <v>58090</v>
      </c>
      <c r="D17003" t="s">
        <v>58091</v>
      </c>
      <c r="F17003" t="s">
        <v>58092</v>
      </c>
    </row>
    <row r="17004" spans="1:6">
      <c r="A17004" s="74">
        <v>304548</v>
      </c>
      <c r="B17004" s="160" t="s">
        <v>58093</v>
      </c>
      <c r="C17004" t="s">
        <v>58094</v>
      </c>
      <c r="D17004" t="s">
        <v>58095</v>
      </c>
      <c r="F17004" t="s">
        <v>58096</v>
      </c>
    </row>
    <row r="17005" spans="1:6">
      <c r="A17005" s="74">
        <v>304549</v>
      </c>
      <c r="B17005" s="160" t="s">
        <v>58097</v>
      </c>
      <c r="C17005" t="s">
        <v>37657</v>
      </c>
      <c r="D17005" t="s">
        <v>58098</v>
      </c>
      <c r="F17005" t="s">
        <v>58099</v>
      </c>
    </row>
    <row r="17006" spans="1:6">
      <c r="A17006" s="74">
        <v>304550</v>
      </c>
      <c r="B17006" s="160" t="s">
        <v>58100</v>
      </c>
      <c r="C17006" t="s">
        <v>37657</v>
      </c>
      <c r="D17006" t="s">
        <v>58101</v>
      </c>
      <c r="F17006" t="s">
        <v>58102</v>
      </c>
    </row>
    <row r="17007" spans="1:6">
      <c r="A17007" s="74">
        <v>304551</v>
      </c>
      <c r="B17007" s="160" t="s">
        <v>44571</v>
      </c>
      <c r="C17007" t="s">
        <v>37396</v>
      </c>
      <c r="D17007" t="s">
        <v>58103</v>
      </c>
      <c r="F17007" t="s">
        <v>58104</v>
      </c>
    </row>
    <row r="17008" spans="1:6">
      <c r="A17008" s="74">
        <v>304552</v>
      </c>
      <c r="B17008" s="160" t="s">
        <v>58105</v>
      </c>
      <c r="C17008" t="s">
        <v>58106</v>
      </c>
      <c r="D17008" t="s">
        <v>58107</v>
      </c>
      <c r="F17008" t="s">
        <v>58108</v>
      </c>
    </row>
    <row r="17009" spans="1:6">
      <c r="A17009" s="74">
        <v>304553</v>
      </c>
      <c r="B17009" s="160" t="s">
        <v>58109</v>
      </c>
      <c r="C17009" t="s">
        <v>37424</v>
      </c>
      <c r="D17009" t="s">
        <v>58110</v>
      </c>
      <c r="E17009" t="s">
        <v>58111</v>
      </c>
      <c r="F17009" t="s">
        <v>57813</v>
      </c>
    </row>
    <row r="17010" spans="1:6">
      <c r="A17010" s="74">
        <v>304554</v>
      </c>
      <c r="B17010" s="160" t="s">
        <v>58112</v>
      </c>
      <c r="C17010" t="s">
        <v>58113</v>
      </c>
      <c r="D17010" t="s">
        <v>58114</v>
      </c>
      <c r="F17010" t="s">
        <v>58115</v>
      </c>
    </row>
    <row r="17011" spans="1:6">
      <c r="A17011" s="74">
        <v>304555</v>
      </c>
      <c r="B17011" s="160" t="s">
        <v>58116</v>
      </c>
      <c r="C17011" t="s">
        <v>37484</v>
      </c>
      <c r="D17011" t="s">
        <v>58117</v>
      </c>
      <c r="F17011" t="s">
        <v>58118</v>
      </c>
    </row>
    <row r="17012" spans="1:6">
      <c r="A17012" s="74">
        <v>304556</v>
      </c>
      <c r="B17012" s="160" t="s">
        <v>58119</v>
      </c>
      <c r="C17012" t="s">
        <v>37492</v>
      </c>
      <c r="D17012" t="s">
        <v>58120</v>
      </c>
      <c r="E17012" t="s">
        <v>58121</v>
      </c>
      <c r="F17012" t="s">
        <v>58122</v>
      </c>
    </row>
    <row r="17013" spans="1:6">
      <c r="A17013" s="74">
        <v>304557</v>
      </c>
      <c r="B17013" s="160" t="s">
        <v>58123</v>
      </c>
      <c r="C17013" t="s">
        <v>58124</v>
      </c>
      <c r="D17013" t="s">
        <v>58125</v>
      </c>
      <c r="F17013" t="s">
        <v>58126</v>
      </c>
    </row>
    <row r="17014" spans="1:6">
      <c r="A17014" s="74">
        <v>304558</v>
      </c>
      <c r="B17014" s="160" t="s">
        <v>58127</v>
      </c>
      <c r="C17014" t="s">
        <v>37413</v>
      </c>
      <c r="D17014" t="s">
        <v>58128</v>
      </c>
      <c r="F17014" t="s">
        <v>58129</v>
      </c>
    </row>
    <row r="17015" spans="1:6">
      <c r="A17015" s="74">
        <v>304559</v>
      </c>
      <c r="B17015" s="160" t="s">
        <v>58130</v>
      </c>
      <c r="C17015" t="s">
        <v>37413</v>
      </c>
      <c r="D17015" t="s">
        <v>58131</v>
      </c>
      <c r="F17015" t="s">
        <v>58132</v>
      </c>
    </row>
    <row r="17016" spans="1:6">
      <c r="A17016" s="74">
        <v>304560</v>
      </c>
      <c r="B17016" s="160" t="s">
        <v>58133</v>
      </c>
      <c r="C17016" t="s">
        <v>58134</v>
      </c>
      <c r="D17016" t="s">
        <v>58135</v>
      </c>
      <c r="F17016" t="s">
        <v>58136</v>
      </c>
    </row>
    <row r="17017" spans="1:6">
      <c r="A17017" s="74">
        <v>304561</v>
      </c>
      <c r="B17017" s="160" t="s">
        <v>58137</v>
      </c>
      <c r="C17017" t="s">
        <v>37814</v>
      </c>
      <c r="D17017" t="s">
        <v>58138</v>
      </c>
      <c r="F17017" t="s">
        <v>58139</v>
      </c>
    </row>
    <row r="17018" spans="1:6">
      <c r="A17018" s="74">
        <v>304562</v>
      </c>
      <c r="B17018" s="160" t="s">
        <v>58140</v>
      </c>
      <c r="C17018" t="s">
        <v>37814</v>
      </c>
      <c r="D17018" t="s">
        <v>58141</v>
      </c>
      <c r="F17018" t="s">
        <v>58142</v>
      </c>
    </row>
    <row r="17019" spans="1:6">
      <c r="A17019" s="74">
        <v>304563</v>
      </c>
      <c r="B17019" s="160" t="s">
        <v>58143</v>
      </c>
      <c r="C17019" t="s">
        <v>37575</v>
      </c>
      <c r="D17019" t="s">
        <v>58144</v>
      </c>
      <c r="F17019" t="s">
        <v>58145</v>
      </c>
    </row>
    <row r="17020" spans="1:6">
      <c r="A17020" s="74">
        <v>304564</v>
      </c>
      <c r="B17020" s="160" t="s">
        <v>58146</v>
      </c>
      <c r="C17020" t="s">
        <v>37575</v>
      </c>
      <c r="D17020" t="s">
        <v>58147</v>
      </c>
      <c r="E17020" t="s">
        <v>58148</v>
      </c>
      <c r="F17020" t="s">
        <v>58149</v>
      </c>
    </row>
    <row r="17021" spans="1:6">
      <c r="A17021" s="74">
        <v>304565</v>
      </c>
      <c r="B17021" s="160" t="s">
        <v>58150</v>
      </c>
      <c r="C17021" t="s">
        <v>37872</v>
      </c>
      <c r="D17021" t="s">
        <v>58151</v>
      </c>
      <c r="F17021" t="s">
        <v>58152</v>
      </c>
    </row>
    <row r="17022" spans="1:6">
      <c r="A17022" s="74">
        <v>304566</v>
      </c>
      <c r="B17022" s="160" t="s">
        <v>58153</v>
      </c>
      <c r="C17022" t="s">
        <v>37872</v>
      </c>
      <c r="D17022" t="s">
        <v>58154</v>
      </c>
      <c r="F17022" t="s">
        <v>58155</v>
      </c>
    </row>
    <row r="17023" spans="1:6">
      <c r="A17023" s="74">
        <v>304567</v>
      </c>
      <c r="B17023" s="160" t="s">
        <v>58156</v>
      </c>
      <c r="C17023" t="s">
        <v>37621</v>
      </c>
      <c r="D17023" t="s">
        <v>58157</v>
      </c>
      <c r="F17023" t="s">
        <v>58158</v>
      </c>
    </row>
    <row r="17024" spans="1:6">
      <c r="A17024" s="74">
        <v>304568</v>
      </c>
      <c r="B17024" s="160" t="s">
        <v>50560</v>
      </c>
      <c r="C17024" t="s">
        <v>58159</v>
      </c>
      <c r="D17024" t="s">
        <v>58160</v>
      </c>
      <c r="F17024" t="s">
        <v>4745</v>
      </c>
    </row>
    <row r="17025" spans="1:6">
      <c r="A17025" s="74">
        <v>304569</v>
      </c>
      <c r="B17025" s="160" t="s">
        <v>58161</v>
      </c>
      <c r="C17025" t="s">
        <v>58162</v>
      </c>
      <c r="D17025" t="s">
        <v>58163</v>
      </c>
      <c r="F17025" t="s">
        <v>58164</v>
      </c>
    </row>
    <row r="17026" spans="1:6">
      <c r="A17026" s="74">
        <v>304570</v>
      </c>
      <c r="B17026" s="160" t="s">
        <v>49018</v>
      </c>
      <c r="C17026" t="s">
        <v>37466</v>
      </c>
      <c r="D17026" t="s">
        <v>58165</v>
      </c>
      <c r="F17026" t="s">
        <v>58166</v>
      </c>
    </row>
    <row r="17027" spans="1:6">
      <c r="A17027" s="74">
        <v>304571</v>
      </c>
      <c r="B17027" s="160" t="s">
        <v>58167</v>
      </c>
      <c r="C17027" t="s">
        <v>37466</v>
      </c>
      <c r="D17027" t="s">
        <v>58168</v>
      </c>
      <c r="F17027" t="s">
        <v>58169</v>
      </c>
    </row>
    <row r="17028" spans="1:6">
      <c r="A17028" s="74">
        <v>304572</v>
      </c>
      <c r="B17028" s="160" t="s">
        <v>58170</v>
      </c>
      <c r="C17028" t="s">
        <v>37466</v>
      </c>
      <c r="D17028" t="s">
        <v>58171</v>
      </c>
      <c r="F17028" t="s">
        <v>58172</v>
      </c>
    </row>
    <row r="17029" spans="1:6">
      <c r="A17029" s="74">
        <v>304573</v>
      </c>
      <c r="B17029" s="160" t="s">
        <v>58173</v>
      </c>
      <c r="C17029" t="s">
        <v>37466</v>
      </c>
      <c r="D17029" t="s">
        <v>58174</v>
      </c>
      <c r="F17029" t="s">
        <v>58175</v>
      </c>
    </row>
    <row r="17030" spans="1:6">
      <c r="A17030" s="74">
        <v>304574</v>
      </c>
      <c r="B17030" s="160" t="s">
        <v>58176</v>
      </c>
      <c r="C17030" t="s">
        <v>37466</v>
      </c>
      <c r="D17030" t="s">
        <v>58177</v>
      </c>
      <c r="F17030" t="s">
        <v>57813</v>
      </c>
    </row>
    <row r="17031" spans="1:6">
      <c r="A17031" s="74">
        <v>304575</v>
      </c>
      <c r="B17031" s="160" t="s">
        <v>58178</v>
      </c>
      <c r="C17031" t="s">
        <v>37544</v>
      </c>
      <c r="D17031" t="s">
        <v>58179</v>
      </c>
      <c r="F17031" t="s">
        <v>58180</v>
      </c>
    </row>
    <row r="17032" spans="1:6">
      <c r="A17032" s="74">
        <v>304576</v>
      </c>
      <c r="B17032" s="160" t="s">
        <v>58181</v>
      </c>
      <c r="C17032" t="s">
        <v>37385</v>
      </c>
      <c r="D17032" t="s">
        <v>58182</v>
      </c>
      <c r="F17032" t="s">
        <v>58183</v>
      </c>
    </row>
    <row r="17033" spans="1:6">
      <c r="A17033" s="74">
        <v>304577</v>
      </c>
      <c r="B17033" s="160" t="s">
        <v>58184</v>
      </c>
      <c r="C17033" t="s">
        <v>37385</v>
      </c>
      <c r="D17033" t="s">
        <v>58185</v>
      </c>
      <c r="E17033" t="s">
        <v>58186</v>
      </c>
      <c r="F17033" t="s">
        <v>58187</v>
      </c>
    </row>
    <row r="17034" spans="1:6">
      <c r="A17034" s="74">
        <v>304578</v>
      </c>
      <c r="B17034" s="160" t="s">
        <v>58188</v>
      </c>
      <c r="C17034" t="s">
        <v>58189</v>
      </c>
      <c r="D17034" t="s">
        <v>58190</v>
      </c>
      <c r="F17034" t="s">
        <v>58191</v>
      </c>
    </row>
    <row r="17035" spans="1:6">
      <c r="A17035" s="74">
        <v>304579</v>
      </c>
      <c r="B17035" s="160" t="s">
        <v>58192</v>
      </c>
      <c r="C17035" t="s">
        <v>58189</v>
      </c>
      <c r="D17035" t="s">
        <v>58193</v>
      </c>
      <c r="F17035" t="s">
        <v>58194</v>
      </c>
    </row>
    <row r="17036" spans="1:6">
      <c r="A17036" s="74">
        <v>304580</v>
      </c>
      <c r="B17036" s="160" t="s">
        <v>58195</v>
      </c>
      <c r="C17036" t="s">
        <v>37430</v>
      </c>
      <c r="D17036" t="s">
        <v>58196</v>
      </c>
      <c r="F17036" t="s">
        <v>58197</v>
      </c>
    </row>
    <row r="17037" spans="1:6">
      <c r="A17037" s="74">
        <v>304581</v>
      </c>
      <c r="B17037" s="160" t="s">
        <v>58198</v>
      </c>
      <c r="C17037" t="s">
        <v>37430</v>
      </c>
      <c r="D17037" t="s">
        <v>58199</v>
      </c>
      <c r="F17037" t="s">
        <v>58200</v>
      </c>
    </row>
    <row r="17038" spans="1:6">
      <c r="A17038" s="74">
        <v>304582</v>
      </c>
      <c r="B17038" s="160" t="s">
        <v>58201</v>
      </c>
      <c r="C17038" t="s">
        <v>58202</v>
      </c>
      <c r="D17038" t="s">
        <v>58203</v>
      </c>
      <c r="F17038" t="s">
        <v>58204</v>
      </c>
    </row>
    <row r="17039" spans="1:6">
      <c r="A17039" s="74">
        <v>304583</v>
      </c>
      <c r="B17039" s="160" t="s">
        <v>58205</v>
      </c>
      <c r="C17039" t="s">
        <v>37676</v>
      </c>
      <c r="D17039" t="s">
        <v>58206</v>
      </c>
      <c r="F17039" t="s">
        <v>58207</v>
      </c>
    </row>
    <row r="17040" spans="1:6">
      <c r="A17040" s="74">
        <v>304584</v>
      </c>
      <c r="B17040" s="160" t="s">
        <v>58208</v>
      </c>
      <c r="C17040" t="s">
        <v>37676</v>
      </c>
      <c r="D17040" t="s">
        <v>58209</v>
      </c>
      <c r="F17040" t="s">
        <v>58210</v>
      </c>
    </row>
    <row r="17041" spans="1:6">
      <c r="A17041" s="74">
        <v>304585</v>
      </c>
      <c r="B17041" s="160" t="s">
        <v>44627</v>
      </c>
      <c r="C17041" t="s">
        <v>37676</v>
      </c>
      <c r="D17041" t="s">
        <v>58211</v>
      </c>
      <c r="F17041" t="s">
        <v>58212</v>
      </c>
    </row>
    <row r="17042" spans="1:6">
      <c r="A17042" s="74">
        <v>304586</v>
      </c>
      <c r="B17042" s="160" t="s">
        <v>58213</v>
      </c>
      <c r="C17042" t="s">
        <v>58214</v>
      </c>
      <c r="D17042" t="s">
        <v>58215</v>
      </c>
      <c r="E17042" t="s">
        <v>58216</v>
      </c>
      <c r="F17042" t="s">
        <v>58217</v>
      </c>
    </row>
    <row r="17043" spans="1:6">
      <c r="A17043" s="74">
        <v>304587</v>
      </c>
      <c r="B17043" s="160" t="s">
        <v>43312</v>
      </c>
      <c r="C17043" t="s">
        <v>58214</v>
      </c>
      <c r="D17043" t="s">
        <v>58218</v>
      </c>
      <c r="F17043" t="s">
        <v>58219</v>
      </c>
    </row>
    <row r="17044" spans="1:6">
      <c r="A17044" s="74">
        <v>304588</v>
      </c>
      <c r="B17044" s="160" t="s">
        <v>50650</v>
      </c>
      <c r="C17044" t="s">
        <v>58220</v>
      </c>
      <c r="D17044" t="s">
        <v>58221</v>
      </c>
      <c r="E17044" t="s">
        <v>58222</v>
      </c>
      <c r="F17044" t="s">
        <v>58223</v>
      </c>
    </row>
    <row r="17045" spans="1:6">
      <c r="A17045" s="74">
        <v>304589</v>
      </c>
      <c r="B17045" s="160" t="s">
        <v>58224</v>
      </c>
      <c r="C17045" t="s">
        <v>58220</v>
      </c>
      <c r="D17045" t="s">
        <v>58225</v>
      </c>
      <c r="F17045" t="s">
        <v>58226</v>
      </c>
    </row>
    <row r="17046" spans="1:6">
      <c r="A17046" s="74">
        <v>304590</v>
      </c>
      <c r="B17046" s="160" t="s">
        <v>58227</v>
      </c>
      <c r="C17046" t="s">
        <v>58228</v>
      </c>
      <c r="D17046" t="s">
        <v>58229</v>
      </c>
      <c r="F17046" t="s">
        <v>58230</v>
      </c>
    </row>
    <row r="17047" spans="1:6">
      <c r="A17047" s="74">
        <v>304591</v>
      </c>
      <c r="B17047" s="160" t="s">
        <v>58231</v>
      </c>
      <c r="C17047" t="s">
        <v>37723</v>
      </c>
      <c r="D17047" t="s">
        <v>58232</v>
      </c>
      <c r="F17047" t="s">
        <v>58233</v>
      </c>
    </row>
    <row r="17048" spans="1:6">
      <c r="A17048" s="74">
        <v>304592</v>
      </c>
      <c r="B17048" s="160" t="s">
        <v>58234</v>
      </c>
      <c r="C17048" t="s">
        <v>37723</v>
      </c>
      <c r="D17048" t="s">
        <v>58235</v>
      </c>
      <c r="E17048" t="s">
        <v>58236</v>
      </c>
      <c r="F17048" t="s">
        <v>58237</v>
      </c>
    </row>
    <row r="17049" spans="1:6">
      <c r="A17049" s="74">
        <v>304593</v>
      </c>
      <c r="B17049" s="160" t="s">
        <v>45555</v>
      </c>
      <c r="C17049" t="s">
        <v>37851</v>
      </c>
      <c r="D17049" t="s">
        <v>58238</v>
      </c>
      <c r="F17049" t="s">
        <v>58239</v>
      </c>
    </row>
    <row r="17050" spans="1:6">
      <c r="A17050" s="74">
        <v>304594</v>
      </c>
      <c r="B17050" s="160" t="s">
        <v>58240</v>
      </c>
      <c r="C17050" t="s">
        <v>37851</v>
      </c>
      <c r="D17050" t="s">
        <v>42746</v>
      </c>
      <c r="F17050" t="s">
        <v>58241</v>
      </c>
    </row>
    <row r="17051" spans="1:6">
      <c r="A17051" s="74">
        <v>304595</v>
      </c>
      <c r="B17051" s="160" t="s">
        <v>50650</v>
      </c>
      <c r="C17051" t="s">
        <v>37810</v>
      </c>
      <c r="D17051" t="s">
        <v>58242</v>
      </c>
      <c r="F17051" t="s">
        <v>58243</v>
      </c>
    </row>
    <row r="17052" spans="1:6">
      <c r="A17052" s="74">
        <v>304596</v>
      </c>
      <c r="B17052" s="160" t="s">
        <v>58244</v>
      </c>
      <c r="C17052" t="s">
        <v>37469</v>
      </c>
      <c r="D17052" t="s">
        <v>58245</v>
      </c>
      <c r="F17052" t="s">
        <v>58246</v>
      </c>
    </row>
    <row r="17053" spans="1:6">
      <c r="A17053" s="74">
        <v>304597</v>
      </c>
      <c r="B17053" s="160" t="s">
        <v>58247</v>
      </c>
      <c r="C17053" t="s">
        <v>37469</v>
      </c>
      <c r="D17053" t="s">
        <v>58248</v>
      </c>
      <c r="F17053" t="s">
        <v>58249</v>
      </c>
    </row>
    <row r="17054" spans="1:6">
      <c r="A17054" s="74">
        <v>304598</v>
      </c>
      <c r="B17054" s="160" t="s">
        <v>58250</v>
      </c>
      <c r="C17054" t="s">
        <v>37668</v>
      </c>
      <c r="D17054" t="s">
        <v>58251</v>
      </c>
      <c r="F17054" t="s">
        <v>58252</v>
      </c>
    </row>
    <row r="17055" spans="1:6">
      <c r="A17055" s="74">
        <v>304599</v>
      </c>
      <c r="B17055" s="160" t="s">
        <v>58253</v>
      </c>
      <c r="C17055" t="s">
        <v>58254</v>
      </c>
      <c r="D17055" t="s">
        <v>58255</v>
      </c>
      <c r="F17055" t="s">
        <v>58256</v>
      </c>
    </row>
    <row r="17056" spans="1:6">
      <c r="A17056" s="74">
        <v>304600</v>
      </c>
      <c r="B17056" s="160" t="s">
        <v>58257</v>
      </c>
      <c r="C17056" t="s">
        <v>58258</v>
      </c>
      <c r="D17056" t="s">
        <v>58259</v>
      </c>
      <c r="F17056" t="s">
        <v>58260</v>
      </c>
    </row>
    <row r="17057" spans="1:6">
      <c r="A17057" s="74">
        <v>304601</v>
      </c>
      <c r="B17057" s="160" t="s">
        <v>58261</v>
      </c>
      <c r="C17057" t="s">
        <v>37605</v>
      </c>
      <c r="D17057" t="s">
        <v>58262</v>
      </c>
      <c r="F17057" t="s">
        <v>58263</v>
      </c>
    </row>
    <row r="17058" spans="1:6">
      <c r="A17058" s="74">
        <v>304602</v>
      </c>
      <c r="B17058" s="160" t="s">
        <v>58264</v>
      </c>
      <c r="C17058" t="s">
        <v>37605</v>
      </c>
      <c r="D17058" t="s">
        <v>58265</v>
      </c>
      <c r="F17058" t="s">
        <v>58266</v>
      </c>
    </row>
    <row r="17059" spans="1:6">
      <c r="A17059" s="74">
        <v>304603</v>
      </c>
      <c r="B17059" s="160" t="s">
        <v>58267</v>
      </c>
      <c r="C17059" t="s">
        <v>58268</v>
      </c>
      <c r="D17059" t="s">
        <v>58269</v>
      </c>
      <c r="F17059" t="s">
        <v>58270</v>
      </c>
    </row>
    <row r="17060" spans="1:6">
      <c r="A17060" s="74">
        <v>304604</v>
      </c>
      <c r="B17060" s="160" t="s">
        <v>58271</v>
      </c>
      <c r="C17060" t="s">
        <v>37459</v>
      </c>
      <c r="D17060" t="s">
        <v>58272</v>
      </c>
      <c r="F17060" t="s">
        <v>58273</v>
      </c>
    </row>
    <row r="17061" spans="1:6">
      <c r="A17061" s="74">
        <v>304605</v>
      </c>
      <c r="B17061" s="160" t="s">
        <v>58271</v>
      </c>
      <c r="C17061" t="s">
        <v>37459</v>
      </c>
      <c r="D17061" t="s">
        <v>58272</v>
      </c>
      <c r="F17061" t="s">
        <v>58274</v>
      </c>
    </row>
    <row r="17062" spans="1:6">
      <c r="A17062" s="74">
        <v>304606</v>
      </c>
      <c r="B17062" s="160" t="s">
        <v>58275</v>
      </c>
      <c r="C17062" t="s">
        <v>58276</v>
      </c>
      <c r="D17062" t="s">
        <v>58277</v>
      </c>
      <c r="F17062" t="s">
        <v>58278</v>
      </c>
    </row>
    <row r="17063" spans="1:6">
      <c r="A17063" s="74">
        <v>304607</v>
      </c>
      <c r="B17063" s="160" t="s">
        <v>58279</v>
      </c>
      <c r="C17063" t="s">
        <v>37680</v>
      </c>
      <c r="D17063" t="s">
        <v>58280</v>
      </c>
      <c r="F17063" t="s">
        <v>58281</v>
      </c>
    </row>
    <row r="17064" spans="1:6">
      <c r="A17064" s="74">
        <v>304608</v>
      </c>
      <c r="B17064" s="160" t="s">
        <v>58282</v>
      </c>
      <c r="C17064" t="s">
        <v>58283</v>
      </c>
      <c r="D17064" t="s">
        <v>58284</v>
      </c>
      <c r="F17064" t="s">
        <v>58285</v>
      </c>
    </row>
    <row r="17065" spans="1:6">
      <c r="A17065" s="74">
        <v>304609</v>
      </c>
      <c r="B17065" s="160" t="s">
        <v>58286</v>
      </c>
      <c r="C17065" t="s">
        <v>37421</v>
      </c>
      <c r="D17065" t="s">
        <v>58287</v>
      </c>
      <c r="F17065" t="s">
        <v>58288</v>
      </c>
    </row>
    <row r="17066" spans="1:6">
      <c r="A17066" s="74">
        <v>304610</v>
      </c>
      <c r="B17066" s="160" t="s">
        <v>58289</v>
      </c>
      <c r="C17066" t="s">
        <v>37421</v>
      </c>
      <c r="D17066" t="s">
        <v>58290</v>
      </c>
      <c r="E17066" t="s">
        <v>58291</v>
      </c>
      <c r="F17066" t="s">
        <v>58292</v>
      </c>
    </row>
    <row r="17067" spans="1:6">
      <c r="A17067" s="74">
        <v>304611</v>
      </c>
      <c r="B17067" s="160" t="s">
        <v>51638</v>
      </c>
      <c r="C17067" t="s">
        <v>58293</v>
      </c>
      <c r="D17067" t="s">
        <v>58294</v>
      </c>
      <c r="F17067" t="s">
        <v>58295</v>
      </c>
    </row>
    <row r="17068" spans="1:6">
      <c r="A17068" s="74">
        <v>304612</v>
      </c>
      <c r="B17068" s="160" t="s">
        <v>43302</v>
      </c>
      <c r="C17068" t="s">
        <v>37797</v>
      </c>
      <c r="D17068" t="s">
        <v>58296</v>
      </c>
      <c r="F17068" t="s">
        <v>52658</v>
      </c>
    </row>
    <row r="17069" spans="1:6">
      <c r="A17069" s="74">
        <v>304613</v>
      </c>
      <c r="B17069" s="160" t="s">
        <v>45805</v>
      </c>
      <c r="C17069" t="s">
        <v>37602</v>
      </c>
      <c r="D17069" t="s">
        <v>58297</v>
      </c>
      <c r="F17069" t="s">
        <v>58298</v>
      </c>
    </row>
    <row r="17070" spans="1:6">
      <c r="A17070" s="74">
        <v>304614</v>
      </c>
      <c r="B17070" s="160" t="s">
        <v>58299</v>
      </c>
      <c r="C17070" t="s">
        <v>37602</v>
      </c>
      <c r="D17070" t="s">
        <v>58300</v>
      </c>
      <c r="F17070" t="s">
        <v>58301</v>
      </c>
    </row>
    <row r="17071" spans="1:6">
      <c r="A17071" s="74">
        <v>304615</v>
      </c>
      <c r="B17071" s="160" t="s">
        <v>58302</v>
      </c>
      <c r="C17071" t="s">
        <v>37686</v>
      </c>
      <c r="D17071" t="s">
        <v>58303</v>
      </c>
      <c r="F17071" t="s">
        <v>58304</v>
      </c>
    </row>
    <row r="17072" spans="1:6">
      <c r="A17072" s="74">
        <v>304616</v>
      </c>
      <c r="B17072" s="160" t="s">
        <v>58305</v>
      </c>
      <c r="C17072" t="s">
        <v>37686</v>
      </c>
      <c r="D17072" t="s">
        <v>58306</v>
      </c>
      <c r="F17072" t="s">
        <v>58307</v>
      </c>
    </row>
    <row r="17073" spans="1:6">
      <c r="A17073" s="74">
        <v>304617</v>
      </c>
      <c r="B17073" s="160" t="s">
        <v>58308</v>
      </c>
      <c r="C17073" t="s">
        <v>37686</v>
      </c>
      <c r="D17073" t="s">
        <v>58309</v>
      </c>
      <c r="F17073" t="s">
        <v>58310</v>
      </c>
    </row>
    <row r="17074" spans="1:6">
      <c r="A17074" s="74">
        <v>304618</v>
      </c>
      <c r="B17074" s="160" t="s">
        <v>58311</v>
      </c>
      <c r="C17074" t="s">
        <v>37686</v>
      </c>
      <c r="D17074" t="s">
        <v>58312</v>
      </c>
      <c r="F17074" t="s">
        <v>58313</v>
      </c>
    </row>
    <row r="17075" spans="1:6">
      <c r="A17075" s="74">
        <v>304619</v>
      </c>
      <c r="B17075" s="160" t="s">
        <v>58314</v>
      </c>
      <c r="C17075" t="s">
        <v>37686</v>
      </c>
      <c r="D17075" t="s">
        <v>58315</v>
      </c>
      <c r="F17075" t="s">
        <v>58316</v>
      </c>
    </row>
    <row r="17076" spans="1:6">
      <c r="A17076" s="74">
        <v>304620</v>
      </c>
      <c r="B17076" s="160" t="s">
        <v>43274</v>
      </c>
      <c r="C17076" t="s">
        <v>32012</v>
      </c>
      <c r="D17076" t="s">
        <v>58317</v>
      </c>
      <c r="F17076" t="s">
        <v>58318</v>
      </c>
    </row>
    <row r="17077" spans="1:6">
      <c r="A17077" s="74">
        <v>304621</v>
      </c>
      <c r="B17077" s="160" t="s">
        <v>58319</v>
      </c>
      <c r="C17077" t="s">
        <v>32012</v>
      </c>
      <c r="D17077" t="s">
        <v>58320</v>
      </c>
      <c r="E17077" t="s">
        <v>58321</v>
      </c>
      <c r="F17077" t="s">
        <v>58322</v>
      </c>
    </row>
    <row r="17078" spans="1:6">
      <c r="A17078" s="74">
        <v>304622</v>
      </c>
      <c r="B17078" s="160" t="s">
        <v>52860</v>
      </c>
      <c r="C17078" t="s">
        <v>32012</v>
      </c>
      <c r="D17078" t="s">
        <v>58323</v>
      </c>
      <c r="E17078" t="s">
        <v>58324</v>
      </c>
      <c r="F17078" t="s">
        <v>58325</v>
      </c>
    </row>
    <row r="17079" spans="1:6">
      <c r="A17079" s="74">
        <v>304623</v>
      </c>
      <c r="B17079" s="160" t="s">
        <v>58326</v>
      </c>
      <c r="C17079" t="s">
        <v>32012</v>
      </c>
      <c r="D17079" t="s">
        <v>58327</v>
      </c>
      <c r="F17079" t="s">
        <v>58328</v>
      </c>
    </row>
    <row r="17080" spans="1:6">
      <c r="A17080" s="74">
        <v>304624</v>
      </c>
      <c r="B17080" s="160" t="s">
        <v>58329</v>
      </c>
      <c r="C17080" t="s">
        <v>32012</v>
      </c>
      <c r="D17080" t="s">
        <v>58330</v>
      </c>
      <c r="E17080" t="s">
        <v>58331</v>
      </c>
      <c r="F17080" t="s">
        <v>54369</v>
      </c>
    </row>
    <row r="17081" spans="1:6">
      <c r="A17081" s="74">
        <v>304625</v>
      </c>
      <c r="B17081" s="160" t="s">
        <v>58332</v>
      </c>
      <c r="C17081" t="s">
        <v>58333</v>
      </c>
      <c r="D17081" t="s">
        <v>58334</v>
      </c>
      <c r="F17081" t="s">
        <v>58335</v>
      </c>
    </row>
    <row r="17082" spans="1:6">
      <c r="A17082" s="74">
        <v>304626</v>
      </c>
      <c r="B17082" s="160" t="s">
        <v>58336</v>
      </c>
      <c r="C17082" t="s">
        <v>32012</v>
      </c>
      <c r="D17082" t="s">
        <v>58337</v>
      </c>
      <c r="F17082" t="s">
        <v>58338</v>
      </c>
    </row>
    <row r="17083" spans="1:6">
      <c r="A17083" s="74">
        <v>304627</v>
      </c>
      <c r="B17083" s="160" t="s">
        <v>58339</v>
      </c>
      <c r="C17083" t="s">
        <v>58340</v>
      </c>
      <c r="D17083" t="s">
        <v>58341</v>
      </c>
      <c r="F17083" t="s">
        <v>58342</v>
      </c>
    </row>
    <row r="17084" spans="1:6">
      <c r="A17084" s="74">
        <v>304628</v>
      </c>
      <c r="B17084" s="160" t="s">
        <v>58343</v>
      </c>
      <c r="C17084" t="s">
        <v>32005</v>
      </c>
      <c r="D17084" t="s">
        <v>58344</v>
      </c>
      <c r="F17084" t="s">
        <v>58345</v>
      </c>
    </row>
    <row r="17085" spans="1:6">
      <c r="A17085" s="74">
        <v>304629</v>
      </c>
      <c r="B17085" s="160" t="s">
        <v>58346</v>
      </c>
      <c r="C17085" t="s">
        <v>32005</v>
      </c>
      <c r="D17085" t="s">
        <v>58347</v>
      </c>
      <c r="F17085" t="s">
        <v>58348</v>
      </c>
    </row>
    <row r="17086" spans="1:6">
      <c r="A17086" s="74">
        <v>304630</v>
      </c>
      <c r="B17086" s="160" t="s">
        <v>58349</v>
      </c>
      <c r="C17086" t="s">
        <v>58350</v>
      </c>
      <c r="D17086" t="s">
        <v>58351</v>
      </c>
      <c r="E17086" t="s">
        <v>58352</v>
      </c>
      <c r="F17086" t="s">
        <v>58353</v>
      </c>
    </row>
    <row r="17087" spans="1:6">
      <c r="A17087" s="74">
        <v>304631</v>
      </c>
      <c r="B17087" s="160" t="s">
        <v>58354</v>
      </c>
      <c r="C17087" t="s">
        <v>32005</v>
      </c>
      <c r="D17087" t="s">
        <v>58355</v>
      </c>
      <c r="E17087" t="s">
        <v>58356</v>
      </c>
      <c r="F17087" t="s">
        <v>58357</v>
      </c>
    </row>
    <row r="17088" spans="1:6">
      <c r="A17088" s="74">
        <v>304632</v>
      </c>
      <c r="B17088" s="160" t="s">
        <v>58358</v>
      </c>
      <c r="C17088" t="s">
        <v>32028</v>
      </c>
      <c r="D17088" t="s">
        <v>58359</v>
      </c>
      <c r="F17088" t="s">
        <v>58360</v>
      </c>
    </row>
    <row r="17089" spans="1:6">
      <c r="A17089" s="74">
        <v>304633</v>
      </c>
      <c r="B17089" s="160" t="s">
        <v>58361</v>
      </c>
      <c r="C17089" t="s">
        <v>35095</v>
      </c>
      <c r="D17089" t="s">
        <v>58362</v>
      </c>
      <c r="F17089" t="s">
        <v>58361</v>
      </c>
    </row>
    <row r="17090" spans="1:6">
      <c r="A17090" s="74">
        <v>304634</v>
      </c>
      <c r="B17090" s="160" t="s">
        <v>58363</v>
      </c>
      <c r="C17090" t="s">
        <v>58364</v>
      </c>
      <c r="D17090" t="s">
        <v>58365</v>
      </c>
      <c r="F17090" t="s">
        <v>58366</v>
      </c>
    </row>
    <row r="17091" spans="1:6">
      <c r="A17091" s="74">
        <v>304635</v>
      </c>
      <c r="B17091" s="160" t="s">
        <v>58367</v>
      </c>
      <c r="C17091" t="s">
        <v>34733</v>
      </c>
      <c r="D17091" t="s">
        <v>58368</v>
      </c>
      <c r="F17091" t="s">
        <v>58369</v>
      </c>
    </row>
    <row r="17092" spans="1:6">
      <c r="A17092" s="74">
        <v>304636</v>
      </c>
      <c r="B17092" s="160" t="s">
        <v>58370</v>
      </c>
      <c r="C17092" t="s">
        <v>34733</v>
      </c>
      <c r="D17092" t="s">
        <v>58371</v>
      </c>
      <c r="E17092" t="s">
        <v>58372</v>
      </c>
      <c r="F17092" t="s">
        <v>58373</v>
      </c>
    </row>
    <row r="17093" spans="1:6">
      <c r="A17093" s="74">
        <v>304637</v>
      </c>
      <c r="B17093" s="160" t="s">
        <v>58374</v>
      </c>
      <c r="C17093" t="s">
        <v>34733</v>
      </c>
      <c r="D17093" t="s">
        <v>58375</v>
      </c>
      <c r="F17093" t="s">
        <v>58376</v>
      </c>
    </row>
    <row r="17094" spans="1:6">
      <c r="A17094" s="74">
        <v>304638</v>
      </c>
      <c r="B17094" s="160" t="s">
        <v>54228</v>
      </c>
      <c r="C17094" t="s">
        <v>31782</v>
      </c>
      <c r="D17094" t="s">
        <v>58377</v>
      </c>
      <c r="E17094" t="s">
        <v>58378</v>
      </c>
      <c r="F17094" t="s">
        <v>58379</v>
      </c>
    </row>
    <row r="17095" spans="1:6">
      <c r="A17095" s="74">
        <v>304639</v>
      </c>
      <c r="B17095" s="160" t="s">
        <v>58380</v>
      </c>
      <c r="C17095" t="s">
        <v>31782</v>
      </c>
      <c r="D17095" t="s">
        <v>58381</v>
      </c>
      <c r="F17095" t="s">
        <v>58382</v>
      </c>
    </row>
    <row r="17096" spans="1:6">
      <c r="A17096" s="74">
        <v>304640</v>
      </c>
      <c r="B17096" s="160" t="s">
        <v>58383</v>
      </c>
      <c r="C17096" t="s">
        <v>31782</v>
      </c>
      <c r="D17096" t="s">
        <v>58384</v>
      </c>
      <c r="F17096" t="s">
        <v>58385</v>
      </c>
    </row>
    <row r="17097" spans="1:6">
      <c r="A17097" s="74">
        <v>304641</v>
      </c>
      <c r="B17097" s="160" t="s">
        <v>58386</v>
      </c>
      <c r="C17097" t="s">
        <v>31992</v>
      </c>
      <c r="D17097" t="s">
        <v>58387</v>
      </c>
      <c r="E17097" t="s">
        <v>58388</v>
      </c>
      <c r="F17097" t="s">
        <v>52497</v>
      </c>
    </row>
    <row r="17098" spans="1:6">
      <c r="A17098" s="74">
        <v>304642</v>
      </c>
      <c r="B17098" s="160" t="s">
        <v>58389</v>
      </c>
      <c r="C17098" t="s">
        <v>31992</v>
      </c>
      <c r="D17098" t="s">
        <v>58390</v>
      </c>
      <c r="E17098" t="s">
        <v>58391</v>
      </c>
      <c r="F17098" t="s">
        <v>58392</v>
      </c>
    </row>
    <row r="17099" spans="1:6">
      <c r="A17099" s="74">
        <v>304643</v>
      </c>
      <c r="B17099" s="160" t="s">
        <v>58393</v>
      </c>
      <c r="C17099" t="s">
        <v>31992</v>
      </c>
      <c r="D17099" t="s">
        <v>58394</v>
      </c>
      <c r="F17099" t="s">
        <v>58395</v>
      </c>
    </row>
    <row r="17100" spans="1:6">
      <c r="A17100" s="74">
        <v>304644</v>
      </c>
      <c r="B17100" s="160" t="s">
        <v>58396</v>
      </c>
      <c r="C17100" t="s">
        <v>31992</v>
      </c>
      <c r="D17100" t="s">
        <v>58397</v>
      </c>
      <c r="F17100" t="s">
        <v>58398</v>
      </c>
    </row>
    <row r="17101" spans="1:6">
      <c r="A17101" s="74">
        <v>304645</v>
      </c>
      <c r="B17101" s="160" t="s">
        <v>106</v>
      </c>
      <c r="C17101" t="s">
        <v>31992</v>
      </c>
      <c r="D17101" t="s">
        <v>58399</v>
      </c>
      <c r="F17101" t="s">
        <v>58400</v>
      </c>
    </row>
    <row r="17102" spans="1:6">
      <c r="A17102" s="74">
        <v>304646</v>
      </c>
      <c r="B17102" s="160" t="s">
        <v>58401</v>
      </c>
      <c r="C17102" t="s">
        <v>31992</v>
      </c>
      <c r="D17102" t="s">
        <v>58402</v>
      </c>
      <c r="F17102" t="s">
        <v>58403</v>
      </c>
    </row>
    <row r="17103" spans="1:6">
      <c r="A17103" s="74">
        <v>304647</v>
      </c>
      <c r="B17103" s="160" t="s">
        <v>45521</v>
      </c>
      <c r="C17103" t="s">
        <v>31992</v>
      </c>
      <c r="D17103" t="s">
        <v>58404</v>
      </c>
      <c r="F17103" t="s">
        <v>58405</v>
      </c>
    </row>
    <row r="17104" spans="1:6">
      <c r="A17104" s="74">
        <v>304648</v>
      </c>
      <c r="B17104" s="160" t="s">
        <v>58406</v>
      </c>
      <c r="C17104" t="s">
        <v>31992</v>
      </c>
      <c r="D17104" t="s">
        <v>58407</v>
      </c>
      <c r="E17104" t="s">
        <v>58408</v>
      </c>
      <c r="F17104" t="s">
        <v>58409</v>
      </c>
    </row>
    <row r="17105" spans="1:6">
      <c r="A17105" s="74">
        <v>304649</v>
      </c>
      <c r="B17105" s="160" t="s">
        <v>58410</v>
      </c>
      <c r="C17105" t="s">
        <v>31992</v>
      </c>
      <c r="D17105" t="s">
        <v>58411</v>
      </c>
      <c r="F17105" t="s">
        <v>58412</v>
      </c>
    </row>
    <row r="17106" spans="1:6">
      <c r="A17106" s="74">
        <v>304650</v>
      </c>
      <c r="B17106" s="160" t="s">
        <v>58413</v>
      </c>
      <c r="C17106" t="s">
        <v>58414</v>
      </c>
      <c r="D17106" t="s">
        <v>58415</v>
      </c>
      <c r="F17106" t="s">
        <v>58416</v>
      </c>
    </row>
    <row r="17107" spans="1:6">
      <c r="A17107" s="74">
        <v>304651</v>
      </c>
      <c r="B17107" s="160" t="s">
        <v>58417</v>
      </c>
      <c r="C17107" t="s">
        <v>58418</v>
      </c>
      <c r="D17107" t="s">
        <v>58419</v>
      </c>
      <c r="F17107" t="s">
        <v>58420</v>
      </c>
    </row>
    <row r="17108" spans="1:6">
      <c r="A17108" s="74">
        <v>304652</v>
      </c>
      <c r="B17108" s="160" t="s">
        <v>58421</v>
      </c>
      <c r="C17108" t="s">
        <v>31765</v>
      </c>
      <c r="D17108" t="s">
        <v>58422</v>
      </c>
      <c r="F17108" t="s">
        <v>58423</v>
      </c>
    </row>
    <row r="17109" spans="1:6">
      <c r="A17109" s="74">
        <v>304653</v>
      </c>
      <c r="B17109" s="160" t="s">
        <v>58424</v>
      </c>
      <c r="C17109" t="s">
        <v>31765</v>
      </c>
      <c r="D17109" t="s">
        <v>58425</v>
      </c>
      <c r="F17109" t="s">
        <v>58426</v>
      </c>
    </row>
    <row r="17110" spans="1:6">
      <c r="A17110" s="74">
        <v>304654</v>
      </c>
      <c r="B17110" s="160" t="s">
        <v>58427</v>
      </c>
      <c r="C17110" t="s">
        <v>35688</v>
      </c>
      <c r="D17110" t="s">
        <v>58428</v>
      </c>
      <c r="F17110" t="s">
        <v>58429</v>
      </c>
    </row>
    <row r="17111" spans="1:6">
      <c r="A17111" s="74">
        <v>304655</v>
      </c>
      <c r="B17111" s="160" t="s">
        <v>58430</v>
      </c>
      <c r="C17111" t="s">
        <v>58431</v>
      </c>
      <c r="D17111" t="s">
        <v>58432</v>
      </c>
      <c r="E17111" t="s">
        <v>58433</v>
      </c>
      <c r="F17111" t="s">
        <v>58434</v>
      </c>
    </row>
    <row r="17112" spans="1:6">
      <c r="A17112" s="74">
        <v>304656</v>
      </c>
      <c r="B17112" s="160" t="s">
        <v>44907</v>
      </c>
      <c r="C17112" t="s">
        <v>31855</v>
      </c>
      <c r="D17112" t="s">
        <v>58435</v>
      </c>
      <c r="F17112" t="s">
        <v>58436</v>
      </c>
    </row>
    <row r="17113" spans="1:6">
      <c r="A17113" s="74">
        <v>304657</v>
      </c>
      <c r="B17113" s="160" t="s">
        <v>54834</v>
      </c>
      <c r="C17113" t="s">
        <v>31855</v>
      </c>
      <c r="D17113" t="s">
        <v>58437</v>
      </c>
      <c r="E17113" t="s">
        <v>58438</v>
      </c>
      <c r="F17113" t="s">
        <v>58439</v>
      </c>
    </row>
    <row r="17114" spans="1:6">
      <c r="A17114" s="74">
        <v>304658</v>
      </c>
      <c r="B17114" s="160" t="s">
        <v>58440</v>
      </c>
      <c r="C17114" t="s">
        <v>31855</v>
      </c>
      <c r="D17114" t="s">
        <v>58441</v>
      </c>
      <c r="E17114" t="s">
        <v>58442</v>
      </c>
      <c r="F17114" t="s">
        <v>58443</v>
      </c>
    </row>
    <row r="17115" spans="1:6">
      <c r="A17115" s="74">
        <v>304659</v>
      </c>
      <c r="B17115" s="160" t="s">
        <v>58444</v>
      </c>
      <c r="C17115" t="s">
        <v>31855</v>
      </c>
      <c r="D17115" t="s">
        <v>58445</v>
      </c>
      <c r="F17115" t="s">
        <v>58446</v>
      </c>
    </row>
    <row r="17116" spans="1:6">
      <c r="A17116" s="74">
        <v>304660</v>
      </c>
      <c r="B17116" s="160" t="s">
        <v>58447</v>
      </c>
      <c r="C17116" t="s">
        <v>58448</v>
      </c>
      <c r="D17116" t="s">
        <v>58449</v>
      </c>
      <c r="F17116" t="s">
        <v>58450</v>
      </c>
    </row>
    <row r="17117" spans="1:6">
      <c r="A17117" s="74">
        <v>304661</v>
      </c>
      <c r="B17117" s="160" t="s">
        <v>58451</v>
      </c>
      <c r="C17117" t="s">
        <v>31531</v>
      </c>
      <c r="D17117" t="s">
        <v>58452</v>
      </c>
      <c r="E17117" t="s">
        <v>58453</v>
      </c>
      <c r="F17117" t="s">
        <v>58454</v>
      </c>
    </row>
    <row r="17118" spans="1:6">
      <c r="A17118" s="74">
        <v>304662</v>
      </c>
      <c r="B17118" s="160" t="s">
        <v>58455</v>
      </c>
      <c r="C17118" t="s">
        <v>31531</v>
      </c>
      <c r="D17118" t="s">
        <v>58456</v>
      </c>
      <c r="F17118" t="s">
        <v>58457</v>
      </c>
    </row>
    <row r="17119" spans="1:6">
      <c r="A17119" s="74">
        <v>304663</v>
      </c>
      <c r="B17119" s="160" t="s">
        <v>58458</v>
      </c>
      <c r="C17119" t="s">
        <v>31531</v>
      </c>
      <c r="D17119" t="s">
        <v>58459</v>
      </c>
      <c r="F17119" t="s">
        <v>58460</v>
      </c>
    </row>
    <row r="17120" spans="1:6">
      <c r="A17120" s="74">
        <v>304664</v>
      </c>
      <c r="B17120" s="160" t="s">
        <v>58461</v>
      </c>
      <c r="C17120" t="s">
        <v>31531</v>
      </c>
      <c r="D17120" t="s">
        <v>29434</v>
      </c>
      <c r="E17120" t="s">
        <v>58462</v>
      </c>
      <c r="F17120" t="s">
        <v>58463</v>
      </c>
    </row>
    <row r="17121" spans="1:6">
      <c r="A17121" s="74">
        <v>304665</v>
      </c>
      <c r="B17121" s="160" t="s">
        <v>58464</v>
      </c>
      <c r="C17121" t="s">
        <v>31812</v>
      </c>
      <c r="D17121" t="s">
        <v>58465</v>
      </c>
      <c r="F17121" t="s">
        <v>58466</v>
      </c>
    </row>
    <row r="17122" spans="1:6">
      <c r="A17122" s="74">
        <v>304666</v>
      </c>
      <c r="B17122" s="160" t="s">
        <v>58467</v>
      </c>
      <c r="C17122" t="s">
        <v>31531</v>
      </c>
      <c r="D17122" t="s">
        <v>58468</v>
      </c>
      <c r="F17122" t="s">
        <v>58469</v>
      </c>
    </row>
    <row r="17123" spans="1:6">
      <c r="A17123" s="74">
        <v>304667</v>
      </c>
      <c r="B17123" s="160" t="s">
        <v>58470</v>
      </c>
      <c r="C17123" t="s">
        <v>58471</v>
      </c>
      <c r="D17123" t="s">
        <v>58472</v>
      </c>
      <c r="F17123" t="s">
        <v>58473</v>
      </c>
    </row>
    <row r="17124" spans="1:6">
      <c r="A17124" s="74">
        <v>304668</v>
      </c>
      <c r="B17124" s="160" t="s">
        <v>58474</v>
      </c>
      <c r="C17124" t="s">
        <v>39044</v>
      </c>
      <c r="D17124" t="s">
        <v>58475</v>
      </c>
      <c r="F17124" t="s">
        <v>58476</v>
      </c>
    </row>
    <row r="17125" spans="1:6">
      <c r="A17125" s="74">
        <v>304669</v>
      </c>
      <c r="B17125" s="160" t="s">
        <v>45213</v>
      </c>
      <c r="C17125" t="s">
        <v>39044</v>
      </c>
      <c r="D17125" t="s">
        <v>58477</v>
      </c>
      <c r="F17125" t="s">
        <v>58478</v>
      </c>
    </row>
    <row r="17126" spans="1:6">
      <c r="A17126" s="74">
        <v>304670</v>
      </c>
      <c r="B17126" s="160" t="s">
        <v>58479</v>
      </c>
      <c r="C17126" t="s">
        <v>39044</v>
      </c>
      <c r="D17126" t="s">
        <v>58480</v>
      </c>
      <c r="F17126" t="s">
        <v>58481</v>
      </c>
    </row>
    <row r="17127" spans="1:6">
      <c r="A17127" s="74">
        <v>304671</v>
      </c>
      <c r="B17127" s="160" t="s">
        <v>58482</v>
      </c>
      <c r="C17127" t="s">
        <v>40593</v>
      </c>
      <c r="D17127" t="s">
        <v>58483</v>
      </c>
      <c r="F17127" t="s">
        <v>58484</v>
      </c>
    </row>
    <row r="17128" spans="1:6">
      <c r="A17128" s="74">
        <v>304672</v>
      </c>
      <c r="B17128" s="160" t="s">
        <v>58485</v>
      </c>
      <c r="C17128" t="s">
        <v>42023</v>
      </c>
      <c r="D17128" t="s">
        <v>58486</v>
      </c>
      <c r="E17128" t="s">
        <v>58487</v>
      </c>
      <c r="F17128" t="s">
        <v>58488</v>
      </c>
    </row>
    <row r="17129" spans="1:6">
      <c r="A17129" s="74">
        <v>304673</v>
      </c>
      <c r="B17129" s="160" t="s">
        <v>58489</v>
      </c>
      <c r="C17129" t="s">
        <v>39235</v>
      </c>
      <c r="D17129" t="s">
        <v>58490</v>
      </c>
      <c r="F17129" t="s">
        <v>58491</v>
      </c>
    </row>
    <row r="17130" spans="1:6">
      <c r="A17130" s="74">
        <v>304674</v>
      </c>
      <c r="B17130" s="160" t="s">
        <v>58492</v>
      </c>
      <c r="C17130" t="s">
        <v>39235</v>
      </c>
      <c r="D17130" t="s">
        <v>58493</v>
      </c>
      <c r="F17130" t="s">
        <v>58494</v>
      </c>
    </row>
    <row r="17131" spans="1:6">
      <c r="A17131" s="74">
        <v>304675</v>
      </c>
      <c r="B17131" s="160" t="s">
        <v>58495</v>
      </c>
      <c r="C17131" t="s">
        <v>42023</v>
      </c>
      <c r="D17131" t="s">
        <v>58496</v>
      </c>
      <c r="F17131" t="s">
        <v>58497</v>
      </c>
    </row>
    <row r="17132" spans="1:6">
      <c r="A17132" s="74">
        <v>304676</v>
      </c>
      <c r="B17132" s="160" t="s">
        <v>58498</v>
      </c>
      <c r="C17132" t="s">
        <v>39605</v>
      </c>
      <c r="D17132" t="s">
        <v>58499</v>
      </c>
      <c r="F17132" t="s">
        <v>58500</v>
      </c>
    </row>
    <row r="17133" spans="1:6">
      <c r="A17133" s="74">
        <v>304677</v>
      </c>
      <c r="B17133" s="160" t="s">
        <v>57760</v>
      </c>
      <c r="C17133" t="s">
        <v>39605</v>
      </c>
      <c r="D17133" t="s">
        <v>58501</v>
      </c>
      <c r="F17133" t="s">
        <v>58502</v>
      </c>
    </row>
    <row r="17134" spans="1:6">
      <c r="A17134" s="74">
        <v>304678</v>
      </c>
      <c r="B17134" s="160" t="s">
        <v>58503</v>
      </c>
      <c r="C17134" t="s">
        <v>39605</v>
      </c>
      <c r="D17134" t="s">
        <v>58504</v>
      </c>
      <c r="E17134" t="s">
        <v>58505</v>
      </c>
      <c r="F17134" t="s">
        <v>58506</v>
      </c>
    </row>
    <row r="17135" spans="1:6">
      <c r="A17135" s="74">
        <v>304679</v>
      </c>
      <c r="B17135" s="160" t="s">
        <v>58507</v>
      </c>
      <c r="C17135" t="s">
        <v>58508</v>
      </c>
      <c r="D17135" t="s">
        <v>58509</v>
      </c>
      <c r="F17135" t="s">
        <v>58510</v>
      </c>
    </row>
    <row r="17136" spans="1:6">
      <c r="A17136" s="74">
        <v>304680</v>
      </c>
      <c r="B17136" s="160" t="s">
        <v>58511</v>
      </c>
      <c r="C17136" t="s">
        <v>39450</v>
      </c>
      <c r="D17136" t="s">
        <v>58512</v>
      </c>
      <c r="F17136" t="s">
        <v>58513</v>
      </c>
    </row>
    <row r="17137" spans="1:6">
      <c r="A17137" s="74">
        <v>304681</v>
      </c>
      <c r="B17137" s="160" t="s">
        <v>57817</v>
      </c>
      <c r="C17137" t="s">
        <v>39450</v>
      </c>
      <c r="D17137" t="s">
        <v>58514</v>
      </c>
      <c r="F17137" t="s">
        <v>58515</v>
      </c>
    </row>
    <row r="17138" spans="1:6">
      <c r="A17138" s="74">
        <v>304682</v>
      </c>
      <c r="B17138" s="160" t="s">
        <v>58516</v>
      </c>
      <c r="C17138" t="s">
        <v>39450</v>
      </c>
      <c r="D17138" t="s">
        <v>58517</v>
      </c>
      <c r="F17138" t="s">
        <v>58518</v>
      </c>
    </row>
    <row r="17139" spans="1:6">
      <c r="A17139" s="74">
        <v>304683</v>
      </c>
      <c r="B17139" s="160" t="s">
        <v>58519</v>
      </c>
      <c r="C17139" t="s">
        <v>40772</v>
      </c>
      <c r="D17139" t="s">
        <v>58520</v>
      </c>
      <c r="E17139" t="s">
        <v>58521</v>
      </c>
      <c r="F17139" t="s">
        <v>56040</v>
      </c>
    </row>
    <row r="17140" spans="1:6">
      <c r="A17140" s="74">
        <v>304684</v>
      </c>
      <c r="B17140" s="160" t="s">
        <v>54834</v>
      </c>
      <c r="C17140" t="s">
        <v>40772</v>
      </c>
      <c r="D17140" t="s">
        <v>58522</v>
      </c>
      <c r="F17140" t="s">
        <v>58523</v>
      </c>
    </row>
    <row r="17141" spans="1:6">
      <c r="A17141" s="74">
        <v>304685</v>
      </c>
      <c r="B17141" s="160" t="s">
        <v>58524</v>
      </c>
      <c r="C17141" t="s">
        <v>58525</v>
      </c>
      <c r="D17141" t="s">
        <v>58526</v>
      </c>
      <c r="E17141" t="s">
        <v>58527</v>
      </c>
      <c r="F17141" t="s">
        <v>58528</v>
      </c>
    </row>
    <row r="17142" spans="1:6">
      <c r="A17142" s="74">
        <v>304686</v>
      </c>
      <c r="B17142" s="160" t="s">
        <v>58529</v>
      </c>
      <c r="C17142" t="s">
        <v>58530</v>
      </c>
      <c r="D17142" t="s">
        <v>58531</v>
      </c>
      <c r="F17142" t="s">
        <v>58532</v>
      </c>
    </row>
    <row r="17143" spans="1:6">
      <c r="A17143" s="74">
        <v>304687</v>
      </c>
      <c r="B17143" s="160" t="s">
        <v>58533</v>
      </c>
      <c r="C17143" t="s">
        <v>58534</v>
      </c>
      <c r="D17143" t="s">
        <v>58535</v>
      </c>
      <c r="E17143" t="s">
        <v>58536</v>
      </c>
      <c r="F17143" t="s">
        <v>58537</v>
      </c>
    </row>
    <row r="17144" spans="1:6">
      <c r="A17144" s="74">
        <v>304688</v>
      </c>
      <c r="B17144" s="160" t="s">
        <v>58538</v>
      </c>
      <c r="C17144" t="s">
        <v>58534</v>
      </c>
      <c r="D17144" t="s">
        <v>58539</v>
      </c>
      <c r="F17144" t="s">
        <v>58540</v>
      </c>
    </row>
    <row r="17145" spans="1:6">
      <c r="A17145" s="74">
        <v>304689</v>
      </c>
      <c r="B17145" s="160" t="s">
        <v>58541</v>
      </c>
      <c r="C17145" t="s">
        <v>58542</v>
      </c>
      <c r="D17145" t="s">
        <v>58543</v>
      </c>
      <c r="F17145" t="s">
        <v>58544</v>
      </c>
    </row>
    <row r="17146" spans="1:6">
      <c r="A17146" s="74">
        <v>304690</v>
      </c>
      <c r="B17146" s="160" t="s">
        <v>58545</v>
      </c>
      <c r="C17146" t="s">
        <v>58546</v>
      </c>
      <c r="D17146" t="s">
        <v>58547</v>
      </c>
      <c r="F17146" t="s">
        <v>58548</v>
      </c>
    </row>
    <row r="17147" spans="1:6">
      <c r="A17147" s="74">
        <v>304691</v>
      </c>
      <c r="B17147" s="160" t="s">
        <v>58549</v>
      </c>
      <c r="C17147" t="s">
        <v>58546</v>
      </c>
      <c r="D17147" t="s">
        <v>58550</v>
      </c>
      <c r="F17147" t="s">
        <v>58551</v>
      </c>
    </row>
    <row r="17148" spans="1:6">
      <c r="A17148" s="74">
        <v>304692</v>
      </c>
      <c r="B17148" s="160" t="s">
        <v>58552</v>
      </c>
      <c r="C17148" t="s">
        <v>58542</v>
      </c>
      <c r="D17148" t="s">
        <v>58553</v>
      </c>
      <c r="F17148" t="s">
        <v>58554</v>
      </c>
    </row>
    <row r="17149" spans="1:6">
      <c r="A17149" s="74">
        <v>304693</v>
      </c>
      <c r="B17149" s="160" t="s">
        <v>58555</v>
      </c>
      <c r="C17149" t="s">
        <v>58542</v>
      </c>
      <c r="D17149" t="s">
        <v>58556</v>
      </c>
      <c r="F17149" t="s">
        <v>58557</v>
      </c>
    </row>
    <row r="17150" spans="1:6">
      <c r="A17150" s="74">
        <v>304694</v>
      </c>
      <c r="B17150" s="160" t="s">
        <v>58558</v>
      </c>
      <c r="C17150" t="s">
        <v>58534</v>
      </c>
      <c r="D17150" t="s">
        <v>58559</v>
      </c>
      <c r="E17150" t="s">
        <v>58560</v>
      </c>
      <c r="F17150" t="s">
        <v>58561</v>
      </c>
    </row>
    <row r="17151" spans="1:6">
      <c r="A17151" s="74">
        <v>304695</v>
      </c>
      <c r="B17151" s="160" t="s">
        <v>58562</v>
      </c>
      <c r="C17151" t="s">
        <v>58534</v>
      </c>
      <c r="D17151" t="s">
        <v>58563</v>
      </c>
      <c r="F17151" t="s">
        <v>58564</v>
      </c>
    </row>
    <row r="17152" spans="1:6">
      <c r="A17152" s="74">
        <v>304696</v>
      </c>
      <c r="B17152" s="160" t="s">
        <v>58565</v>
      </c>
      <c r="C17152" t="s">
        <v>38690</v>
      </c>
      <c r="D17152" t="s">
        <v>58566</v>
      </c>
      <c r="F17152" t="s">
        <v>58567</v>
      </c>
    </row>
    <row r="17153" spans="1:6">
      <c r="A17153" s="74">
        <v>304697</v>
      </c>
      <c r="B17153" s="160" t="s">
        <v>58568</v>
      </c>
      <c r="C17153" t="s">
        <v>38690</v>
      </c>
      <c r="D17153" t="s">
        <v>58569</v>
      </c>
      <c r="E17153" t="s">
        <v>58570</v>
      </c>
      <c r="F17153" t="s">
        <v>58571</v>
      </c>
    </row>
    <row r="17154" spans="1:6">
      <c r="A17154" s="74">
        <v>304698</v>
      </c>
      <c r="B17154" s="160" t="s">
        <v>58572</v>
      </c>
      <c r="C17154" t="s">
        <v>38690</v>
      </c>
      <c r="D17154" t="s">
        <v>58573</v>
      </c>
      <c r="F17154" t="s">
        <v>58574</v>
      </c>
    </row>
    <row r="17155" spans="1:6">
      <c r="A17155" s="74">
        <v>304699</v>
      </c>
      <c r="B17155" s="160" t="s">
        <v>58575</v>
      </c>
      <c r="C17155" t="s">
        <v>39016</v>
      </c>
      <c r="D17155" t="s">
        <v>58576</v>
      </c>
      <c r="E17155" t="s">
        <v>58577</v>
      </c>
      <c r="F17155" t="s">
        <v>58578</v>
      </c>
    </row>
    <row r="17156" spans="1:6">
      <c r="A17156" s="74">
        <v>304700</v>
      </c>
      <c r="B17156" s="160" t="s">
        <v>58579</v>
      </c>
      <c r="C17156" t="s">
        <v>58580</v>
      </c>
      <c r="D17156" t="s">
        <v>58581</v>
      </c>
      <c r="F17156" t="s">
        <v>58582</v>
      </c>
    </row>
    <row r="17157" spans="1:6">
      <c r="A17157" s="74">
        <v>304701</v>
      </c>
      <c r="B17157" s="160" t="s">
        <v>58583</v>
      </c>
      <c r="C17157" t="s">
        <v>58580</v>
      </c>
      <c r="D17157" t="s">
        <v>58584</v>
      </c>
      <c r="F17157" t="s">
        <v>58582</v>
      </c>
    </row>
    <row r="17158" spans="1:6">
      <c r="A17158" s="74">
        <v>304702</v>
      </c>
      <c r="B17158" s="160" t="s">
        <v>58585</v>
      </c>
      <c r="C17158" t="s">
        <v>41331</v>
      </c>
      <c r="D17158" t="s">
        <v>58586</v>
      </c>
      <c r="E17158" t="s">
        <v>58587</v>
      </c>
      <c r="F17158" t="s">
        <v>58588</v>
      </c>
    </row>
    <row r="17159" spans="1:6">
      <c r="A17159" s="74">
        <v>304703</v>
      </c>
      <c r="B17159" s="160" t="s">
        <v>44018</v>
      </c>
      <c r="C17159" t="s">
        <v>38751</v>
      </c>
      <c r="D17159" t="s">
        <v>58589</v>
      </c>
      <c r="E17159" t="s">
        <v>58590</v>
      </c>
      <c r="F17159" t="s">
        <v>58591</v>
      </c>
    </row>
    <row r="17160" spans="1:6">
      <c r="A17160" s="74">
        <v>304704</v>
      </c>
      <c r="B17160" s="160" t="s">
        <v>58592</v>
      </c>
      <c r="C17160" t="s">
        <v>38751</v>
      </c>
      <c r="D17160" t="s">
        <v>58593</v>
      </c>
      <c r="F17160" t="s">
        <v>58594</v>
      </c>
    </row>
    <row r="17161" spans="1:6">
      <c r="A17161" s="74">
        <v>304705</v>
      </c>
      <c r="B17161" s="160" t="s">
        <v>58595</v>
      </c>
      <c r="C17161" t="s">
        <v>38751</v>
      </c>
      <c r="D17161" t="s">
        <v>58596</v>
      </c>
      <c r="E17161" t="s">
        <v>58597</v>
      </c>
      <c r="F17161" t="s">
        <v>53837</v>
      </c>
    </row>
    <row r="17162" spans="1:6">
      <c r="A17162" s="74">
        <v>304706</v>
      </c>
      <c r="B17162" s="160" t="s">
        <v>58598</v>
      </c>
      <c r="C17162" t="s">
        <v>58599</v>
      </c>
      <c r="D17162" t="s">
        <v>58600</v>
      </c>
      <c r="F17162" t="s">
        <v>58601</v>
      </c>
    </row>
    <row r="17163" spans="1:6">
      <c r="A17163" s="74">
        <v>304707</v>
      </c>
      <c r="B17163" s="160" t="s">
        <v>58602</v>
      </c>
      <c r="C17163" t="s">
        <v>38925</v>
      </c>
      <c r="D17163" t="s">
        <v>58603</v>
      </c>
      <c r="F17163" t="s">
        <v>49178</v>
      </c>
    </row>
    <row r="17164" spans="1:6">
      <c r="A17164" s="74">
        <v>304708</v>
      </c>
      <c r="B17164" s="160" t="s">
        <v>58604</v>
      </c>
      <c r="C17164" t="s">
        <v>38925</v>
      </c>
      <c r="D17164" t="s">
        <v>58605</v>
      </c>
      <c r="F17164" t="s">
        <v>58606</v>
      </c>
    </row>
    <row r="17165" spans="1:6">
      <c r="A17165" s="74">
        <v>304709</v>
      </c>
      <c r="B17165" s="160" t="s">
        <v>58607</v>
      </c>
      <c r="C17165" t="s">
        <v>38925</v>
      </c>
      <c r="D17165" t="s">
        <v>58608</v>
      </c>
      <c r="E17165" t="s">
        <v>58609</v>
      </c>
      <c r="F17165" t="s">
        <v>58610</v>
      </c>
    </row>
    <row r="17166" spans="1:6">
      <c r="A17166" s="74">
        <v>304710</v>
      </c>
      <c r="B17166" s="160" t="s">
        <v>58607</v>
      </c>
      <c r="C17166" t="s">
        <v>38925</v>
      </c>
      <c r="D17166" t="s">
        <v>58608</v>
      </c>
      <c r="E17166" t="s">
        <v>58611</v>
      </c>
      <c r="F17166" t="s">
        <v>58610</v>
      </c>
    </row>
    <row r="17167" spans="1:6">
      <c r="A17167" s="74">
        <v>304711</v>
      </c>
      <c r="B17167" s="160" t="s">
        <v>58612</v>
      </c>
      <c r="C17167" t="s">
        <v>38833</v>
      </c>
      <c r="D17167" t="s">
        <v>58613</v>
      </c>
      <c r="F17167" t="s">
        <v>58614</v>
      </c>
    </row>
    <row r="17168" spans="1:6">
      <c r="A17168" s="74">
        <v>304712</v>
      </c>
      <c r="B17168" s="160" t="s">
        <v>58615</v>
      </c>
      <c r="C17168" t="s">
        <v>38833</v>
      </c>
      <c r="D17168" t="s">
        <v>58616</v>
      </c>
      <c r="F17168" t="s">
        <v>58617</v>
      </c>
    </row>
    <row r="17169" spans="1:6">
      <c r="A17169" s="74">
        <v>304713</v>
      </c>
      <c r="B17169" s="160" t="s">
        <v>58618</v>
      </c>
      <c r="C17169" t="s">
        <v>58619</v>
      </c>
      <c r="D17169" t="s">
        <v>58620</v>
      </c>
      <c r="E17169" t="s">
        <v>58621</v>
      </c>
      <c r="F17169" t="s">
        <v>53837</v>
      </c>
    </row>
    <row r="17170" spans="1:6">
      <c r="A17170" s="74">
        <v>304714</v>
      </c>
      <c r="B17170" s="160" t="s">
        <v>58622</v>
      </c>
      <c r="C17170" t="s">
        <v>41265</v>
      </c>
      <c r="D17170" t="s">
        <v>58623</v>
      </c>
      <c r="E17170" t="s">
        <v>58624</v>
      </c>
      <c r="F17170" t="s">
        <v>53837</v>
      </c>
    </row>
    <row r="17171" spans="1:6">
      <c r="A17171" s="74">
        <v>304715</v>
      </c>
      <c r="B17171" s="160" t="s">
        <v>58625</v>
      </c>
      <c r="C17171" t="s">
        <v>58626</v>
      </c>
      <c r="D17171" t="s">
        <v>58627</v>
      </c>
      <c r="E17171" t="s">
        <v>58628</v>
      </c>
      <c r="F17171" t="s">
        <v>58629</v>
      </c>
    </row>
    <row r="17172" spans="1:6">
      <c r="A17172" s="74">
        <v>304716</v>
      </c>
      <c r="B17172" s="160" t="s">
        <v>58630</v>
      </c>
      <c r="C17172" t="s">
        <v>58631</v>
      </c>
      <c r="D17172" t="s">
        <v>58632</v>
      </c>
      <c r="F17172" t="s">
        <v>58633</v>
      </c>
    </row>
    <row r="17173" spans="1:6">
      <c r="A17173" s="74">
        <v>304717</v>
      </c>
      <c r="B17173" s="160" t="s">
        <v>58634</v>
      </c>
      <c r="C17173" t="s">
        <v>58635</v>
      </c>
      <c r="D17173" t="s">
        <v>58636</v>
      </c>
      <c r="E17173" t="s">
        <v>22582</v>
      </c>
      <c r="F17173" t="s">
        <v>58637</v>
      </c>
    </row>
    <row r="17174" spans="1:6">
      <c r="A17174" s="74">
        <v>304718</v>
      </c>
      <c r="B17174" s="160" t="s">
        <v>58638</v>
      </c>
      <c r="C17174" t="s">
        <v>58635</v>
      </c>
      <c r="D17174" t="s">
        <v>58639</v>
      </c>
      <c r="E17174" t="s">
        <v>58640</v>
      </c>
      <c r="F17174" t="s">
        <v>58641</v>
      </c>
    </row>
    <row r="17175" spans="1:6">
      <c r="A17175" s="74">
        <v>304719</v>
      </c>
      <c r="B17175" s="160" t="s">
        <v>58642</v>
      </c>
      <c r="C17175" t="s">
        <v>58635</v>
      </c>
      <c r="D17175" t="s">
        <v>58643</v>
      </c>
      <c r="E17175" t="s">
        <v>58644</v>
      </c>
      <c r="F17175" t="s">
        <v>58645</v>
      </c>
    </row>
    <row r="17176" spans="1:6">
      <c r="A17176" s="74">
        <v>304720</v>
      </c>
      <c r="B17176" s="160" t="s">
        <v>55560</v>
      </c>
      <c r="C17176" t="s">
        <v>58635</v>
      </c>
      <c r="D17176" t="s">
        <v>58646</v>
      </c>
      <c r="E17176" t="s">
        <v>58647</v>
      </c>
      <c r="F17176" t="s">
        <v>58648</v>
      </c>
    </row>
    <row r="17177" spans="1:6">
      <c r="A17177" s="74">
        <v>304721</v>
      </c>
      <c r="B17177" s="160" t="s">
        <v>58649</v>
      </c>
      <c r="C17177" t="s">
        <v>38849</v>
      </c>
      <c r="D17177" t="s">
        <v>58650</v>
      </c>
      <c r="E17177" t="s">
        <v>58651</v>
      </c>
      <c r="F17177" t="s">
        <v>58652</v>
      </c>
    </row>
    <row r="17178" spans="1:6">
      <c r="A17178" s="74">
        <v>304722</v>
      </c>
      <c r="B17178" s="160" t="s">
        <v>58653</v>
      </c>
      <c r="C17178" t="s">
        <v>38849</v>
      </c>
      <c r="D17178" t="s">
        <v>58654</v>
      </c>
      <c r="F17178" t="s">
        <v>52139</v>
      </c>
    </row>
    <row r="17179" spans="1:6">
      <c r="A17179" s="74">
        <v>304723</v>
      </c>
      <c r="B17179" s="160" t="s">
        <v>58655</v>
      </c>
      <c r="C17179" t="s">
        <v>38849</v>
      </c>
      <c r="D17179" t="s">
        <v>58656</v>
      </c>
      <c r="F17179" t="s">
        <v>53319</v>
      </c>
    </row>
    <row r="17180" spans="1:6">
      <c r="A17180" s="74">
        <v>304724</v>
      </c>
      <c r="B17180" s="160" t="s">
        <v>58657</v>
      </c>
      <c r="C17180" t="s">
        <v>58658</v>
      </c>
      <c r="D17180" t="s">
        <v>58659</v>
      </c>
      <c r="F17180" t="s">
        <v>58660</v>
      </c>
    </row>
    <row r="17181" spans="1:6">
      <c r="A17181" s="74">
        <v>304725</v>
      </c>
      <c r="B17181" s="160" t="s">
        <v>58661</v>
      </c>
      <c r="C17181" t="s">
        <v>40664</v>
      </c>
      <c r="D17181" t="s">
        <v>58662</v>
      </c>
      <c r="E17181" t="s">
        <v>58663</v>
      </c>
      <c r="F17181" t="s">
        <v>58664</v>
      </c>
    </row>
    <row r="17182" spans="1:6">
      <c r="A17182" s="74">
        <v>304726</v>
      </c>
      <c r="B17182" s="160" t="s">
        <v>58665</v>
      </c>
      <c r="C17182" t="s">
        <v>40664</v>
      </c>
      <c r="D17182" t="s">
        <v>58666</v>
      </c>
      <c r="E17182" t="s">
        <v>58667</v>
      </c>
      <c r="F17182" t="s">
        <v>58668</v>
      </c>
    </row>
    <row r="17183" spans="1:6">
      <c r="A17183" s="74">
        <v>304727</v>
      </c>
      <c r="B17183" s="160" t="s">
        <v>58669</v>
      </c>
      <c r="C17183" t="s">
        <v>40664</v>
      </c>
      <c r="D17183" t="s">
        <v>58670</v>
      </c>
      <c r="F17183" t="s">
        <v>58671</v>
      </c>
    </row>
    <row r="17184" spans="1:6">
      <c r="A17184" s="74">
        <v>304728</v>
      </c>
      <c r="B17184" s="160" t="s">
        <v>49097</v>
      </c>
      <c r="C17184" t="s">
        <v>40664</v>
      </c>
      <c r="D17184" t="s">
        <v>58672</v>
      </c>
      <c r="E17184" t="s">
        <v>58673</v>
      </c>
      <c r="F17184" t="s">
        <v>58674</v>
      </c>
    </row>
    <row r="17185" spans="1:6">
      <c r="A17185" s="74">
        <v>304729</v>
      </c>
      <c r="B17185" s="160" t="s">
        <v>58675</v>
      </c>
      <c r="C17185" t="s">
        <v>40664</v>
      </c>
      <c r="D17185" t="s">
        <v>58676</v>
      </c>
      <c r="E17185" t="s">
        <v>58677</v>
      </c>
      <c r="F17185" t="s">
        <v>58678</v>
      </c>
    </row>
    <row r="17186" spans="1:6">
      <c r="A17186" s="74">
        <v>304730</v>
      </c>
      <c r="B17186" s="160" t="s">
        <v>58679</v>
      </c>
      <c r="C17186" t="s">
        <v>40664</v>
      </c>
      <c r="D17186" t="s">
        <v>58680</v>
      </c>
      <c r="F17186" t="s">
        <v>58681</v>
      </c>
    </row>
    <row r="17187" spans="1:6">
      <c r="A17187" s="74">
        <v>304731</v>
      </c>
      <c r="B17187" s="160" t="s">
        <v>58682</v>
      </c>
      <c r="C17187" t="s">
        <v>40664</v>
      </c>
      <c r="D17187" t="s">
        <v>58683</v>
      </c>
      <c r="E17187" t="s">
        <v>58684</v>
      </c>
      <c r="F17187" t="s">
        <v>58685</v>
      </c>
    </row>
    <row r="17188" spans="1:6">
      <c r="A17188" s="74">
        <v>304732</v>
      </c>
      <c r="B17188" s="160" t="s">
        <v>58686</v>
      </c>
      <c r="C17188" t="s">
        <v>40664</v>
      </c>
      <c r="D17188" t="s">
        <v>58687</v>
      </c>
      <c r="F17188" t="s">
        <v>58688</v>
      </c>
    </row>
    <row r="17189" spans="1:6">
      <c r="A17189" s="74">
        <v>304733</v>
      </c>
      <c r="B17189" s="160" t="s">
        <v>58689</v>
      </c>
      <c r="C17189" t="s">
        <v>40664</v>
      </c>
      <c r="D17189" t="s">
        <v>58690</v>
      </c>
      <c r="F17189" t="s">
        <v>58691</v>
      </c>
    </row>
    <row r="17190" spans="1:6">
      <c r="A17190" s="74">
        <v>304734</v>
      </c>
      <c r="B17190" s="160" t="s">
        <v>58692</v>
      </c>
      <c r="C17190" t="s">
        <v>40664</v>
      </c>
      <c r="D17190" t="s">
        <v>58693</v>
      </c>
      <c r="E17190" t="s">
        <v>58694</v>
      </c>
      <c r="F17190" t="s">
        <v>58695</v>
      </c>
    </row>
    <row r="17191" spans="1:6">
      <c r="A17191" s="74">
        <v>304735</v>
      </c>
      <c r="B17191" s="160" t="s">
        <v>58696</v>
      </c>
      <c r="C17191" t="s">
        <v>40664</v>
      </c>
      <c r="D17191" t="s">
        <v>58697</v>
      </c>
      <c r="F17191" t="s">
        <v>58698</v>
      </c>
    </row>
    <row r="17192" spans="1:6">
      <c r="A17192" s="74">
        <v>304736</v>
      </c>
      <c r="B17192" s="160" t="s">
        <v>58699</v>
      </c>
      <c r="C17192" t="s">
        <v>39030</v>
      </c>
      <c r="D17192" t="s">
        <v>58700</v>
      </c>
      <c r="F17192" t="s">
        <v>58701</v>
      </c>
    </row>
    <row r="17193" spans="1:6">
      <c r="A17193" s="74">
        <v>304737</v>
      </c>
      <c r="B17193" s="160" t="s">
        <v>58702</v>
      </c>
      <c r="C17193" t="s">
        <v>58703</v>
      </c>
      <c r="D17193" t="s">
        <v>58704</v>
      </c>
      <c r="E17193" t="s">
        <v>58705</v>
      </c>
      <c r="F17193" t="s">
        <v>58706</v>
      </c>
    </row>
    <row r="17194" spans="1:6">
      <c r="A17194" s="74">
        <v>304738</v>
      </c>
      <c r="B17194" s="160" t="s">
        <v>58707</v>
      </c>
      <c r="C17194" t="s">
        <v>58703</v>
      </c>
      <c r="D17194" t="s">
        <v>58708</v>
      </c>
      <c r="E17194" t="s">
        <v>58709</v>
      </c>
      <c r="F17194" t="s">
        <v>58710</v>
      </c>
    </row>
    <row r="17195" spans="1:6">
      <c r="A17195" s="74">
        <v>304739</v>
      </c>
      <c r="B17195" s="160" t="s">
        <v>58711</v>
      </c>
      <c r="C17195" t="s">
        <v>40480</v>
      </c>
      <c r="D17195" t="s">
        <v>58712</v>
      </c>
      <c r="F17195" t="s">
        <v>58713</v>
      </c>
    </row>
    <row r="17196" spans="1:6">
      <c r="A17196" s="74">
        <v>304740</v>
      </c>
      <c r="B17196" s="160" t="s">
        <v>58714</v>
      </c>
      <c r="C17196" t="s">
        <v>58715</v>
      </c>
      <c r="D17196" t="s">
        <v>58716</v>
      </c>
      <c r="F17196" t="s">
        <v>58717</v>
      </c>
    </row>
    <row r="17197" spans="1:6">
      <c r="A17197" s="74">
        <v>304741</v>
      </c>
      <c r="B17197" s="160" t="s">
        <v>58718</v>
      </c>
      <c r="C17197" t="s">
        <v>39172</v>
      </c>
      <c r="D17197" t="s">
        <v>58719</v>
      </c>
      <c r="F17197" t="s">
        <v>58720</v>
      </c>
    </row>
    <row r="17198" spans="1:6">
      <c r="A17198" s="74">
        <v>304742</v>
      </c>
      <c r="B17198" s="160" t="s">
        <v>58721</v>
      </c>
      <c r="C17198" t="s">
        <v>58722</v>
      </c>
      <c r="D17198" t="s">
        <v>58723</v>
      </c>
      <c r="E17198" t="s">
        <v>58724</v>
      </c>
      <c r="F17198" t="s">
        <v>58725</v>
      </c>
    </row>
    <row r="17199" spans="1:6">
      <c r="A17199" s="74">
        <v>304743</v>
      </c>
      <c r="B17199" s="160" t="s">
        <v>58726</v>
      </c>
      <c r="C17199" t="s">
        <v>58722</v>
      </c>
      <c r="D17199" t="s">
        <v>58727</v>
      </c>
      <c r="F17199" t="s">
        <v>58728</v>
      </c>
    </row>
    <row r="17200" spans="1:6">
      <c r="A17200" s="74">
        <v>304744</v>
      </c>
      <c r="B17200" s="160" t="s">
        <v>58729</v>
      </c>
      <c r="C17200" t="s">
        <v>38595</v>
      </c>
      <c r="D17200" t="s">
        <v>58730</v>
      </c>
      <c r="F17200" t="s">
        <v>58731</v>
      </c>
    </row>
    <row r="17201" spans="1:6">
      <c r="A17201" s="74">
        <v>304745</v>
      </c>
      <c r="B17201" s="160" t="s">
        <v>58732</v>
      </c>
      <c r="C17201" t="s">
        <v>38595</v>
      </c>
      <c r="D17201" t="s">
        <v>58733</v>
      </c>
      <c r="E17201" t="s">
        <v>2990</v>
      </c>
      <c r="F17201" t="s">
        <v>58734</v>
      </c>
    </row>
    <row r="17202" spans="1:6">
      <c r="A17202" s="74">
        <v>304746</v>
      </c>
      <c r="B17202" s="160" t="s">
        <v>58735</v>
      </c>
      <c r="C17202" t="s">
        <v>38595</v>
      </c>
      <c r="D17202" t="s">
        <v>58736</v>
      </c>
      <c r="E17202" t="s">
        <v>58737</v>
      </c>
      <c r="F17202" t="s">
        <v>58738</v>
      </c>
    </row>
    <row r="17203" spans="1:6">
      <c r="A17203" s="74">
        <v>304747</v>
      </c>
      <c r="B17203" s="160" t="s">
        <v>58739</v>
      </c>
      <c r="C17203" t="s">
        <v>38595</v>
      </c>
      <c r="D17203" t="s">
        <v>58740</v>
      </c>
      <c r="F17203" t="s">
        <v>58741</v>
      </c>
    </row>
    <row r="17204" spans="1:6">
      <c r="A17204" s="74">
        <v>304748</v>
      </c>
      <c r="B17204" s="160" t="s">
        <v>58742</v>
      </c>
      <c r="C17204" t="s">
        <v>38595</v>
      </c>
      <c r="D17204" t="s">
        <v>58743</v>
      </c>
      <c r="E17204" t="s">
        <v>58744</v>
      </c>
      <c r="F17204" t="s">
        <v>58745</v>
      </c>
    </row>
    <row r="17205" spans="1:6">
      <c r="A17205" s="74">
        <v>304749</v>
      </c>
      <c r="B17205" s="160" t="s">
        <v>58746</v>
      </c>
      <c r="C17205" t="s">
        <v>38595</v>
      </c>
      <c r="D17205" t="s">
        <v>58747</v>
      </c>
      <c r="F17205" t="s">
        <v>58748</v>
      </c>
    </row>
    <row r="17206" spans="1:6">
      <c r="A17206" s="74">
        <v>304750</v>
      </c>
      <c r="B17206" s="160" t="s">
        <v>58749</v>
      </c>
      <c r="C17206" t="s">
        <v>38595</v>
      </c>
      <c r="D17206" t="s">
        <v>58747</v>
      </c>
      <c r="F17206" t="s">
        <v>58750</v>
      </c>
    </row>
    <row r="17207" spans="1:6">
      <c r="A17207" s="74">
        <v>304751</v>
      </c>
      <c r="B17207" s="160" t="s">
        <v>58751</v>
      </c>
      <c r="C17207" t="s">
        <v>38595</v>
      </c>
      <c r="D17207" t="s">
        <v>58752</v>
      </c>
      <c r="E17207" t="s">
        <v>58753</v>
      </c>
      <c r="F17207" t="s">
        <v>58754</v>
      </c>
    </row>
    <row r="17208" spans="1:6">
      <c r="A17208" s="74">
        <v>304752</v>
      </c>
      <c r="B17208" s="160" t="s">
        <v>58755</v>
      </c>
      <c r="C17208" t="s">
        <v>58756</v>
      </c>
      <c r="D17208" t="s">
        <v>58757</v>
      </c>
      <c r="E17208" t="s">
        <v>58758</v>
      </c>
      <c r="F17208" t="s">
        <v>58759</v>
      </c>
    </row>
    <row r="17209" spans="1:6">
      <c r="A17209" s="74">
        <v>304753</v>
      </c>
      <c r="B17209" s="160" t="s">
        <v>58760</v>
      </c>
      <c r="C17209" t="s">
        <v>39457</v>
      </c>
      <c r="D17209" t="s">
        <v>58761</v>
      </c>
      <c r="F17209" t="s">
        <v>58762</v>
      </c>
    </row>
    <row r="17210" spans="1:6">
      <c r="A17210" s="74">
        <v>304754</v>
      </c>
      <c r="B17210" s="160" t="s">
        <v>58763</v>
      </c>
      <c r="C17210" t="s">
        <v>39457</v>
      </c>
      <c r="D17210" t="s">
        <v>58764</v>
      </c>
      <c r="F17210" t="s">
        <v>58765</v>
      </c>
    </row>
    <row r="17211" spans="1:6">
      <c r="A17211" s="74">
        <v>304755</v>
      </c>
      <c r="B17211" s="160" t="s">
        <v>45577</v>
      </c>
      <c r="C17211" t="s">
        <v>38913</v>
      </c>
      <c r="D17211" t="s">
        <v>58766</v>
      </c>
      <c r="F17211" t="s">
        <v>58767</v>
      </c>
    </row>
    <row r="17212" spans="1:6">
      <c r="A17212" s="74">
        <v>304756</v>
      </c>
      <c r="B17212" s="160" t="s">
        <v>58768</v>
      </c>
      <c r="C17212" t="s">
        <v>38913</v>
      </c>
      <c r="D17212" t="s">
        <v>58769</v>
      </c>
      <c r="F17212" t="s">
        <v>58770</v>
      </c>
    </row>
    <row r="17213" spans="1:6">
      <c r="A17213" s="74">
        <v>304757</v>
      </c>
      <c r="B17213" s="160" t="s">
        <v>58771</v>
      </c>
      <c r="C17213" t="s">
        <v>38952</v>
      </c>
      <c r="D17213" t="s">
        <v>58772</v>
      </c>
      <c r="E17213" t="s">
        <v>58773</v>
      </c>
      <c r="F17213" t="s">
        <v>58774</v>
      </c>
    </row>
    <row r="17214" spans="1:6">
      <c r="A17214" s="74">
        <v>304758</v>
      </c>
      <c r="B17214" s="160" t="s">
        <v>58775</v>
      </c>
      <c r="C17214" t="s">
        <v>41162</v>
      </c>
      <c r="D17214" t="s">
        <v>58776</v>
      </c>
      <c r="E17214" t="s">
        <v>58777</v>
      </c>
      <c r="F17214" t="s">
        <v>58778</v>
      </c>
    </row>
    <row r="17215" spans="1:6">
      <c r="A17215" s="74">
        <v>304759</v>
      </c>
      <c r="B17215" s="160" t="s">
        <v>48318</v>
      </c>
      <c r="C17215" t="s">
        <v>58779</v>
      </c>
      <c r="D17215" t="s">
        <v>58780</v>
      </c>
      <c r="F17215" t="s">
        <v>58781</v>
      </c>
    </row>
    <row r="17216" spans="1:6">
      <c r="A17216" s="74">
        <v>304760</v>
      </c>
      <c r="B17216" s="160" t="s">
        <v>58782</v>
      </c>
      <c r="C17216" t="s">
        <v>58779</v>
      </c>
      <c r="D17216" t="s">
        <v>58783</v>
      </c>
      <c r="F17216" t="s">
        <v>58784</v>
      </c>
    </row>
    <row r="17217" spans="1:6">
      <c r="A17217" s="74">
        <v>304761</v>
      </c>
      <c r="B17217" s="160" t="s">
        <v>58785</v>
      </c>
      <c r="C17217" t="s">
        <v>41369</v>
      </c>
      <c r="D17217" t="s">
        <v>58786</v>
      </c>
      <c r="F17217" t="s">
        <v>58787</v>
      </c>
    </row>
    <row r="17218" spans="1:6">
      <c r="A17218" s="74">
        <v>304762</v>
      </c>
      <c r="B17218" s="160" t="s">
        <v>58788</v>
      </c>
      <c r="C17218" t="s">
        <v>58789</v>
      </c>
      <c r="D17218" t="s">
        <v>58790</v>
      </c>
      <c r="F17218" t="s">
        <v>58791</v>
      </c>
    </row>
    <row r="17219" spans="1:6">
      <c r="A17219" s="74">
        <v>304763</v>
      </c>
      <c r="B17219" s="160" t="s">
        <v>58792</v>
      </c>
      <c r="C17219" t="s">
        <v>58789</v>
      </c>
      <c r="D17219" t="s">
        <v>58790</v>
      </c>
      <c r="F17219" t="s">
        <v>58793</v>
      </c>
    </row>
    <row r="17220" spans="1:6">
      <c r="A17220" s="74">
        <v>304764</v>
      </c>
      <c r="B17220" s="160" t="s">
        <v>58794</v>
      </c>
      <c r="C17220" t="s">
        <v>39120</v>
      </c>
      <c r="D17220" t="s">
        <v>58795</v>
      </c>
      <c r="E17220" t="s">
        <v>58796</v>
      </c>
      <c r="F17220" t="s">
        <v>58797</v>
      </c>
    </row>
    <row r="17221" spans="1:6">
      <c r="A17221" s="74">
        <v>304765</v>
      </c>
      <c r="B17221" s="160" t="s">
        <v>58798</v>
      </c>
      <c r="C17221" t="s">
        <v>38533</v>
      </c>
      <c r="D17221" t="s">
        <v>58799</v>
      </c>
      <c r="F17221" t="s">
        <v>58800</v>
      </c>
    </row>
    <row r="17222" spans="1:6">
      <c r="A17222" s="74">
        <v>304766</v>
      </c>
      <c r="B17222" s="160" t="s">
        <v>58801</v>
      </c>
      <c r="C17222" t="s">
        <v>38533</v>
      </c>
      <c r="D17222" t="s">
        <v>58802</v>
      </c>
      <c r="E17222" t="s">
        <v>58803</v>
      </c>
      <c r="F17222" t="s">
        <v>58804</v>
      </c>
    </row>
    <row r="17223" spans="1:6">
      <c r="A17223" s="74">
        <v>304767</v>
      </c>
      <c r="B17223" s="160" t="s">
        <v>58805</v>
      </c>
      <c r="C17223" t="s">
        <v>38533</v>
      </c>
      <c r="D17223" t="s">
        <v>58806</v>
      </c>
      <c r="F17223" t="s">
        <v>58807</v>
      </c>
    </row>
    <row r="17224" spans="1:6">
      <c r="A17224" s="74">
        <v>304768</v>
      </c>
      <c r="B17224" s="160" t="s">
        <v>58808</v>
      </c>
      <c r="C17224" t="s">
        <v>38533</v>
      </c>
      <c r="D17224" t="s">
        <v>58809</v>
      </c>
      <c r="E17224" t="s">
        <v>58810</v>
      </c>
      <c r="F17224" t="s">
        <v>58811</v>
      </c>
    </row>
    <row r="17225" spans="1:6">
      <c r="A17225" s="74">
        <v>304769</v>
      </c>
      <c r="B17225" s="160" t="s">
        <v>58812</v>
      </c>
      <c r="C17225" t="s">
        <v>38533</v>
      </c>
      <c r="D17225" t="s">
        <v>58813</v>
      </c>
      <c r="F17225" t="s">
        <v>58814</v>
      </c>
    </row>
    <row r="17226" spans="1:6">
      <c r="A17226" s="74">
        <v>304770</v>
      </c>
      <c r="B17226" s="160" t="s">
        <v>43925</v>
      </c>
      <c r="C17226" t="s">
        <v>38533</v>
      </c>
      <c r="D17226" t="s">
        <v>58815</v>
      </c>
      <c r="F17226" t="s">
        <v>58816</v>
      </c>
    </row>
    <row r="17227" spans="1:6">
      <c r="A17227" s="74">
        <v>304771</v>
      </c>
      <c r="B17227" s="160" t="s">
        <v>58817</v>
      </c>
      <c r="C17227" t="s">
        <v>39463</v>
      </c>
      <c r="D17227" t="s">
        <v>58818</v>
      </c>
      <c r="F17227" t="s">
        <v>58819</v>
      </c>
    </row>
    <row r="17228" spans="1:6">
      <c r="A17228" s="74">
        <v>304772</v>
      </c>
      <c r="B17228" s="160" t="s">
        <v>58820</v>
      </c>
      <c r="C17228" t="s">
        <v>39463</v>
      </c>
      <c r="D17228" t="s">
        <v>58821</v>
      </c>
      <c r="F17228" t="s">
        <v>58822</v>
      </c>
    </row>
    <row r="17229" spans="1:6">
      <c r="A17229" s="74">
        <v>304773</v>
      </c>
      <c r="B17229" s="160" t="s">
        <v>52587</v>
      </c>
      <c r="C17229" t="s">
        <v>39463</v>
      </c>
      <c r="D17229" t="s">
        <v>58823</v>
      </c>
      <c r="F17229" t="s">
        <v>58824</v>
      </c>
    </row>
    <row r="17230" spans="1:6">
      <c r="A17230" s="74">
        <v>304774</v>
      </c>
      <c r="B17230" s="160" t="s">
        <v>58825</v>
      </c>
      <c r="C17230" t="s">
        <v>39463</v>
      </c>
      <c r="D17230" t="s">
        <v>58826</v>
      </c>
      <c r="F17230" t="s">
        <v>58827</v>
      </c>
    </row>
    <row r="17231" spans="1:6">
      <c r="A17231" s="74">
        <v>304775</v>
      </c>
      <c r="B17231" s="160" t="s">
        <v>58828</v>
      </c>
      <c r="C17231" t="s">
        <v>41382</v>
      </c>
      <c r="D17231" t="s">
        <v>58829</v>
      </c>
      <c r="F17231" t="s">
        <v>58830</v>
      </c>
    </row>
    <row r="17232" spans="1:6">
      <c r="A17232" s="74">
        <v>304776</v>
      </c>
      <c r="B17232" s="160" t="s">
        <v>58831</v>
      </c>
      <c r="C17232" t="s">
        <v>41382</v>
      </c>
      <c r="D17232" t="s">
        <v>58832</v>
      </c>
      <c r="E17232" t="s">
        <v>58833</v>
      </c>
      <c r="F17232" t="s">
        <v>58834</v>
      </c>
    </row>
    <row r="17233" spans="1:6">
      <c r="A17233" s="74">
        <v>304777</v>
      </c>
      <c r="B17233" s="160" t="s">
        <v>58835</v>
      </c>
      <c r="C17233" t="s">
        <v>58836</v>
      </c>
      <c r="D17233" t="s">
        <v>58837</v>
      </c>
      <c r="F17233" t="s">
        <v>58838</v>
      </c>
    </row>
    <row r="17234" spans="1:6">
      <c r="A17234" s="74">
        <v>304778</v>
      </c>
      <c r="B17234" s="160" t="s">
        <v>58839</v>
      </c>
      <c r="C17234" t="s">
        <v>41991</v>
      </c>
      <c r="D17234" t="s">
        <v>58840</v>
      </c>
      <c r="E17234" t="s">
        <v>58841</v>
      </c>
      <c r="F17234" t="s">
        <v>58842</v>
      </c>
    </row>
    <row r="17235" spans="1:6">
      <c r="A17235" s="74">
        <v>304779</v>
      </c>
      <c r="B17235" s="160" t="s">
        <v>58843</v>
      </c>
      <c r="C17235" t="s">
        <v>41369</v>
      </c>
      <c r="D17235" t="s">
        <v>58844</v>
      </c>
      <c r="F17235" t="s">
        <v>58845</v>
      </c>
    </row>
    <row r="17236" spans="1:6">
      <c r="A17236" s="74">
        <v>304780</v>
      </c>
      <c r="B17236" s="160" t="s">
        <v>58846</v>
      </c>
      <c r="C17236" t="s">
        <v>58847</v>
      </c>
      <c r="D17236" t="s">
        <v>58848</v>
      </c>
      <c r="F17236" t="s">
        <v>58849</v>
      </c>
    </row>
    <row r="17237" spans="1:6">
      <c r="A17237" s="74">
        <v>304781</v>
      </c>
      <c r="B17237" s="160" t="s">
        <v>58850</v>
      </c>
      <c r="C17237" t="s">
        <v>39225</v>
      </c>
      <c r="D17237" t="s">
        <v>58851</v>
      </c>
      <c r="E17237" t="s">
        <v>58852</v>
      </c>
      <c r="F17237" t="s">
        <v>48521</v>
      </c>
    </row>
    <row r="17238" spans="1:6">
      <c r="A17238" s="74">
        <v>304782</v>
      </c>
      <c r="B17238" s="160" t="s">
        <v>58853</v>
      </c>
      <c r="C17238" t="s">
        <v>39225</v>
      </c>
      <c r="D17238" t="s">
        <v>58854</v>
      </c>
      <c r="F17238" t="s">
        <v>58855</v>
      </c>
    </row>
    <row r="17239" spans="1:6">
      <c r="A17239" s="74">
        <v>304783</v>
      </c>
      <c r="B17239" s="160" t="s">
        <v>58856</v>
      </c>
      <c r="C17239" t="s">
        <v>39225</v>
      </c>
      <c r="D17239" t="s">
        <v>58857</v>
      </c>
      <c r="E17239" t="s">
        <v>58858</v>
      </c>
      <c r="F17239" t="s">
        <v>58859</v>
      </c>
    </row>
    <row r="17240" spans="1:6">
      <c r="A17240" s="74">
        <v>304784</v>
      </c>
      <c r="B17240" s="160" t="s">
        <v>58860</v>
      </c>
      <c r="C17240" t="s">
        <v>39225</v>
      </c>
      <c r="D17240" t="s">
        <v>58861</v>
      </c>
      <c r="E17240" t="s">
        <v>58862</v>
      </c>
      <c r="F17240" t="s">
        <v>58863</v>
      </c>
    </row>
    <row r="17241" spans="1:6">
      <c r="A17241" s="74">
        <v>304785</v>
      </c>
      <c r="B17241" s="160" t="s">
        <v>58864</v>
      </c>
      <c r="C17241" t="s">
        <v>58865</v>
      </c>
      <c r="D17241" t="s">
        <v>58866</v>
      </c>
      <c r="F17241" t="s">
        <v>58867</v>
      </c>
    </row>
    <row r="17242" spans="1:6">
      <c r="A17242" s="74">
        <v>304786</v>
      </c>
      <c r="B17242" s="160" t="s">
        <v>58868</v>
      </c>
      <c r="C17242" t="s">
        <v>41165</v>
      </c>
      <c r="D17242" t="s">
        <v>58869</v>
      </c>
      <c r="E17242" t="s">
        <v>58870</v>
      </c>
      <c r="F17242" t="s">
        <v>58871</v>
      </c>
    </row>
    <row r="17243" spans="1:6">
      <c r="A17243" s="74">
        <v>304787</v>
      </c>
      <c r="B17243" s="160" t="s">
        <v>58872</v>
      </c>
      <c r="C17243" t="s">
        <v>41165</v>
      </c>
      <c r="D17243" t="s">
        <v>58873</v>
      </c>
      <c r="F17243" t="s">
        <v>58874</v>
      </c>
    </row>
    <row r="17244" spans="1:6">
      <c r="A17244" s="74">
        <v>304788</v>
      </c>
      <c r="B17244" s="160" t="s">
        <v>58875</v>
      </c>
      <c r="C17244" t="s">
        <v>58876</v>
      </c>
      <c r="D17244" t="s">
        <v>58877</v>
      </c>
      <c r="E17244" t="s">
        <v>58878</v>
      </c>
      <c r="F17244" t="s">
        <v>58879</v>
      </c>
    </row>
    <row r="17245" spans="1:6">
      <c r="A17245" s="74">
        <v>304789</v>
      </c>
      <c r="B17245" s="160" t="s">
        <v>58880</v>
      </c>
      <c r="C17245" t="s">
        <v>38717</v>
      </c>
      <c r="D17245" t="s">
        <v>58881</v>
      </c>
      <c r="F17245" t="s">
        <v>58882</v>
      </c>
    </row>
    <row r="17246" spans="1:6">
      <c r="A17246" s="74">
        <v>304790</v>
      </c>
      <c r="B17246" s="160" t="s">
        <v>58883</v>
      </c>
      <c r="C17246" t="s">
        <v>38717</v>
      </c>
      <c r="D17246" t="s">
        <v>58884</v>
      </c>
      <c r="F17246" t="s">
        <v>58885</v>
      </c>
    </row>
    <row r="17247" spans="1:6">
      <c r="A17247" s="74">
        <v>304791</v>
      </c>
      <c r="B17247" s="160" t="s">
        <v>58886</v>
      </c>
      <c r="C17247" t="s">
        <v>58887</v>
      </c>
      <c r="D17247" t="s">
        <v>58888</v>
      </c>
      <c r="F17247" t="s">
        <v>58889</v>
      </c>
    </row>
    <row r="17248" spans="1:6">
      <c r="A17248" s="74">
        <v>304792</v>
      </c>
      <c r="B17248" s="160" t="s">
        <v>58890</v>
      </c>
      <c r="C17248" t="s">
        <v>58891</v>
      </c>
      <c r="D17248" t="s">
        <v>58892</v>
      </c>
      <c r="F17248" t="s">
        <v>58893</v>
      </c>
    </row>
    <row r="17249" spans="1:6">
      <c r="A17249" s="74">
        <v>304793</v>
      </c>
      <c r="B17249" s="160" t="s">
        <v>48268</v>
      </c>
      <c r="C17249" t="s">
        <v>58894</v>
      </c>
      <c r="D17249" t="s">
        <v>58895</v>
      </c>
      <c r="F17249" t="s">
        <v>58896</v>
      </c>
    </row>
    <row r="17250" spans="1:6">
      <c r="A17250" s="74">
        <v>304794</v>
      </c>
      <c r="B17250" s="160" t="s">
        <v>57904</v>
      </c>
      <c r="C17250" t="s">
        <v>58897</v>
      </c>
      <c r="D17250" t="s">
        <v>58898</v>
      </c>
      <c r="F17250" t="s">
        <v>58899</v>
      </c>
    </row>
    <row r="17251" spans="1:6">
      <c r="A17251" s="74">
        <v>304795</v>
      </c>
      <c r="B17251" s="160" t="s">
        <v>58900</v>
      </c>
      <c r="C17251" t="s">
        <v>58901</v>
      </c>
      <c r="D17251" t="s">
        <v>58902</v>
      </c>
      <c r="F17251" t="s">
        <v>58903</v>
      </c>
    </row>
    <row r="17252" spans="1:6">
      <c r="A17252" s="74">
        <v>304796</v>
      </c>
      <c r="B17252" s="160" t="s">
        <v>58904</v>
      </c>
      <c r="C17252" t="s">
        <v>58901</v>
      </c>
      <c r="D17252" t="s">
        <v>58905</v>
      </c>
      <c r="F17252" t="s">
        <v>58906</v>
      </c>
    </row>
    <row r="17253" spans="1:6">
      <c r="A17253" s="74">
        <v>304797</v>
      </c>
      <c r="B17253" s="160" t="s">
        <v>58907</v>
      </c>
      <c r="C17253" t="s">
        <v>58908</v>
      </c>
      <c r="D17253" t="s">
        <v>58909</v>
      </c>
      <c r="F17253" t="s">
        <v>58910</v>
      </c>
    </row>
    <row r="17254" spans="1:6">
      <c r="A17254" s="74">
        <v>304798</v>
      </c>
      <c r="B17254" s="160" t="s">
        <v>58911</v>
      </c>
      <c r="C17254" t="s">
        <v>58908</v>
      </c>
      <c r="D17254" t="s">
        <v>58912</v>
      </c>
      <c r="F17254" t="s">
        <v>58913</v>
      </c>
    </row>
    <row r="17255" spans="1:6">
      <c r="A17255" s="74">
        <v>304799</v>
      </c>
      <c r="B17255" s="160" t="s">
        <v>58914</v>
      </c>
      <c r="C17255" t="s">
        <v>58915</v>
      </c>
      <c r="D17255" t="s">
        <v>58916</v>
      </c>
      <c r="F17255" t="s">
        <v>58917</v>
      </c>
    </row>
    <row r="17256" spans="1:6">
      <c r="A17256" s="74">
        <v>304800</v>
      </c>
      <c r="B17256" s="160" t="s">
        <v>58918</v>
      </c>
      <c r="C17256" t="s">
        <v>58915</v>
      </c>
      <c r="D17256" t="s">
        <v>58919</v>
      </c>
      <c r="F17256" t="s">
        <v>58920</v>
      </c>
    </row>
    <row r="17257" spans="1:6">
      <c r="A17257" s="74">
        <v>304801</v>
      </c>
      <c r="B17257" s="160" t="s">
        <v>58921</v>
      </c>
      <c r="C17257" t="s">
        <v>58922</v>
      </c>
      <c r="D17257" t="s">
        <v>58923</v>
      </c>
      <c r="F17257" t="s">
        <v>58924</v>
      </c>
    </row>
    <row r="17258" spans="1:6">
      <c r="A17258" s="74">
        <v>304802</v>
      </c>
      <c r="B17258" s="160" t="s">
        <v>58925</v>
      </c>
      <c r="C17258" t="s">
        <v>58922</v>
      </c>
      <c r="D17258" t="s">
        <v>58926</v>
      </c>
      <c r="F17258" t="s">
        <v>58927</v>
      </c>
    </row>
    <row r="17259" spans="1:6">
      <c r="A17259" s="74">
        <v>304803</v>
      </c>
      <c r="B17259" s="160" t="s">
        <v>58928</v>
      </c>
      <c r="C17259" t="s">
        <v>32868</v>
      </c>
      <c r="D17259" t="s">
        <v>58929</v>
      </c>
      <c r="F17259" t="s">
        <v>58930</v>
      </c>
    </row>
    <row r="17260" spans="1:6">
      <c r="A17260" s="74">
        <v>304804</v>
      </c>
      <c r="B17260" s="160" t="s">
        <v>58931</v>
      </c>
      <c r="C17260" t="s">
        <v>32868</v>
      </c>
      <c r="D17260" t="s">
        <v>58932</v>
      </c>
      <c r="F17260" t="s">
        <v>58933</v>
      </c>
    </row>
    <row r="17261" spans="1:6">
      <c r="A17261" s="74">
        <v>304805</v>
      </c>
      <c r="B17261" s="160" t="s">
        <v>58934</v>
      </c>
      <c r="C17261" t="s">
        <v>32834</v>
      </c>
      <c r="D17261" t="s">
        <v>58935</v>
      </c>
      <c r="F17261" t="s">
        <v>58936</v>
      </c>
    </row>
    <row r="17262" spans="1:6">
      <c r="A17262" s="74">
        <v>304806</v>
      </c>
      <c r="B17262" s="160" t="s">
        <v>58937</v>
      </c>
      <c r="C17262" t="s">
        <v>32834</v>
      </c>
      <c r="D17262" t="s">
        <v>58938</v>
      </c>
      <c r="F17262" t="s">
        <v>58939</v>
      </c>
    </row>
    <row r="17263" spans="1:6">
      <c r="A17263" s="74">
        <v>304807</v>
      </c>
      <c r="B17263" s="160" t="s">
        <v>58940</v>
      </c>
      <c r="C17263" t="s">
        <v>32834</v>
      </c>
      <c r="D17263" t="s">
        <v>58941</v>
      </c>
      <c r="E17263" t="s">
        <v>58942</v>
      </c>
      <c r="F17263" t="s">
        <v>58943</v>
      </c>
    </row>
    <row r="17264" spans="1:6">
      <c r="A17264" s="74">
        <v>304808</v>
      </c>
      <c r="B17264" s="160" t="s">
        <v>58944</v>
      </c>
      <c r="C17264" t="s">
        <v>32834</v>
      </c>
      <c r="D17264" t="s">
        <v>58945</v>
      </c>
      <c r="F17264" t="s">
        <v>58946</v>
      </c>
    </row>
    <row r="17265" spans="1:6">
      <c r="A17265" s="74">
        <v>304809</v>
      </c>
      <c r="B17265" s="160" t="s">
        <v>58947</v>
      </c>
      <c r="C17265" t="s">
        <v>32760</v>
      </c>
      <c r="D17265" t="s">
        <v>58948</v>
      </c>
      <c r="F17265" t="s">
        <v>58949</v>
      </c>
    </row>
    <row r="17266" spans="1:6">
      <c r="A17266" s="74">
        <v>304810</v>
      </c>
      <c r="B17266" s="160" t="s">
        <v>58950</v>
      </c>
      <c r="C17266" t="s">
        <v>32760</v>
      </c>
      <c r="D17266" t="s">
        <v>58951</v>
      </c>
      <c r="F17266" t="s">
        <v>58952</v>
      </c>
    </row>
    <row r="17267" spans="1:6">
      <c r="A17267" s="74">
        <v>304811</v>
      </c>
      <c r="B17267" s="160" t="s">
        <v>58953</v>
      </c>
      <c r="C17267" t="s">
        <v>35315</v>
      </c>
      <c r="D17267" t="s">
        <v>58954</v>
      </c>
      <c r="F17267" t="s">
        <v>58955</v>
      </c>
    </row>
    <row r="17268" spans="1:6">
      <c r="A17268" s="74">
        <v>304812</v>
      </c>
      <c r="B17268" s="160" t="s">
        <v>58956</v>
      </c>
      <c r="C17268" t="s">
        <v>32760</v>
      </c>
      <c r="D17268" t="s">
        <v>58957</v>
      </c>
      <c r="F17268" t="s">
        <v>58955</v>
      </c>
    </row>
    <row r="17269" spans="1:6">
      <c r="A17269" s="74">
        <v>304813</v>
      </c>
      <c r="B17269" s="160" t="s">
        <v>58958</v>
      </c>
      <c r="C17269" t="s">
        <v>32788</v>
      </c>
      <c r="D17269" t="s">
        <v>58959</v>
      </c>
      <c r="F17269" t="s">
        <v>58960</v>
      </c>
    </row>
    <row r="17270" spans="1:6">
      <c r="A17270" s="74">
        <v>304814</v>
      </c>
      <c r="B17270" s="160" t="s">
        <v>58961</v>
      </c>
      <c r="C17270" t="s">
        <v>32788</v>
      </c>
      <c r="D17270" t="s">
        <v>58962</v>
      </c>
      <c r="E17270" t="s">
        <v>58963</v>
      </c>
      <c r="F17270" t="s">
        <v>58964</v>
      </c>
    </row>
    <row r="17271" spans="1:6">
      <c r="A17271" s="74">
        <v>304815</v>
      </c>
      <c r="B17271" s="160" t="s">
        <v>58965</v>
      </c>
      <c r="C17271" t="s">
        <v>32788</v>
      </c>
      <c r="D17271" t="s">
        <v>58966</v>
      </c>
      <c r="F17271" t="s">
        <v>58967</v>
      </c>
    </row>
    <row r="17272" spans="1:6">
      <c r="A17272" s="74">
        <v>304816</v>
      </c>
      <c r="B17272" s="160" t="s">
        <v>58968</v>
      </c>
      <c r="C17272" t="s">
        <v>32788</v>
      </c>
      <c r="D17272" t="s">
        <v>58969</v>
      </c>
      <c r="F17272" t="s">
        <v>58970</v>
      </c>
    </row>
    <row r="17273" spans="1:6">
      <c r="A17273" s="74">
        <v>304817</v>
      </c>
      <c r="B17273" s="160" t="s">
        <v>58971</v>
      </c>
      <c r="C17273" t="s">
        <v>32788</v>
      </c>
      <c r="D17273" t="s">
        <v>58972</v>
      </c>
      <c r="F17273" t="s">
        <v>47717</v>
      </c>
    </row>
    <row r="17274" spans="1:6">
      <c r="A17274" s="74">
        <v>304818</v>
      </c>
      <c r="B17274" s="160" t="s">
        <v>50832</v>
      </c>
      <c r="C17274" t="s">
        <v>32788</v>
      </c>
      <c r="D17274" t="s">
        <v>58973</v>
      </c>
      <c r="E17274" t="s">
        <v>58974</v>
      </c>
      <c r="F17274" t="s">
        <v>58975</v>
      </c>
    </row>
    <row r="17275" spans="1:6">
      <c r="A17275" s="74">
        <v>304819</v>
      </c>
      <c r="B17275" s="160" t="s">
        <v>58976</v>
      </c>
      <c r="C17275" t="s">
        <v>32788</v>
      </c>
      <c r="D17275" t="s">
        <v>58977</v>
      </c>
      <c r="F17275" t="s">
        <v>58978</v>
      </c>
    </row>
    <row r="17276" spans="1:6">
      <c r="A17276" s="74">
        <v>304820</v>
      </c>
      <c r="B17276" s="160" t="s">
        <v>58979</v>
      </c>
      <c r="C17276" t="s">
        <v>32788</v>
      </c>
      <c r="D17276" t="s">
        <v>58980</v>
      </c>
      <c r="F17276" t="s">
        <v>2189</v>
      </c>
    </row>
    <row r="17277" spans="1:6">
      <c r="A17277" s="74">
        <v>304821</v>
      </c>
      <c r="B17277" s="160" t="s">
        <v>58981</v>
      </c>
      <c r="C17277" t="s">
        <v>32766</v>
      </c>
      <c r="D17277" t="s">
        <v>58982</v>
      </c>
      <c r="E17277" t="s">
        <v>58983</v>
      </c>
      <c r="F17277" t="s">
        <v>58984</v>
      </c>
    </row>
    <row r="17278" spans="1:6">
      <c r="A17278" s="74">
        <v>304822</v>
      </c>
      <c r="B17278" s="160" t="s">
        <v>58985</v>
      </c>
      <c r="C17278" t="s">
        <v>32766</v>
      </c>
      <c r="D17278" t="s">
        <v>58986</v>
      </c>
      <c r="F17278" t="s">
        <v>58987</v>
      </c>
    </row>
    <row r="17279" spans="1:6">
      <c r="A17279" s="74">
        <v>304823</v>
      </c>
      <c r="B17279" s="160" t="s">
        <v>58988</v>
      </c>
      <c r="C17279" t="s">
        <v>32766</v>
      </c>
      <c r="D17279" t="s">
        <v>58989</v>
      </c>
      <c r="F17279" t="s">
        <v>58990</v>
      </c>
    </row>
    <row r="17280" spans="1:6">
      <c r="A17280" s="74">
        <v>304824</v>
      </c>
      <c r="B17280" s="160" t="s">
        <v>47205</v>
      </c>
      <c r="C17280" t="s">
        <v>32766</v>
      </c>
      <c r="D17280" t="s">
        <v>58991</v>
      </c>
      <c r="F17280" t="s">
        <v>58992</v>
      </c>
    </row>
    <row r="17281" spans="1:6">
      <c r="A17281" s="74">
        <v>304825</v>
      </c>
      <c r="B17281" s="160" t="s">
        <v>58993</v>
      </c>
      <c r="C17281" t="s">
        <v>32766</v>
      </c>
      <c r="D17281" t="s">
        <v>58994</v>
      </c>
      <c r="F17281" t="s">
        <v>58995</v>
      </c>
    </row>
    <row r="17282" spans="1:6">
      <c r="A17282" s="74">
        <v>304826</v>
      </c>
      <c r="B17282" s="160" t="s">
        <v>58996</v>
      </c>
      <c r="C17282" t="s">
        <v>32766</v>
      </c>
      <c r="D17282" t="s">
        <v>58997</v>
      </c>
      <c r="F17282" t="s">
        <v>58998</v>
      </c>
    </row>
    <row r="17283" spans="1:6">
      <c r="A17283" s="74">
        <v>304827</v>
      </c>
      <c r="B17283" s="160" t="s">
        <v>58999</v>
      </c>
      <c r="C17283" t="s">
        <v>32766</v>
      </c>
      <c r="D17283" t="s">
        <v>59000</v>
      </c>
      <c r="F17283" t="s">
        <v>59001</v>
      </c>
    </row>
    <row r="17284" spans="1:6">
      <c r="A17284" s="74">
        <v>304828</v>
      </c>
      <c r="B17284" s="160" t="s">
        <v>59002</v>
      </c>
      <c r="C17284" t="s">
        <v>32766</v>
      </c>
      <c r="D17284" t="s">
        <v>59003</v>
      </c>
      <c r="F17284" t="s">
        <v>59004</v>
      </c>
    </row>
    <row r="17285" spans="1:6">
      <c r="A17285" s="74">
        <v>304829</v>
      </c>
      <c r="B17285" s="160" t="s">
        <v>59005</v>
      </c>
      <c r="C17285" t="s">
        <v>32766</v>
      </c>
      <c r="D17285" t="s">
        <v>59006</v>
      </c>
      <c r="F17285" t="s">
        <v>59007</v>
      </c>
    </row>
    <row r="17286" spans="1:6">
      <c r="A17286" s="74">
        <v>304830</v>
      </c>
      <c r="B17286" s="160" t="s">
        <v>59008</v>
      </c>
      <c r="C17286" t="s">
        <v>59009</v>
      </c>
      <c r="D17286" t="s">
        <v>59010</v>
      </c>
      <c r="E17286" t="s">
        <v>59011</v>
      </c>
      <c r="F17286" t="s">
        <v>59012</v>
      </c>
    </row>
    <row r="17287" spans="1:6">
      <c r="A17287" s="74">
        <v>304831</v>
      </c>
      <c r="B17287" s="160" t="s">
        <v>59013</v>
      </c>
      <c r="C17287" t="s">
        <v>32760</v>
      </c>
      <c r="D17287" t="s">
        <v>59014</v>
      </c>
      <c r="E17287" t="s">
        <v>59015</v>
      </c>
      <c r="F17287" t="s">
        <v>59016</v>
      </c>
    </row>
    <row r="17288" spans="1:6">
      <c r="A17288" s="74">
        <v>304832</v>
      </c>
      <c r="B17288" s="160" t="s">
        <v>59017</v>
      </c>
      <c r="C17288" t="s">
        <v>32847</v>
      </c>
      <c r="D17288" t="s">
        <v>59018</v>
      </c>
      <c r="F17288" t="s">
        <v>59019</v>
      </c>
    </row>
    <row r="17289" spans="1:6">
      <c r="A17289" s="74">
        <v>304833</v>
      </c>
      <c r="B17289" s="160" t="s">
        <v>48025</v>
      </c>
      <c r="C17289" t="s">
        <v>59020</v>
      </c>
      <c r="D17289" t="s">
        <v>59021</v>
      </c>
      <c r="F17289" t="s">
        <v>48028</v>
      </c>
    </row>
    <row r="17290" spans="1:6">
      <c r="A17290" s="74">
        <v>304834</v>
      </c>
      <c r="B17290" s="160" t="s">
        <v>44197</v>
      </c>
      <c r="C17290" t="s">
        <v>32847</v>
      </c>
      <c r="D17290" t="s">
        <v>59022</v>
      </c>
      <c r="F17290" t="s">
        <v>59023</v>
      </c>
    </row>
    <row r="17291" spans="1:6">
      <c r="A17291" s="74">
        <v>304835</v>
      </c>
      <c r="B17291" s="160" t="s">
        <v>49689</v>
      </c>
      <c r="C17291" t="s">
        <v>35315</v>
      </c>
      <c r="D17291" t="s">
        <v>59024</v>
      </c>
      <c r="F17291" t="s">
        <v>59025</v>
      </c>
    </row>
    <row r="17292" spans="1:6">
      <c r="A17292" s="74">
        <v>304836</v>
      </c>
      <c r="B17292" s="160" t="s">
        <v>59026</v>
      </c>
      <c r="C17292" t="s">
        <v>59020</v>
      </c>
      <c r="D17292" t="s">
        <v>59027</v>
      </c>
      <c r="E17292" t="s">
        <v>59028</v>
      </c>
      <c r="F17292" t="s">
        <v>59029</v>
      </c>
    </row>
    <row r="17293" spans="1:6">
      <c r="A17293" s="74">
        <v>304837</v>
      </c>
      <c r="B17293" s="160" t="s">
        <v>59030</v>
      </c>
      <c r="C17293" t="s">
        <v>59031</v>
      </c>
      <c r="D17293" t="s">
        <v>59032</v>
      </c>
      <c r="F17293" t="s">
        <v>59033</v>
      </c>
    </row>
    <row r="17294" spans="1:6">
      <c r="A17294" s="74">
        <v>304838</v>
      </c>
      <c r="B17294" s="160" t="s">
        <v>59034</v>
      </c>
      <c r="C17294" t="s">
        <v>35691</v>
      </c>
      <c r="D17294" t="s">
        <v>59035</v>
      </c>
      <c r="F17294" t="s">
        <v>59036</v>
      </c>
    </row>
    <row r="17295" spans="1:6">
      <c r="A17295" s="74">
        <v>304839</v>
      </c>
      <c r="B17295" s="160" t="s">
        <v>59037</v>
      </c>
      <c r="C17295" t="s">
        <v>35691</v>
      </c>
      <c r="D17295" t="s">
        <v>59038</v>
      </c>
      <c r="E17295" t="s">
        <v>59039</v>
      </c>
      <c r="F17295" t="s">
        <v>59040</v>
      </c>
    </row>
    <row r="17296" spans="1:6">
      <c r="A17296" s="74">
        <v>304840</v>
      </c>
      <c r="B17296" s="160" t="s">
        <v>59041</v>
      </c>
      <c r="C17296" t="s">
        <v>59042</v>
      </c>
      <c r="D17296" t="s">
        <v>59043</v>
      </c>
      <c r="F17296" t="s">
        <v>16821</v>
      </c>
    </row>
    <row r="17297" spans="1:6">
      <c r="A17297" s="74">
        <v>304841</v>
      </c>
      <c r="B17297" s="160" t="s">
        <v>59044</v>
      </c>
      <c r="C17297" t="s">
        <v>35818</v>
      </c>
      <c r="D17297" t="s">
        <v>59045</v>
      </c>
      <c r="F17297" t="s">
        <v>59046</v>
      </c>
    </row>
    <row r="17298" spans="1:6">
      <c r="A17298" s="74">
        <v>304842</v>
      </c>
      <c r="B17298" s="160" t="s">
        <v>59047</v>
      </c>
      <c r="C17298" t="s">
        <v>35818</v>
      </c>
      <c r="D17298" t="s">
        <v>59048</v>
      </c>
      <c r="E17298" t="s">
        <v>59049</v>
      </c>
      <c r="F17298" t="s">
        <v>59050</v>
      </c>
    </row>
    <row r="17299" spans="1:6">
      <c r="A17299" s="74">
        <v>304843</v>
      </c>
      <c r="B17299" s="160" t="s">
        <v>59051</v>
      </c>
      <c r="C17299" t="s">
        <v>35818</v>
      </c>
      <c r="D17299" t="s">
        <v>59052</v>
      </c>
      <c r="F17299" t="s">
        <v>59053</v>
      </c>
    </row>
    <row r="17300" spans="1:6">
      <c r="A17300" s="74">
        <v>304844</v>
      </c>
      <c r="B17300" s="160" t="s">
        <v>59054</v>
      </c>
      <c r="C17300" t="s">
        <v>35818</v>
      </c>
      <c r="D17300" t="s">
        <v>59052</v>
      </c>
      <c r="F17300" t="s">
        <v>59055</v>
      </c>
    </row>
    <row r="17301" spans="1:6">
      <c r="A17301" s="74">
        <v>304845</v>
      </c>
      <c r="B17301" s="160" t="s">
        <v>59056</v>
      </c>
      <c r="C17301" t="s">
        <v>35818</v>
      </c>
      <c r="D17301" t="s">
        <v>59057</v>
      </c>
      <c r="F17301" t="s">
        <v>59058</v>
      </c>
    </row>
    <row r="17302" spans="1:6">
      <c r="A17302" s="74">
        <v>304846</v>
      </c>
      <c r="B17302" s="160" t="s">
        <v>59059</v>
      </c>
      <c r="C17302" t="s">
        <v>32792</v>
      </c>
      <c r="D17302" t="s">
        <v>59060</v>
      </c>
      <c r="F17302" t="s">
        <v>59061</v>
      </c>
    </row>
    <row r="17303" spans="1:6">
      <c r="A17303" s="74">
        <v>304847</v>
      </c>
      <c r="B17303" s="160" t="s">
        <v>59062</v>
      </c>
      <c r="C17303" t="s">
        <v>59063</v>
      </c>
      <c r="D17303" t="s">
        <v>59064</v>
      </c>
      <c r="F17303" t="s">
        <v>59065</v>
      </c>
    </row>
    <row r="17304" spans="1:6">
      <c r="A17304" s="74">
        <v>304848</v>
      </c>
      <c r="B17304" s="160" t="s">
        <v>59066</v>
      </c>
      <c r="C17304" t="s">
        <v>42646</v>
      </c>
      <c r="D17304" t="s">
        <v>59067</v>
      </c>
      <c r="E17304" t="s">
        <v>59068</v>
      </c>
      <c r="F17304" t="s">
        <v>59069</v>
      </c>
    </row>
    <row r="17305" spans="1:6">
      <c r="A17305" s="74">
        <v>304849</v>
      </c>
      <c r="B17305" s="160" t="s">
        <v>59070</v>
      </c>
      <c r="C17305" t="s">
        <v>59071</v>
      </c>
      <c r="D17305" t="s">
        <v>59072</v>
      </c>
      <c r="F17305" t="s">
        <v>59073</v>
      </c>
    </row>
    <row r="17306" spans="1:6">
      <c r="A17306" s="74">
        <v>304850</v>
      </c>
      <c r="B17306" s="160" t="s">
        <v>59074</v>
      </c>
      <c r="C17306" t="s">
        <v>42649</v>
      </c>
      <c r="D17306" t="s">
        <v>59075</v>
      </c>
      <c r="F17306" t="s">
        <v>59076</v>
      </c>
    </row>
    <row r="17307" spans="1:6">
      <c r="A17307" s="74">
        <v>304851</v>
      </c>
      <c r="B17307" s="160" t="s">
        <v>59077</v>
      </c>
      <c r="C17307" t="s">
        <v>59078</v>
      </c>
      <c r="D17307" t="s">
        <v>59079</v>
      </c>
      <c r="F17307" t="s">
        <v>59080</v>
      </c>
    </row>
    <row r="17308" spans="1:6">
      <c r="A17308" s="74">
        <v>304852</v>
      </c>
      <c r="B17308" s="160" t="s">
        <v>59081</v>
      </c>
      <c r="C17308" t="s">
        <v>59078</v>
      </c>
      <c r="D17308" t="s">
        <v>59082</v>
      </c>
      <c r="E17308" t="s">
        <v>59083</v>
      </c>
      <c r="F17308" t="s">
        <v>59084</v>
      </c>
    </row>
    <row r="17309" spans="1:6">
      <c r="A17309" s="74">
        <v>304853</v>
      </c>
      <c r="B17309" s="160" t="s">
        <v>59085</v>
      </c>
      <c r="C17309" t="s">
        <v>59020</v>
      </c>
      <c r="D17309" t="s">
        <v>59086</v>
      </c>
      <c r="E17309" t="s">
        <v>59087</v>
      </c>
      <c r="F17309" t="s">
        <v>59088</v>
      </c>
    </row>
    <row r="17310" spans="1:6">
      <c r="A17310" s="74">
        <v>304854</v>
      </c>
      <c r="B17310" s="160" t="s">
        <v>59089</v>
      </c>
      <c r="C17310" t="s">
        <v>40622</v>
      </c>
      <c r="D17310" t="s">
        <v>59090</v>
      </c>
      <c r="F17310" t="s">
        <v>59091</v>
      </c>
    </row>
    <row r="17311" spans="1:6">
      <c r="A17311" s="74">
        <v>304855</v>
      </c>
      <c r="B17311" s="160" t="s">
        <v>46173</v>
      </c>
      <c r="C17311" t="s">
        <v>40664</v>
      </c>
      <c r="D17311" t="s">
        <v>59092</v>
      </c>
      <c r="E17311" t="s">
        <v>59093</v>
      </c>
      <c r="F17311" t="s">
        <v>59094</v>
      </c>
    </row>
    <row r="17312" spans="1:6">
      <c r="A17312" s="74">
        <v>304856</v>
      </c>
      <c r="B17312" s="160" t="s">
        <v>59095</v>
      </c>
      <c r="C17312" t="s">
        <v>58876</v>
      </c>
      <c r="D17312" t="s">
        <v>59096</v>
      </c>
      <c r="F17312" t="s">
        <v>59097</v>
      </c>
    </row>
    <row r="17313" spans="1:6">
      <c r="A17313" s="74">
        <v>304857</v>
      </c>
      <c r="B17313" s="160" t="s">
        <v>59098</v>
      </c>
      <c r="C17313" t="s">
        <v>39557</v>
      </c>
      <c r="D17313" t="s">
        <v>59099</v>
      </c>
      <c r="F17313" t="s">
        <v>59100</v>
      </c>
    </row>
    <row r="17314" spans="1:6">
      <c r="A17314" s="74">
        <v>304858</v>
      </c>
      <c r="B17314" s="160" t="s">
        <v>59101</v>
      </c>
      <c r="C17314" t="s">
        <v>41092</v>
      </c>
      <c r="D17314" t="s">
        <v>59102</v>
      </c>
      <c r="F17314" t="s">
        <v>59103</v>
      </c>
    </row>
    <row r="17315" spans="1:6">
      <c r="A17315" s="74">
        <v>304859</v>
      </c>
      <c r="B17315" s="160" t="s">
        <v>59104</v>
      </c>
      <c r="C17315" t="s">
        <v>41727</v>
      </c>
      <c r="D17315" t="s">
        <v>59105</v>
      </c>
      <c r="E17315" t="s">
        <v>59106</v>
      </c>
      <c r="F17315" t="s">
        <v>59107</v>
      </c>
    </row>
    <row r="17316" spans="1:6">
      <c r="A17316" s="74">
        <v>304860</v>
      </c>
      <c r="B17316" s="160" t="s">
        <v>59108</v>
      </c>
      <c r="C17316" t="s">
        <v>41727</v>
      </c>
      <c r="D17316" t="s">
        <v>59109</v>
      </c>
      <c r="E17316" t="s">
        <v>59110</v>
      </c>
      <c r="F17316" t="s">
        <v>59111</v>
      </c>
    </row>
    <row r="17317" spans="1:6">
      <c r="A17317" s="74">
        <v>304861</v>
      </c>
      <c r="B17317" s="160" t="s">
        <v>59112</v>
      </c>
      <c r="C17317" t="s">
        <v>41727</v>
      </c>
      <c r="D17317" t="s">
        <v>59113</v>
      </c>
      <c r="E17317" t="s">
        <v>59114</v>
      </c>
      <c r="F17317" t="s">
        <v>46221</v>
      </c>
    </row>
    <row r="17318" spans="1:6">
      <c r="A17318" s="74">
        <v>304862</v>
      </c>
      <c r="B17318" s="160" t="s">
        <v>42903</v>
      </c>
      <c r="C17318" t="s">
        <v>38820</v>
      </c>
      <c r="D17318" t="s">
        <v>59115</v>
      </c>
      <c r="F17318" t="s">
        <v>59116</v>
      </c>
    </row>
    <row r="17319" spans="1:6">
      <c r="A17319" s="74">
        <v>304863</v>
      </c>
      <c r="B17319" s="160" t="s">
        <v>59117</v>
      </c>
      <c r="C17319" t="s">
        <v>38820</v>
      </c>
      <c r="D17319" t="s">
        <v>59118</v>
      </c>
      <c r="E17319" t="s">
        <v>59119</v>
      </c>
      <c r="F17319" t="s">
        <v>59120</v>
      </c>
    </row>
    <row r="17320" spans="1:6">
      <c r="A17320" s="74">
        <v>304864</v>
      </c>
      <c r="B17320" s="160" t="s">
        <v>59121</v>
      </c>
      <c r="C17320" t="s">
        <v>38820</v>
      </c>
      <c r="D17320" t="s">
        <v>59122</v>
      </c>
      <c r="E17320" t="s">
        <v>59123</v>
      </c>
      <c r="F17320" t="s">
        <v>59124</v>
      </c>
    </row>
    <row r="17321" spans="1:6">
      <c r="A17321" s="74">
        <v>304865</v>
      </c>
      <c r="B17321" s="160" t="s">
        <v>59125</v>
      </c>
      <c r="C17321" t="s">
        <v>38820</v>
      </c>
      <c r="D17321" t="s">
        <v>59126</v>
      </c>
      <c r="F17321" t="s">
        <v>59127</v>
      </c>
    </row>
    <row r="17322" spans="1:6">
      <c r="A17322" s="74">
        <v>304866</v>
      </c>
      <c r="B17322" s="160" t="s">
        <v>59128</v>
      </c>
      <c r="C17322" t="s">
        <v>38820</v>
      </c>
      <c r="D17322" t="s">
        <v>59129</v>
      </c>
      <c r="E17322" t="s">
        <v>59130</v>
      </c>
      <c r="F17322" t="s">
        <v>59131</v>
      </c>
    </row>
    <row r="17323" spans="1:6">
      <c r="A17323" s="74">
        <v>304867</v>
      </c>
      <c r="B17323" s="160" t="s">
        <v>59132</v>
      </c>
      <c r="C17323" t="s">
        <v>38820</v>
      </c>
      <c r="D17323" t="s">
        <v>59133</v>
      </c>
      <c r="E17323" t="s">
        <v>59134</v>
      </c>
      <c r="F17323">
        <v>0</v>
      </c>
    </row>
    <row r="17324" spans="1:6">
      <c r="A17324" s="74">
        <v>304868</v>
      </c>
      <c r="B17324" s="160" t="s">
        <v>59135</v>
      </c>
      <c r="C17324" t="s">
        <v>38820</v>
      </c>
      <c r="D17324" t="s">
        <v>59136</v>
      </c>
      <c r="E17324" t="s">
        <v>59137</v>
      </c>
      <c r="F17324" t="s">
        <v>59138</v>
      </c>
    </row>
    <row r="17325" spans="1:6">
      <c r="A17325" s="74">
        <v>304869</v>
      </c>
      <c r="B17325" s="160" t="s">
        <v>59139</v>
      </c>
      <c r="C17325" t="s">
        <v>38820</v>
      </c>
      <c r="D17325" t="s">
        <v>59140</v>
      </c>
      <c r="E17325" t="s">
        <v>59141</v>
      </c>
      <c r="F17325" t="s">
        <v>59142</v>
      </c>
    </row>
    <row r="17326" spans="1:6">
      <c r="A17326" s="74">
        <v>304870</v>
      </c>
      <c r="B17326" s="160" t="s">
        <v>59143</v>
      </c>
      <c r="C17326" t="s">
        <v>38820</v>
      </c>
      <c r="D17326" t="s">
        <v>59144</v>
      </c>
      <c r="E17326" t="s">
        <v>59145</v>
      </c>
      <c r="F17326" t="s">
        <v>59146</v>
      </c>
    </row>
    <row r="17327" spans="1:6">
      <c r="A17327" s="74">
        <v>304871</v>
      </c>
      <c r="B17327" s="160" t="s">
        <v>59147</v>
      </c>
      <c r="C17327" t="s">
        <v>41079</v>
      </c>
      <c r="D17327" t="s">
        <v>59148</v>
      </c>
      <c r="F17327" t="s">
        <v>59149</v>
      </c>
    </row>
    <row r="17328" spans="1:6">
      <c r="A17328" s="74">
        <v>304872</v>
      </c>
      <c r="B17328" s="160" t="s">
        <v>59150</v>
      </c>
      <c r="C17328" t="s">
        <v>41079</v>
      </c>
      <c r="D17328" t="s">
        <v>59151</v>
      </c>
      <c r="E17328" t="s">
        <v>59152</v>
      </c>
      <c r="F17328" t="s">
        <v>55379</v>
      </c>
    </row>
    <row r="17329" spans="1:6">
      <c r="A17329" s="74">
        <v>304873</v>
      </c>
      <c r="B17329" s="160" t="s">
        <v>59153</v>
      </c>
      <c r="C17329" t="s">
        <v>41079</v>
      </c>
      <c r="D17329" t="s">
        <v>59154</v>
      </c>
      <c r="F17329" t="s">
        <v>59155</v>
      </c>
    </row>
    <row r="17330" spans="1:6">
      <c r="A17330" s="74">
        <v>304874</v>
      </c>
      <c r="B17330" s="160" t="s">
        <v>59156</v>
      </c>
      <c r="C17330" t="s">
        <v>41079</v>
      </c>
      <c r="D17330" t="s">
        <v>59157</v>
      </c>
      <c r="E17330" t="s">
        <v>59158</v>
      </c>
      <c r="F17330" t="s">
        <v>59159</v>
      </c>
    </row>
    <row r="17331" spans="1:6">
      <c r="A17331" s="74">
        <v>304875</v>
      </c>
      <c r="B17331" s="160" t="s">
        <v>59160</v>
      </c>
      <c r="C17331" t="s">
        <v>59161</v>
      </c>
      <c r="D17331" t="s">
        <v>59162</v>
      </c>
      <c r="F17331" t="s">
        <v>59163</v>
      </c>
    </row>
    <row r="17332" spans="1:6">
      <c r="A17332" s="74">
        <v>304876</v>
      </c>
      <c r="B17332" s="160" t="s">
        <v>59164</v>
      </c>
      <c r="C17332" t="s">
        <v>39687</v>
      </c>
      <c r="D17332" t="s">
        <v>59165</v>
      </c>
      <c r="F17332" t="s">
        <v>59166</v>
      </c>
    </row>
    <row r="17333" spans="1:6">
      <c r="A17333" s="74">
        <v>304877</v>
      </c>
      <c r="B17333" s="160" t="s">
        <v>59167</v>
      </c>
      <c r="C17333" t="s">
        <v>39687</v>
      </c>
      <c r="D17333" t="s">
        <v>59168</v>
      </c>
      <c r="E17333" t="s">
        <v>59169</v>
      </c>
      <c r="F17333" t="s">
        <v>59170</v>
      </c>
    </row>
    <row r="17334" spans="1:6">
      <c r="A17334" s="74">
        <v>304878</v>
      </c>
      <c r="B17334" s="160" t="s">
        <v>59171</v>
      </c>
      <c r="C17334" t="s">
        <v>39687</v>
      </c>
      <c r="D17334" t="s">
        <v>59172</v>
      </c>
      <c r="F17334" t="s">
        <v>59173</v>
      </c>
    </row>
    <row r="17335" spans="1:6">
      <c r="A17335" s="74">
        <v>304879</v>
      </c>
      <c r="B17335" s="160" t="s">
        <v>59174</v>
      </c>
      <c r="C17335" t="s">
        <v>39546</v>
      </c>
      <c r="D17335" t="s">
        <v>59175</v>
      </c>
      <c r="F17335" t="s">
        <v>59176</v>
      </c>
    </row>
    <row r="17336" spans="1:6">
      <c r="A17336" s="74">
        <v>304880</v>
      </c>
      <c r="B17336" s="160" t="s">
        <v>59177</v>
      </c>
      <c r="C17336" t="s">
        <v>39546</v>
      </c>
      <c r="D17336" t="s">
        <v>59178</v>
      </c>
      <c r="E17336" t="s">
        <v>59179</v>
      </c>
      <c r="F17336" t="s">
        <v>59180</v>
      </c>
    </row>
    <row r="17337" spans="1:6">
      <c r="A17337" s="74">
        <v>304881</v>
      </c>
      <c r="B17337" s="160" t="s">
        <v>59181</v>
      </c>
      <c r="C17337" t="s">
        <v>39546</v>
      </c>
      <c r="D17337" t="s">
        <v>59182</v>
      </c>
      <c r="F17337" t="s">
        <v>52354</v>
      </c>
    </row>
    <row r="17338" spans="1:6">
      <c r="A17338" s="74">
        <v>304882</v>
      </c>
      <c r="B17338" s="160" t="s">
        <v>59183</v>
      </c>
      <c r="C17338" t="s">
        <v>39546</v>
      </c>
      <c r="D17338" t="s">
        <v>59184</v>
      </c>
      <c r="E17338" t="s">
        <v>59185</v>
      </c>
      <c r="F17338" t="s">
        <v>59186</v>
      </c>
    </row>
    <row r="17339" spans="1:6">
      <c r="A17339" s="74">
        <v>304883</v>
      </c>
      <c r="B17339" s="160" t="s">
        <v>59187</v>
      </c>
      <c r="C17339" t="s">
        <v>59188</v>
      </c>
      <c r="D17339" t="s">
        <v>59189</v>
      </c>
      <c r="E17339" t="s">
        <v>59190</v>
      </c>
      <c r="F17339" t="s">
        <v>59191</v>
      </c>
    </row>
    <row r="17340" spans="1:6">
      <c r="A17340" s="74">
        <v>304884</v>
      </c>
      <c r="B17340" s="160" t="s">
        <v>47403</v>
      </c>
      <c r="C17340" t="s">
        <v>41010</v>
      </c>
      <c r="D17340" t="s">
        <v>59192</v>
      </c>
      <c r="F17340" t="s">
        <v>47406</v>
      </c>
    </row>
    <row r="17341" spans="1:6">
      <c r="A17341" s="74">
        <v>304885</v>
      </c>
      <c r="B17341" s="160" t="s">
        <v>59193</v>
      </c>
      <c r="C17341" t="s">
        <v>41010</v>
      </c>
      <c r="D17341" t="s">
        <v>59194</v>
      </c>
      <c r="E17341" t="s">
        <v>59195</v>
      </c>
      <c r="F17341" t="s">
        <v>59196</v>
      </c>
    </row>
    <row r="17342" spans="1:6">
      <c r="A17342" s="74">
        <v>304886</v>
      </c>
      <c r="B17342" s="160" t="s">
        <v>59197</v>
      </c>
      <c r="C17342" t="s">
        <v>41010</v>
      </c>
      <c r="D17342" t="s">
        <v>59198</v>
      </c>
      <c r="E17342" t="s">
        <v>59199</v>
      </c>
      <c r="F17342" t="s">
        <v>59200</v>
      </c>
    </row>
    <row r="17343" spans="1:6">
      <c r="A17343" s="74">
        <v>304887</v>
      </c>
      <c r="B17343" s="160" t="s">
        <v>59201</v>
      </c>
      <c r="C17343" t="s">
        <v>59202</v>
      </c>
      <c r="D17343" t="s">
        <v>59203</v>
      </c>
      <c r="E17343" t="s">
        <v>59204</v>
      </c>
      <c r="F17343" t="s">
        <v>59205</v>
      </c>
    </row>
    <row r="17344" spans="1:6">
      <c r="A17344" s="74">
        <v>304888</v>
      </c>
      <c r="B17344" s="160" t="s">
        <v>59206</v>
      </c>
      <c r="C17344" t="s">
        <v>41783</v>
      </c>
      <c r="D17344" t="s">
        <v>59207</v>
      </c>
      <c r="F17344" t="s">
        <v>59208</v>
      </c>
    </row>
    <row r="17345" spans="1:6">
      <c r="A17345" s="74">
        <v>304889</v>
      </c>
      <c r="B17345" s="160" t="s">
        <v>59209</v>
      </c>
      <c r="C17345" t="s">
        <v>41783</v>
      </c>
      <c r="D17345" t="s">
        <v>59210</v>
      </c>
      <c r="E17345" t="s">
        <v>59211</v>
      </c>
      <c r="F17345" t="s">
        <v>59212</v>
      </c>
    </row>
    <row r="17346" spans="1:6">
      <c r="A17346" s="74">
        <v>304890</v>
      </c>
      <c r="B17346" s="160" t="s">
        <v>43182</v>
      </c>
      <c r="C17346" t="s">
        <v>41783</v>
      </c>
      <c r="D17346" t="s">
        <v>59213</v>
      </c>
      <c r="F17346" t="s">
        <v>59214</v>
      </c>
    </row>
    <row r="17347" spans="1:6">
      <c r="A17347" s="74">
        <v>304891</v>
      </c>
      <c r="B17347" s="160" t="s">
        <v>59215</v>
      </c>
      <c r="C17347" t="s">
        <v>41783</v>
      </c>
      <c r="D17347" t="s">
        <v>59216</v>
      </c>
      <c r="E17347" t="s">
        <v>59217</v>
      </c>
      <c r="F17347" t="s">
        <v>59218</v>
      </c>
    </row>
    <row r="17348" spans="1:6">
      <c r="A17348" s="74">
        <v>304892</v>
      </c>
      <c r="B17348" s="160" t="s">
        <v>59219</v>
      </c>
      <c r="C17348" t="s">
        <v>39211</v>
      </c>
      <c r="D17348" t="s">
        <v>59220</v>
      </c>
      <c r="F17348" t="s">
        <v>59221</v>
      </c>
    </row>
    <row r="17349" spans="1:6">
      <c r="A17349" s="74">
        <v>304893</v>
      </c>
      <c r="B17349" s="160" t="s">
        <v>59222</v>
      </c>
      <c r="C17349" t="s">
        <v>39211</v>
      </c>
      <c r="D17349" t="s">
        <v>59223</v>
      </c>
      <c r="E17349" t="s">
        <v>59224</v>
      </c>
      <c r="F17349" t="s">
        <v>59225</v>
      </c>
    </row>
    <row r="17350" spans="1:6">
      <c r="A17350" s="74">
        <v>304894</v>
      </c>
      <c r="B17350" s="160" t="s">
        <v>43810</v>
      </c>
      <c r="C17350" t="s">
        <v>59226</v>
      </c>
      <c r="D17350" t="s">
        <v>59227</v>
      </c>
      <c r="E17350" t="s">
        <v>59228</v>
      </c>
      <c r="F17350" t="s">
        <v>59229</v>
      </c>
    </row>
    <row r="17351" spans="1:6">
      <c r="A17351" s="74">
        <v>304895</v>
      </c>
      <c r="B17351" s="160" t="s">
        <v>52860</v>
      </c>
      <c r="C17351" t="s">
        <v>41313</v>
      </c>
      <c r="D17351" t="s">
        <v>59230</v>
      </c>
      <c r="E17351" t="s">
        <v>59231</v>
      </c>
      <c r="F17351" t="s">
        <v>59232</v>
      </c>
    </row>
    <row r="17352" spans="1:6">
      <c r="A17352" s="74">
        <v>304896</v>
      </c>
      <c r="B17352" s="160" t="s">
        <v>59233</v>
      </c>
      <c r="C17352" t="s">
        <v>41313</v>
      </c>
      <c r="D17352" t="s">
        <v>59234</v>
      </c>
      <c r="E17352" t="s">
        <v>59235</v>
      </c>
      <c r="F17352" t="s">
        <v>59236</v>
      </c>
    </row>
    <row r="17353" spans="1:6">
      <c r="A17353" s="74">
        <v>304897</v>
      </c>
      <c r="B17353" s="160" t="s">
        <v>59237</v>
      </c>
      <c r="C17353" t="s">
        <v>39211</v>
      </c>
      <c r="D17353" t="s">
        <v>59238</v>
      </c>
      <c r="E17353" t="s">
        <v>59239</v>
      </c>
      <c r="F17353" t="s">
        <v>59240</v>
      </c>
    </row>
    <row r="17354" spans="1:6">
      <c r="A17354" s="74">
        <v>304898</v>
      </c>
      <c r="B17354" s="160" t="s">
        <v>59241</v>
      </c>
      <c r="C17354" t="s">
        <v>39211</v>
      </c>
      <c r="D17354" t="s">
        <v>59242</v>
      </c>
      <c r="E17354" t="s">
        <v>59243</v>
      </c>
      <c r="F17354" t="s">
        <v>59244</v>
      </c>
    </row>
    <row r="17355" spans="1:6">
      <c r="A17355" s="74">
        <v>304899</v>
      </c>
      <c r="B17355" s="160" t="s">
        <v>59245</v>
      </c>
      <c r="C17355" t="s">
        <v>48642</v>
      </c>
      <c r="D17355" t="s">
        <v>59246</v>
      </c>
      <c r="F17355" t="s">
        <v>59247</v>
      </c>
    </row>
    <row r="17356" spans="1:6">
      <c r="A17356" s="74">
        <v>304900</v>
      </c>
      <c r="B17356" s="160" t="s">
        <v>59248</v>
      </c>
      <c r="C17356" t="s">
        <v>48642</v>
      </c>
      <c r="D17356" t="s">
        <v>59249</v>
      </c>
      <c r="F17356" t="s">
        <v>59250</v>
      </c>
    </row>
    <row r="17357" spans="1:6">
      <c r="A17357" s="74">
        <v>304901</v>
      </c>
      <c r="B17357" s="160" t="s">
        <v>54000</v>
      </c>
      <c r="C17357" t="s">
        <v>48642</v>
      </c>
      <c r="D17357" t="s">
        <v>59251</v>
      </c>
      <c r="E17357" t="s">
        <v>59252</v>
      </c>
      <c r="F17357" t="s">
        <v>59253</v>
      </c>
    </row>
    <row r="17358" spans="1:6">
      <c r="A17358" s="74">
        <v>304902</v>
      </c>
      <c r="B17358" s="160" t="s">
        <v>59254</v>
      </c>
      <c r="C17358" t="s">
        <v>42800</v>
      </c>
      <c r="D17358" t="s">
        <v>59255</v>
      </c>
      <c r="F17358" t="s">
        <v>59256</v>
      </c>
    </row>
    <row r="17359" spans="1:6">
      <c r="A17359" s="74">
        <v>304903</v>
      </c>
      <c r="B17359" s="160" t="s">
        <v>59257</v>
      </c>
      <c r="C17359" t="s">
        <v>39596</v>
      </c>
      <c r="D17359" t="s">
        <v>59258</v>
      </c>
      <c r="E17359" t="s">
        <v>59259</v>
      </c>
      <c r="F17359" t="s">
        <v>59260</v>
      </c>
    </row>
    <row r="17360" spans="1:6">
      <c r="A17360" s="74">
        <v>304904</v>
      </c>
      <c r="B17360" s="160" t="s">
        <v>59261</v>
      </c>
      <c r="C17360" t="s">
        <v>39596</v>
      </c>
      <c r="D17360" t="s">
        <v>59262</v>
      </c>
      <c r="E17360" t="s">
        <v>59263</v>
      </c>
      <c r="F17360" t="s">
        <v>59264</v>
      </c>
    </row>
    <row r="17361" spans="1:6">
      <c r="A17361" s="74">
        <v>304905</v>
      </c>
      <c r="B17361" s="160" t="s">
        <v>59265</v>
      </c>
      <c r="C17361" t="s">
        <v>39596</v>
      </c>
      <c r="D17361" t="s">
        <v>59266</v>
      </c>
      <c r="F17361" t="s">
        <v>59267</v>
      </c>
    </row>
    <row r="17362" spans="1:6">
      <c r="A17362" s="74">
        <v>304906</v>
      </c>
      <c r="B17362" s="160" t="s">
        <v>59268</v>
      </c>
      <c r="C17362" t="s">
        <v>39596</v>
      </c>
      <c r="D17362" t="s">
        <v>59269</v>
      </c>
      <c r="F17362" t="s">
        <v>59270</v>
      </c>
    </row>
    <row r="17363" spans="1:6">
      <c r="A17363" s="74">
        <v>304907</v>
      </c>
      <c r="B17363" s="160" t="s">
        <v>59271</v>
      </c>
      <c r="C17363" t="s">
        <v>39596</v>
      </c>
      <c r="D17363" t="s">
        <v>59272</v>
      </c>
      <c r="F17363" t="s">
        <v>59273</v>
      </c>
    </row>
    <row r="17364" spans="1:6">
      <c r="A17364" s="74">
        <v>304908</v>
      </c>
      <c r="B17364" s="160" t="s">
        <v>59274</v>
      </c>
      <c r="C17364" t="s">
        <v>39596</v>
      </c>
      <c r="D17364" t="s">
        <v>59275</v>
      </c>
      <c r="E17364" t="s">
        <v>59276</v>
      </c>
      <c r="F17364" t="s">
        <v>59277</v>
      </c>
    </row>
    <row r="17365" spans="1:6">
      <c r="A17365" s="74">
        <v>304909</v>
      </c>
      <c r="B17365" s="160" t="s">
        <v>59278</v>
      </c>
      <c r="C17365" t="s">
        <v>39596</v>
      </c>
      <c r="D17365" t="s">
        <v>59279</v>
      </c>
      <c r="E17365" t="s">
        <v>59280</v>
      </c>
      <c r="F17365" t="s">
        <v>59281</v>
      </c>
    </row>
    <row r="17366" spans="1:6">
      <c r="A17366" s="74">
        <v>304910</v>
      </c>
      <c r="B17366" s="160" t="s">
        <v>59282</v>
      </c>
      <c r="C17366" t="s">
        <v>39596</v>
      </c>
      <c r="D17366" t="s">
        <v>59283</v>
      </c>
      <c r="F17366" t="s">
        <v>52354</v>
      </c>
    </row>
    <row r="17367" spans="1:6">
      <c r="A17367" s="74">
        <v>304911</v>
      </c>
      <c r="B17367" s="160" t="s">
        <v>59284</v>
      </c>
      <c r="C17367" t="s">
        <v>59285</v>
      </c>
      <c r="D17367" t="s">
        <v>59286</v>
      </c>
      <c r="E17367" t="s">
        <v>59287</v>
      </c>
      <c r="F17367" t="s">
        <v>59288</v>
      </c>
    </row>
    <row r="17368" spans="1:6">
      <c r="A17368" s="74">
        <v>304912</v>
      </c>
      <c r="B17368" s="160" t="s">
        <v>59289</v>
      </c>
      <c r="C17368" t="s">
        <v>59290</v>
      </c>
      <c r="D17368" t="s">
        <v>59291</v>
      </c>
      <c r="F17368" t="s">
        <v>47458</v>
      </c>
    </row>
    <row r="17369" spans="1:6">
      <c r="A17369" s="74">
        <v>304913</v>
      </c>
      <c r="B17369" s="160" t="s">
        <v>59292</v>
      </c>
      <c r="C17369" t="s">
        <v>59293</v>
      </c>
      <c r="D17369" t="s">
        <v>59294</v>
      </c>
      <c r="E17369" t="s">
        <v>59295</v>
      </c>
      <c r="F17369" t="s">
        <v>54948</v>
      </c>
    </row>
    <row r="17370" spans="1:6">
      <c r="A17370" s="74">
        <v>304914</v>
      </c>
      <c r="B17370" s="160" t="s">
        <v>50120</v>
      </c>
      <c r="C17370" t="s">
        <v>59296</v>
      </c>
      <c r="D17370" t="s">
        <v>59297</v>
      </c>
      <c r="E17370" t="s">
        <v>59298</v>
      </c>
      <c r="F17370" t="s">
        <v>59299</v>
      </c>
    </row>
    <row r="17371" spans="1:6">
      <c r="A17371" s="74">
        <v>304915</v>
      </c>
      <c r="B17371" s="160" t="s">
        <v>52295</v>
      </c>
      <c r="C17371" t="s">
        <v>39440</v>
      </c>
      <c r="D17371" t="s">
        <v>59300</v>
      </c>
      <c r="E17371" t="s">
        <v>59301</v>
      </c>
      <c r="F17371" t="s">
        <v>59302</v>
      </c>
    </row>
    <row r="17372" spans="1:6">
      <c r="A17372" s="74">
        <v>304916</v>
      </c>
      <c r="B17372" s="160" t="s">
        <v>59303</v>
      </c>
      <c r="C17372" t="s">
        <v>39440</v>
      </c>
      <c r="D17372" t="s">
        <v>59304</v>
      </c>
      <c r="E17372" t="s">
        <v>59305</v>
      </c>
      <c r="F17372" t="s">
        <v>59306</v>
      </c>
    </row>
    <row r="17373" spans="1:6">
      <c r="A17373" s="74">
        <v>304917</v>
      </c>
      <c r="B17373" s="160" t="s">
        <v>59307</v>
      </c>
      <c r="C17373" t="s">
        <v>39440</v>
      </c>
      <c r="D17373" t="s">
        <v>59308</v>
      </c>
      <c r="E17373" t="s">
        <v>59309</v>
      </c>
      <c r="F17373" t="s">
        <v>59310</v>
      </c>
    </row>
    <row r="17374" spans="1:6">
      <c r="A17374" s="74">
        <v>304918</v>
      </c>
      <c r="B17374" s="160" t="s">
        <v>59311</v>
      </c>
      <c r="C17374" t="s">
        <v>39440</v>
      </c>
      <c r="D17374" t="s">
        <v>59312</v>
      </c>
      <c r="E17374" t="s">
        <v>59313</v>
      </c>
      <c r="F17374" t="s">
        <v>59314</v>
      </c>
    </row>
    <row r="17375" spans="1:6">
      <c r="A17375" s="74">
        <v>304919</v>
      </c>
      <c r="B17375" s="160" t="s">
        <v>59315</v>
      </c>
      <c r="C17375" t="s">
        <v>39440</v>
      </c>
      <c r="D17375" t="s">
        <v>59316</v>
      </c>
      <c r="F17375" t="s">
        <v>59317</v>
      </c>
    </row>
    <row r="17376" spans="1:6">
      <c r="A17376" s="74">
        <v>304920</v>
      </c>
      <c r="B17376" s="160" t="s">
        <v>59318</v>
      </c>
      <c r="C17376" t="s">
        <v>39440</v>
      </c>
      <c r="D17376" t="s">
        <v>59319</v>
      </c>
      <c r="E17376" t="s">
        <v>59320</v>
      </c>
      <c r="F17376" t="s">
        <v>59321</v>
      </c>
    </row>
    <row r="17377" spans="1:6">
      <c r="A17377" s="74">
        <v>304921</v>
      </c>
      <c r="B17377" s="160" t="s">
        <v>59322</v>
      </c>
      <c r="C17377" t="s">
        <v>39440</v>
      </c>
      <c r="D17377" t="s">
        <v>59323</v>
      </c>
      <c r="F17377" t="s">
        <v>59324</v>
      </c>
    </row>
    <row r="17378" spans="1:6">
      <c r="A17378" s="74">
        <v>304922</v>
      </c>
      <c r="B17378" s="160" t="s">
        <v>59325</v>
      </c>
      <c r="C17378" t="s">
        <v>59326</v>
      </c>
      <c r="D17378" t="s">
        <v>59327</v>
      </c>
      <c r="F17378" t="s">
        <v>59328</v>
      </c>
    </row>
    <row r="17379" spans="1:6">
      <c r="A17379" s="74">
        <v>304923</v>
      </c>
      <c r="B17379" s="160" t="s">
        <v>59329</v>
      </c>
      <c r="C17379" t="s">
        <v>40917</v>
      </c>
      <c r="D17379" t="s">
        <v>59330</v>
      </c>
      <c r="E17379" t="s">
        <v>59331</v>
      </c>
      <c r="F17379" t="s">
        <v>59332</v>
      </c>
    </row>
    <row r="17380" spans="1:6">
      <c r="A17380" s="74">
        <v>304924</v>
      </c>
      <c r="B17380" s="160" t="s">
        <v>59333</v>
      </c>
      <c r="C17380" t="s">
        <v>59334</v>
      </c>
      <c r="D17380" t="s">
        <v>59335</v>
      </c>
      <c r="F17380" t="s">
        <v>59336</v>
      </c>
    </row>
    <row r="17381" spans="1:6">
      <c r="A17381" s="74">
        <v>304925</v>
      </c>
      <c r="B17381" s="160" t="s">
        <v>59337</v>
      </c>
      <c r="C17381" t="s">
        <v>59338</v>
      </c>
      <c r="D17381" t="s">
        <v>59339</v>
      </c>
      <c r="F17381" t="s">
        <v>59340</v>
      </c>
    </row>
    <row r="17382" spans="1:6">
      <c r="A17382" s="74">
        <v>304926</v>
      </c>
      <c r="B17382" s="160" t="s">
        <v>59341</v>
      </c>
      <c r="C17382" t="s">
        <v>59338</v>
      </c>
      <c r="D17382" t="s">
        <v>59342</v>
      </c>
      <c r="F17382" t="s">
        <v>59343</v>
      </c>
    </row>
    <row r="17383" spans="1:6">
      <c r="A17383" s="74">
        <v>304927</v>
      </c>
      <c r="B17383" s="160" t="s">
        <v>59344</v>
      </c>
      <c r="C17383" t="s">
        <v>59345</v>
      </c>
      <c r="D17383" t="s">
        <v>59346</v>
      </c>
      <c r="E17383" t="s">
        <v>59347</v>
      </c>
      <c r="F17383" t="s">
        <v>59348</v>
      </c>
    </row>
    <row r="17384" spans="1:6">
      <c r="A17384" s="74">
        <v>304928</v>
      </c>
      <c r="B17384" s="160" t="s">
        <v>46477</v>
      </c>
      <c r="C17384" t="s">
        <v>39546</v>
      </c>
      <c r="D17384" t="s">
        <v>59349</v>
      </c>
      <c r="F17384" t="s">
        <v>59350</v>
      </c>
    </row>
    <row r="17385" spans="1:6">
      <c r="A17385" s="74">
        <v>304929</v>
      </c>
      <c r="B17385" s="160" t="s">
        <v>59351</v>
      </c>
      <c r="C17385" t="s">
        <v>59345</v>
      </c>
      <c r="D17385" t="s">
        <v>59352</v>
      </c>
      <c r="F17385" t="s">
        <v>59353</v>
      </c>
    </row>
    <row r="17386" spans="1:6">
      <c r="A17386" s="74">
        <v>304930</v>
      </c>
      <c r="B17386" s="160" t="s">
        <v>59354</v>
      </c>
      <c r="C17386" t="s">
        <v>59345</v>
      </c>
      <c r="D17386" t="s">
        <v>59355</v>
      </c>
      <c r="F17386" t="s">
        <v>59356</v>
      </c>
    </row>
    <row r="17387" spans="1:6">
      <c r="A17387" s="74">
        <v>304931</v>
      </c>
      <c r="B17387" s="160" t="s">
        <v>59357</v>
      </c>
      <c r="C17387" t="s">
        <v>42088</v>
      </c>
      <c r="D17387" t="s">
        <v>59358</v>
      </c>
      <c r="E17387" t="s">
        <v>9147</v>
      </c>
      <c r="F17387" t="s">
        <v>52047</v>
      </c>
    </row>
    <row r="17388" spans="1:6">
      <c r="A17388" s="74">
        <v>304932</v>
      </c>
      <c r="B17388" s="160" t="s">
        <v>59359</v>
      </c>
      <c r="C17388" t="s">
        <v>59360</v>
      </c>
      <c r="D17388" t="s">
        <v>59361</v>
      </c>
      <c r="F17388" t="s">
        <v>59362</v>
      </c>
    </row>
    <row r="17389" spans="1:6">
      <c r="A17389" s="74">
        <v>304933</v>
      </c>
      <c r="B17389" s="160" t="s">
        <v>59363</v>
      </c>
      <c r="C17389" t="s">
        <v>59360</v>
      </c>
      <c r="D17389" t="s">
        <v>59364</v>
      </c>
      <c r="E17389" t="s">
        <v>59365</v>
      </c>
      <c r="F17389" t="s">
        <v>59366</v>
      </c>
    </row>
    <row r="17390" spans="1:6">
      <c r="A17390" s="74">
        <v>304934</v>
      </c>
      <c r="B17390" s="160" t="s">
        <v>59367</v>
      </c>
      <c r="C17390" t="s">
        <v>59360</v>
      </c>
      <c r="D17390" t="s">
        <v>59368</v>
      </c>
      <c r="F17390" t="s">
        <v>59369</v>
      </c>
    </row>
    <row r="17391" spans="1:6">
      <c r="A17391" s="74">
        <v>304935</v>
      </c>
      <c r="B17391" s="160" t="s">
        <v>59370</v>
      </c>
      <c r="C17391" t="s">
        <v>40084</v>
      </c>
      <c r="D17391" t="s">
        <v>59371</v>
      </c>
      <c r="F17391" t="s">
        <v>59372</v>
      </c>
    </row>
    <row r="17392" spans="1:6">
      <c r="A17392" s="74">
        <v>304936</v>
      </c>
      <c r="B17392" s="160" t="s">
        <v>59373</v>
      </c>
      <c r="C17392" t="s">
        <v>40084</v>
      </c>
      <c r="D17392" t="s">
        <v>59374</v>
      </c>
      <c r="F17392" t="s">
        <v>59375</v>
      </c>
    </row>
    <row r="17393" spans="1:6">
      <c r="A17393" s="74">
        <v>304937</v>
      </c>
      <c r="B17393" s="160" t="s">
        <v>54554</v>
      </c>
      <c r="C17393" t="s">
        <v>40084</v>
      </c>
      <c r="D17393" t="s">
        <v>59376</v>
      </c>
      <c r="F17393" t="s">
        <v>54557</v>
      </c>
    </row>
    <row r="17394" spans="1:6">
      <c r="A17394" s="74">
        <v>304938</v>
      </c>
      <c r="B17394" s="160" t="s">
        <v>59377</v>
      </c>
      <c r="C17394" t="s">
        <v>40084</v>
      </c>
      <c r="D17394" t="s">
        <v>59378</v>
      </c>
      <c r="E17394" t="s">
        <v>59379</v>
      </c>
      <c r="F17394" t="s">
        <v>23119</v>
      </c>
    </row>
    <row r="17395" spans="1:6">
      <c r="A17395" s="74">
        <v>304939</v>
      </c>
      <c r="B17395" s="160" t="s">
        <v>59380</v>
      </c>
      <c r="C17395" t="s">
        <v>40381</v>
      </c>
      <c r="D17395" t="s">
        <v>59381</v>
      </c>
      <c r="F17395" t="s">
        <v>59382</v>
      </c>
    </row>
    <row r="17396" spans="1:6">
      <c r="A17396" s="74">
        <v>304940</v>
      </c>
      <c r="B17396" s="160" t="s">
        <v>59383</v>
      </c>
      <c r="C17396" t="s">
        <v>40381</v>
      </c>
      <c r="D17396" t="s">
        <v>59384</v>
      </c>
      <c r="F17396" t="s">
        <v>59385</v>
      </c>
    </row>
    <row r="17397" spans="1:6">
      <c r="A17397" s="74">
        <v>304941</v>
      </c>
      <c r="B17397" s="160" t="s">
        <v>59386</v>
      </c>
      <c r="C17397" t="s">
        <v>59387</v>
      </c>
      <c r="D17397" t="s">
        <v>59388</v>
      </c>
      <c r="E17397" t="s">
        <v>59389</v>
      </c>
      <c r="F17397">
        <v>0</v>
      </c>
    </row>
    <row r="17398" spans="1:6">
      <c r="A17398" s="74">
        <v>304942</v>
      </c>
      <c r="B17398" s="160" t="s">
        <v>59390</v>
      </c>
      <c r="C17398" t="s">
        <v>59387</v>
      </c>
      <c r="D17398" t="s">
        <v>59391</v>
      </c>
      <c r="E17398" t="s">
        <v>59392</v>
      </c>
      <c r="F17398">
        <v>0</v>
      </c>
    </row>
    <row r="17399" spans="1:6">
      <c r="A17399" s="74">
        <v>304943</v>
      </c>
      <c r="B17399" s="160" t="s">
        <v>59393</v>
      </c>
      <c r="C17399" t="s">
        <v>59387</v>
      </c>
      <c r="D17399" t="s">
        <v>59394</v>
      </c>
      <c r="F17399" t="s">
        <v>59395</v>
      </c>
    </row>
    <row r="17400" spans="1:6">
      <c r="A17400" s="74">
        <v>304944</v>
      </c>
      <c r="B17400" s="160" t="s">
        <v>59396</v>
      </c>
      <c r="C17400" t="s">
        <v>39064</v>
      </c>
      <c r="D17400" t="s">
        <v>59397</v>
      </c>
      <c r="E17400" t="s">
        <v>59398</v>
      </c>
      <c r="F17400" t="s">
        <v>59399</v>
      </c>
    </row>
    <row r="17401" spans="1:6">
      <c r="A17401" s="74">
        <v>304945</v>
      </c>
      <c r="B17401" s="160" t="s">
        <v>59400</v>
      </c>
      <c r="C17401" t="s">
        <v>39552</v>
      </c>
      <c r="D17401" t="s">
        <v>59401</v>
      </c>
      <c r="E17401" t="s">
        <v>59402</v>
      </c>
      <c r="F17401" t="s">
        <v>59403</v>
      </c>
    </row>
    <row r="17402" spans="1:6">
      <c r="A17402" s="74">
        <v>304946</v>
      </c>
      <c r="B17402" s="160" t="s">
        <v>59404</v>
      </c>
      <c r="C17402" t="s">
        <v>39552</v>
      </c>
      <c r="D17402" t="s">
        <v>59405</v>
      </c>
      <c r="E17402" t="s">
        <v>59406</v>
      </c>
      <c r="F17402" t="s">
        <v>59407</v>
      </c>
    </row>
    <row r="17403" spans="1:6">
      <c r="A17403" s="74">
        <v>304947</v>
      </c>
      <c r="B17403" s="160" t="s">
        <v>59408</v>
      </c>
      <c r="C17403" t="s">
        <v>39552</v>
      </c>
      <c r="D17403" t="s">
        <v>59409</v>
      </c>
      <c r="E17403" t="s">
        <v>59410</v>
      </c>
      <c r="F17403" t="s">
        <v>59411</v>
      </c>
    </row>
    <row r="17404" spans="1:6">
      <c r="A17404" s="74">
        <v>304948</v>
      </c>
      <c r="B17404" s="160" t="s">
        <v>59412</v>
      </c>
      <c r="C17404" t="s">
        <v>39552</v>
      </c>
      <c r="D17404" t="s">
        <v>59413</v>
      </c>
      <c r="F17404" t="s">
        <v>59414</v>
      </c>
    </row>
    <row r="17405" spans="1:6">
      <c r="A17405" s="74">
        <v>304949</v>
      </c>
      <c r="B17405" s="160" t="s">
        <v>59415</v>
      </c>
      <c r="C17405" t="s">
        <v>39980</v>
      </c>
      <c r="D17405" t="s">
        <v>59416</v>
      </c>
      <c r="E17405" t="s">
        <v>59417</v>
      </c>
      <c r="F17405" t="s">
        <v>59418</v>
      </c>
    </row>
    <row r="17406" spans="1:6">
      <c r="A17406" s="74">
        <v>304950</v>
      </c>
      <c r="B17406" s="160" t="s">
        <v>59419</v>
      </c>
      <c r="C17406" t="s">
        <v>39980</v>
      </c>
      <c r="D17406" t="s">
        <v>59420</v>
      </c>
      <c r="E17406" t="s">
        <v>59421</v>
      </c>
      <c r="F17406" t="s">
        <v>59422</v>
      </c>
    </row>
    <row r="17407" spans="1:6">
      <c r="A17407" s="74">
        <v>304951</v>
      </c>
      <c r="B17407" s="160" t="s">
        <v>59423</v>
      </c>
      <c r="C17407" t="s">
        <v>39980</v>
      </c>
      <c r="D17407" t="s">
        <v>59424</v>
      </c>
      <c r="E17407" t="s">
        <v>59425</v>
      </c>
      <c r="F17407">
        <v>0</v>
      </c>
    </row>
    <row r="17408" spans="1:6">
      <c r="A17408" s="74">
        <v>304952</v>
      </c>
      <c r="B17408" s="160" t="s">
        <v>59426</v>
      </c>
      <c r="C17408" t="s">
        <v>39980</v>
      </c>
      <c r="D17408" t="s">
        <v>59427</v>
      </c>
      <c r="E17408" t="s">
        <v>59428</v>
      </c>
      <c r="F17408" t="s">
        <v>59429</v>
      </c>
    </row>
    <row r="17409" spans="1:6">
      <c r="A17409" s="74">
        <v>304953</v>
      </c>
      <c r="B17409" s="160" t="s">
        <v>59430</v>
      </c>
      <c r="C17409" t="s">
        <v>41953</v>
      </c>
      <c r="D17409" t="s">
        <v>59431</v>
      </c>
      <c r="E17409" t="s">
        <v>59432</v>
      </c>
      <c r="F17409" t="s">
        <v>59433</v>
      </c>
    </row>
    <row r="17410" spans="1:6">
      <c r="A17410" s="74">
        <v>304954</v>
      </c>
      <c r="B17410" s="160" t="s">
        <v>59434</v>
      </c>
      <c r="C17410" t="s">
        <v>59435</v>
      </c>
      <c r="D17410" t="s">
        <v>59436</v>
      </c>
      <c r="E17410" t="s">
        <v>59437</v>
      </c>
      <c r="F17410" t="s">
        <v>57340</v>
      </c>
    </row>
    <row r="17411" spans="1:6">
      <c r="A17411" s="74">
        <v>304955</v>
      </c>
      <c r="B17411" s="160" t="s">
        <v>59438</v>
      </c>
      <c r="C17411" t="s">
        <v>41953</v>
      </c>
      <c r="D17411" t="s">
        <v>59439</v>
      </c>
      <c r="E17411" t="s">
        <v>59440</v>
      </c>
      <c r="F17411" t="s">
        <v>59441</v>
      </c>
    </row>
    <row r="17412" spans="1:6">
      <c r="A17412" s="74">
        <v>304956</v>
      </c>
      <c r="B17412" s="160" t="s">
        <v>59442</v>
      </c>
      <c r="C17412" t="s">
        <v>41953</v>
      </c>
      <c r="D17412" t="s">
        <v>59443</v>
      </c>
      <c r="E17412" t="s">
        <v>59444</v>
      </c>
      <c r="F17412" t="s">
        <v>59441</v>
      </c>
    </row>
    <row r="17413" spans="1:6">
      <c r="A17413" s="74">
        <v>304957</v>
      </c>
      <c r="B17413" s="160" t="s">
        <v>59445</v>
      </c>
      <c r="C17413" t="s">
        <v>41953</v>
      </c>
      <c r="D17413" t="s">
        <v>59446</v>
      </c>
      <c r="E17413" t="s">
        <v>59447</v>
      </c>
      <c r="F17413" t="s">
        <v>59448</v>
      </c>
    </row>
    <row r="17414" spans="1:6">
      <c r="A17414" s="74">
        <v>304958</v>
      </c>
      <c r="B17414" s="160" t="s">
        <v>59449</v>
      </c>
      <c r="C17414" t="s">
        <v>38870</v>
      </c>
      <c r="D17414" t="s">
        <v>59450</v>
      </c>
      <c r="E17414" t="s">
        <v>59451</v>
      </c>
      <c r="F17414" t="s">
        <v>59452</v>
      </c>
    </row>
    <row r="17415" spans="1:6">
      <c r="A17415" s="74">
        <v>304959</v>
      </c>
      <c r="B17415" s="160" t="s">
        <v>59453</v>
      </c>
      <c r="C17415" t="s">
        <v>38870</v>
      </c>
      <c r="D17415" t="s">
        <v>59454</v>
      </c>
      <c r="E17415" t="s">
        <v>59455</v>
      </c>
      <c r="F17415" t="s">
        <v>59452</v>
      </c>
    </row>
    <row r="17416" spans="1:6">
      <c r="A17416" s="74">
        <v>304960</v>
      </c>
      <c r="B17416" s="160" t="s">
        <v>59456</v>
      </c>
      <c r="C17416" t="s">
        <v>38870</v>
      </c>
      <c r="D17416" t="s">
        <v>59457</v>
      </c>
      <c r="E17416" t="s">
        <v>59458</v>
      </c>
      <c r="F17416" t="s">
        <v>56049</v>
      </c>
    </row>
    <row r="17417" spans="1:6">
      <c r="A17417" s="74">
        <v>304961</v>
      </c>
      <c r="B17417" s="160" t="s">
        <v>59459</v>
      </c>
      <c r="C17417" t="s">
        <v>39379</v>
      </c>
      <c r="D17417" t="s">
        <v>59460</v>
      </c>
      <c r="F17417" t="s">
        <v>59461</v>
      </c>
    </row>
    <row r="17418" spans="1:6">
      <c r="A17418" s="74">
        <v>304962</v>
      </c>
      <c r="B17418" s="160" t="s">
        <v>59462</v>
      </c>
      <c r="C17418" t="s">
        <v>39379</v>
      </c>
      <c r="D17418" t="s">
        <v>59463</v>
      </c>
      <c r="F17418" t="s">
        <v>59464</v>
      </c>
    </row>
    <row r="17419" spans="1:6">
      <c r="A17419" s="74">
        <v>304963</v>
      </c>
      <c r="B17419" s="160" t="s">
        <v>59465</v>
      </c>
      <c r="C17419" t="s">
        <v>59466</v>
      </c>
      <c r="D17419" t="s">
        <v>59467</v>
      </c>
      <c r="F17419" t="s">
        <v>59468</v>
      </c>
    </row>
    <row r="17420" spans="1:6">
      <c r="A17420" s="74">
        <v>304964</v>
      </c>
      <c r="B17420" s="160" t="s">
        <v>59469</v>
      </c>
      <c r="C17420" t="s">
        <v>59466</v>
      </c>
      <c r="D17420" t="s">
        <v>59470</v>
      </c>
      <c r="F17420" t="s">
        <v>59471</v>
      </c>
    </row>
    <row r="17421" spans="1:6">
      <c r="A17421" s="74">
        <v>304965</v>
      </c>
      <c r="B17421" s="160" t="s">
        <v>59472</v>
      </c>
      <c r="C17421" t="s">
        <v>59466</v>
      </c>
      <c r="D17421" t="s">
        <v>59473</v>
      </c>
      <c r="E17421" t="s">
        <v>59474</v>
      </c>
      <c r="F17421" t="s">
        <v>59475</v>
      </c>
    </row>
    <row r="17422" spans="1:6">
      <c r="A17422" s="74">
        <v>304966</v>
      </c>
      <c r="B17422" s="160" t="s">
        <v>59476</v>
      </c>
      <c r="C17422" t="s">
        <v>59466</v>
      </c>
      <c r="D17422" t="s">
        <v>59477</v>
      </c>
      <c r="F17422" t="s">
        <v>59478</v>
      </c>
    </row>
    <row r="17423" spans="1:6">
      <c r="A17423" s="74">
        <v>304967</v>
      </c>
      <c r="B17423" s="160" t="s">
        <v>59479</v>
      </c>
      <c r="C17423" t="s">
        <v>39846</v>
      </c>
      <c r="D17423" t="s">
        <v>59480</v>
      </c>
      <c r="F17423" t="s">
        <v>59481</v>
      </c>
    </row>
    <row r="17424" spans="1:6">
      <c r="A17424" s="74">
        <v>304968</v>
      </c>
      <c r="B17424" s="160" t="s">
        <v>59482</v>
      </c>
      <c r="C17424" t="s">
        <v>39846</v>
      </c>
      <c r="D17424" t="s">
        <v>59483</v>
      </c>
      <c r="F17424" t="s">
        <v>59484</v>
      </c>
    </row>
    <row r="17425" spans="1:6">
      <c r="A17425" s="74">
        <v>304969</v>
      </c>
      <c r="B17425" s="160" t="s">
        <v>59485</v>
      </c>
      <c r="C17425" t="s">
        <v>39846</v>
      </c>
      <c r="D17425" t="s">
        <v>59486</v>
      </c>
      <c r="F17425" t="s">
        <v>59487</v>
      </c>
    </row>
    <row r="17426" spans="1:6">
      <c r="A17426" s="74">
        <v>304970</v>
      </c>
      <c r="B17426" s="160" t="s">
        <v>59488</v>
      </c>
      <c r="C17426" t="s">
        <v>39846</v>
      </c>
      <c r="D17426" t="s">
        <v>59489</v>
      </c>
      <c r="E17426" t="s">
        <v>59490</v>
      </c>
      <c r="F17426" t="s">
        <v>59491</v>
      </c>
    </row>
    <row r="17427" spans="1:6">
      <c r="A17427" s="74">
        <v>304971</v>
      </c>
      <c r="B17427" s="160" t="s">
        <v>59492</v>
      </c>
      <c r="C17427" t="s">
        <v>39299</v>
      </c>
      <c r="D17427" t="s">
        <v>23663</v>
      </c>
      <c r="E17427" t="s">
        <v>59493</v>
      </c>
      <c r="F17427" t="s">
        <v>59494</v>
      </c>
    </row>
    <row r="17428" spans="1:6">
      <c r="A17428" s="74">
        <v>304972</v>
      </c>
      <c r="B17428" s="160" t="s">
        <v>59495</v>
      </c>
      <c r="C17428" t="s">
        <v>39299</v>
      </c>
      <c r="D17428" t="s">
        <v>59496</v>
      </c>
      <c r="F17428" t="s">
        <v>59497</v>
      </c>
    </row>
    <row r="17429" spans="1:6">
      <c r="A17429" s="74">
        <v>304973</v>
      </c>
      <c r="B17429" s="160" t="s">
        <v>59498</v>
      </c>
      <c r="C17429" t="s">
        <v>39299</v>
      </c>
      <c r="D17429" t="s">
        <v>59499</v>
      </c>
      <c r="F17429" t="s">
        <v>59500</v>
      </c>
    </row>
    <row r="17430" spans="1:6">
      <c r="A17430" s="74">
        <v>304974</v>
      </c>
      <c r="B17430" s="160" t="s">
        <v>59501</v>
      </c>
      <c r="C17430" t="s">
        <v>39299</v>
      </c>
      <c r="D17430" t="s">
        <v>59502</v>
      </c>
      <c r="E17430" t="s">
        <v>59503</v>
      </c>
      <c r="F17430" t="s">
        <v>59504</v>
      </c>
    </row>
    <row r="17431" spans="1:6">
      <c r="A17431" s="74">
        <v>304975</v>
      </c>
      <c r="B17431" s="160" t="s">
        <v>59505</v>
      </c>
      <c r="C17431" t="s">
        <v>41089</v>
      </c>
      <c r="D17431" t="s">
        <v>59506</v>
      </c>
      <c r="F17431" t="s">
        <v>49175</v>
      </c>
    </row>
    <row r="17432" spans="1:6">
      <c r="A17432" s="74">
        <v>304976</v>
      </c>
      <c r="B17432" s="160" t="s">
        <v>59507</v>
      </c>
      <c r="C17432" t="s">
        <v>39774</v>
      </c>
      <c r="D17432" t="s">
        <v>59508</v>
      </c>
      <c r="F17432" t="s">
        <v>59509</v>
      </c>
    </row>
    <row r="17433" spans="1:6">
      <c r="A17433" s="74">
        <v>304977</v>
      </c>
      <c r="B17433" s="160" t="s">
        <v>59510</v>
      </c>
      <c r="C17433" t="s">
        <v>41261</v>
      </c>
      <c r="D17433" t="s">
        <v>59511</v>
      </c>
      <c r="E17433" t="s">
        <v>59512</v>
      </c>
      <c r="F17433" t="s">
        <v>59513</v>
      </c>
    </row>
    <row r="17434" spans="1:6">
      <c r="A17434" s="74">
        <v>304978</v>
      </c>
      <c r="B17434" s="160" t="s">
        <v>59514</v>
      </c>
      <c r="C17434" t="s">
        <v>41261</v>
      </c>
      <c r="D17434" t="s">
        <v>9091</v>
      </c>
      <c r="E17434" t="s">
        <v>59515</v>
      </c>
      <c r="F17434" t="s">
        <v>818</v>
      </c>
    </row>
    <row r="17435" spans="1:6">
      <c r="A17435" s="74">
        <v>304979</v>
      </c>
      <c r="B17435" s="160" t="s">
        <v>59516</v>
      </c>
      <c r="C17435" t="s">
        <v>41261</v>
      </c>
      <c r="D17435" t="s">
        <v>59517</v>
      </c>
      <c r="E17435" t="s">
        <v>59518</v>
      </c>
      <c r="F17435" t="s">
        <v>59519</v>
      </c>
    </row>
    <row r="17436" spans="1:6">
      <c r="A17436" s="74">
        <v>304980</v>
      </c>
      <c r="B17436" s="160" t="s">
        <v>59520</v>
      </c>
      <c r="C17436" t="s">
        <v>41261</v>
      </c>
      <c r="D17436" t="s">
        <v>59521</v>
      </c>
      <c r="E17436" t="s">
        <v>59522</v>
      </c>
      <c r="F17436" t="s">
        <v>59523</v>
      </c>
    </row>
    <row r="17437" spans="1:6">
      <c r="A17437" s="74">
        <v>304981</v>
      </c>
      <c r="B17437" s="160" t="s">
        <v>59524</v>
      </c>
      <c r="C17437" t="s">
        <v>41261</v>
      </c>
      <c r="D17437" t="s">
        <v>59525</v>
      </c>
      <c r="E17437" t="s">
        <v>59526</v>
      </c>
      <c r="F17437" t="s">
        <v>47458</v>
      </c>
    </row>
    <row r="17438" spans="1:6">
      <c r="A17438" s="74">
        <v>304982</v>
      </c>
      <c r="B17438" s="160" t="s">
        <v>59527</v>
      </c>
      <c r="C17438" t="s">
        <v>41261</v>
      </c>
      <c r="D17438" t="s">
        <v>59528</v>
      </c>
      <c r="E17438" t="s">
        <v>59529</v>
      </c>
      <c r="F17438" t="s">
        <v>59530</v>
      </c>
    </row>
    <row r="17439" spans="1:6">
      <c r="A17439" s="74">
        <v>304983</v>
      </c>
      <c r="B17439" s="160" t="s">
        <v>59531</v>
      </c>
      <c r="C17439" t="s">
        <v>41261</v>
      </c>
      <c r="D17439" t="s">
        <v>59532</v>
      </c>
      <c r="E17439" t="s">
        <v>59533</v>
      </c>
      <c r="F17439" t="s">
        <v>48820</v>
      </c>
    </row>
    <row r="17440" spans="1:6">
      <c r="A17440" s="74">
        <v>304984</v>
      </c>
      <c r="B17440" s="160" t="s">
        <v>59534</v>
      </c>
      <c r="C17440" t="s">
        <v>41261</v>
      </c>
      <c r="D17440" t="s">
        <v>59535</v>
      </c>
      <c r="E17440" t="s">
        <v>59536</v>
      </c>
      <c r="F17440" t="s">
        <v>59537</v>
      </c>
    </row>
    <row r="17441" spans="1:6">
      <c r="A17441" s="74">
        <v>304985</v>
      </c>
      <c r="B17441" s="160" t="s">
        <v>59538</v>
      </c>
      <c r="C17441" t="s">
        <v>59539</v>
      </c>
      <c r="D17441" t="s">
        <v>59540</v>
      </c>
      <c r="E17441" t="s">
        <v>59541</v>
      </c>
      <c r="F17441" t="s">
        <v>59542</v>
      </c>
    </row>
    <row r="17442" spans="1:6">
      <c r="A17442" s="74">
        <v>304986</v>
      </c>
      <c r="B17442" s="160" t="s">
        <v>59543</v>
      </c>
      <c r="C17442" t="s">
        <v>38866</v>
      </c>
      <c r="D17442" t="s">
        <v>59544</v>
      </c>
      <c r="E17442" t="s">
        <v>59545</v>
      </c>
      <c r="F17442" t="s">
        <v>59546</v>
      </c>
    </row>
    <row r="17443" spans="1:6">
      <c r="A17443" s="74">
        <v>304987</v>
      </c>
      <c r="B17443" s="160" t="s">
        <v>59547</v>
      </c>
      <c r="C17443" t="s">
        <v>38866</v>
      </c>
      <c r="D17443" t="s">
        <v>59544</v>
      </c>
      <c r="E17443" t="s">
        <v>59548</v>
      </c>
      <c r="F17443" t="s">
        <v>59549</v>
      </c>
    </row>
    <row r="17444" spans="1:6">
      <c r="A17444" s="74">
        <v>304988</v>
      </c>
      <c r="B17444" s="160" t="s">
        <v>59550</v>
      </c>
      <c r="C17444" t="s">
        <v>38866</v>
      </c>
      <c r="D17444" t="s">
        <v>59551</v>
      </c>
      <c r="F17444" t="s">
        <v>59552</v>
      </c>
    </row>
    <row r="17445" spans="1:6">
      <c r="A17445" s="74">
        <v>304989</v>
      </c>
      <c r="B17445" s="160" t="s">
        <v>59553</v>
      </c>
      <c r="C17445" t="s">
        <v>38866</v>
      </c>
      <c r="D17445" t="s">
        <v>59554</v>
      </c>
      <c r="E17445" t="s">
        <v>59555</v>
      </c>
      <c r="F17445" t="s">
        <v>59556</v>
      </c>
    </row>
    <row r="17446" spans="1:6">
      <c r="A17446" s="74">
        <v>304990</v>
      </c>
      <c r="B17446" s="160" t="s">
        <v>59557</v>
      </c>
      <c r="C17446" t="s">
        <v>38816</v>
      </c>
      <c r="D17446" t="s">
        <v>59558</v>
      </c>
      <c r="E17446" t="s">
        <v>59559</v>
      </c>
      <c r="F17446" t="s">
        <v>35761</v>
      </c>
    </row>
    <row r="17447" spans="1:6">
      <c r="A17447" s="74">
        <v>304991</v>
      </c>
      <c r="B17447" s="160" t="s">
        <v>45749</v>
      </c>
      <c r="C17447" t="s">
        <v>38816</v>
      </c>
      <c r="D17447" t="s">
        <v>59560</v>
      </c>
      <c r="F17447" t="s">
        <v>59561</v>
      </c>
    </row>
    <row r="17448" spans="1:6">
      <c r="A17448" s="74">
        <v>304992</v>
      </c>
      <c r="B17448" s="160" t="s">
        <v>59562</v>
      </c>
      <c r="C17448" t="s">
        <v>38816</v>
      </c>
      <c r="D17448" t="s">
        <v>59563</v>
      </c>
      <c r="E17448" t="s">
        <v>59564</v>
      </c>
      <c r="F17448" t="s">
        <v>59565</v>
      </c>
    </row>
    <row r="17449" spans="1:6">
      <c r="A17449" s="74">
        <v>304993</v>
      </c>
      <c r="B17449" s="160" t="s">
        <v>59566</v>
      </c>
      <c r="C17449" t="s">
        <v>40574</v>
      </c>
      <c r="D17449" t="s">
        <v>59567</v>
      </c>
      <c r="F17449" t="s">
        <v>59568</v>
      </c>
    </row>
    <row r="17450" spans="1:6">
      <c r="A17450" s="74">
        <v>304994</v>
      </c>
      <c r="B17450" s="160" t="s">
        <v>59569</v>
      </c>
      <c r="C17450" t="s">
        <v>33052</v>
      </c>
      <c r="D17450" t="s">
        <v>59570</v>
      </c>
      <c r="F17450" t="s">
        <v>59571</v>
      </c>
    </row>
    <row r="17451" spans="1:6">
      <c r="A17451" s="74">
        <v>304995</v>
      </c>
      <c r="B17451" s="160" t="s">
        <v>59572</v>
      </c>
      <c r="C17451" t="s">
        <v>59573</v>
      </c>
      <c r="D17451" t="s">
        <v>59574</v>
      </c>
      <c r="F17451" t="s">
        <v>59575</v>
      </c>
    </row>
    <row r="17452" spans="1:6">
      <c r="A17452" s="74">
        <v>304996</v>
      </c>
      <c r="B17452" s="160" t="s">
        <v>59576</v>
      </c>
      <c r="C17452" t="s">
        <v>59577</v>
      </c>
      <c r="D17452" t="s">
        <v>59578</v>
      </c>
      <c r="F17452" t="s">
        <v>59579</v>
      </c>
    </row>
    <row r="17453" spans="1:6">
      <c r="A17453" s="74">
        <v>304997</v>
      </c>
      <c r="B17453" s="160" t="s">
        <v>59580</v>
      </c>
      <c r="C17453" t="s">
        <v>59581</v>
      </c>
      <c r="D17453" t="s">
        <v>59582</v>
      </c>
      <c r="F17453" t="s">
        <v>59583</v>
      </c>
    </row>
    <row r="17454" spans="1:6">
      <c r="A17454" s="74">
        <v>304998</v>
      </c>
      <c r="B17454" s="160" t="s">
        <v>59584</v>
      </c>
      <c r="C17454" t="s">
        <v>34965</v>
      </c>
      <c r="D17454" t="s">
        <v>59585</v>
      </c>
      <c r="E17454" t="s">
        <v>59586</v>
      </c>
      <c r="F17454" t="s">
        <v>59587</v>
      </c>
    </row>
    <row r="17455" spans="1:6">
      <c r="A17455" s="74">
        <v>304999</v>
      </c>
      <c r="B17455" s="160" t="s">
        <v>59588</v>
      </c>
      <c r="C17455" t="s">
        <v>59589</v>
      </c>
      <c r="D17455" t="s">
        <v>59590</v>
      </c>
      <c r="F17455" t="s">
        <v>59591</v>
      </c>
    </row>
    <row r="17456" spans="1:6">
      <c r="A17456" s="74">
        <v>305000</v>
      </c>
      <c r="B17456" s="160" t="s">
        <v>59592</v>
      </c>
      <c r="C17456" t="s">
        <v>59593</v>
      </c>
      <c r="D17456" t="s">
        <v>59594</v>
      </c>
      <c r="F17456" t="s">
        <v>59595</v>
      </c>
    </row>
    <row r="17457" spans="1:6">
      <c r="A17457" s="74">
        <v>305001</v>
      </c>
      <c r="B17457" s="160" t="s">
        <v>59596</v>
      </c>
      <c r="C17457" t="s">
        <v>59593</v>
      </c>
      <c r="D17457" t="s">
        <v>59597</v>
      </c>
      <c r="F17457" t="s">
        <v>53959</v>
      </c>
    </row>
    <row r="17458" spans="1:6">
      <c r="A17458" s="74">
        <v>305002</v>
      </c>
      <c r="B17458" s="160" t="s">
        <v>59598</v>
      </c>
      <c r="C17458" t="s">
        <v>59599</v>
      </c>
      <c r="D17458" t="s">
        <v>59600</v>
      </c>
      <c r="F17458" t="s">
        <v>59601</v>
      </c>
    </row>
    <row r="17459" spans="1:6">
      <c r="A17459" s="74">
        <v>305003</v>
      </c>
      <c r="B17459" s="160" t="s">
        <v>59602</v>
      </c>
      <c r="C17459" t="s">
        <v>59603</v>
      </c>
      <c r="D17459" t="s">
        <v>59604</v>
      </c>
      <c r="F17459" t="s">
        <v>59605</v>
      </c>
    </row>
    <row r="17460" spans="1:6">
      <c r="A17460" s="74">
        <v>305004</v>
      </c>
      <c r="B17460" s="160" t="s">
        <v>59606</v>
      </c>
      <c r="C17460" t="s">
        <v>59607</v>
      </c>
      <c r="D17460" t="s">
        <v>59608</v>
      </c>
      <c r="F17460" t="s">
        <v>19306</v>
      </c>
    </row>
    <row r="17461" spans="1:6">
      <c r="A17461" s="74">
        <v>305005</v>
      </c>
      <c r="B17461" s="160" t="s">
        <v>59609</v>
      </c>
      <c r="C17461" t="s">
        <v>33033</v>
      </c>
      <c r="D17461" t="s">
        <v>59610</v>
      </c>
      <c r="F17461" t="s">
        <v>59611</v>
      </c>
    </row>
    <row r="17462" spans="1:6">
      <c r="A17462" s="74">
        <v>305006</v>
      </c>
      <c r="B17462" s="160" t="s">
        <v>59612</v>
      </c>
      <c r="C17462" t="s">
        <v>33033</v>
      </c>
      <c r="D17462" t="s">
        <v>59613</v>
      </c>
      <c r="F17462" t="s">
        <v>59614</v>
      </c>
    </row>
    <row r="17463" spans="1:6">
      <c r="A17463" s="74">
        <v>305007</v>
      </c>
      <c r="B17463" s="160" t="s">
        <v>46860</v>
      </c>
      <c r="C17463" t="s">
        <v>33033</v>
      </c>
      <c r="D17463" t="s">
        <v>59615</v>
      </c>
      <c r="F17463" t="s">
        <v>59616</v>
      </c>
    </row>
    <row r="17464" spans="1:6">
      <c r="A17464" s="74">
        <v>305008</v>
      </c>
      <c r="B17464" s="160" t="s">
        <v>59617</v>
      </c>
      <c r="C17464" t="s">
        <v>33033</v>
      </c>
      <c r="D17464" t="s">
        <v>59618</v>
      </c>
      <c r="F17464" t="s">
        <v>59619</v>
      </c>
    </row>
    <row r="17465" spans="1:6">
      <c r="A17465" s="74">
        <v>305009</v>
      </c>
      <c r="B17465" s="160" t="s">
        <v>59620</v>
      </c>
      <c r="C17465" t="s">
        <v>59621</v>
      </c>
      <c r="D17465" t="s">
        <v>59622</v>
      </c>
      <c r="F17465" t="s">
        <v>59623</v>
      </c>
    </row>
    <row r="17466" spans="1:6">
      <c r="A17466" s="74">
        <v>305010</v>
      </c>
      <c r="B17466" s="160" t="s">
        <v>59624</v>
      </c>
      <c r="C17466" t="s">
        <v>59625</v>
      </c>
      <c r="D17466" t="s">
        <v>59626</v>
      </c>
      <c r="F17466" t="s">
        <v>59627</v>
      </c>
    </row>
    <row r="17467" spans="1:6">
      <c r="A17467" s="74">
        <v>305011</v>
      </c>
      <c r="B17467" s="160" t="s">
        <v>43478</v>
      </c>
      <c r="C17467" t="s">
        <v>35864</v>
      </c>
      <c r="D17467" t="s">
        <v>59628</v>
      </c>
      <c r="F17467" t="s">
        <v>59629</v>
      </c>
    </row>
    <row r="17468" spans="1:6">
      <c r="A17468" s="74">
        <v>305012</v>
      </c>
      <c r="B17468" s="160" t="s">
        <v>59630</v>
      </c>
      <c r="C17468" t="s">
        <v>35680</v>
      </c>
      <c r="D17468" t="s">
        <v>59631</v>
      </c>
      <c r="F17468" t="s">
        <v>59632</v>
      </c>
    </row>
    <row r="17469" spans="1:6">
      <c r="A17469" s="74">
        <v>305013</v>
      </c>
      <c r="B17469" s="160" t="s">
        <v>59633</v>
      </c>
      <c r="C17469" t="s">
        <v>32927</v>
      </c>
      <c r="D17469" t="s">
        <v>59634</v>
      </c>
      <c r="F17469" t="s">
        <v>59635</v>
      </c>
    </row>
    <row r="17470" spans="1:6">
      <c r="A17470" s="74">
        <v>305014</v>
      </c>
      <c r="B17470" s="160" t="s">
        <v>59636</v>
      </c>
      <c r="C17470" t="s">
        <v>59637</v>
      </c>
      <c r="D17470" t="s">
        <v>59638</v>
      </c>
      <c r="F17470" t="s">
        <v>59639</v>
      </c>
    </row>
    <row r="17471" spans="1:6">
      <c r="A17471" s="74">
        <v>305015</v>
      </c>
      <c r="B17471" s="160" t="s">
        <v>59640</v>
      </c>
      <c r="C17471" t="s">
        <v>35026</v>
      </c>
      <c r="D17471" t="s">
        <v>59641</v>
      </c>
      <c r="F17471" t="s">
        <v>59642</v>
      </c>
    </row>
    <row r="17472" spans="1:6">
      <c r="A17472" s="74">
        <v>305016</v>
      </c>
      <c r="B17472" s="160" t="s">
        <v>59643</v>
      </c>
      <c r="C17472" t="s">
        <v>35026</v>
      </c>
      <c r="D17472" t="s">
        <v>59644</v>
      </c>
      <c r="F17472" t="s">
        <v>59645</v>
      </c>
    </row>
    <row r="17473" spans="1:6">
      <c r="A17473" s="74">
        <v>305017</v>
      </c>
      <c r="B17473" s="160" t="s">
        <v>43925</v>
      </c>
      <c r="C17473" t="s">
        <v>59646</v>
      </c>
      <c r="D17473" t="s">
        <v>59647</v>
      </c>
      <c r="F17473" t="s">
        <v>7629</v>
      </c>
    </row>
    <row r="17474" spans="1:6">
      <c r="A17474" s="74">
        <v>305018</v>
      </c>
      <c r="B17474" s="160" t="s">
        <v>59648</v>
      </c>
      <c r="C17474" t="s">
        <v>59646</v>
      </c>
      <c r="D17474" t="s">
        <v>59649</v>
      </c>
      <c r="F17474" t="s">
        <v>59650</v>
      </c>
    </row>
    <row r="17475" spans="1:6">
      <c r="A17475" s="74">
        <v>305019</v>
      </c>
      <c r="B17475" s="160" t="s">
        <v>59651</v>
      </c>
      <c r="C17475" t="s">
        <v>59637</v>
      </c>
      <c r="D17475" t="s">
        <v>59652</v>
      </c>
      <c r="E17475" t="s">
        <v>59653</v>
      </c>
      <c r="F17475" t="s">
        <v>59654</v>
      </c>
    </row>
    <row r="17476" spans="1:6">
      <c r="A17476" s="74">
        <v>305020</v>
      </c>
      <c r="B17476" s="160" t="s">
        <v>59655</v>
      </c>
      <c r="C17476" t="s">
        <v>33076</v>
      </c>
      <c r="D17476" t="s">
        <v>59656</v>
      </c>
      <c r="E17476" t="s">
        <v>59657</v>
      </c>
      <c r="F17476" t="s">
        <v>59658</v>
      </c>
    </row>
    <row r="17477" spans="1:6">
      <c r="A17477" s="74">
        <v>305021</v>
      </c>
      <c r="B17477" s="160" t="s">
        <v>59659</v>
      </c>
      <c r="C17477" t="s">
        <v>35026</v>
      </c>
      <c r="D17477" t="s">
        <v>59660</v>
      </c>
      <c r="E17477" t="s">
        <v>59661</v>
      </c>
      <c r="F17477" t="s">
        <v>59662</v>
      </c>
    </row>
    <row r="17478" spans="1:6">
      <c r="A17478" s="74">
        <v>305022</v>
      </c>
      <c r="B17478" s="160" t="s">
        <v>59663</v>
      </c>
      <c r="C17478" t="s">
        <v>59664</v>
      </c>
      <c r="D17478" t="s">
        <v>59665</v>
      </c>
      <c r="F17478" t="s">
        <v>59666</v>
      </c>
    </row>
    <row r="17479" spans="1:6">
      <c r="A17479" s="74">
        <v>305023</v>
      </c>
      <c r="B17479" s="160" t="s">
        <v>59667</v>
      </c>
      <c r="C17479" t="s">
        <v>40374</v>
      </c>
      <c r="D17479" t="s">
        <v>59668</v>
      </c>
      <c r="F17479" t="s">
        <v>59669</v>
      </c>
    </row>
    <row r="17480" spans="1:6">
      <c r="A17480" s="74">
        <v>305024</v>
      </c>
      <c r="B17480" s="160" t="s">
        <v>59670</v>
      </c>
      <c r="C17480" t="s">
        <v>40374</v>
      </c>
      <c r="D17480" t="s">
        <v>59671</v>
      </c>
      <c r="E17480" t="s">
        <v>59672</v>
      </c>
      <c r="F17480" t="s">
        <v>59673</v>
      </c>
    </row>
    <row r="17481" spans="1:6">
      <c r="A17481" s="74">
        <v>305025</v>
      </c>
      <c r="B17481" s="160" t="s">
        <v>59674</v>
      </c>
      <c r="C17481" t="s">
        <v>59675</v>
      </c>
      <c r="D17481" t="s">
        <v>59676</v>
      </c>
      <c r="F17481" t="s">
        <v>59677</v>
      </c>
    </row>
    <row r="17482" spans="1:6">
      <c r="A17482" s="74">
        <v>305026</v>
      </c>
      <c r="B17482" s="160" t="s">
        <v>59678</v>
      </c>
      <c r="C17482" t="s">
        <v>59675</v>
      </c>
      <c r="D17482" t="s">
        <v>59679</v>
      </c>
      <c r="F17482" t="s">
        <v>59680</v>
      </c>
    </row>
    <row r="17483" spans="1:6">
      <c r="A17483" s="74">
        <v>305027</v>
      </c>
      <c r="B17483" s="160" t="s">
        <v>59681</v>
      </c>
      <c r="C17483" t="s">
        <v>39534</v>
      </c>
      <c r="D17483" t="s">
        <v>59682</v>
      </c>
      <c r="F17483" t="s">
        <v>59683</v>
      </c>
    </row>
    <row r="17484" spans="1:6">
      <c r="A17484" s="74">
        <v>305028</v>
      </c>
      <c r="B17484" s="160" t="s">
        <v>59684</v>
      </c>
      <c r="C17484" t="s">
        <v>40885</v>
      </c>
      <c r="D17484" t="s">
        <v>59685</v>
      </c>
      <c r="F17484" t="s">
        <v>59686</v>
      </c>
    </row>
    <row r="17485" spans="1:6">
      <c r="A17485" s="74">
        <v>305029</v>
      </c>
      <c r="B17485" s="160" t="s">
        <v>59687</v>
      </c>
      <c r="C17485" t="s">
        <v>39056</v>
      </c>
      <c r="D17485" t="s">
        <v>59688</v>
      </c>
      <c r="F17485" t="s">
        <v>59689</v>
      </c>
    </row>
    <row r="17486" spans="1:6">
      <c r="A17486" s="74">
        <v>305030</v>
      </c>
      <c r="B17486" s="160" t="s">
        <v>59690</v>
      </c>
      <c r="C17486" t="s">
        <v>39056</v>
      </c>
      <c r="D17486" t="s">
        <v>59691</v>
      </c>
      <c r="F17486" t="s">
        <v>59692</v>
      </c>
    </row>
    <row r="17487" spans="1:6">
      <c r="A17487" s="74">
        <v>305031</v>
      </c>
      <c r="B17487" s="160" t="s">
        <v>59693</v>
      </c>
      <c r="C17487" t="s">
        <v>59694</v>
      </c>
      <c r="D17487" t="s">
        <v>59695</v>
      </c>
      <c r="F17487" t="s">
        <v>59696</v>
      </c>
    </row>
    <row r="17488" spans="1:6">
      <c r="A17488" s="74">
        <v>305032</v>
      </c>
      <c r="B17488" s="160" t="s">
        <v>59697</v>
      </c>
      <c r="C17488" t="s">
        <v>59698</v>
      </c>
      <c r="D17488" t="s">
        <v>59699</v>
      </c>
      <c r="F17488" t="s">
        <v>59700</v>
      </c>
    </row>
    <row r="17489" spans="1:6">
      <c r="A17489" s="74">
        <v>305033</v>
      </c>
      <c r="B17489" s="160" t="s">
        <v>59701</v>
      </c>
      <c r="C17489" t="s">
        <v>59702</v>
      </c>
      <c r="D17489" t="s">
        <v>59703</v>
      </c>
      <c r="F17489" t="s">
        <v>59704</v>
      </c>
    </row>
    <row r="17490" spans="1:6">
      <c r="A17490" s="74">
        <v>305034</v>
      </c>
      <c r="B17490" s="160" t="s">
        <v>59705</v>
      </c>
      <c r="C17490" t="s">
        <v>59706</v>
      </c>
      <c r="D17490" t="s">
        <v>59707</v>
      </c>
      <c r="F17490" t="s">
        <v>59708</v>
      </c>
    </row>
    <row r="17491" spans="1:6">
      <c r="A17491" s="74">
        <v>305035</v>
      </c>
      <c r="B17491" s="160" t="s">
        <v>59709</v>
      </c>
      <c r="C17491" t="s">
        <v>59706</v>
      </c>
      <c r="D17491" t="s">
        <v>59710</v>
      </c>
      <c r="E17491" t="s">
        <v>59711</v>
      </c>
      <c r="F17491" t="s">
        <v>59712</v>
      </c>
    </row>
    <row r="17492" spans="1:6">
      <c r="A17492" s="74">
        <v>305036</v>
      </c>
      <c r="B17492" s="160" t="s">
        <v>59713</v>
      </c>
      <c r="C17492" t="s">
        <v>59714</v>
      </c>
      <c r="D17492" t="s">
        <v>59715</v>
      </c>
      <c r="F17492" t="s">
        <v>59716</v>
      </c>
    </row>
    <row r="17493" spans="1:6">
      <c r="A17493" s="74">
        <v>305037</v>
      </c>
      <c r="B17493" s="160" t="s">
        <v>59717</v>
      </c>
      <c r="C17493" t="s">
        <v>59714</v>
      </c>
      <c r="D17493" t="s">
        <v>59718</v>
      </c>
      <c r="E17493" t="s">
        <v>59719</v>
      </c>
      <c r="F17493" t="s">
        <v>59720</v>
      </c>
    </row>
    <row r="17494" spans="1:6">
      <c r="A17494" s="74">
        <v>305038</v>
      </c>
      <c r="B17494" s="160" t="s">
        <v>59721</v>
      </c>
      <c r="C17494" t="s">
        <v>59714</v>
      </c>
      <c r="D17494" t="s">
        <v>59722</v>
      </c>
      <c r="F17494" t="s">
        <v>59723</v>
      </c>
    </row>
    <row r="17495" spans="1:6">
      <c r="A17495" s="74">
        <v>305039</v>
      </c>
      <c r="B17495" s="160" t="s">
        <v>59724</v>
      </c>
      <c r="C17495" t="s">
        <v>59714</v>
      </c>
      <c r="D17495" t="s">
        <v>59725</v>
      </c>
      <c r="E17495" t="s">
        <v>59726</v>
      </c>
      <c r="F17495" t="s">
        <v>59727</v>
      </c>
    </row>
    <row r="17496" spans="1:6">
      <c r="A17496" s="74">
        <v>305040</v>
      </c>
      <c r="B17496" s="160" t="s">
        <v>59728</v>
      </c>
      <c r="C17496" t="s">
        <v>59729</v>
      </c>
      <c r="D17496" t="s">
        <v>59730</v>
      </c>
      <c r="F17496" t="s">
        <v>59731</v>
      </c>
    </row>
    <row r="17497" spans="1:6">
      <c r="A17497" s="74">
        <v>305041</v>
      </c>
      <c r="B17497" s="160" t="s">
        <v>59732</v>
      </c>
      <c r="C17497" t="s">
        <v>39308</v>
      </c>
      <c r="D17497" t="s">
        <v>59733</v>
      </c>
      <c r="E17497" t="s">
        <v>59734</v>
      </c>
      <c r="F17497" t="s">
        <v>59735</v>
      </c>
    </row>
    <row r="17498" spans="1:6">
      <c r="A17498" s="74">
        <v>305042</v>
      </c>
      <c r="B17498" s="160" t="s">
        <v>59736</v>
      </c>
      <c r="C17498" t="s">
        <v>59737</v>
      </c>
      <c r="D17498" t="s">
        <v>59738</v>
      </c>
      <c r="F17498" t="s">
        <v>59739</v>
      </c>
    </row>
    <row r="17499" spans="1:6">
      <c r="A17499" s="74">
        <v>305043</v>
      </c>
      <c r="B17499" s="160" t="s">
        <v>55156</v>
      </c>
      <c r="C17499" t="s">
        <v>59737</v>
      </c>
      <c r="D17499" t="s">
        <v>59738</v>
      </c>
      <c r="F17499" t="s">
        <v>59739</v>
      </c>
    </row>
    <row r="17500" spans="1:6">
      <c r="A17500" s="74">
        <v>305044</v>
      </c>
      <c r="B17500" s="160" t="s">
        <v>59740</v>
      </c>
      <c r="C17500" t="s">
        <v>39523</v>
      </c>
      <c r="D17500" t="s">
        <v>59741</v>
      </c>
      <c r="F17500" t="s">
        <v>59742</v>
      </c>
    </row>
    <row r="17501" spans="1:6">
      <c r="A17501" s="74">
        <v>305045</v>
      </c>
      <c r="B17501" s="160" t="s">
        <v>59743</v>
      </c>
      <c r="C17501" t="s">
        <v>39523</v>
      </c>
      <c r="D17501" t="s">
        <v>59744</v>
      </c>
      <c r="E17501" t="s">
        <v>59745</v>
      </c>
      <c r="F17501" t="s">
        <v>59746</v>
      </c>
    </row>
    <row r="17502" spans="1:6">
      <c r="A17502" s="74">
        <v>305046</v>
      </c>
      <c r="B17502" s="160" t="s">
        <v>59747</v>
      </c>
      <c r="C17502" t="s">
        <v>59748</v>
      </c>
      <c r="D17502" t="s">
        <v>59749</v>
      </c>
      <c r="F17502" t="s">
        <v>59750</v>
      </c>
    </row>
    <row r="17503" spans="1:6">
      <c r="A17503" s="74">
        <v>305047</v>
      </c>
      <c r="B17503" s="160" t="s">
        <v>59751</v>
      </c>
      <c r="C17503" t="s">
        <v>38842</v>
      </c>
      <c r="D17503" t="s">
        <v>59752</v>
      </c>
      <c r="F17503" t="s">
        <v>59753</v>
      </c>
    </row>
    <row r="17504" spans="1:6">
      <c r="A17504" s="74">
        <v>305048</v>
      </c>
      <c r="B17504" s="160" t="s">
        <v>59754</v>
      </c>
      <c r="C17504" t="s">
        <v>59755</v>
      </c>
      <c r="D17504" t="s">
        <v>59756</v>
      </c>
      <c r="F17504" t="s">
        <v>59757</v>
      </c>
    </row>
    <row r="17505" spans="1:6">
      <c r="A17505" s="74">
        <v>305049</v>
      </c>
      <c r="B17505" s="160" t="s">
        <v>59758</v>
      </c>
      <c r="C17505" t="s">
        <v>41763</v>
      </c>
      <c r="D17505" t="s">
        <v>59759</v>
      </c>
      <c r="F17505" t="s">
        <v>59760</v>
      </c>
    </row>
    <row r="17506" spans="1:6">
      <c r="A17506" s="74">
        <v>305050</v>
      </c>
      <c r="B17506" s="160" t="s">
        <v>59761</v>
      </c>
      <c r="C17506" t="s">
        <v>39659</v>
      </c>
      <c r="D17506" t="s">
        <v>59762</v>
      </c>
      <c r="F17506" t="s">
        <v>59763</v>
      </c>
    </row>
    <row r="17507" spans="1:6">
      <c r="A17507" s="74">
        <v>305051</v>
      </c>
      <c r="B17507" s="160" t="s">
        <v>59764</v>
      </c>
      <c r="C17507" t="s">
        <v>59765</v>
      </c>
      <c r="D17507" t="s">
        <v>59766</v>
      </c>
      <c r="F17507" t="s">
        <v>59767</v>
      </c>
    </row>
    <row r="17508" spans="1:6">
      <c r="A17508" s="74">
        <v>305052</v>
      </c>
      <c r="B17508" s="160" t="s">
        <v>59768</v>
      </c>
      <c r="C17508" t="s">
        <v>39557</v>
      </c>
      <c r="D17508" t="s">
        <v>59769</v>
      </c>
      <c r="F17508" t="s">
        <v>59770</v>
      </c>
    </row>
    <row r="17509" spans="1:6">
      <c r="A17509" s="74">
        <v>305053</v>
      </c>
      <c r="B17509" s="160" t="s">
        <v>59771</v>
      </c>
      <c r="C17509" t="s">
        <v>39557</v>
      </c>
      <c r="D17509" t="s">
        <v>59772</v>
      </c>
      <c r="F17509" t="s">
        <v>41284</v>
      </c>
    </row>
    <row r="17510" spans="1:6">
      <c r="A17510" s="74">
        <v>305054</v>
      </c>
      <c r="B17510" s="160" t="s">
        <v>59773</v>
      </c>
      <c r="C17510" t="s">
        <v>39557</v>
      </c>
      <c r="D17510" t="s">
        <v>59774</v>
      </c>
      <c r="F17510" t="s">
        <v>59775</v>
      </c>
    </row>
    <row r="17511" spans="1:6">
      <c r="A17511" s="74">
        <v>305055</v>
      </c>
      <c r="B17511" s="160" t="s">
        <v>59776</v>
      </c>
      <c r="C17511" t="s">
        <v>59777</v>
      </c>
      <c r="D17511" t="s">
        <v>59778</v>
      </c>
      <c r="F17511" t="s">
        <v>59779</v>
      </c>
    </row>
    <row r="17512" spans="1:6">
      <c r="A17512" s="74">
        <v>305056</v>
      </c>
      <c r="B17512" s="160" t="s">
        <v>59780</v>
      </c>
      <c r="C17512" t="s">
        <v>59777</v>
      </c>
      <c r="D17512" t="s">
        <v>59778</v>
      </c>
      <c r="F17512" t="s">
        <v>59781</v>
      </c>
    </row>
    <row r="17513" spans="1:6">
      <c r="A17513" s="74">
        <v>305057</v>
      </c>
      <c r="B17513" s="160" t="s">
        <v>59005</v>
      </c>
      <c r="C17513" t="s">
        <v>59777</v>
      </c>
      <c r="D17513" t="s">
        <v>59782</v>
      </c>
      <c r="F17513" t="s">
        <v>59783</v>
      </c>
    </row>
    <row r="17514" spans="1:6">
      <c r="A17514" s="74">
        <v>305058</v>
      </c>
      <c r="B17514" s="160" t="s">
        <v>59784</v>
      </c>
      <c r="C17514" t="s">
        <v>38696</v>
      </c>
      <c r="D17514" t="s">
        <v>59785</v>
      </c>
      <c r="F17514" t="s">
        <v>59786</v>
      </c>
    </row>
    <row r="17515" spans="1:6">
      <c r="A17515" s="74">
        <v>305059</v>
      </c>
      <c r="B17515" s="160" t="s">
        <v>59787</v>
      </c>
      <c r="C17515" t="s">
        <v>38550</v>
      </c>
      <c r="D17515" t="s">
        <v>59788</v>
      </c>
      <c r="F17515" t="s">
        <v>59789</v>
      </c>
    </row>
    <row r="17516" spans="1:6">
      <c r="A17516" s="74">
        <v>305060</v>
      </c>
      <c r="B17516" s="160" t="s">
        <v>59790</v>
      </c>
      <c r="C17516" t="s">
        <v>38550</v>
      </c>
      <c r="D17516" t="s">
        <v>59791</v>
      </c>
      <c r="E17516" t="s">
        <v>59792</v>
      </c>
      <c r="F17516" t="s">
        <v>59793</v>
      </c>
    </row>
    <row r="17517" spans="1:6">
      <c r="A17517" s="74">
        <v>305061</v>
      </c>
      <c r="B17517" s="160" t="s">
        <v>59794</v>
      </c>
      <c r="C17517" t="s">
        <v>38550</v>
      </c>
      <c r="D17517" t="s">
        <v>59795</v>
      </c>
      <c r="F17517" t="s">
        <v>59796</v>
      </c>
    </row>
    <row r="17518" spans="1:6">
      <c r="A17518" s="74">
        <v>305062</v>
      </c>
      <c r="B17518" s="160" t="s">
        <v>59797</v>
      </c>
      <c r="C17518" t="s">
        <v>38550</v>
      </c>
      <c r="D17518" t="s">
        <v>59798</v>
      </c>
      <c r="F17518" t="s">
        <v>59799</v>
      </c>
    </row>
    <row r="17519" spans="1:6">
      <c r="A17519" s="74">
        <v>305063</v>
      </c>
      <c r="B17519" s="160" t="s">
        <v>59800</v>
      </c>
      <c r="C17519" t="s">
        <v>38550</v>
      </c>
      <c r="D17519" t="s">
        <v>59801</v>
      </c>
      <c r="E17519" t="s">
        <v>59802</v>
      </c>
      <c r="F17519" t="s">
        <v>59803</v>
      </c>
    </row>
    <row r="17520" spans="1:6">
      <c r="A17520" s="74">
        <v>305064</v>
      </c>
      <c r="B17520" s="160" t="s">
        <v>59804</v>
      </c>
      <c r="C17520" t="s">
        <v>38550</v>
      </c>
      <c r="D17520" t="s">
        <v>59805</v>
      </c>
      <c r="E17520" t="s">
        <v>59806</v>
      </c>
      <c r="F17520" t="s">
        <v>59807</v>
      </c>
    </row>
    <row r="17521" spans="1:6">
      <c r="A17521" s="74">
        <v>305065</v>
      </c>
      <c r="B17521" s="160" t="s">
        <v>59808</v>
      </c>
      <c r="C17521" t="s">
        <v>39538</v>
      </c>
      <c r="D17521" t="s">
        <v>59809</v>
      </c>
      <c r="F17521" t="s">
        <v>59810</v>
      </c>
    </row>
    <row r="17522" spans="1:6">
      <c r="A17522" s="74">
        <v>305066</v>
      </c>
      <c r="B17522" s="160" t="s">
        <v>59811</v>
      </c>
      <c r="C17522" t="s">
        <v>39538</v>
      </c>
      <c r="D17522" t="s">
        <v>59812</v>
      </c>
      <c r="F17522" t="s">
        <v>59813</v>
      </c>
    </row>
    <row r="17523" spans="1:6">
      <c r="A17523" s="74">
        <v>305067</v>
      </c>
      <c r="B17523" s="160" t="s">
        <v>59814</v>
      </c>
      <c r="C17523" t="s">
        <v>39538</v>
      </c>
      <c r="D17523" t="s">
        <v>59815</v>
      </c>
      <c r="F17523" t="s">
        <v>59816</v>
      </c>
    </row>
    <row r="17524" spans="1:6">
      <c r="A17524" s="74">
        <v>305068</v>
      </c>
      <c r="B17524" s="160" t="s">
        <v>59817</v>
      </c>
      <c r="C17524" t="s">
        <v>40179</v>
      </c>
      <c r="D17524" t="s">
        <v>59818</v>
      </c>
      <c r="F17524" t="s">
        <v>59819</v>
      </c>
    </row>
    <row r="17525" spans="1:6">
      <c r="A17525" s="74">
        <v>305069</v>
      </c>
      <c r="B17525" s="160" t="s">
        <v>59820</v>
      </c>
      <c r="C17525" t="s">
        <v>40179</v>
      </c>
      <c r="D17525" t="s">
        <v>59821</v>
      </c>
      <c r="E17525" t="s">
        <v>59822</v>
      </c>
      <c r="F17525" t="s">
        <v>59823</v>
      </c>
    </row>
    <row r="17526" spans="1:6">
      <c r="A17526" s="74">
        <v>305070</v>
      </c>
      <c r="B17526" s="160" t="s">
        <v>59824</v>
      </c>
      <c r="C17526" t="s">
        <v>59825</v>
      </c>
      <c r="D17526" t="s">
        <v>59826</v>
      </c>
      <c r="F17526" t="s">
        <v>59827</v>
      </c>
    </row>
    <row r="17527" spans="1:6">
      <c r="A17527" s="74">
        <v>305071</v>
      </c>
      <c r="B17527" s="160" t="s">
        <v>59828</v>
      </c>
      <c r="C17527" t="s">
        <v>59825</v>
      </c>
      <c r="D17527" t="s">
        <v>59829</v>
      </c>
      <c r="F17527" t="s">
        <v>59403</v>
      </c>
    </row>
    <row r="17528" spans="1:6">
      <c r="A17528" s="74">
        <v>305072</v>
      </c>
      <c r="B17528" s="160" t="s">
        <v>59830</v>
      </c>
      <c r="C17528" t="s">
        <v>40865</v>
      </c>
      <c r="D17528" t="s">
        <v>59831</v>
      </c>
      <c r="F17528" t="s">
        <v>59832</v>
      </c>
    </row>
    <row r="17529" spans="1:6">
      <c r="A17529" s="74">
        <v>305073</v>
      </c>
      <c r="B17529" s="160" t="s">
        <v>59833</v>
      </c>
      <c r="C17529" t="s">
        <v>39199</v>
      </c>
      <c r="D17529" t="s">
        <v>59834</v>
      </c>
      <c r="F17529" t="s">
        <v>59835</v>
      </c>
    </row>
    <row r="17530" spans="1:6">
      <c r="A17530" s="74">
        <v>305074</v>
      </c>
      <c r="B17530" s="160" t="s">
        <v>59836</v>
      </c>
      <c r="C17530" t="s">
        <v>41493</v>
      </c>
      <c r="D17530" t="s">
        <v>59837</v>
      </c>
      <c r="F17530" t="s">
        <v>46221</v>
      </c>
    </row>
    <row r="17531" spans="1:6">
      <c r="A17531" s="74">
        <v>305075</v>
      </c>
      <c r="B17531" s="160" t="s">
        <v>44819</v>
      </c>
      <c r="C17531" t="s">
        <v>41493</v>
      </c>
      <c r="D17531" t="s">
        <v>59838</v>
      </c>
      <c r="F17531" t="s">
        <v>59839</v>
      </c>
    </row>
    <row r="17532" spans="1:6">
      <c r="A17532" s="74">
        <v>305076</v>
      </c>
      <c r="B17532" s="160" t="s">
        <v>59840</v>
      </c>
      <c r="C17532" t="s">
        <v>41493</v>
      </c>
      <c r="D17532" t="s">
        <v>59841</v>
      </c>
      <c r="F17532" t="s">
        <v>58108</v>
      </c>
    </row>
    <row r="17533" spans="1:6">
      <c r="A17533" s="74">
        <v>305077</v>
      </c>
      <c r="B17533" s="160" t="s">
        <v>59842</v>
      </c>
      <c r="C17533" t="s">
        <v>59843</v>
      </c>
      <c r="D17533" t="s">
        <v>59844</v>
      </c>
      <c r="F17533" t="s">
        <v>59845</v>
      </c>
    </row>
    <row r="17534" spans="1:6">
      <c r="A17534" s="74">
        <v>305078</v>
      </c>
      <c r="B17534" s="160" t="s">
        <v>59846</v>
      </c>
      <c r="C17534" t="s">
        <v>59847</v>
      </c>
      <c r="D17534" t="s">
        <v>59848</v>
      </c>
      <c r="E17534" t="s">
        <v>59849</v>
      </c>
      <c r="F17534" t="s">
        <v>59850</v>
      </c>
    </row>
    <row r="17535" spans="1:6">
      <c r="A17535" s="74">
        <v>305079</v>
      </c>
      <c r="B17535" s="160" t="s">
        <v>59851</v>
      </c>
      <c r="C17535" t="s">
        <v>59852</v>
      </c>
      <c r="D17535" t="s">
        <v>59853</v>
      </c>
      <c r="E17535" t="s">
        <v>59854</v>
      </c>
      <c r="F17535" t="s">
        <v>59855</v>
      </c>
    </row>
    <row r="17536" spans="1:6">
      <c r="A17536" s="74">
        <v>305080</v>
      </c>
      <c r="B17536" s="160" t="s">
        <v>59856</v>
      </c>
      <c r="C17536" t="s">
        <v>59852</v>
      </c>
      <c r="D17536" t="s">
        <v>59857</v>
      </c>
      <c r="F17536" t="s">
        <v>59858</v>
      </c>
    </row>
    <row r="17537" spans="1:6">
      <c r="A17537" s="74">
        <v>305081</v>
      </c>
      <c r="B17537" s="160" t="s">
        <v>55882</v>
      </c>
      <c r="C17537" t="s">
        <v>39731</v>
      </c>
      <c r="D17537" t="s">
        <v>59859</v>
      </c>
      <c r="E17537" t="s">
        <v>59860</v>
      </c>
      <c r="F17537" t="s">
        <v>59861</v>
      </c>
    </row>
    <row r="17538" spans="1:6">
      <c r="A17538" s="74">
        <v>305082</v>
      </c>
      <c r="B17538" s="160" t="s">
        <v>59862</v>
      </c>
      <c r="C17538" t="s">
        <v>39731</v>
      </c>
      <c r="D17538" t="s">
        <v>59863</v>
      </c>
      <c r="F17538" t="s">
        <v>59864</v>
      </c>
    </row>
    <row r="17539" spans="1:6">
      <c r="A17539" s="74">
        <v>305083</v>
      </c>
      <c r="B17539" s="160" t="s">
        <v>44392</v>
      </c>
      <c r="C17539" t="s">
        <v>39731</v>
      </c>
      <c r="D17539" t="s">
        <v>59865</v>
      </c>
      <c r="F17539" t="s">
        <v>59866</v>
      </c>
    </row>
    <row r="17540" spans="1:6">
      <c r="A17540" s="74">
        <v>305084</v>
      </c>
      <c r="B17540" s="160" t="s">
        <v>59867</v>
      </c>
      <c r="C17540" t="s">
        <v>39731</v>
      </c>
      <c r="D17540" t="s">
        <v>59868</v>
      </c>
      <c r="F17540" t="s">
        <v>59869</v>
      </c>
    </row>
    <row r="17541" spans="1:6">
      <c r="A17541" s="74">
        <v>305085</v>
      </c>
      <c r="B17541" s="160" t="s">
        <v>59870</v>
      </c>
      <c r="C17541" t="s">
        <v>39731</v>
      </c>
      <c r="D17541" t="s">
        <v>59871</v>
      </c>
      <c r="F17541" t="s">
        <v>59872</v>
      </c>
    </row>
    <row r="17542" spans="1:6">
      <c r="A17542" s="74">
        <v>305086</v>
      </c>
      <c r="B17542" s="160" t="s">
        <v>59873</v>
      </c>
      <c r="C17542" t="s">
        <v>39731</v>
      </c>
      <c r="D17542" t="s">
        <v>59874</v>
      </c>
      <c r="F17542" t="s">
        <v>59875</v>
      </c>
    </row>
    <row r="17543" spans="1:6">
      <c r="A17543" s="74">
        <v>305087</v>
      </c>
      <c r="B17543" s="160" t="s">
        <v>59876</v>
      </c>
      <c r="C17543" t="s">
        <v>39731</v>
      </c>
      <c r="D17543" t="s">
        <v>59877</v>
      </c>
      <c r="F17543" t="s">
        <v>59878</v>
      </c>
    </row>
    <row r="17544" spans="1:6">
      <c r="A17544" s="74">
        <v>305088</v>
      </c>
      <c r="B17544" s="160" t="s">
        <v>59879</v>
      </c>
      <c r="C17544" t="s">
        <v>39731</v>
      </c>
      <c r="D17544" t="s">
        <v>59880</v>
      </c>
      <c r="F17544" t="s">
        <v>59881</v>
      </c>
    </row>
    <row r="17545" spans="1:6">
      <c r="A17545" s="74">
        <v>305089</v>
      </c>
      <c r="B17545" s="160" t="s">
        <v>59882</v>
      </c>
      <c r="C17545" t="s">
        <v>59883</v>
      </c>
      <c r="D17545" t="s">
        <v>59884</v>
      </c>
      <c r="E17545" t="s">
        <v>59885</v>
      </c>
      <c r="F17545" t="s">
        <v>59886</v>
      </c>
    </row>
    <row r="17546" spans="1:6">
      <c r="A17546" s="74">
        <v>305090</v>
      </c>
      <c r="B17546" s="160" t="s">
        <v>59887</v>
      </c>
      <c r="C17546" t="s">
        <v>59883</v>
      </c>
      <c r="D17546" t="s">
        <v>59888</v>
      </c>
      <c r="E17546" t="s">
        <v>59889</v>
      </c>
      <c r="F17546" t="s">
        <v>59890</v>
      </c>
    </row>
    <row r="17547" spans="1:6">
      <c r="A17547" s="74">
        <v>305091</v>
      </c>
      <c r="B17547" s="160" t="s">
        <v>59891</v>
      </c>
      <c r="C17547" t="s">
        <v>59892</v>
      </c>
      <c r="D17547" t="s">
        <v>59893</v>
      </c>
      <c r="F17547" t="s">
        <v>59894</v>
      </c>
    </row>
    <row r="17548" spans="1:6">
      <c r="A17548" s="74">
        <v>305092</v>
      </c>
      <c r="B17548" s="160" t="s">
        <v>59895</v>
      </c>
      <c r="C17548" t="s">
        <v>59896</v>
      </c>
      <c r="D17548" t="s">
        <v>59897</v>
      </c>
      <c r="F17548" t="s">
        <v>59898</v>
      </c>
    </row>
    <row r="17549" spans="1:6">
      <c r="A17549" s="74">
        <v>305093</v>
      </c>
      <c r="B17549" s="160" t="s">
        <v>59899</v>
      </c>
      <c r="C17549" t="s">
        <v>39669</v>
      </c>
      <c r="D17549" t="s">
        <v>59900</v>
      </c>
      <c r="F17549" t="s">
        <v>59901</v>
      </c>
    </row>
    <row r="17550" spans="1:6">
      <c r="A17550" s="74">
        <v>305094</v>
      </c>
      <c r="B17550" s="160" t="s">
        <v>59902</v>
      </c>
      <c r="C17550" t="s">
        <v>39669</v>
      </c>
      <c r="D17550" t="s">
        <v>59903</v>
      </c>
      <c r="F17550" t="s">
        <v>59904</v>
      </c>
    </row>
    <row r="17551" spans="1:6">
      <c r="A17551" s="74">
        <v>305095</v>
      </c>
      <c r="B17551" s="160" t="s">
        <v>59905</v>
      </c>
      <c r="C17551" t="s">
        <v>39669</v>
      </c>
      <c r="D17551" t="s">
        <v>59906</v>
      </c>
      <c r="E17551" t="s">
        <v>59907</v>
      </c>
      <c r="F17551" t="s">
        <v>59908</v>
      </c>
    </row>
    <row r="17552" spans="1:6">
      <c r="A17552" s="74">
        <v>305096</v>
      </c>
      <c r="B17552" s="160" t="s">
        <v>59909</v>
      </c>
      <c r="C17552" t="s">
        <v>39669</v>
      </c>
      <c r="D17552" t="s">
        <v>59910</v>
      </c>
      <c r="E17552" t="s">
        <v>59911</v>
      </c>
      <c r="F17552" t="s">
        <v>59912</v>
      </c>
    </row>
    <row r="17553" spans="1:6">
      <c r="A17553" s="74">
        <v>305097</v>
      </c>
      <c r="B17553" s="160" t="s">
        <v>59913</v>
      </c>
      <c r="C17553" t="s">
        <v>39669</v>
      </c>
      <c r="D17553" t="s">
        <v>59914</v>
      </c>
      <c r="F17553" t="s">
        <v>59915</v>
      </c>
    </row>
    <row r="17554" spans="1:6">
      <c r="A17554" s="74">
        <v>305098</v>
      </c>
      <c r="B17554" s="160" t="s">
        <v>59916</v>
      </c>
      <c r="C17554" t="s">
        <v>39669</v>
      </c>
      <c r="D17554" t="s">
        <v>59917</v>
      </c>
      <c r="E17554" t="s">
        <v>59918</v>
      </c>
      <c r="F17554" t="s">
        <v>818</v>
      </c>
    </row>
    <row r="17555" spans="1:6">
      <c r="A17555" s="74">
        <v>305099</v>
      </c>
      <c r="B17555" s="160" t="s">
        <v>59919</v>
      </c>
      <c r="C17555" t="s">
        <v>39669</v>
      </c>
      <c r="D17555" t="s">
        <v>59917</v>
      </c>
      <c r="E17555" t="s">
        <v>59920</v>
      </c>
      <c r="F17555" t="s">
        <v>59921</v>
      </c>
    </row>
    <row r="17556" spans="1:6">
      <c r="A17556" s="74">
        <v>305100</v>
      </c>
      <c r="B17556" s="160" t="s">
        <v>59922</v>
      </c>
      <c r="C17556" t="s">
        <v>39669</v>
      </c>
      <c r="D17556" t="s">
        <v>59923</v>
      </c>
      <c r="E17556" t="s">
        <v>59924</v>
      </c>
      <c r="F17556" t="s">
        <v>59925</v>
      </c>
    </row>
    <row r="17557" spans="1:6">
      <c r="A17557" s="74">
        <v>305101</v>
      </c>
      <c r="B17557" s="160" t="s">
        <v>59926</v>
      </c>
      <c r="C17557" t="s">
        <v>39669</v>
      </c>
      <c r="D17557" t="s">
        <v>59927</v>
      </c>
      <c r="F17557" t="s">
        <v>51241</v>
      </c>
    </row>
    <row r="17558" spans="1:6">
      <c r="A17558" s="74">
        <v>305102</v>
      </c>
      <c r="B17558" s="160" t="s">
        <v>59928</v>
      </c>
      <c r="C17558" t="s">
        <v>39669</v>
      </c>
      <c r="D17558" t="s">
        <v>59929</v>
      </c>
      <c r="F17558" t="s">
        <v>59930</v>
      </c>
    </row>
    <row r="17559" spans="1:6">
      <c r="A17559" s="74">
        <v>305103</v>
      </c>
      <c r="B17559" s="160" t="s">
        <v>59931</v>
      </c>
      <c r="C17559" t="s">
        <v>39669</v>
      </c>
      <c r="D17559" t="s">
        <v>59932</v>
      </c>
      <c r="F17559" t="s">
        <v>59901</v>
      </c>
    </row>
    <row r="17560" spans="1:6">
      <c r="A17560" s="74">
        <v>305104</v>
      </c>
      <c r="B17560" s="160" t="s">
        <v>59933</v>
      </c>
      <c r="C17560" t="s">
        <v>39669</v>
      </c>
      <c r="D17560" t="s">
        <v>59934</v>
      </c>
      <c r="E17560" t="s">
        <v>59935</v>
      </c>
      <c r="F17560" t="s">
        <v>59936</v>
      </c>
    </row>
    <row r="17561" spans="1:6">
      <c r="A17561" s="74">
        <v>305105</v>
      </c>
      <c r="B17561" s="160" t="s">
        <v>59937</v>
      </c>
      <c r="C17561" t="s">
        <v>38810</v>
      </c>
      <c r="D17561" t="s">
        <v>59938</v>
      </c>
      <c r="F17561" t="s">
        <v>59939</v>
      </c>
    </row>
    <row r="17562" spans="1:6">
      <c r="A17562" s="74">
        <v>305106</v>
      </c>
      <c r="B17562" s="160" t="s">
        <v>59940</v>
      </c>
      <c r="C17562" t="s">
        <v>38810</v>
      </c>
      <c r="D17562" t="s">
        <v>59941</v>
      </c>
      <c r="F17562" t="s">
        <v>59942</v>
      </c>
    </row>
    <row r="17563" spans="1:6">
      <c r="A17563" s="74">
        <v>305107</v>
      </c>
      <c r="B17563" s="160" t="s">
        <v>59943</v>
      </c>
      <c r="C17563" t="s">
        <v>38810</v>
      </c>
      <c r="D17563" t="s">
        <v>59944</v>
      </c>
      <c r="E17563" t="s">
        <v>59945</v>
      </c>
      <c r="F17563" t="s">
        <v>59946</v>
      </c>
    </row>
    <row r="17564" spans="1:6">
      <c r="A17564" s="74">
        <v>305108</v>
      </c>
      <c r="B17564" s="160" t="s">
        <v>59947</v>
      </c>
      <c r="C17564" t="s">
        <v>38905</v>
      </c>
      <c r="D17564" t="s">
        <v>59948</v>
      </c>
      <c r="F17564" t="s">
        <v>59949</v>
      </c>
    </row>
    <row r="17565" spans="1:6">
      <c r="A17565" s="74">
        <v>305109</v>
      </c>
      <c r="B17565" s="160" t="s">
        <v>59950</v>
      </c>
      <c r="C17565" t="s">
        <v>38905</v>
      </c>
      <c r="D17565" t="s">
        <v>59951</v>
      </c>
      <c r="E17565" t="s">
        <v>59952</v>
      </c>
      <c r="F17565" t="s">
        <v>59953</v>
      </c>
    </row>
    <row r="17566" spans="1:6">
      <c r="A17566" s="74">
        <v>305110</v>
      </c>
      <c r="B17566" s="160" t="s">
        <v>59954</v>
      </c>
      <c r="C17566" t="s">
        <v>38905</v>
      </c>
      <c r="D17566" t="s">
        <v>59955</v>
      </c>
      <c r="F17566" t="s">
        <v>59956</v>
      </c>
    </row>
    <row r="17567" spans="1:6">
      <c r="A17567" s="74">
        <v>305111</v>
      </c>
      <c r="B17567" s="160" t="s">
        <v>59957</v>
      </c>
      <c r="C17567" t="s">
        <v>38905</v>
      </c>
      <c r="D17567" t="s">
        <v>59958</v>
      </c>
      <c r="F17567" t="s">
        <v>7994</v>
      </c>
    </row>
    <row r="17568" spans="1:6">
      <c r="A17568" s="74">
        <v>305112</v>
      </c>
      <c r="B17568" s="160" t="s">
        <v>59959</v>
      </c>
      <c r="C17568" t="s">
        <v>59960</v>
      </c>
      <c r="D17568" t="s">
        <v>59961</v>
      </c>
      <c r="F17568" t="s">
        <v>59962</v>
      </c>
    </row>
    <row r="17569" spans="1:6">
      <c r="A17569" s="74">
        <v>305113</v>
      </c>
      <c r="B17569" s="160" t="s">
        <v>59963</v>
      </c>
      <c r="C17569" t="s">
        <v>40288</v>
      </c>
      <c r="D17569" t="s">
        <v>59964</v>
      </c>
      <c r="E17569" t="s">
        <v>59965</v>
      </c>
      <c r="F17569" t="s">
        <v>59966</v>
      </c>
    </row>
    <row r="17570" spans="1:6">
      <c r="A17570" s="74">
        <v>305114</v>
      </c>
      <c r="B17570" s="160" t="s">
        <v>59967</v>
      </c>
      <c r="C17570" t="s">
        <v>40288</v>
      </c>
      <c r="D17570" t="s">
        <v>59968</v>
      </c>
      <c r="F17570" t="s">
        <v>59969</v>
      </c>
    </row>
    <row r="17571" spans="1:6">
      <c r="A17571" s="74">
        <v>305115</v>
      </c>
      <c r="B17571" s="160" t="s">
        <v>59970</v>
      </c>
      <c r="C17571" t="s">
        <v>40288</v>
      </c>
      <c r="D17571" t="s">
        <v>59971</v>
      </c>
      <c r="F17571" t="s">
        <v>59972</v>
      </c>
    </row>
    <row r="17572" spans="1:6">
      <c r="A17572" s="74">
        <v>305116</v>
      </c>
      <c r="B17572" s="160" t="s">
        <v>59973</v>
      </c>
      <c r="C17572" t="s">
        <v>39748</v>
      </c>
      <c r="D17572" t="s">
        <v>59974</v>
      </c>
      <c r="F17572" t="s">
        <v>59975</v>
      </c>
    </row>
    <row r="17573" spans="1:6">
      <c r="A17573" s="74">
        <v>305117</v>
      </c>
      <c r="B17573" s="160" t="s">
        <v>59976</v>
      </c>
      <c r="C17573" t="s">
        <v>38758</v>
      </c>
      <c r="D17573" t="s">
        <v>59977</v>
      </c>
      <c r="F17573" t="s">
        <v>44642</v>
      </c>
    </row>
    <row r="17574" spans="1:6">
      <c r="A17574" s="74">
        <v>305118</v>
      </c>
      <c r="B17574" s="160" t="s">
        <v>59978</v>
      </c>
      <c r="C17574" t="s">
        <v>38671</v>
      </c>
      <c r="D17574" t="s">
        <v>59979</v>
      </c>
      <c r="F17574" t="s">
        <v>59980</v>
      </c>
    </row>
    <row r="17575" spans="1:6">
      <c r="A17575" s="74">
        <v>305119</v>
      </c>
      <c r="B17575" s="160" t="s">
        <v>59981</v>
      </c>
      <c r="C17575" t="s">
        <v>38671</v>
      </c>
      <c r="D17575" t="s">
        <v>59982</v>
      </c>
      <c r="F17575" t="s">
        <v>59720</v>
      </c>
    </row>
    <row r="17576" spans="1:6">
      <c r="A17576" s="74">
        <v>305120</v>
      </c>
      <c r="B17576" s="160" t="s">
        <v>47220</v>
      </c>
      <c r="C17576" t="s">
        <v>38671</v>
      </c>
      <c r="D17576" t="s">
        <v>59983</v>
      </c>
      <c r="E17576" t="s">
        <v>59984</v>
      </c>
      <c r="F17576" t="s">
        <v>59985</v>
      </c>
    </row>
    <row r="17577" spans="1:6">
      <c r="A17577" s="74">
        <v>305121</v>
      </c>
      <c r="B17577" s="160" t="s">
        <v>59986</v>
      </c>
      <c r="C17577" t="s">
        <v>59987</v>
      </c>
      <c r="D17577" t="s">
        <v>59988</v>
      </c>
      <c r="F17577" t="s">
        <v>59989</v>
      </c>
    </row>
    <row r="17578" spans="1:6">
      <c r="A17578" s="74">
        <v>305122</v>
      </c>
      <c r="B17578" s="160" t="s">
        <v>59990</v>
      </c>
      <c r="C17578" t="s">
        <v>38682</v>
      </c>
      <c r="D17578" t="s">
        <v>59991</v>
      </c>
      <c r="F17578" t="s">
        <v>59992</v>
      </c>
    </row>
    <row r="17579" spans="1:6">
      <c r="A17579" s="74">
        <v>305123</v>
      </c>
      <c r="B17579" s="160" t="s">
        <v>59993</v>
      </c>
      <c r="C17579" t="s">
        <v>59994</v>
      </c>
      <c r="D17579" t="s">
        <v>59995</v>
      </c>
      <c r="F17579" t="s">
        <v>59996</v>
      </c>
    </row>
    <row r="17580" spans="1:6">
      <c r="A17580" s="74">
        <v>305124</v>
      </c>
      <c r="B17580" s="160" t="s">
        <v>59997</v>
      </c>
      <c r="C17580" t="s">
        <v>59994</v>
      </c>
      <c r="D17580" t="s">
        <v>59998</v>
      </c>
      <c r="E17580" t="s">
        <v>59999</v>
      </c>
      <c r="F17580" t="s">
        <v>60000</v>
      </c>
    </row>
    <row r="17581" spans="1:6">
      <c r="A17581" s="74">
        <v>305125</v>
      </c>
      <c r="B17581" s="160" t="s">
        <v>60001</v>
      </c>
      <c r="C17581" t="s">
        <v>59994</v>
      </c>
      <c r="D17581" t="s">
        <v>60002</v>
      </c>
      <c r="F17581" t="s">
        <v>60003</v>
      </c>
    </row>
    <row r="17582" spans="1:6">
      <c r="A17582" s="74">
        <v>305126</v>
      </c>
      <c r="B17582" s="160" t="s">
        <v>60004</v>
      </c>
      <c r="C17582" t="s">
        <v>41735</v>
      </c>
      <c r="D17582" t="s">
        <v>60005</v>
      </c>
      <c r="F17582" t="s">
        <v>60006</v>
      </c>
    </row>
    <row r="17583" spans="1:6">
      <c r="A17583" s="74">
        <v>305127</v>
      </c>
      <c r="B17583" s="160" t="s">
        <v>43727</v>
      </c>
      <c r="C17583" t="s">
        <v>41910</v>
      </c>
      <c r="D17583" t="s">
        <v>60007</v>
      </c>
      <c r="F17583" t="s">
        <v>59975</v>
      </c>
    </row>
    <row r="17584" spans="1:6">
      <c r="A17584" s="74">
        <v>305128</v>
      </c>
      <c r="B17584" s="160" t="s">
        <v>60008</v>
      </c>
      <c r="C17584" t="s">
        <v>60009</v>
      </c>
      <c r="D17584" t="s">
        <v>60010</v>
      </c>
      <c r="F17584" t="s">
        <v>60011</v>
      </c>
    </row>
    <row r="17585" spans="1:6">
      <c r="A17585" s="74">
        <v>305129</v>
      </c>
      <c r="B17585" s="160" t="s">
        <v>60012</v>
      </c>
      <c r="C17585" t="s">
        <v>60013</v>
      </c>
      <c r="D17585" t="s">
        <v>60014</v>
      </c>
      <c r="E17585" t="s">
        <v>60015</v>
      </c>
      <c r="F17585" t="s">
        <v>60016</v>
      </c>
    </row>
    <row r="17586" spans="1:6">
      <c r="A17586" s="74">
        <v>305130</v>
      </c>
      <c r="B17586" s="160" t="s">
        <v>60017</v>
      </c>
      <c r="C17586" t="s">
        <v>38770</v>
      </c>
      <c r="D17586" t="s">
        <v>60018</v>
      </c>
      <c r="F17586" t="s">
        <v>60019</v>
      </c>
    </row>
    <row r="17587" spans="1:6">
      <c r="A17587" s="74">
        <v>305131</v>
      </c>
      <c r="B17587" s="160" t="s">
        <v>60020</v>
      </c>
      <c r="C17587" t="s">
        <v>38770</v>
      </c>
      <c r="D17587" t="s">
        <v>60021</v>
      </c>
      <c r="F17587" t="s">
        <v>60022</v>
      </c>
    </row>
    <row r="17588" spans="1:6">
      <c r="A17588" s="74">
        <v>305132</v>
      </c>
      <c r="B17588" s="160" t="s">
        <v>60023</v>
      </c>
      <c r="C17588" t="s">
        <v>39071</v>
      </c>
      <c r="D17588" t="s">
        <v>60024</v>
      </c>
      <c r="E17588" t="s">
        <v>60025</v>
      </c>
      <c r="F17588" t="s">
        <v>60026</v>
      </c>
    </row>
    <row r="17589" spans="1:6">
      <c r="A17589" s="74">
        <v>305133</v>
      </c>
      <c r="B17589" s="160" t="s">
        <v>60027</v>
      </c>
      <c r="C17589" t="s">
        <v>41467</v>
      </c>
      <c r="D17589" t="s">
        <v>60028</v>
      </c>
      <c r="E17589" t="s">
        <v>60029</v>
      </c>
      <c r="F17589" t="s">
        <v>60030</v>
      </c>
    </row>
    <row r="17590" spans="1:6">
      <c r="A17590" s="74">
        <v>305134</v>
      </c>
      <c r="B17590" s="160" t="s">
        <v>60031</v>
      </c>
      <c r="C17590" t="s">
        <v>38770</v>
      </c>
      <c r="D17590" t="s">
        <v>60032</v>
      </c>
      <c r="F17590" t="s">
        <v>60033</v>
      </c>
    </row>
    <row r="17591" spans="1:6">
      <c r="A17591" s="74">
        <v>305135</v>
      </c>
      <c r="B17591" s="160" t="s">
        <v>60034</v>
      </c>
      <c r="C17591" t="s">
        <v>38770</v>
      </c>
      <c r="D17591" t="s">
        <v>60035</v>
      </c>
      <c r="E17591" t="s">
        <v>60036</v>
      </c>
      <c r="F17591" t="s">
        <v>60037</v>
      </c>
    </row>
    <row r="17592" spans="1:6">
      <c r="A17592" s="74">
        <v>305136</v>
      </c>
      <c r="B17592" s="160" t="s">
        <v>60038</v>
      </c>
      <c r="C17592" t="s">
        <v>38770</v>
      </c>
      <c r="D17592" t="s">
        <v>60039</v>
      </c>
      <c r="E17592" t="s">
        <v>60040</v>
      </c>
      <c r="F17592" t="s">
        <v>58403</v>
      </c>
    </row>
    <row r="17593" spans="1:6">
      <c r="A17593" s="74">
        <v>305137</v>
      </c>
      <c r="B17593" s="160" t="s">
        <v>60041</v>
      </c>
      <c r="C17593" t="s">
        <v>38770</v>
      </c>
      <c r="D17593" t="s">
        <v>60042</v>
      </c>
      <c r="F17593" t="s">
        <v>60043</v>
      </c>
    </row>
    <row r="17594" spans="1:6">
      <c r="A17594" s="74">
        <v>305138</v>
      </c>
      <c r="B17594" s="160" t="s">
        <v>60044</v>
      </c>
      <c r="C17594" t="s">
        <v>38770</v>
      </c>
      <c r="D17594" t="s">
        <v>60045</v>
      </c>
      <c r="F17594" t="s">
        <v>60046</v>
      </c>
    </row>
    <row r="17595" spans="1:6">
      <c r="A17595" s="74">
        <v>305139</v>
      </c>
      <c r="B17595" s="160" t="s">
        <v>60047</v>
      </c>
      <c r="C17595" t="s">
        <v>38770</v>
      </c>
      <c r="D17595" t="s">
        <v>60048</v>
      </c>
      <c r="F17595" t="s">
        <v>60049</v>
      </c>
    </row>
    <row r="17596" spans="1:6">
      <c r="A17596" s="74">
        <v>305140</v>
      </c>
      <c r="B17596" s="160" t="s">
        <v>60050</v>
      </c>
      <c r="C17596" t="s">
        <v>60051</v>
      </c>
      <c r="D17596" t="s">
        <v>60052</v>
      </c>
      <c r="E17596" t="s">
        <v>3416</v>
      </c>
      <c r="F17596" t="s">
        <v>60053</v>
      </c>
    </row>
    <row r="17597" spans="1:6">
      <c r="A17597" s="74">
        <v>305141</v>
      </c>
      <c r="B17597" s="160" t="s">
        <v>60054</v>
      </c>
      <c r="C17597" t="s">
        <v>38770</v>
      </c>
      <c r="D17597" t="s">
        <v>60055</v>
      </c>
      <c r="E17597" t="s">
        <v>60056</v>
      </c>
      <c r="F17597" t="s">
        <v>60057</v>
      </c>
    </row>
    <row r="17598" spans="1:6">
      <c r="A17598" s="74">
        <v>305142</v>
      </c>
      <c r="B17598" s="160" t="s">
        <v>60058</v>
      </c>
      <c r="C17598" t="s">
        <v>38770</v>
      </c>
      <c r="D17598" t="s">
        <v>60059</v>
      </c>
      <c r="F17598" t="s">
        <v>60060</v>
      </c>
    </row>
    <row r="17599" spans="1:6">
      <c r="A17599" s="74">
        <v>305143</v>
      </c>
      <c r="B17599" s="160" t="s">
        <v>60061</v>
      </c>
      <c r="C17599" t="s">
        <v>38770</v>
      </c>
      <c r="D17599" t="s">
        <v>60062</v>
      </c>
      <c r="F17599" t="s">
        <v>60063</v>
      </c>
    </row>
    <row r="17600" spans="1:6">
      <c r="A17600" s="74">
        <v>305144</v>
      </c>
      <c r="B17600" s="160" t="s">
        <v>60064</v>
      </c>
      <c r="C17600" t="s">
        <v>38770</v>
      </c>
      <c r="D17600" t="s">
        <v>60065</v>
      </c>
      <c r="F17600" t="s">
        <v>60066</v>
      </c>
    </row>
    <row r="17601" spans="1:6">
      <c r="A17601" s="74">
        <v>305145</v>
      </c>
      <c r="B17601" s="160" t="s">
        <v>60067</v>
      </c>
      <c r="C17601" t="s">
        <v>38770</v>
      </c>
      <c r="D17601" t="s">
        <v>60068</v>
      </c>
      <c r="F17601" t="s">
        <v>60069</v>
      </c>
    </row>
    <row r="17602" spans="1:6">
      <c r="A17602" s="74">
        <v>305146</v>
      </c>
      <c r="B17602" s="160" t="s">
        <v>60070</v>
      </c>
      <c r="C17602" t="s">
        <v>60051</v>
      </c>
      <c r="D17602" t="s">
        <v>60071</v>
      </c>
      <c r="F17602" t="s">
        <v>60072</v>
      </c>
    </row>
    <row r="17603" spans="1:6">
      <c r="A17603" s="74">
        <v>305147</v>
      </c>
      <c r="B17603" s="160" t="s">
        <v>60073</v>
      </c>
      <c r="C17603" t="s">
        <v>60074</v>
      </c>
      <c r="D17603" t="s">
        <v>60075</v>
      </c>
      <c r="F17603" t="s">
        <v>60076</v>
      </c>
    </row>
    <row r="17604" spans="1:6">
      <c r="A17604" s="74">
        <v>305148</v>
      </c>
      <c r="B17604" s="160" t="s">
        <v>60077</v>
      </c>
      <c r="C17604" t="s">
        <v>38770</v>
      </c>
      <c r="D17604" t="s">
        <v>60078</v>
      </c>
      <c r="F17604" t="s">
        <v>60079</v>
      </c>
    </row>
    <row r="17605" spans="1:6">
      <c r="A17605" s="74">
        <v>305149</v>
      </c>
      <c r="B17605" s="160" t="s">
        <v>60080</v>
      </c>
      <c r="C17605" t="s">
        <v>38770</v>
      </c>
      <c r="D17605" t="s">
        <v>60081</v>
      </c>
      <c r="F17605" t="s">
        <v>60082</v>
      </c>
    </row>
    <row r="17606" spans="1:6">
      <c r="A17606" s="74">
        <v>305150</v>
      </c>
      <c r="B17606" s="160" t="s">
        <v>60083</v>
      </c>
      <c r="C17606" t="s">
        <v>41635</v>
      </c>
      <c r="D17606" t="s">
        <v>60084</v>
      </c>
      <c r="E17606" t="s">
        <v>60085</v>
      </c>
      <c r="F17606" t="s">
        <v>35761</v>
      </c>
    </row>
    <row r="17607" spans="1:6">
      <c r="A17607" s="74">
        <v>305151</v>
      </c>
      <c r="B17607" s="160" t="s">
        <v>60086</v>
      </c>
      <c r="C17607" t="s">
        <v>41436</v>
      </c>
      <c r="D17607" t="s">
        <v>60087</v>
      </c>
      <c r="F17607" t="s">
        <v>60088</v>
      </c>
    </row>
    <row r="17608" spans="1:6">
      <c r="A17608" s="74">
        <v>305152</v>
      </c>
      <c r="B17608" s="160" t="s">
        <v>60089</v>
      </c>
      <c r="C17608" t="s">
        <v>41436</v>
      </c>
      <c r="D17608" t="s">
        <v>60090</v>
      </c>
      <c r="E17608" t="s">
        <v>60091</v>
      </c>
      <c r="F17608" t="s">
        <v>60092</v>
      </c>
    </row>
    <row r="17609" spans="1:6">
      <c r="A17609" s="74">
        <v>305153</v>
      </c>
      <c r="B17609" s="160" t="s">
        <v>60093</v>
      </c>
      <c r="C17609" t="s">
        <v>41436</v>
      </c>
      <c r="D17609" t="s">
        <v>60094</v>
      </c>
      <c r="E17609" t="s">
        <v>60095</v>
      </c>
      <c r="F17609" t="s">
        <v>47229</v>
      </c>
    </row>
    <row r="17610" spans="1:6">
      <c r="A17610" s="74">
        <v>305154</v>
      </c>
      <c r="B17610" s="160" t="s">
        <v>60096</v>
      </c>
      <c r="C17610" t="s">
        <v>41436</v>
      </c>
      <c r="D17610" t="s">
        <v>8348</v>
      </c>
      <c r="F17610" t="s">
        <v>60097</v>
      </c>
    </row>
    <row r="17611" spans="1:6">
      <c r="A17611" s="74">
        <v>305155</v>
      </c>
      <c r="B17611" s="160" t="s">
        <v>60098</v>
      </c>
      <c r="C17611" t="s">
        <v>41436</v>
      </c>
      <c r="D17611" t="s">
        <v>60099</v>
      </c>
      <c r="F17611" t="s">
        <v>60100</v>
      </c>
    </row>
    <row r="17612" spans="1:6">
      <c r="A17612" s="74">
        <v>305156</v>
      </c>
      <c r="B17612" s="160" t="s">
        <v>60101</v>
      </c>
      <c r="C17612" t="s">
        <v>41436</v>
      </c>
      <c r="D17612" t="s">
        <v>60102</v>
      </c>
      <c r="F17612" t="s">
        <v>60103</v>
      </c>
    </row>
    <row r="17613" spans="1:6">
      <c r="A17613" s="74">
        <v>305157</v>
      </c>
      <c r="B17613" s="160" t="s">
        <v>60104</v>
      </c>
      <c r="C17613" t="s">
        <v>41436</v>
      </c>
      <c r="D17613" t="s">
        <v>60105</v>
      </c>
      <c r="E17613" t="s">
        <v>60106</v>
      </c>
      <c r="F17613" t="s">
        <v>60107</v>
      </c>
    </row>
    <row r="17614" spans="1:6">
      <c r="A17614" s="74">
        <v>305158</v>
      </c>
      <c r="B17614" s="160" t="s">
        <v>60108</v>
      </c>
      <c r="C17614" t="s">
        <v>40838</v>
      </c>
      <c r="D17614" t="s">
        <v>60109</v>
      </c>
      <c r="F17614" t="s">
        <v>53565</v>
      </c>
    </row>
    <row r="17615" spans="1:6">
      <c r="A17615" s="74">
        <v>305159</v>
      </c>
      <c r="B17615" s="160" t="s">
        <v>60110</v>
      </c>
      <c r="C17615" t="s">
        <v>40838</v>
      </c>
      <c r="D17615" t="s">
        <v>60111</v>
      </c>
      <c r="F17615" t="s">
        <v>60112</v>
      </c>
    </row>
    <row r="17616" spans="1:6">
      <c r="A17616" s="74">
        <v>305160</v>
      </c>
      <c r="B17616" s="160" t="s">
        <v>44160</v>
      </c>
      <c r="C17616" t="s">
        <v>60113</v>
      </c>
      <c r="D17616" t="s">
        <v>60114</v>
      </c>
      <c r="F17616" t="s">
        <v>60115</v>
      </c>
    </row>
    <row r="17617" spans="1:5">
      <c r="A17617" s="74">
        <v>306001</v>
      </c>
      <c r="B17617" s="160" t="s">
        <v>60116</v>
      </c>
      <c r="C17617" t="s">
        <v>41830</v>
      </c>
      <c r="D17617" t="s">
        <v>60117</v>
      </c>
      <c r="E17617" t="s">
        <v>60118</v>
      </c>
    </row>
    <row r="17618" spans="1:5">
      <c r="A17618" s="74">
        <v>306002</v>
      </c>
      <c r="B17618" s="160" t="s">
        <v>60119</v>
      </c>
      <c r="C17618" t="s">
        <v>41830</v>
      </c>
      <c r="D17618" t="s">
        <v>60120</v>
      </c>
      <c r="E17618" t="s">
        <v>60121</v>
      </c>
    </row>
    <row r="17619" spans="1:5">
      <c r="A17619" s="74">
        <v>306003</v>
      </c>
      <c r="B17619" s="160" t="s">
        <v>60122</v>
      </c>
      <c r="C17619" t="s">
        <v>39937</v>
      </c>
      <c r="D17619" t="s">
        <v>60123</v>
      </c>
    </row>
    <row r="17620" spans="1:5">
      <c r="A17620" s="74">
        <v>306004</v>
      </c>
      <c r="B17620" s="160" t="s">
        <v>60124</v>
      </c>
      <c r="C17620" t="s">
        <v>60125</v>
      </c>
      <c r="D17620" t="s">
        <v>60126</v>
      </c>
    </row>
    <row r="17621" spans="1:5">
      <c r="A17621" s="74">
        <v>306005</v>
      </c>
      <c r="B17621" s="160" t="s">
        <v>60127</v>
      </c>
      <c r="C17621" t="s">
        <v>60128</v>
      </c>
      <c r="D17621" t="s">
        <v>60129</v>
      </c>
    </row>
    <row r="17622" spans="1:5">
      <c r="A17622" s="74">
        <v>306006</v>
      </c>
      <c r="B17622" s="160" t="s">
        <v>60130</v>
      </c>
      <c r="C17622" t="s">
        <v>60131</v>
      </c>
      <c r="D17622" t="s">
        <v>60132</v>
      </c>
    </row>
    <row r="17623" spans="1:5">
      <c r="A17623" s="74">
        <v>306007</v>
      </c>
      <c r="B17623" s="160" t="s">
        <v>60133</v>
      </c>
      <c r="C17623" t="s">
        <v>40433</v>
      </c>
      <c r="D17623" t="s">
        <v>60134</v>
      </c>
    </row>
    <row r="17624" spans="1:5">
      <c r="A17624" s="74">
        <v>306008</v>
      </c>
      <c r="B17624" s="160" t="s">
        <v>60135</v>
      </c>
      <c r="C17624" t="s">
        <v>40433</v>
      </c>
      <c r="D17624" t="s">
        <v>60136</v>
      </c>
    </row>
    <row r="17625" spans="1:5">
      <c r="A17625" s="74">
        <v>306009</v>
      </c>
      <c r="B17625" s="160" t="s">
        <v>60137</v>
      </c>
      <c r="C17625" t="s">
        <v>51007</v>
      </c>
      <c r="D17625" t="s">
        <v>60138</v>
      </c>
      <c r="E17625" t="s">
        <v>60139</v>
      </c>
    </row>
    <row r="17626" spans="1:5">
      <c r="A17626" s="74">
        <v>306010</v>
      </c>
      <c r="B17626" s="160" t="s">
        <v>60140</v>
      </c>
      <c r="C17626" t="s">
        <v>38619</v>
      </c>
      <c r="D17626" t="s">
        <v>60141</v>
      </c>
    </row>
    <row r="17627" spans="1:5">
      <c r="A17627" s="74">
        <v>306011</v>
      </c>
      <c r="B17627" s="160" t="s">
        <v>60142</v>
      </c>
      <c r="C17627" t="s">
        <v>38619</v>
      </c>
      <c r="D17627" t="s">
        <v>60143</v>
      </c>
    </row>
    <row r="17628" spans="1:5">
      <c r="A17628" s="74">
        <v>306012</v>
      </c>
      <c r="B17628" s="160" t="s">
        <v>60144</v>
      </c>
      <c r="C17628" t="s">
        <v>60145</v>
      </c>
      <c r="D17628" t="s">
        <v>60146</v>
      </c>
      <c r="E17628" t="s">
        <v>60147</v>
      </c>
    </row>
    <row r="17629" spans="1:5">
      <c r="A17629" s="74">
        <v>306013</v>
      </c>
      <c r="B17629" s="160" t="s">
        <v>60148</v>
      </c>
      <c r="C17629" t="s">
        <v>38679</v>
      </c>
      <c r="D17629" t="s">
        <v>60149</v>
      </c>
      <c r="E17629" t="s">
        <v>60150</v>
      </c>
    </row>
    <row r="17630" spans="1:5">
      <c r="A17630" s="74">
        <v>306014</v>
      </c>
      <c r="B17630" s="160" t="s">
        <v>60151</v>
      </c>
      <c r="C17630" t="s">
        <v>38679</v>
      </c>
      <c r="D17630" t="s">
        <v>60152</v>
      </c>
      <c r="E17630" t="s">
        <v>60153</v>
      </c>
    </row>
    <row r="17631" spans="1:5">
      <c r="A17631" s="74">
        <v>306015</v>
      </c>
      <c r="B17631" s="160" t="s">
        <v>60154</v>
      </c>
      <c r="C17631" t="s">
        <v>41751</v>
      </c>
      <c r="D17631" t="s">
        <v>60155</v>
      </c>
      <c r="E17631" t="s">
        <v>60156</v>
      </c>
    </row>
    <row r="17632" spans="1:5">
      <c r="A17632" s="74">
        <v>306016</v>
      </c>
      <c r="B17632" s="160" t="s">
        <v>60157</v>
      </c>
      <c r="C17632" t="s">
        <v>40337</v>
      </c>
      <c r="D17632" t="s">
        <v>60158</v>
      </c>
    </row>
    <row r="17633" spans="1:5">
      <c r="A17633" s="74">
        <v>306017</v>
      </c>
      <c r="B17633" s="160" t="s">
        <v>60159</v>
      </c>
      <c r="C17633" t="s">
        <v>60160</v>
      </c>
      <c r="D17633" t="s">
        <v>60161</v>
      </c>
    </row>
    <row r="17634" spans="1:5">
      <c r="A17634" s="74">
        <v>306018</v>
      </c>
      <c r="B17634" s="160" t="s">
        <v>60162</v>
      </c>
      <c r="C17634" t="s">
        <v>54712</v>
      </c>
      <c r="D17634" t="s">
        <v>60163</v>
      </c>
    </row>
    <row r="17635" spans="1:5">
      <c r="A17635" s="74">
        <v>306019</v>
      </c>
      <c r="B17635" s="160" t="s">
        <v>60164</v>
      </c>
      <c r="C17635" t="s">
        <v>38734</v>
      </c>
      <c r="D17635" t="s">
        <v>60165</v>
      </c>
    </row>
    <row r="17636" spans="1:5">
      <c r="A17636" s="74">
        <v>306020</v>
      </c>
      <c r="B17636" s="160" t="s">
        <v>60166</v>
      </c>
      <c r="C17636" t="s">
        <v>41307</v>
      </c>
      <c r="D17636" t="s">
        <v>60167</v>
      </c>
    </row>
    <row r="17637" spans="1:5">
      <c r="A17637" s="74">
        <v>306021</v>
      </c>
      <c r="B17637" s="160" t="s">
        <v>60168</v>
      </c>
      <c r="C17637" t="s">
        <v>41307</v>
      </c>
      <c r="D17637" t="s">
        <v>60169</v>
      </c>
      <c r="E17637" t="s">
        <v>60170</v>
      </c>
    </row>
    <row r="17638" spans="1:5">
      <c r="A17638" s="74">
        <v>306022</v>
      </c>
      <c r="B17638" s="160" t="s">
        <v>60171</v>
      </c>
      <c r="C17638" t="s">
        <v>41095</v>
      </c>
      <c r="D17638" t="s">
        <v>60172</v>
      </c>
    </row>
    <row r="17639" spans="1:5">
      <c r="A17639" s="74">
        <v>306023</v>
      </c>
      <c r="B17639" s="160" t="s">
        <v>60173</v>
      </c>
      <c r="C17639" t="s">
        <v>41095</v>
      </c>
      <c r="D17639" t="s">
        <v>60174</v>
      </c>
      <c r="E17639" t="s">
        <v>60175</v>
      </c>
    </row>
    <row r="17640" spans="1:5">
      <c r="A17640" s="74">
        <v>306024</v>
      </c>
      <c r="B17640" s="160" t="s">
        <v>60176</v>
      </c>
      <c r="C17640" t="s">
        <v>54760</v>
      </c>
      <c r="D17640" t="s">
        <v>60177</v>
      </c>
      <c r="E17640" t="s">
        <v>60178</v>
      </c>
    </row>
    <row r="17641" spans="1:5">
      <c r="A17641" s="74">
        <v>306025</v>
      </c>
      <c r="B17641" s="160" t="s">
        <v>60179</v>
      </c>
      <c r="C17641" t="s">
        <v>40168</v>
      </c>
      <c r="D17641" t="s">
        <v>60180</v>
      </c>
    </row>
    <row r="17642" spans="1:5">
      <c r="A17642" s="74">
        <v>306026</v>
      </c>
      <c r="B17642" s="160" t="s">
        <v>60181</v>
      </c>
      <c r="C17642" t="s">
        <v>39418</v>
      </c>
      <c r="D17642" t="s">
        <v>60182</v>
      </c>
      <c r="E17642" t="s">
        <v>60183</v>
      </c>
    </row>
    <row r="17643" spans="1:5">
      <c r="A17643" s="74">
        <v>306027</v>
      </c>
      <c r="B17643" s="160" t="s">
        <v>60184</v>
      </c>
      <c r="C17643" t="s">
        <v>60185</v>
      </c>
      <c r="D17643" t="s">
        <v>60186</v>
      </c>
    </row>
    <row r="17644" spans="1:5">
      <c r="A17644" s="74">
        <v>306028</v>
      </c>
      <c r="B17644" s="160" t="s">
        <v>60187</v>
      </c>
      <c r="C17644" t="s">
        <v>58715</v>
      </c>
      <c r="D17644" t="s">
        <v>60188</v>
      </c>
    </row>
    <row r="17645" spans="1:5">
      <c r="A17645" s="74">
        <v>306029</v>
      </c>
      <c r="B17645" s="160" t="s">
        <v>60189</v>
      </c>
      <c r="C17645" t="s">
        <v>38595</v>
      </c>
      <c r="D17645" t="s">
        <v>60190</v>
      </c>
      <c r="E17645" t="s">
        <v>60191</v>
      </c>
    </row>
    <row r="17646" spans="1:5">
      <c r="A17646" s="74">
        <v>306030</v>
      </c>
      <c r="B17646" s="160" t="s">
        <v>60192</v>
      </c>
      <c r="C17646" t="s">
        <v>38595</v>
      </c>
      <c r="D17646" t="s">
        <v>60193</v>
      </c>
    </row>
    <row r="17647" spans="1:5">
      <c r="A17647" s="74">
        <v>306031</v>
      </c>
      <c r="B17647" s="160" t="s">
        <v>60194</v>
      </c>
      <c r="C17647" t="s">
        <v>58599</v>
      </c>
      <c r="D17647" t="s">
        <v>60195</v>
      </c>
    </row>
    <row r="17648" spans="1:5">
      <c r="A17648" s="74">
        <v>306032</v>
      </c>
      <c r="B17648" s="160" t="s">
        <v>60196</v>
      </c>
      <c r="C17648" t="s">
        <v>40401</v>
      </c>
      <c r="D17648" t="s">
        <v>60197</v>
      </c>
    </row>
    <row r="17649" spans="1:5">
      <c r="A17649" s="74">
        <v>306033</v>
      </c>
      <c r="B17649" s="160" t="s">
        <v>60198</v>
      </c>
      <c r="C17649" t="s">
        <v>38833</v>
      </c>
      <c r="D17649" t="s">
        <v>60199</v>
      </c>
    </row>
    <row r="17650" spans="1:5">
      <c r="A17650" s="74">
        <v>306034</v>
      </c>
      <c r="B17650" s="160" t="s">
        <v>60200</v>
      </c>
      <c r="C17650" t="s">
        <v>40480</v>
      </c>
      <c r="D17650" t="s">
        <v>40481</v>
      </c>
      <c r="E17650" t="s">
        <v>60201</v>
      </c>
    </row>
    <row r="17651" spans="1:5">
      <c r="A17651" s="74">
        <v>306035</v>
      </c>
      <c r="B17651" s="160" t="s">
        <v>60202</v>
      </c>
      <c r="C17651" t="s">
        <v>42023</v>
      </c>
      <c r="D17651" t="s">
        <v>60203</v>
      </c>
    </row>
    <row r="17652" spans="1:5">
      <c r="A17652" s="74">
        <v>306036</v>
      </c>
      <c r="B17652" s="160" t="s">
        <v>60204</v>
      </c>
      <c r="C17652" t="s">
        <v>38533</v>
      </c>
      <c r="D17652" t="s">
        <v>60205</v>
      </c>
    </row>
    <row r="17653" spans="1:5">
      <c r="A17653" s="74">
        <v>306037</v>
      </c>
      <c r="B17653" s="160" t="s">
        <v>60206</v>
      </c>
      <c r="C17653" t="s">
        <v>39450</v>
      </c>
      <c r="D17653" t="s">
        <v>60207</v>
      </c>
      <c r="E17653" t="s">
        <v>2990</v>
      </c>
    </row>
    <row r="17654" spans="1:5">
      <c r="A17654" s="74">
        <v>306038</v>
      </c>
      <c r="B17654" s="160" t="s">
        <v>60208</v>
      </c>
      <c r="C17654" t="s">
        <v>38690</v>
      </c>
      <c r="D17654" t="s">
        <v>60209</v>
      </c>
      <c r="E17654" t="s">
        <v>60210</v>
      </c>
    </row>
    <row r="17655" spans="1:5">
      <c r="A17655" s="74">
        <v>306039</v>
      </c>
      <c r="B17655" s="160" t="s">
        <v>60211</v>
      </c>
      <c r="C17655" t="s">
        <v>39016</v>
      </c>
      <c r="D17655" t="s">
        <v>60212</v>
      </c>
      <c r="E17655" t="s">
        <v>60213</v>
      </c>
    </row>
    <row r="17656" spans="1:5">
      <c r="A17656" s="74">
        <v>306040</v>
      </c>
      <c r="B17656" s="160" t="s">
        <v>60214</v>
      </c>
      <c r="C17656" t="s">
        <v>40664</v>
      </c>
      <c r="D17656" t="s">
        <v>60215</v>
      </c>
    </row>
    <row r="17657" spans="1:5">
      <c r="A17657" s="74">
        <v>306041</v>
      </c>
      <c r="B17657" s="160" t="s">
        <v>60216</v>
      </c>
      <c r="C17657" t="s">
        <v>40664</v>
      </c>
      <c r="D17657" t="s">
        <v>60217</v>
      </c>
    </row>
    <row r="17658" spans="1:5">
      <c r="A17658" s="74">
        <v>306042</v>
      </c>
      <c r="B17658" s="160" t="s">
        <v>60218</v>
      </c>
      <c r="C17658" t="s">
        <v>40664</v>
      </c>
      <c r="D17658" t="s">
        <v>60219</v>
      </c>
    </row>
    <row r="17659" spans="1:5">
      <c r="A17659" s="74">
        <v>306043</v>
      </c>
      <c r="B17659" s="160" t="s">
        <v>60220</v>
      </c>
      <c r="C17659" t="s">
        <v>60221</v>
      </c>
      <c r="D17659" t="s">
        <v>60222</v>
      </c>
    </row>
    <row r="17660" spans="1:5">
      <c r="A17660" s="74">
        <v>306044</v>
      </c>
      <c r="B17660" s="160" t="s">
        <v>60223</v>
      </c>
      <c r="C17660" t="s">
        <v>41369</v>
      </c>
      <c r="D17660" t="s">
        <v>60224</v>
      </c>
    </row>
    <row r="17661" spans="1:5">
      <c r="A17661" s="74">
        <v>306045</v>
      </c>
      <c r="B17661" s="160" t="s">
        <v>60225</v>
      </c>
      <c r="C17661" t="s">
        <v>60226</v>
      </c>
      <c r="D17661" t="s">
        <v>60227</v>
      </c>
    </row>
    <row r="17662" spans="1:5">
      <c r="A17662" s="74">
        <v>306046</v>
      </c>
      <c r="B17662" s="160" t="s">
        <v>60228</v>
      </c>
      <c r="C17662" t="s">
        <v>41991</v>
      </c>
      <c r="D17662" t="s">
        <v>60229</v>
      </c>
    </row>
    <row r="17663" spans="1:5">
      <c r="A17663" s="74">
        <v>306047</v>
      </c>
      <c r="B17663" s="160" t="s">
        <v>60230</v>
      </c>
      <c r="C17663" t="s">
        <v>60231</v>
      </c>
      <c r="D17663" t="s">
        <v>60232</v>
      </c>
    </row>
    <row r="17664" spans="1:5">
      <c r="A17664" s="74">
        <v>306048</v>
      </c>
      <c r="B17664" s="160" t="s">
        <v>60233</v>
      </c>
      <c r="C17664" t="s">
        <v>60234</v>
      </c>
      <c r="D17664" t="s">
        <v>60235</v>
      </c>
    </row>
    <row r="17665" spans="1:5">
      <c r="A17665" s="74">
        <v>306049</v>
      </c>
      <c r="B17665" s="160" t="s">
        <v>60236</v>
      </c>
      <c r="C17665" t="s">
        <v>58836</v>
      </c>
      <c r="D17665" t="s">
        <v>60237</v>
      </c>
    </row>
    <row r="17666" spans="1:5">
      <c r="A17666" s="74">
        <v>306050</v>
      </c>
      <c r="B17666" s="160" t="s">
        <v>60238</v>
      </c>
      <c r="C17666" t="s">
        <v>58847</v>
      </c>
      <c r="D17666" t="s">
        <v>60239</v>
      </c>
    </row>
    <row r="17667" spans="1:5">
      <c r="A17667" s="74">
        <v>306051</v>
      </c>
      <c r="B17667" s="160" t="s">
        <v>60240</v>
      </c>
      <c r="C17667" t="s">
        <v>60241</v>
      </c>
      <c r="D17667" t="s">
        <v>60242</v>
      </c>
      <c r="E17667" t="s">
        <v>3416</v>
      </c>
    </row>
    <row r="17668" spans="1:5">
      <c r="A17668" s="74">
        <v>306052</v>
      </c>
      <c r="B17668" s="160" t="s">
        <v>60243</v>
      </c>
      <c r="C17668" t="s">
        <v>39044</v>
      </c>
      <c r="D17668" t="s">
        <v>60244</v>
      </c>
    </row>
    <row r="17669" spans="1:5">
      <c r="A17669" s="74">
        <v>306053</v>
      </c>
      <c r="B17669" s="160" t="s">
        <v>60245</v>
      </c>
      <c r="C17669" t="s">
        <v>39044</v>
      </c>
      <c r="D17669" t="s">
        <v>60246</v>
      </c>
    </row>
    <row r="17670" spans="1:5">
      <c r="A17670" s="74">
        <v>306054</v>
      </c>
      <c r="B17670" s="160" t="s">
        <v>60247</v>
      </c>
      <c r="C17670" t="s">
        <v>41165</v>
      </c>
      <c r="D17670" t="s">
        <v>60248</v>
      </c>
    </row>
    <row r="17671" spans="1:5">
      <c r="A17671" s="74">
        <v>306055</v>
      </c>
      <c r="B17671" s="160" t="s">
        <v>60249</v>
      </c>
      <c r="C17671" t="s">
        <v>41165</v>
      </c>
      <c r="D17671" t="s">
        <v>60250</v>
      </c>
    </row>
    <row r="17672" spans="1:5">
      <c r="A17672" s="74">
        <v>306056</v>
      </c>
      <c r="B17672" s="160" t="s">
        <v>60251</v>
      </c>
      <c r="C17672" t="s">
        <v>49858</v>
      </c>
      <c r="D17672" t="s">
        <v>60252</v>
      </c>
    </row>
    <row r="17673" spans="1:5">
      <c r="A17673" s="74">
        <v>306057</v>
      </c>
      <c r="B17673" s="160" t="s">
        <v>60253</v>
      </c>
      <c r="C17673" t="s">
        <v>40391</v>
      </c>
      <c r="D17673" t="s">
        <v>60254</v>
      </c>
    </row>
    <row r="17674" spans="1:5">
      <c r="A17674" s="74">
        <v>306058</v>
      </c>
      <c r="B17674" s="160" t="s">
        <v>60255</v>
      </c>
      <c r="C17674" t="s">
        <v>40391</v>
      </c>
      <c r="D17674" t="s">
        <v>60256</v>
      </c>
    </row>
    <row r="17675" spans="1:5">
      <c r="A17675" s="74">
        <v>306059</v>
      </c>
      <c r="B17675" s="160" t="s">
        <v>60257</v>
      </c>
      <c r="C17675" t="s">
        <v>40391</v>
      </c>
      <c r="D17675" t="s">
        <v>60258</v>
      </c>
    </row>
    <row r="17676" spans="1:5">
      <c r="A17676" s="74">
        <v>306060</v>
      </c>
      <c r="B17676" s="160" t="s">
        <v>60259</v>
      </c>
      <c r="C17676" t="s">
        <v>49879</v>
      </c>
      <c r="D17676" t="s">
        <v>60260</v>
      </c>
      <c r="E17676" t="s">
        <v>60261</v>
      </c>
    </row>
    <row r="17677" spans="1:5">
      <c r="A17677" s="74">
        <v>306061</v>
      </c>
      <c r="B17677" s="160" t="s">
        <v>60262</v>
      </c>
      <c r="C17677" t="s">
        <v>40230</v>
      </c>
      <c r="D17677" t="s">
        <v>60263</v>
      </c>
    </row>
    <row r="17678" spans="1:5">
      <c r="A17678" s="74">
        <v>306062</v>
      </c>
      <c r="B17678" s="160" t="s">
        <v>60264</v>
      </c>
      <c r="C17678" t="s">
        <v>40230</v>
      </c>
      <c r="D17678" t="s">
        <v>60265</v>
      </c>
    </row>
    <row r="17679" spans="1:5">
      <c r="A17679" s="74">
        <v>306063</v>
      </c>
      <c r="B17679" s="160" t="s">
        <v>60266</v>
      </c>
      <c r="C17679" t="s">
        <v>38997</v>
      </c>
      <c r="D17679" t="s">
        <v>60267</v>
      </c>
    </row>
    <row r="17680" spans="1:5">
      <c r="A17680" s="74">
        <v>306064</v>
      </c>
      <c r="B17680" s="160" t="s">
        <v>60268</v>
      </c>
      <c r="C17680" t="s">
        <v>38789</v>
      </c>
      <c r="D17680" t="s">
        <v>60269</v>
      </c>
      <c r="E17680" t="s">
        <v>60270</v>
      </c>
    </row>
    <row r="17681" spans="1:5">
      <c r="A17681" s="74">
        <v>306065</v>
      </c>
      <c r="B17681" s="160" t="s">
        <v>60271</v>
      </c>
      <c r="C17681" t="s">
        <v>42072</v>
      </c>
      <c r="D17681" t="s">
        <v>60272</v>
      </c>
    </row>
    <row r="17682" spans="1:5">
      <c r="A17682" s="74">
        <v>306066</v>
      </c>
      <c r="B17682" s="160" t="s">
        <v>60273</v>
      </c>
      <c r="C17682" t="s">
        <v>39216</v>
      </c>
      <c r="D17682" t="s">
        <v>60274</v>
      </c>
    </row>
    <row r="17683" spans="1:5">
      <c r="A17683" s="74">
        <v>306067</v>
      </c>
      <c r="B17683" s="160" t="s">
        <v>60275</v>
      </c>
      <c r="C17683" t="s">
        <v>39965</v>
      </c>
      <c r="D17683" t="s">
        <v>60276</v>
      </c>
    </row>
    <row r="17684" spans="1:5">
      <c r="A17684" s="74">
        <v>306068</v>
      </c>
      <c r="B17684" s="160" t="s">
        <v>60277</v>
      </c>
      <c r="C17684" t="s">
        <v>40161</v>
      </c>
      <c r="D17684" t="s">
        <v>60278</v>
      </c>
    </row>
    <row r="17685" spans="1:5">
      <c r="A17685" s="74">
        <v>306069</v>
      </c>
      <c r="B17685" s="160" t="s">
        <v>60279</v>
      </c>
      <c r="C17685" t="s">
        <v>40161</v>
      </c>
      <c r="D17685" t="s">
        <v>60280</v>
      </c>
    </row>
    <row r="17686" spans="1:5">
      <c r="A17686" s="74">
        <v>306070</v>
      </c>
      <c r="B17686" s="160" t="s">
        <v>60281</v>
      </c>
      <c r="C17686" t="s">
        <v>38793</v>
      </c>
      <c r="D17686" t="s">
        <v>60282</v>
      </c>
    </row>
    <row r="17687" spans="1:5">
      <c r="A17687" s="74">
        <v>306071</v>
      </c>
      <c r="B17687" s="160" t="s">
        <v>60283</v>
      </c>
      <c r="C17687" t="s">
        <v>38793</v>
      </c>
      <c r="D17687" t="s">
        <v>60284</v>
      </c>
    </row>
    <row r="17688" spans="1:5">
      <c r="A17688" s="74">
        <v>306072</v>
      </c>
      <c r="B17688" s="160" t="s">
        <v>60285</v>
      </c>
      <c r="C17688" t="s">
        <v>60286</v>
      </c>
      <c r="D17688" t="s">
        <v>60287</v>
      </c>
    </row>
    <row r="17689" spans="1:5">
      <c r="A17689" s="74">
        <v>306073</v>
      </c>
      <c r="B17689" s="160" t="s">
        <v>60288</v>
      </c>
      <c r="C17689" t="s">
        <v>40352</v>
      </c>
      <c r="D17689" t="s">
        <v>60289</v>
      </c>
    </row>
    <row r="17690" spans="1:5">
      <c r="A17690" s="74">
        <v>306074</v>
      </c>
      <c r="B17690" s="160" t="s">
        <v>60290</v>
      </c>
      <c r="C17690" t="s">
        <v>50253</v>
      </c>
      <c r="D17690" t="s">
        <v>60291</v>
      </c>
      <c r="E17690" t="s">
        <v>60292</v>
      </c>
    </row>
    <row r="17691" spans="1:5">
      <c r="A17691" s="74">
        <v>306075</v>
      </c>
      <c r="B17691" s="160" t="s">
        <v>60293</v>
      </c>
      <c r="C17691" t="s">
        <v>60294</v>
      </c>
      <c r="D17691" t="s">
        <v>60295</v>
      </c>
    </row>
    <row r="17692" spans="1:5">
      <c r="A17692" s="74">
        <v>306076</v>
      </c>
      <c r="B17692" s="160" t="s">
        <v>60296</v>
      </c>
      <c r="C17692" t="s">
        <v>60294</v>
      </c>
      <c r="D17692" t="s">
        <v>60297</v>
      </c>
    </row>
    <row r="17693" spans="1:5">
      <c r="A17693" s="74">
        <v>306077</v>
      </c>
      <c r="B17693" s="160" t="s">
        <v>60298</v>
      </c>
      <c r="C17693" t="s">
        <v>42364</v>
      </c>
      <c r="D17693" t="s">
        <v>60299</v>
      </c>
    </row>
    <row r="17694" spans="1:5">
      <c r="A17694" s="74">
        <v>306078</v>
      </c>
      <c r="B17694" s="160" t="s">
        <v>60300</v>
      </c>
      <c r="C17694" t="s">
        <v>52973</v>
      </c>
      <c r="D17694" t="s">
        <v>60301</v>
      </c>
    </row>
    <row r="17695" spans="1:5">
      <c r="A17695" s="74">
        <v>306079</v>
      </c>
      <c r="B17695" s="160" t="s">
        <v>60302</v>
      </c>
      <c r="C17695" t="s">
        <v>52990</v>
      </c>
      <c r="D17695" t="s">
        <v>60303</v>
      </c>
    </row>
    <row r="17696" spans="1:5">
      <c r="A17696" s="74">
        <v>306080</v>
      </c>
      <c r="B17696" s="160" t="s">
        <v>60304</v>
      </c>
      <c r="C17696" t="s">
        <v>39205</v>
      </c>
      <c r="D17696" t="s">
        <v>60305</v>
      </c>
    </row>
    <row r="17697" spans="1:5">
      <c r="A17697" s="74">
        <v>306081</v>
      </c>
      <c r="B17697" s="160" t="s">
        <v>60306</v>
      </c>
      <c r="C17697" t="s">
        <v>38604</v>
      </c>
      <c r="D17697" t="s">
        <v>60307</v>
      </c>
    </row>
    <row r="17698" spans="1:5">
      <c r="A17698" s="74">
        <v>306082</v>
      </c>
      <c r="B17698" s="160" t="s">
        <v>60308</v>
      </c>
      <c r="C17698" t="s">
        <v>60309</v>
      </c>
      <c r="D17698" t="s">
        <v>60310</v>
      </c>
    </row>
    <row r="17699" spans="1:5">
      <c r="A17699" s="74">
        <v>306083</v>
      </c>
      <c r="B17699" s="160" t="s">
        <v>60311</v>
      </c>
      <c r="C17699" t="s">
        <v>60309</v>
      </c>
      <c r="D17699" t="s">
        <v>60312</v>
      </c>
    </row>
    <row r="17700" spans="1:5">
      <c r="A17700" s="74">
        <v>306084</v>
      </c>
      <c r="B17700" s="160" t="s">
        <v>60313</v>
      </c>
      <c r="C17700" t="s">
        <v>60309</v>
      </c>
      <c r="D17700" t="s">
        <v>60314</v>
      </c>
      <c r="E17700" t="s">
        <v>22786</v>
      </c>
    </row>
    <row r="17701" spans="1:5">
      <c r="A17701" s="74">
        <v>306085</v>
      </c>
      <c r="B17701" s="160" t="s">
        <v>60315</v>
      </c>
      <c r="C17701" t="s">
        <v>60316</v>
      </c>
      <c r="D17701" t="s">
        <v>60317</v>
      </c>
    </row>
    <row r="17702" spans="1:5">
      <c r="A17702" s="74">
        <v>306086</v>
      </c>
      <c r="B17702" s="160" t="s">
        <v>60318</v>
      </c>
      <c r="C17702" t="s">
        <v>53037</v>
      </c>
      <c r="D17702" t="s">
        <v>60319</v>
      </c>
      <c r="E17702" t="s">
        <v>60320</v>
      </c>
    </row>
    <row r="17703" spans="1:5">
      <c r="A17703" s="74">
        <v>306087</v>
      </c>
      <c r="B17703" s="160" t="s">
        <v>60321</v>
      </c>
      <c r="C17703" t="s">
        <v>53052</v>
      </c>
      <c r="D17703" t="s">
        <v>60322</v>
      </c>
    </row>
    <row r="17704" spans="1:5">
      <c r="A17704" s="74">
        <v>306088</v>
      </c>
      <c r="B17704" s="160" t="s">
        <v>60323</v>
      </c>
      <c r="C17704" t="s">
        <v>60324</v>
      </c>
      <c r="D17704" t="s">
        <v>60325</v>
      </c>
    </row>
    <row r="17705" spans="1:5">
      <c r="A17705" s="74">
        <v>306089</v>
      </c>
      <c r="B17705" s="160" t="s">
        <v>60326</v>
      </c>
      <c r="C17705" t="s">
        <v>42309</v>
      </c>
      <c r="D17705" t="s">
        <v>60327</v>
      </c>
    </row>
    <row r="17706" spans="1:5">
      <c r="A17706" s="74">
        <v>306090</v>
      </c>
      <c r="B17706" s="160" t="s">
        <v>60328</v>
      </c>
      <c r="C17706" t="s">
        <v>40754</v>
      </c>
      <c r="D17706" t="s">
        <v>60329</v>
      </c>
    </row>
    <row r="17707" spans="1:5">
      <c r="A17707" s="74">
        <v>306091</v>
      </c>
      <c r="B17707" s="160" t="s">
        <v>60330</v>
      </c>
      <c r="C17707" t="s">
        <v>39010</v>
      </c>
      <c r="D17707" t="s">
        <v>60331</v>
      </c>
    </row>
    <row r="17708" spans="1:5">
      <c r="A17708" s="74">
        <v>306092</v>
      </c>
      <c r="B17708" s="160" t="s">
        <v>60332</v>
      </c>
      <c r="C17708" t="s">
        <v>60333</v>
      </c>
      <c r="D17708" t="s">
        <v>60334</v>
      </c>
      <c r="E17708" t="s">
        <v>2990</v>
      </c>
    </row>
    <row r="17709" spans="1:5">
      <c r="A17709" s="74">
        <v>306093</v>
      </c>
      <c r="B17709" s="160" t="s">
        <v>60335</v>
      </c>
      <c r="C17709" t="s">
        <v>40634</v>
      </c>
      <c r="D17709" t="s">
        <v>60336</v>
      </c>
    </row>
    <row r="17710" spans="1:5">
      <c r="A17710" s="74">
        <v>306094</v>
      </c>
      <c r="B17710" s="160" t="s">
        <v>60337</v>
      </c>
      <c r="C17710" t="s">
        <v>41660</v>
      </c>
      <c r="D17710" t="s">
        <v>60338</v>
      </c>
      <c r="E17710" t="s">
        <v>60339</v>
      </c>
    </row>
    <row r="17711" spans="1:5">
      <c r="A17711" s="74">
        <v>306095</v>
      </c>
      <c r="B17711" s="160" t="s">
        <v>60340</v>
      </c>
      <c r="C17711" t="s">
        <v>53330</v>
      </c>
      <c r="D17711" t="s">
        <v>60341</v>
      </c>
    </row>
    <row r="17712" spans="1:5">
      <c r="A17712" s="74">
        <v>306096</v>
      </c>
      <c r="B17712" s="160" t="s">
        <v>60342</v>
      </c>
      <c r="C17712" t="s">
        <v>53297</v>
      </c>
      <c r="D17712" t="s">
        <v>60343</v>
      </c>
    </row>
    <row r="17713" spans="1:5">
      <c r="A17713" s="74">
        <v>306097</v>
      </c>
      <c r="B17713" s="160" t="s">
        <v>60344</v>
      </c>
      <c r="C17713" t="s">
        <v>41423</v>
      </c>
      <c r="D17713" t="s">
        <v>60345</v>
      </c>
    </row>
    <row r="17714" spans="1:5">
      <c r="A17714" s="74">
        <v>306098</v>
      </c>
      <c r="B17714" s="160" t="s">
        <v>60346</v>
      </c>
      <c r="C17714" t="s">
        <v>41423</v>
      </c>
      <c r="D17714" t="s">
        <v>60347</v>
      </c>
    </row>
    <row r="17715" spans="1:5">
      <c r="A17715" s="74">
        <v>306099</v>
      </c>
      <c r="B17715" s="160" t="s">
        <v>60348</v>
      </c>
      <c r="C17715" t="s">
        <v>38668</v>
      </c>
      <c r="D17715" t="s">
        <v>60349</v>
      </c>
    </row>
    <row r="17716" spans="1:5">
      <c r="A17716" s="74">
        <v>306100</v>
      </c>
      <c r="B17716" s="160" t="s">
        <v>60350</v>
      </c>
      <c r="C17716" t="s">
        <v>38635</v>
      </c>
      <c r="D17716" t="s">
        <v>60351</v>
      </c>
      <c r="E17716" t="s">
        <v>60352</v>
      </c>
    </row>
    <row r="17717" spans="1:5">
      <c r="A17717" s="74">
        <v>306101</v>
      </c>
      <c r="B17717" s="160" t="s">
        <v>60353</v>
      </c>
      <c r="C17717" t="s">
        <v>38635</v>
      </c>
      <c r="D17717" t="s">
        <v>60354</v>
      </c>
      <c r="E17717" t="s">
        <v>60355</v>
      </c>
    </row>
    <row r="17718" spans="1:5">
      <c r="A17718" s="74">
        <v>306102</v>
      </c>
      <c r="B17718" s="160" t="s">
        <v>60356</v>
      </c>
      <c r="C17718" t="s">
        <v>38635</v>
      </c>
      <c r="D17718" t="s">
        <v>60357</v>
      </c>
      <c r="E17718" t="s">
        <v>60358</v>
      </c>
    </row>
    <row r="17719" spans="1:5">
      <c r="A17719" s="74">
        <v>306103</v>
      </c>
      <c r="B17719" s="160" t="s">
        <v>60359</v>
      </c>
      <c r="C17719" t="s">
        <v>38635</v>
      </c>
      <c r="D17719" t="s">
        <v>41906</v>
      </c>
      <c r="E17719" t="s">
        <v>60360</v>
      </c>
    </row>
    <row r="17720" spans="1:5">
      <c r="A17720" s="74">
        <v>306104</v>
      </c>
      <c r="B17720" s="160" t="s">
        <v>60361</v>
      </c>
      <c r="C17720" t="s">
        <v>39903</v>
      </c>
      <c r="D17720" t="s">
        <v>42032</v>
      </c>
      <c r="E17720" t="s">
        <v>60362</v>
      </c>
    </row>
    <row r="17721" spans="1:5">
      <c r="A17721" s="74">
        <v>306105</v>
      </c>
      <c r="B17721" s="160" t="s">
        <v>60363</v>
      </c>
      <c r="C17721" t="s">
        <v>39219</v>
      </c>
      <c r="D17721" t="s">
        <v>60364</v>
      </c>
    </row>
    <row r="17722" spans="1:5">
      <c r="A17722" s="74">
        <v>306106</v>
      </c>
      <c r="B17722" s="160" t="s">
        <v>60365</v>
      </c>
      <c r="C17722" t="s">
        <v>53148</v>
      </c>
      <c r="D17722" t="s">
        <v>60366</v>
      </c>
    </row>
    <row r="17723" spans="1:5">
      <c r="A17723" s="74">
        <v>306107</v>
      </c>
      <c r="B17723" s="160" t="s">
        <v>60367</v>
      </c>
      <c r="C17723" t="s">
        <v>60368</v>
      </c>
      <c r="D17723" t="s">
        <v>60369</v>
      </c>
      <c r="E17723" t="s">
        <v>60370</v>
      </c>
    </row>
    <row r="17724" spans="1:5">
      <c r="A17724" s="74">
        <v>306108</v>
      </c>
      <c r="B17724" s="160" t="s">
        <v>60371</v>
      </c>
      <c r="C17724" t="s">
        <v>38795</v>
      </c>
      <c r="D17724" t="s">
        <v>60372</v>
      </c>
      <c r="E17724" t="s">
        <v>60373</v>
      </c>
    </row>
    <row r="17725" spans="1:5">
      <c r="A17725" s="74">
        <v>306109</v>
      </c>
      <c r="B17725" s="160" t="s">
        <v>60374</v>
      </c>
      <c r="C17725" t="s">
        <v>38795</v>
      </c>
      <c r="D17725" t="s">
        <v>60375</v>
      </c>
      <c r="E17725" t="s">
        <v>22786</v>
      </c>
    </row>
    <row r="17726" spans="1:5">
      <c r="A17726" s="74">
        <v>306110</v>
      </c>
      <c r="B17726" s="160" t="s">
        <v>60376</v>
      </c>
      <c r="C17726" t="s">
        <v>41564</v>
      </c>
      <c r="D17726" t="s">
        <v>60377</v>
      </c>
      <c r="E17726" t="s">
        <v>60378</v>
      </c>
    </row>
    <row r="17727" spans="1:5">
      <c r="A17727" s="74">
        <v>306111</v>
      </c>
      <c r="B17727" s="160" t="s">
        <v>60379</v>
      </c>
      <c r="C17727" t="s">
        <v>38917</v>
      </c>
      <c r="D17727" t="s">
        <v>60380</v>
      </c>
      <c r="E17727" t="s">
        <v>21616</v>
      </c>
    </row>
    <row r="17728" spans="1:5">
      <c r="A17728" s="74">
        <v>306112</v>
      </c>
      <c r="B17728" s="160" t="s">
        <v>60381</v>
      </c>
      <c r="C17728" t="s">
        <v>38917</v>
      </c>
      <c r="D17728" t="s">
        <v>60382</v>
      </c>
      <c r="E17728" t="s">
        <v>60383</v>
      </c>
    </row>
    <row r="17729" spans="1:5">
      <c r="A17729" s="74">
        <v>306113</v>
      </c>
      <c r="B17729" s="160" t="s">
        <v>60384</v>
      </c>
      <c r="C17729" t="s">
        <v>38702</v>
      </c>
      <c r="D17729" t="s">
        <v>60385</v>
      </c>
      <c r="E17729" t="s">
        <v>60386</v>
      </c>
    </row>
    <row r="17730" spans="1:5">
      <c r="A17730" s="74">
        <v>306114</v>
      </c>
      <c r="B17730" s="160" t="s">
        <v>60387</v>
      </c>
      <c r="C17730" t="s">
        <v>38702</v>
      </c>
      <c r="D17730" t="s">
        <v>60388</v>
      </c>
      <c r="E17730" t="s">
        <v>60389</v>
      </c>
    </row>
    <row r="17731" spans="1:5">
      <c r="A17731" s="74">
        <v>306115</v>
      </c>
      <c r="B17731" s="160" t="s">
        <v>60390</v>
      </c>
      <c r="C17731" t="s">
        <v>38963</v>
      </c>
      <c r="D17731" t="s">
        <v>60391</v>
      </c>
      <c r="E17731" t="s">
        <v>5260</v>
      </c>
    </row>
    <row r="17732" spans="1:5">
      <c r="A17732" s="74">
        <v>306116</v>
      </c>
      <c r="B17732" s="160" t="s">
        <v>60392</v>
      </c>
      <c r="C17732" t="s">
        <v>39333</v>
      </c>
      <c r="D17732" t="s">
        <v>60393</v>
      </c>
    </row>
    <row r="17733" spans="1:5">
      <c r="A17733" s="74">
        <v>306117</v>
      </c>
      <c r="B17733" s="160" t="s">
        <v>60394</v>
      </c>
      <c r="C17733" t="s">
        <v>39333</v>
      </c>
      <c r="D17733" t="s">
        <v>60395</v>
      </c>
      <c r="E17733" t="s">
        <v>60396</v>
      </c>
    </row>
    <row r="17734" spans="1:5">
      <c r="A17734" s="74">
        <v>306118</v>
      </c>
      <c r="B17734" s="160" t="s">
        <v>60397</v>
      </c>
      <c r="C17734" t="s">
        <v>52136</v>
      </c>
      <c r="D17734" t="s">
        <v>60398</v>
      </c>
    </row>
    <row r="17735" spans="1:5">
      <c r="A17735" s="74">
        <v>306119</v>
      </c>
      <c r="B17735" s="160" t="s">
        <v>60399</v>
      </c>
      <c r="C17735" t="s">
        <v>40602</v>
      </c>
      <c r="D17735" t="s">
        <v>60400</v>
      </c>
      <c r="E17735" t="s">
        <v>60401</v>
      </c>
    </row>
    <row r="17736" spans="1:5">
      <c r="A17736" s="74">
        <v>306120</v>
      </c>
      <c r="B17736" s="160" t="s">
        <v>60402</v>
      </c>
      <c r="C17736" t="s">
        <v>48675</v>
      </c>
      <c r="D17736" t="s">
        <v>60403</v>
      </c>
    </row>
    <row r="17737" spans="1:5">
      <c r="A17737" s="74">
        <v>306121</v>
      </c>
      <c r="B17737" s="160" t="s">
        <v>60404</v>
      </c>
      <c r="C17737" t="s">
        <v>60405</v>
      </c>
      <c r="D17737" t="s">
        <v>60406</v>
      </c>
    </row>
    <row r="17738" spans="1:5">
      <c r="A17738" s="74">
        <v>306122</v>
      </c>
      <c r="B17738" s="160" t="s">
        <v>60407</v>
      </c>
      <c r="C17738" t="s">
        <v>40658</v>
      </c>
      <c r="D17738" t="s">
        <v>60408</v>
      </c>
    </row>
    <row r="17739" spans="1:5">
      <c r="A17739" s="74">
        <v>306123</v>
      </c>
      <c r="B17739" s="160" t="s">
        <v>60409</v>
      </c>
      <c r="C17739" t="s">
        <v>40658</v>
      </c>
      <c r="D17739" t="s">
        <v>60410</v>
      </c>
    </row>
    <row r="17740" spans="1:5">
      <c r="A17740" s="74">
        <v>306124</v>
      </c>
      <c r="B17740" s="160" t="s">
        <v>60411</v>
      </c>
      <c r="C17740" t="s">
        <v>38579</v>
      </c>
      <c r="D17740" t="s">
        <v>60412</v>
      </c>
      <c r="E17740" t="s">
        <v>60413</v>
      </c>
    </row>
    <row r="17741" spans="1:5">
      <c r="A17741" s="74">
        <v>306125</v>
      </c>
      <c r="B17741" s="160" t="s">
        <v>60414</v>
      </c>
      <c r="C17741" t="s">
        <v>38766</v>
      </c>
      <c r="D17741" t="s">
        <v>60415</v>
      </c>
      <c r="E17741" t="s">
        <v>60416</v>
      </c>
    </row>
    <row r="17742" spans="1:5">
      <c r="A17742" s="74">
        <v>306126</v>
      </c>
      <c r="B17742" s="160" t="s">
        <v>60417</v>
      </c>
      <c r="C17742" t="s">
        <v>48776</v>
      </c>
      <c r="D17742" t="s">
        <v>60418</v>
      </c>
    </row>
    <row r="17743" spans="1:5">
      <c r="A17743" s="74">
        <v>306127</v>
      </c>
      <c r="B17743" s="160" t="s">
        <v>60419</v>
      </c>
      <c r="C17743" t="s">
        <v>40197</v>
      </c>
      <c r="D17743" t="s">
        <v>60420</v>
      </c>
      <c r="E17743" t="s">
        <v>60421</v>
      </c>
    </row>
    <row r="17744" spans="1:5">
      <c r="A17744" s="74">
        <v>306128</v>
      </c>
      <c r="B17744" s="160" t="s">
        <v>60422</v>
      </c>
      <c r="C17744" t="s">
        <v>40197</v>
      </c>
      <c r="D17744" t="s">
        <v>60423</v>
      </c>
      <c r="E17744" t="s">
        <v>60424</v>
      </c>
    </row>
    <row r="17745" spans="1:5">
      <c r="A17745" s="74">
        <v>306129</v>
      </c>
      <c r="B17745" s="160" t="s">
        <v>60425</v>
      </c>
      <c r="C17745" t="s">
        <v>40197</v>
      </c>
      <c r="D17745" t="s">
        <v>60420</v>
      </c>
      <c r="E17745" t="s">
        <v>60426</v>
      </c>
    </row>
    <row r="17746" spans="1:5">
      <c r="A17746" s="74">
        <v>306130</v>
      </c>
      <c r="B17746" s="160" t="s">
        <v>60427</v>
      </c>
      <c r="C17746" t="s">
        <v>39758</v>
      </c>
      <c r="D17746" t="s">
        <v>60428</v>
      </c>
    </row>
    <row r="17747" spans="1:5">
      <c r="A17747" s="74">
        <v>306131</v>
      </c>
      <c r="B17747" s="160" t="s">
        <v>60429</v>
      </c>
      <c r="C17747" t="s">
        <v>48768</v>
      </c>
      <c r="D17747" t="s">
        <v>60430</v>
      </c>
    </row>
    <row r="17748" spans="1:5">
      <c r="A17748" s="74">
        <v>306132</v>
      </c>
      <c r="B17748" s="160" t="s">
        <v>60431</v>
      </c>
      <c r="C17748" t="s">
        <v>48768</v>
      </c>
      <c r="D17748" t="s">
        <v>60432</v>
      </c>
      <c r="E17748" t="s">
        <v>60433</v>
      </c>
    </row>
    <row r="17749" spans="1:5">
      <c r="A17749" s="74">
        <v>306133</v>
      </c>
      <c r="B17749" s="160" t="s">
        <v>60434</v>
      </c>
      <c r="C17749" t="s">
        <v>60435</v>
      </c>
      <c r="D17749" t="s">
        <v>60436</v>
      </c>
    </row>
    <row r="17750" spans="1:5">
      <c r="A17750" s="74">
        <v>306134</v>
      </c>
      <c r="B17750" s="160" t="s">
        <v>60437</v>
      </c>
      <c r="C17750" t="s">
        <v>60435</v>
      </c>
      <c r="D17750" t="s">
        <v>60438</v>
      </c>
    </row>
    <row r="17751" spans="1:5">
      <c r="A17751" s="74">
        <v>306135</v>
      </c>
      <c r="B17751" s="160" t="s">
        <v>60439</v>
      </c>
      <c r="C17751" t="s">
        <v>48830</v>
      </c>
      <c r="D17751" t="s">
        <v>60440</v>
      </c>
    </row>
    <row r="17752" spans="1:5">
      <c r="A17752" s="74">
        <v>306136</v>
      </c>
      <c r="B17752" s="160" t="s">
        <v>60441</v>
      </c>
      <c r="C17752" t="s">
        <v>39868</v>
      </c>
      <c r="D17752" t="s">
        <v>60442</v>
      </c>
      <c r="E17752" t="s">
        <v>60443</v>
      </c>
    </row>
    <row r="17753" spans="1:5">
      <c r="A17753" s="74">
        <v>306137</v>
      </c>
      <c r="B17753" s="160" t="s">
        <v>60444</v>
      </c>
      <c r="C17753" t="s">
        <v>60445</v>
      </c>
      <c r="D17753" t="s">
        <v>60446</v>
      </c>
    </row>
    <row r="17754" spans="1:5">
      <c r="A17754" s="74">
        <v>306138</v>
      </c>
      <c r="B17754" s="160" t="s">
        <v>60447</v>
      </c>
      <c r="C17754" t="s">
        <v>40323</v>
      </c>
      <c r="D17754" t="s">
        <v>60448</v>
      </c>
    </row>
    <row r="17755" spans="1:5">
      <c r="A17755" s="74">
        <v>306139</v>
      </c>
      <c r="B17755" s="160" t="s">
        <v>60449</v>
      </c>
      <c r="C17755" t="s">
        <v>40323</v>
      </c>
      <c r="D17755" t="s">
        <v>60450</v>
      </c>
    </row>
    <row r="17756" spans="1:5">
      <c r="A17756" s="74">
        <v>306140</v>
      </c>
      <c r="B17756" s="160" t="s">
        <v>60451</v>
      </c>
      <c r="C17756" t="s">
        <v>49242</v>
      </c>
      <c r="D17756" t="s">
        <v>60452</v>
      </c>
    </row>
    <row r="17757" spans="1:5">
      <c r="A17757" s="74">
        <v>306141</v>
      </c>
      <c r="B17757" s="160" t="s">
        <v>60453</v>
      </c>
      <c r="C17757" t="s">
        <v>38798</v>
      </c>
      <c r="D17757" t="s">
        <v>60454</v>
      </c>
    </row>
    <row r="17758" spans="1:5">
      <c r="A17758" s="74">
        <v>306142</v>
      </c>
      <c r="B17758" s="160" t="s">
        <v>60455</v>
      </c>
      <c r="C17758" t="s">
        <v>60456</v>
      </c>
      <c r="D17758" t="s">
        <v>60457</v>
      </c>
    </row>
    <row r="17759" spans="1:5">
      <c r="A17759" s="74">
        <v>306143</v>
      </c>
      <c r="B17759" s="160" t="s">
        <v>60458</v>
      </c>
      <c r="C17759" t="s">
        <v>60459</v>
      </c>
      <c r="D17759" t="s">
        <v>60460</v>
      </c>
    </row>
    <row r="17760" spans="1:5">
      <c r="A17760" s="74">
        <v>306144</v>
      </c>
      <c r="B17760" s="160" t="s">
        <v>60461</v>
      </c>
      <c r="C17760" t="s">
        <v>40031</v>
      </c>
      <c r="D17760" t="s">
        <v>60462</v>
      </c>
    </row>
    <row r="17761" spans="1:5">
      <c r="A17761" s="74">
        <v>306145</v>
      </c>
      <c r="B17761" s="160" t="s">
        <v>60463</v>
      </c>
      <c r="C17761" t="s">
        <v>40031</v>
      </c>
      <c r="D17761" t="s">
        <v>60464</v>
      </c>
    </row>
    <row r="17762" spans="1:5">
      <c r="A17762" s="74">
        <v>306146</v>
      </c>
      <c r="B17762" s="160" t="s">
        <v>60465</v>
      </c>
      <c r="C17762" t="s">
        <v>40477</v>
      </c>
      <c r="D17762" t="s">
        <v>60466</v>
      </c>
    </row>
    <row r="17763" spans="1:5">
      <c r="A17763" s="74">
        <v>306147</v>
      </c>
      <c r="B17763" s="160" t="s">
        <v>60467</v>
      </c>
      <c r="C17763" t="s">
        <v>60468</v>
      </c>
      <c r="D17763" t="s">
        <v>60469</v>
      </c>
    </row>
    <row r="17764" spans="1:5">
      <c r="A17764" s="74">
        <v>306148</v>
      </c>
      <c r="B17764" s="160" t="s">
        <v>60470</v>
      </c>
      <c r="C17764" t="s">
        <v>60468</v>
      </c>
      <c r="D17764" t="s">
        <v>60471</v>
      </c>
      <c r="E17764" t="s">
        <v>60472</v>
      </c>
    </row>
    <row r="17765" spans="1:5">
      <c r="A17765" s="74">
        <v>306149</v>
      </c>
      <c r="B17765" s="160" t="s">
        <v>60473</v>
      </c>
      <c r="C17765" t="s">
        <v>49331</v>
      </c>
      <c r="D17765" t="s">
        <v>60474</v>
      </c>
    </row>
    <row r="17766" spans="1:5">
      <c r="A17766" s="74">
        <v>306150</v>
      </c>
      <c r="B17766" s="160" t="s">
        <v>60475</v>
      </c>
      <c r="C17766" t="s">
        <v>49420</v>
      </c>
      <c r="D17766" t="s">
        <v>60476</v>
      </c>
      <c r="E17766" t="s">
        <v>60477</v>
      </c>
    </row>
    <row r="17767" spans="1:5">
      <c r="A17767" s="74">
        <v>306151</v>
      </c>
      <c r="B17767" s="160" t="s">
        <v>60478</v>
      </c>
      <c r="C17767" t="s">
        <v>39931</v>
      </c>
      <c r="D17767" t="s">
        <v>60479</v>
      </c>
    </row>
    <row r="17768" spans="1:5">
      <c r="A17768" s="74">
        <v>306152</v>
      </c>
      <c r="B17768" s="160" t="s">
        <v>60480</v>
      </c>
      <c r="C17768" t="s">
        <v>49318</v>
      </c>
      <c r="D17768" t="s">
        <v>60481</v>
      </c>
    </row>
    <row r="17769" spans="1:5">
      <c r="A17769" s="74">
        <v>306153</v>
      </c>
      <c r="B17769" s="160" t="s">
        <v>60482</v>
      </c>
      <c r="C17769" t="s">
        <v>60483</v>
      </c>
      <c r="D17769" t="s">
        <v>60484</v>
      </c>
      <c r="E17769" t="s">
        <v>60485</v>
      </c>
    </row>
    <row r="17770" spans="1:5">
      <c r="A17770" s="74">
        <v>306154</v>
      </c>
      <c r="B17770" s="160" t="s">
        <v>60486</v>
      </c>
      <c r="C17770" t="s">
        <v>39408</v>
      </c>
      <c r="D17770" t="s">
        <v>60487</v>
      </c>
      <c r="E17770" t="s">
        <v>60488</v>
      </c>
    </row>
    <row r="17771" spans="1:5">
      <c r="A17771" s="74">
        <v>306155</v>
      </c>
      <c r="B17771" s="160" t="s">
        <v>60489</v>
      </c>
      <c r="C17771" t="s">
        <v>41518</v>
      </c>
      <c r="D17771" t="s">
        <v>60490</v>
      </c>
    </row>
    <row r="17772" spans="1:5">
      <c r="A17772" s="74">
        <v>306156</v>
      </c>
      <c r="B17772" s="160" t="s">
        <v>60491</v>
      </c>
      <c r="C17772" t="s">
        <v>40647</v>
      </c>
      <c r="D17772" t="s">
        <v>60492</v>
      </c>
    </row>
    <row r="17773" spans="1:5">
      <c r="A17773" s="74">
        <v>306157</v>
      </c>
      <c r="B17773" s="160" t="s">
        <v>60493</v>
      </c>
      <c r="C17773" t="s">
        <v>38643</v>
      </c>
      <c r="D17773" t="s">
        <v>60494</v>
      </c>
    </row>
    <row r="17774" spans="1:5">
      <c r="A17774" s="74">
        <v>306158</v>
      </c>
      <c r="B17774" s="160" t="s">
        <v>60495</v>
      </c>
      <c r="C17774" t="s">
        <v>40035</v>
      </c>
      <c r="D17774" t="s">
        <v>60496</v>
      </c>
    </row>
    <row r="17775" spans="1:5">
      <c r="A17775" s="74">
        <v>306159</v>
      </c>
      <c r="B17775" s="160" t="s">
        <v>60497</v>
      </c>
      <c r="C17775" t="s">
        <v>55563</v>
      </c>
      <c r="D17775" t="s">
        <v>60498</v>
      </c>
    </row>
    <row r="17776" spans="1:5">
      <c r="A17776" s="74">
        <v>306160</v>
      </c>
      <c r="B17776" s="160" t="s">
        <v>60499</v>
      </c>
      <c r="C17776" t="s">
        <v>55577</v>
      </c>
      <c r="D17776" t="s">
        <v>60500</v>
      </c>
      <c r="E17776" t="s">
        <v>60501</v>
      </c>
    </row>
    <row r="17777" spans="1:5">
      <c r="A17777" s="74">
        <v>306161</v>
      </c>
      <c r="B17777" s="160" t="s">
        <v>60502</v>
      </c>
      <c r="C17777" t="s">
        <v>55573</v>
      </c>
      <c r="D17777" t="s">
        <v>60503</v>
      </c>
      <c r="E17777" t="s">
        <v>60504</v>
      </c>
    </row>
    <row r="17778" spans="1:5">
      <c r="A17778" s="74">
        <v>306162</v>
      </c>
      <c r="B17778" s="160" t="s">
        <v>60505</v>
      </c>
      <c r="C17778" t="s">
        <v>40901</v>
      </c>
      <c r="D17778" t="s">
        <v>60506</v>
      </c>
    </row>
    <row r="17779" spans="1:5">
      <c r="A17779" s="74">
        <v>306163</v>
      </c>
      <c r="B17779" s="160" t="s">
        <v>60507</v>
      </c>
      <c r="C17779" t="s">
        <v>40901</v>
      </c>
      <c r="D17779" t="s">
        <v>60508</v>
      </c>
      <c r="E17779" t="s">
        <v>53113</v>
      </c>
    </row>
    <row r="17780" spans="1:5">
      <c r="A17780" s="74">
        <v>306164</v>
      </c>
      <c r="B17780" s="160" t="s">
        <v>60509</v>
      </c>
      <c r="C17780" t="s">
        <v>40901</v>
      </c>
      <c r="D17780" t="s">
        <v>60508</v>
      </c>
    </row>
    <row r="17781" spans="1:5">
      <c r="A17781" s="74">
        <v>306165</v>
      </c>
      <c r="B17781" s="160" t="s">
        <v>60510</v>
      </c>
      <c r="C17781" t="s">
        <v>40901</v>
      </c>
      <c r="D17781" t="s">
        <v>60511</v>
      </c>
    </row>
    <row r="17782" spans="1:5">
      <c r="A17782" s="74">
        <v>306166</v>
      </c>
      <c r="B17782" s="160" t="s">
        <v>60512</v>
      </c>
      <c r="C17782" t="s">
        <v>39271</v>
      </c>
      <c r="D17782" t="s">
        <v>60513</v>
      </c>
    </row>
    <row r="17783" spans="1:5">
      <c r="A17783" s="74">
        <v>306167</v>
      </c>
      <c r="B17783" s="160" t="s">
        <v>60514</v>
      </c>
      <c r="C17783" t="s">
        <v>55472</v>
      </c>
      <c r="D17783" t="s">
        <v>60515</v>
      </c>
      <c r="E17783" t="s">
        <v>60516</v>
      </c>
    </row>
    <row r="17784" spans="1:5">
      <c r="A17784" s="74">
        <v>306168</v>
      </c>
      <c r="B17784" s="160" t="s">
        <v>60517</v>
      </c>
      <c r="C17784" t="s">
        <v>55478</v>
      </c>
      <c r="D17784" t="s">
        <v>60518</v>
      </c>
      <c r="E17784" t="s">
        <v>60519</v>
      </c>
    </row>
    <row r="17785" spans="1:5">
      <c r="A17785" s="74">
        <v>306169</v>
      </c>
      <c r="B17785" s="160" t="s">
        <v>60520</v>
      </c>
      <c r="C17785" t="s">
        <v>55533</v>
      </c>
      <c r="D17785" t="s">
        <v>60521</v>
      </c>
    </row>
    <row r="17786" spans="1:5">
      <c r="A17786" s="74">
        <v>306170</v>
      </c>
      <c r="B17786" s="160" t="s">
        <v>60522</v>
      </c>
      <c r="C17786" t="s">
        <v>55533</v>
      </c>
      <c r="D17786" t="s">
        <v>60523</v>
      </c>
    </row>
    <row r="17787" spans="1:5">
      <c r="A17787" s="74">
        <v>306171</v>
      </c>
      <c r="B17787" s="160" t="s">
        <v>60524</v>
      </c>
      <c r="C17787" t="s">
        <v>55533</v>
      </c>
      <c r="D17787" t="s">
        <v>60525</v>
      </c>
    </row>
    <row r="17788" spans="1:5">
      <c r="A17788" s="74">
        <v>306172</v>
      </c>
      <c r="B17788" s="160" t="s">
        <v>60526</v>
      </c>
      <c r="C17788" t="s">
        <v>55533</v>
      </c>
      <c r="D17788" t="s">
        <v>60527</v>
      </c>
    </row>
    <row r="17789" spans="1:5">
      <c r="A17789" s="74">
        <v>306173</v>
      </c>
      <c r="B17789" s="160" t="s">
        <v>60528</v>
      </c>
      <c r="C17789" t="s">
        <v>39990</v>
      </c>
      <c r="D17789" t="s">
        <v>60529</v>
      </c>
      <c r="E17789" t="s">
        <v>60530</v>
      </c>
    </row>
    <row r="17790" spans="1:5">
      <c r="A17790" s="74">
        <v>306174</v>
      </c>
      <c r="B17790" s="160" t="s">
        <v>60531</v>
      </c>
      <c r="C17790" t="s">
        <v>52495</v>
      </c>
      <c r="D17790" t="s">
        <v>60532</v>
      </c>
    </row>
    <row r="17791" spans="1:5">
      <c r="A17791" s="74">
        <v>306175</v>
      </c>
      <c r="B17791" s="160" t="s">
        <v>60533</v>
      </c>
      <c r="C17791" t="s">
        <v>52495</v>
      </c>
      <c r="D17791" t="s">
        <v>60534</v>
      </c>
    </row>
    <row r="17792" spans="1:5">
      <c r="A17792" s="74">
        <v>306176</v>
      </c>
      <c r="B17792" s="160" t="s">
        <v>60535</v>
      </c>
      <c r="C17792" t="s">
        <v>40622</v>
      </c>
      <c r="D17792" t="s">
        <v>60536</v>
      </c>
    </row>
    <row r="17793" spans="1:5">
      <c r="A17793" s="74">
        <v>306177</v>
      </c>
      <c r="B17793" s="160" t="s">
        <v>60537</v>
      </c>
      <c r="C17793" t="s">
        <v>60538</v>
      </c>
      <c r="D17793" t="s">
        <v>60539</v>
      </c>
    </row>
    <row r="17794" spans="1:5">
      <c r="A17794" s="74">
        <v>306178</v>
      </c>
      <c r="B17794" s="160" t="s">
        <v>60540</v>
      </c>
      <c r="C17794" t="s">
        <v>40266</v>
      </c>
      <c r="D17794" t="s">
        <v>60541</v>
      </c>
      <c r="E17794" t="s">
        <v>60542</v>
      </c>
    </row>
    <row r="17795" spans="1:5">
      <c r="A17795" s="74">
        <v>306179</v>
      </c>
      <c r="B17795" s="160" t="s">
        <v>60543</v>
      </c>
      <c r="C17795" t="s">
        <v>60544</v>
      </c>
      <c r="D17795" t="s">
        <v>60545</v>
      </c>
    </row>
    <row r="17796" spans="1:5">
      <c r="A17796" s="74">
        <v>306180</v>
      </c>
      <c r="B17796" s="160" t="s">
        <v>60546</v>
      </c>
      <c r="C17796" t="s">
        <v>38883</v>
      </c>
      <c r="D17796" t="s">
        <v>60547</v>
      </c>
    </row>
    <row r="17797" spans="1:5">
      <c r="A17797" s="74">
        <v>306181</v>
      </c>
      <c r="B17797" s="160" t="s">
        <v>60548</v>
      </c>
      <c r="C17797" t="s">
        <v>38883</v>
      </c>
      <c r="D17797" t="s">
        <v>60549</v>
      </c>
    </row>
    <row r="17798" spans="1:5">
      <c r="A17798" s="74">
        <v>306182</v>
      </c>
      <c r="B17798" s="160" t="s">
        <v>60550</v>
      </c>
      <c r="C17798" t="s">
        <v>60551</v>
      </c>
      <c r="D17798" t="s">
        <v>60552</v>
      </c>
    </row>
    <row r="17799" spans="1:5">
      <c r="A17799" s="74">
        <v>306183</v>
      </c>
      <c r="B17799" s="160" t="s">
        <v>60553</v>
      </c>
      <c r="C17799" t="s">
        <v>40144</v>
      </c>
      <c r="D17799" t="s">
        <v>60554</v>
      </c>
      <c r="E17799" t="s">
        <v>60555</v>
      </c>
    </row>
    <row r="17800" spans="1:5">
      <c r="A17800" s="74">
        <v>306184</v>
      </c>
      <c r="B17800" s="160" t="s">
        <v>60556</v>
      </c>
      <c r="C17800" t="s">
        <v>60557</v>
      </c>
      <c r="D17800" t="s">
        <v>60558</v>
      </c>
    </row>
    <row r="17801" spans="1:5">
      <c r="A17801" s="74">
        <v>306185</v>
      </c>
      <c r="B17801" s="160" t="s">
        <v>60559</v>
      </c>
      <c r="C17801" t="s">
        <v>52461</v>
      </c>
      <c r="D17801" t="s">
        <v>60560</v>
      </c>
    </row>
    <row r="17802" spans="1:5">
      <c r="A17802" s="74">
        <v>306186</v>
      </c>
      <c r="B17802" s="160" t="s">
        <v>60561</v>
      </c>
      <c r="C17802" t="s">
        <v>52593</v>
      </c>
      <c r="D17802" t="s">
        <v>60562</v>
      </c>
    </row>
    <row r="17803" spans="1:5">
      <c r="A17803" s="74">
        <v>306187</v>
      </c>
      <c r="B17803" s="160" t="s">
        <v>60563</v>
      </c>
      <c r="C17803" t="s">
        <v>60564</v>
      </c>
      <c r="D17803" t="s">
        <v>60565</v>
      </c>
    </row>
    <row r="17804" spans="1:5">
      <c r="A17804" s="74">
        <v>306188</v>
      </c>
      <c r="B17804" s="160" t="s">
        <v>60566</v>
      </c>
      <c r="C17804" t="s">
        <v>41034</v>
      </c>
      <c r="D17804" t="s">
        <v>60567</v>
      </c>
    </row>
    <row r="17805" spans="1:5">
      <c r="A17805" s="74">
        <v>306189</v>
      </c>
      <c r="B17805" s="160" t="s">
        <v>60568</v>
      </c>
      <c r="C17805" t="s">
        <v>52573</v>
      </c>
      <c r="D17805" t="s">
        <v>60569</v>
      </c>
      <c r="E17805" t="s">
        <v>60570</v>
      </c>
    </row>
    <row r="17806" spans="1:5">
      <c r="A17806" s="74">
        <v>306190</v>
      </c>
      <c r="B17806" s="160" t="s">
        <v>60571</v>
      </c>
      <c r="C17806" t="s">
        <v>52573</v>
      </c>
      <c r="D17806" t="s">
        <v>60572</v>
      </c>
      <c r="E17806" t="s">
        <v>60573</v>
      </c>
    </row>
    <row r="17807" spans="1:5">
      <c r="A17807" s="74">
        <v>306191</v>
      </c>
      <c r="B17807" s="160" t="s">
        <v>60574</v>
      </c>
      <c r="C17807" t="s">
        <v>41474</v>
      </c>
      <c r="D17807" t="s">
        <v>60575</v>
      </c>
    </row>
    <row r="17808" spans="1:5">
      <c r="A17808" s="74">
        <v>306192</v>
      </c>
      <c r="B17808" s="160" t="s">
        <v>60576</v>
      </c>
      <c r="C17808" t="s">
        <v>39081</v>
      </c>
      <c r="D17808" t="s">
        <v>60577</v>
      </c>
    </row>
    <row r="17809" spans="1:5">
      <c r="A17809" s="74">
        <v>306193</v>
      </c>
      <c r="B17809" s="160" t="s">
        <v>60578</v>
      </c>
      <c r="C17809" t="s">
        <v>39853</v>
      </c>
      <c r="D17809" t="s">
        <v>60579</v>
      </c>
      <c r="E17809" t="s">
        <v>60580</v>
      </c>
    </row>
    <row r="17810" spans="1:5">
      <c r="A17810" s="74">
        <v>306194</v>
      </c>
      <c r="B17810" s="160" t="s">
        <v>60581</v>
      </c>
      <c r="C17810" t="s">
        <v>40807</v>
      </c>
      <c r="D17810" t="s">
        <v>60582</v>
      </c>
    </row>
    <row r="17811" spans="1:5">
      <c r="A17811" s="74">
        <v>306195</v>
      </c>
      <c r="B17811" s="160" t="s">
        <v>60583</v>
      </c>
      <c r="C17811" t="s">
        <v>39564</v>
      </c>
      <c r="D17811" t="s">
        <v>60584</v>
      </c>
    </row>
    <row r="17812" spans="1:5">
      <c r="A17812" s="74">
        <v>306196</v>
      </c>
      <c r="B17812" s="160" t="s">
        <v>60585</v>
      </c>
      <c r="C17812" t="s">
        <v>39564</v>
      </c>
      <c r="D17812" t="s">
        <v>60586</v>
      </c>
      <c r="E17812" t="s">
        <v>60587</v>
      </c>
    </row>
    <row r="17813" spans="1:5">
      <c r="A17813" s="74">
        <v>306197</v>
      </c>
      <c r="B17813" s="160" t="s">
        <v>60588</v>
      </c>
      <c r="C17813" t="s">
        <v>39564</v>
      </c>
      <c r="D17813" t="s">
        <v>60589</v>
      </c>
    </row>
    <row r="17814" spans="1:5">
      <c r="A17814" s="74">
        <v>306198</v>
      </c>
      <c r="B17814" s="160" t="s">
        <v>60590</v>
      </c>
      <c r="C17814" t="s">
        <v>40074</v>
      </c>
      <c r="D17814" t="s">
        <v>60591</v>
      </c>
    </row>
    <row r="17815" spans="1:5">
      <c r="A17815" s="74">
        <v>306199</v>
      </c>
      <c r="B17815" s="160" t="s">
        <v>60592</v>
      </c>
      <c r="C17815" t="s">
        <v>39202</v>
      </c>
      <c r="D17815" t="s">
        <v>60593</v>
      </c>
      <c r="E17815" t="s">
        <v>60594</v>
      </c>
    </row>
    <row r="17816" spans="1:5">
      <c r="A17816" s="74">
        <v>306200</v>
      </c>
      <c r="B17816" s="160" t="s">
        <v>60595</v>
      </c>
      <c r="C17816" t="s">
        <v>39401</v>
      </c>
      <c r="D17816" t="s">
        <v>60596</v>
      </c>
    </row>
    <row r="17817" spans="1:5">
      <c r="A17817" s="74">
        <v>306201</v>
      </c>
      <c r="B17817" s="160" t="s">
        <v>60597</v>
      </c>
      <c r="C17817" t="s">
        <v>52714</v>
      </c>
      <c r="D17817" t="s">
        <v>60598</v>
      </c>
    </row>
    <row r="17818" spans="1:5">
      <c r="A17818" s="74">
        <v>306202</v>
      </c>
      <c r="B17818" s="160" t="s">
        <v>60599</v>
      </c>
      <c r="C17818" t="s">
        <v>40650</v>
      </c>
      <c r="D17818" t="s">
        <v>60600</v>
      </c>
    </row>
    <row r="17819" spans="1:5">
      <c r="A17819" s="74">
        <v>306203</v>
      </c>
      <c r="B17819" s="160" t="s">
        <v>60601</v>
      </c>
      <c r="C17819" t="s">
        <v>40464</v>
      </c>
      <c r="D17819" t="s">
        <v>60602</v>
      </c>
    </row>
    <row r="17820" spans="1:5">
      <c r="A17820" s="74">
        <v>306204</v>
      </c>
      <c r="B17820" s="160" t="s">
        <v>60603</v>
      </c>
      <c r="C17820" t="s">
        <v>60604</v>
      </c>
      <c r="D17820" t="s">
        <v>60605</v>
      </c>
    </row>
    <row r="17821" spans="1:5">
      <c r="A17821" s="74">
        <v>306205</v>
      </c>
      <c r="B17821" s="160" t="s">
        <v>60606</v>
      </c>
      <c r="C17821" t="s">
        <v>42001</v>
      </c>
      <c r="D17821" t="s">
        <v>60607</v>
      </c>
    </row>
    <row r="17822" spans="1:5">
      <c r="A17822" s="74">
        <v>306206</v>
      </c>
      <c r="B17822" s="160" t="s">
        <v>60608</v>
      </c>
      <c r="C17822" t="s">
        <v>41463</v>
      </c>
      <c r="D17822" t="s">
        <v>60609</v>
      </c>
      <c r="E17822" t="s">
        <v>60610</v>
      </c>
    </row>
    <row r="17823" spans="1:5">
      <c r="A17823" s="74">
        <v>306207</v>
      </c>
      <c r="B17823" s="160" t="s">
        <v>60611</v>
      </c>
      <c r="C17823" t="s">
        <v>60612</v>
      </c>
      <c r="D17823" t="s">
        <v>60613</v>
      </c>
    </row>
    <row r="17824" spans="1:5">
      <c r="A17824" s="74">
        <v>306208</v>
      </c>
      <c r="B17824" s="160" t="s">
        <v>60614</v>
      </c>
      <c r="C17824" t="s">
        <v>52906</v>
      </c>
      <c r="D17824" t="s">
        <v>60615</v>
      </c>
    </row>
    <row r="17825" spans="1:4">
      <c r="A17825" s="74">
        <v>306209</v>
      </c>
      <c r="B17825" s="160" t="s">
        <v>60616</v>
      </c>
      <c r="C17825" t="s">
        <v>60617</v>
      </c>
      <c r="D17825" t="s">
        <v>60618</v>
      </c>
    </row>
    <row r="17826" spans="1:4">
      <c r="A17826" s="74">
        <v>306210</v>
      </c>
      <c r="B17826" s="160" t="s">
        <v>60619</v>
      </c>
      <c r="C17826" t="s">
        <v>60617</v>
      </c>
      <c r="D17826" t="s">
        <v>60620</v>
      </c>
    </row>
    <row r="17827" spans="1:4">
      <c r="A17827" s="74">
        <v>306211</v>
      </c>
      <c r="B17827" s="160" t="s">
        <v>60621</v>
      </c>
      <c r="C17827" t="s">
        <v>60622</v>
      </c>
      <c r="D17827" t="s">
        <v>60623</v>
      </c>
    </row>
    <row r="17828" spans="1:4">
      <c r="A17828" s="74">
        <v>306212</v>
      </c>
      <c r="B17828" s="160" t="s">
        <v>60624</v>
      </c>
      <c r="C17828" t="s">
        <v>60622</v>
      </c>
      <c r="D17828" t="s">
        <v>60625</v>
      </c>
    </row>
    <row r="17829" spans="1:4">
      <c r="A17829" s="74">
        <v>306213</v>
      </c>
      <c r="B17829" s="160" t="s">
        <v>60626</v>
      </c>
      <c r="C17829" t="s">
        <v>39059</v>
      </c>
      <c r="D17829" t="s">
        <v>60627</v>
      </c>
    </row>
    <row r="17830" spans="1:4">
      <c r="A17830" s="74">
        <v>306214</v>
      </c>
      <c r="B17830" s="160" t="s">
        <v>60628</v>
      </c>
      <c r="C17830" t="s">
        <v>39921</v>
      </c>
      <c r="D17830" t="s">
        <v>60629</v>
      </c>
    </row>
    <row r="17831" spans="1:4">
      <c r="A17831" s="74">
        <v>306215</v>
      </c>
      <c r="B17831" s="160" t="s">
        <v>60630</v>
      </c>
      <c r="C17831" t="s">
        <v>60631</v>
      </c>
      <c r="D17831" t="s">
        <v>60632</v>
      </c>
    </row>
    <row r="17832" spans="1:4">
      <c r="A17832" s="74">
        <v>306216</v>
      </c>
      <c r="B17832" s="160" t="s">
        <v>60633</v>
      </c>
      <c r="C17832" t="s">
        <v>60634</v>
      </c>
      <c r="D17832" t="s">
        <v>60635</v>
      </c>
    </row>
    <row r="17833" spans="1:4">
      <c r="A17833" s="74">
        <v>306217</v>
      </c>
      <c r="B17833" s="160" t="s">
        <v>60636</v>
      </c>
      <c r="C17833" t="s">
        <v>41364</v>
      </c>
      <c r="D17833" t="s">
        <v>60637</v>
      </c>
    </row>
    <row r="17834" spans="1:4">
      <c r="A17834" s="74">
        <v>306218</v>
      </c>
      <c r="B17834" s="160" t="s">
        <v>60638</v>
      </c>
      <c r="C17834" t="s">
        <v>41142</v>
      </c>
      <c r="D17834" t="s">
        <v>60639</v>
      </c>
    </row>
    <row r="17835" spans="1:4">
      <c r="A17835" s="74">
        <v>306219</v>
      </c>
      <c r="B17835" s="160" t="s">
        <v>60640</v>
      </c>
      <c r="C17835" t="s">
        <v>46875</v>
      </c>
      <c r="D17835" t="s">
        <v>60641</v>
      </c>
    </row>
    <row r="17836" spans="1:4">
      <c r="A17836" s="74">
        <v>306220</v>
      </c>
      <c r="B17836" s="160" t="s">
        <v>60642</v>
      </c>
      <c r="C17836" t="s">
        <v>40768</v>
      </c>
      <c r="D17836" t="s">
        <v>60643</v>
      </c>
    </row>
    <row r="17837" spans="1:4">
      <c r="A17837" s="74">
        <v>306221</v>
      </c>
      <c r="B17837" s="160" t="s">
        <v>60644</v>
      </c>
      <c r="C17837" t="s">
        <v>40312</v>
      </c>
      <c r="D17837" t="s">
        <v>60645</v>
      </c>
    </row>
    <row r="17838" spans="1:4">
      <c r="A17838" s="74">
        <v>306222</v>
      </c>
      <c r="B17838" s="160" t="s">
        <v>60646</v>
      </c>
      <c r="C17838" t="s">
        <v>60647</v>
      </c>
      <c r="D17838" t="s">
        <v>60648</v>
      </c>
    </row>
    <row r="17839" spans="1:4">
      <c r="A17839" s="74">
        <v>306223</v>
      </c>
      <c r="B17839" s="160" t="s">
        <v>60649</v>
      </c>
      <c r="C17839" t="s">
        <v>60650</v>
      </c>
      <c r="D17839" t="s">
        <v>60651</v>
      </c>
    </row>
    <row r="17840" spans="1:4">
      <c r="A17840" s="74">
        <v>306224</v>
      </c>
      <c r="B17840" s="160" t="s">
        <v>60652</v>
      </c>
      <c r="C17840" t="s">
        <v>40276</v>
      </c>
      <c r="D17840" t="s">
        <v>60653</v>
      </c>
    </row>
    <row r="17841" spans="1:5">
      <c r="A17841" s="74">
        <v>306225</v>
      </c>
      <c r="B17841" s="160" t="s">
        <v>60654</v>
      </c>
      <c r="C17841" t="s">
        <v>40276</v>
      </c>
      <c r="D17841" t="s">
        <v>60655</v>
      </c>
    </row>
    <row r="17842" spans="1:5">
      <c r="A17842" s="74">
        <v>306226</v>
      </c>
      <c r="B17842" s="160" t="s">
        <v>60656</v>
      </c>
      <c r="C17842" t="s">
        <v>60657</v>
      </c>
      <c r="D17842" t="s">
        <v>60658</v>
      </c>
    </row>
    <row r="17843" spans="1:5">
      <c r="A17843" s="74">
        <v>306227</v>
      </c>
      <c r="B17843" s="160" t="s">
        <v>60659</v>
      </c>
      <c r="C17843" t="s">
        <v>60660</v>
      </c>
      <c r="D17843" t="s">
        <v>60661</v>
      </c>
    </row>
    <row r="17844" spans="1:5">
      <c r="A17844" s="74">
        <v>306228</v>
      </c>
      <c r="B17844" s="160" t="s">
        <v>60662</v>
      </c>
      <c r="C17844" t="s">
        <v>54921</v>
      </c>
      <c r="D17844" t="s">
        <v>60663</v>
      </c>
      <c r="E17844" t="s">
        <v>60664</v>
      </c>
    </row>
    <row r="17845" spans="1:5">
      <c r="A17845" s="74">
        <v>306229</v>
      </c>
      <c r="B17845" s="160" t="s">
        <v>60665</v>
      </c>
      <c r="C17845" t="s">
        <v>39241</v>
      </c>
      <c r="D17845" t="s">
        <v>60666</v>
      </c>
      <c r="E17845" t="s">
        <v>60667</v>
      </c>
    </row>
    <row r="17846" spans="1:5">
      <c r="A17846" s="74">
        <v>306230</v>
      </c>
      <c r="B17846" s="160" t="s">
        <v>60668</v>
      </c>
      <c r="C17846" t="s">
        <v>60669</v>
      </c>
      <c r="D17846" t="s">
        <v>60670</v>
      </c>
      <c r="E17846" t="s">
        <v>60671</v>
      </c>
    </row>
    <row r="17847" spans="1:5">
      <c r="A17847" s="74">
        <v>306231</v>
      </c>
      <c r="B17847" s="160" t="s">
        <v>60672</v>
      </c>
      <c r="C17847" t="s">
        <v>41572</v>
      </c>
      <c r="D17847" t="s">
        <v>60673</v>
      </c>
    </row>
    <row r="17848" spans="1:5">
      <c r="A17848" s="74">
        <v>306232</v>
      </c>
      <c r="B17848" s="160" t="s">
        <v>60674</v>
      </c>
      <c r="C17848" t="s">
        <v>41025</v>
      </c>
      <c r="D17848" t="s">
        <v>60675</v>
      </c>
    </row>
    <row r="17849" spans="1:5">
      <c r="A17849" s="74">
        <v>306233</v>
      </c>
      <c r="B17849" s="160" t="s">
        <v>60676</v>
      </c>
      <c r="C17849" t="s">
        <v>38740</v>
      </c>
      <c r="D17849" t="s">
        <v>60677</v>
      </c>
    </row>
    <row r="17850" spans="1:5">
      <c r="A17850" s="74">
        <v>306234</v>
      </c>
      <c r="B17850" s="160" t="s">
        <v>60678</v>
      </c>
      <c r="C17850" t="s">
        <v>38740</v>
      </c>
      <c r="D17850" t="s">
        <v>60679</v>
      </c>
    </row>
    <row r="17851" spans="1:5">
      <c r="A17851" s="74">
        <v>306235</v>
      </c>
      <c r="B17851" s="160" t="s">
        <v>60680</v>
      </c>
      <c r="C17851" t="s">
        <v>41025</v>
      </c>
      <c r="D17851" t="s">
        <v>60681</v>
      </c>
      <c r="E17851" t="s">
        <v>60682</v>
      </c>
    </row>
    <row r="17852" spans="1:5">
      <c r="A17852" s="74">
        <v>306236</v>
      </c>
      <c r="B17852" s="160" t="s">
        <v>60683</v>
      </c>
      <c r="C17852" t="s">
        <v>38720</v>
      </c>
      <c r="D17852" t="s">
        <v>60684</v>
      </c>
    </row>
    <row r="17853" spans="1:5">
      <c r="A17853" s="74">
        <v>306237</v>
      </c>
      <c r="B17853" s="160" t="s">
        <v>60685</v>
      </c>
      <c r="C17853" t="s">
        <v>39325</v>
      </c>
      <c r="D17853" t="s">
        <v>60686</v>
      </c>
    </row>
    <row r="17854" spans="1:5">
      <c r="A17854" s="74">
        <v>306238</v>
      </c>
      <c r="B17854" s="160" t="s">
        <v>60687</v>
      </c>
      <c r="C17854" t="s">
        <v>41022</v>
      </c>
      <c r="D17854" t="s">
        <v>60688</v>
      </c>
    </row>
    <row r="17855" spans="1:5">
      <c r="A17855" s="74">
        <v>306239</v>
      </c>
      <c r="B17855" s="160" t="s">
        <v>60689</v>
      </c>
      <c r="C17855" t="s">
        <v>42383</v>
      </c>
      <c r="D17855" t="s">
        <v>60690</v>
      </c>
    </row>
    <row r="17856" spans="1:5">
      <c r="A17856" s="74">
        <v>306240</v>
      </c>
      <c r="B17856" s="160" t="s">
        <v>60691</v>
      </c>
      <c r="C17856" t="s">
        <v>55030</v>
      </c>
      <c r="D17856" t="s">
        <v>60692</v>
      </c>
    </row>
    <row r="17857" spans="1:5">
      <c r="A17857" s="74">
        <v>306241</v>
      </c>
      <c r="B17857" s="160" t="s">
        <v>60693</v>
      </c>
      <c r="C17857" t="s">
        <v>39994</v>
      </c>
      <c r="D17857" t="s">
        <v>60694</v>
      </c>
    </row>
    <row r="17858" spans="1:5">
      <c r="A17858" s="74">
        <v>306242</v>
      </c>
      <c r="B17858" s="160" t="s">
        <v>60695</v>
      </c>
      <c r="C17858" t="s">
        <v>40060</v>
      </c>
      <c r="D17858" t="s">
        <v>60696</v>
      </c>
    </row>
    <row r="17859" spans="1:5">
      <c r="A17859" s="74">
        <v>306243</v>
      </c>
      <c r="B17859" s="160" t="s">
        <v>60697</v>
      </c>
      <c r="C17859" t="s">
        <v>38806</v>
      </c>
      <c r="D17859" t="s">
        <v>60698</v>
      </c>
    </row>
    <row r="17860" spans="1:5">
      <c r="A17860" s="74">
        <v>306244</v>
      </c>
      <c r="B17860" s="160" t="s">
        <v>60699</v>
      </c>
      <c r="C17860" t="s">
        <v>38806</v>
      </c>
      <c r="D17860" t="s">
        <v>60698</v>
      </c>
      <c r="E17860" t="s">
        <v>60700</v>
      </c>
    </row>
    <row r="17861" spans="1:5">
      <c r="A17861" s="74">
        <v>306245</v>
      </c>
      <c r="B17861" s="160" t="s">
        <v>60701</v>
      </c>
      <c r="C17861" t="s">
        <v>38806</v>
      </c>
      <c r="D17861" t="s">
        <v>60702</v>
      </c>
    </row>
    <row r="17862" spans="1:5">
      <c r="A17862" s="74">
        <v>306246</v>
      </c>
      <c r="B17862" s="160" t="s">
        <v>60703</v>
      </c>
      <c r="C17862" t="s">
        <v>39762</v>
      </c>
      <c r="D17862" t="s">
        <v>60704</v>
      </c>
    </row>
    <row r="17863" spans="1:5">
      <c r="A17863" s="74">
        <v>306247</v>
      </c>
      <c r="B17863" s="160" t="s">
        <v>60705</v>
      </c>
      <c r="C17863" t="s">
        <v>42355</v>
      </c>
      <c r="D17863" t="s">
        <v>60706</v>
      </c>
    </row>
    <row r="17864" spans="1:5">
      <c r="A17864" s="74">
        <v>306248</v>
      </c>
      <c r="B17864" s="160" t="s">
        <v>60707</v>
      </c>
      <c r="C17864" t="s">
        <v>42355</v>
      </c>
      <c r="D17864" t="s">
        <v>60708</v>
      </c>
    </row>
    <row r="17865" spans="1:5">
      <c r="A17865" s="74">
        <v>306249</v>
      </c>
      <c r="B17865" s="160" t="s">
        <v>60709</v>
      </c>
      <c r="C17865" t="s">
        <v>38901</v>
      </c>
      <c r="D17865" t="s">
        <v>60710</v>
      </c>
      <c r="E17865" t="s">
        <v>60711</v>
      </c>
    </row>
    <row r="17866" spans="1:5">
      <c r="A17866" s="74">
        <v>306250</v>
      </c>
      <c r="B17866" s="160" t="s">
        <v>60712</v>
      </c>
      <c r="C17866" t="s">
        <v>41083</v>
      </c>
      <c r="D17866" t="s">
        <v>60713</v>
      </c>
    </row>
    <row r="17867" spans="1:5">
      <c r="A17867" s="74">
        <v>306251</v>
      </c>
      <c r="B17867" s="160" t="s">
        <v>60714</v>
      </c>
      <c r="C17867" t="s">
        <v>60715</v>
      </c>
      <c r="D17867" t="s">
        <v>60716</v>
      </c>
    </row>
    <row r="17868" spans="1:5">
      <c r="A17868" s="74">
        <v>306252</v>
      </c>
      <c r="B17868" s="160" t="s">
        <v>60717</v>
      </c>
      <c r="C17868" t="s">
        <v>38991</v>
      </c>
      <c r="D17868" t="s">
        <v>60718</v>
      </c>
    </row>
    <row r="17869" spans="1:5">
      <c r="A17869" s="74">
        <v>306253</v>
      </c>
      <c r="B17869" s="160" t="s">
        <v>60719</v>
      </c>
      <c r="C17869" t="s">
        <v>60720</v>
      </c>
      <c r="D17869" t="s">
        <v>60721</v>
      </c>
    </row>
    <row r="17870" spans="1:5">
      <c r="A17870" s="74">
        <v>306254</v>
      </c>
      <c r="B17870" s="160" t="s">
        <v>60722</v>
      </c>
      <c r="C17870" t="s">
        <v>47346</v>
      </c>
      <c r="D17870" t="s">
        <v>60723</v>
      </c>
    </row>
    <row r="17871" spans="1:5">
      <c r="A17871" s="74">
        <v>306255</v>
      </c>
      <c r="B17871" s="160" t="s">
        <v>60724</v>
      </c>
      <c r="C17871" t="s">
        <v>40308</v>
      </c>
      <c r="D17871" t="s">
        <v>60725</v>
      </c>
    </row>
    <row r="17872" spans="1:5">
      <c r="A17872" s="74">
        <v>306256</v>
      </c>
      <c r="B17872" s="160" t="s">
        <v>60726</v>
      </c>
      <c r="C17872" t="s">
        <v>39319</v>
      </c>
      <c r="D17872" t="s">
        <v>60727</v>
      </c>
    </row>
    <row r="17873" spans="1:5">
      <c r="A17873" s="74">
        <v>306257</v>
      </c>
      <c r="B17873" s="160" t="s">
        <v>60728</v>
      </c>
      <c r="C17873" t="s">
        <v>47340</v>
      </c>
      <c r="D17873" t="s">
        <v>60729</v>
      </c>
    </row>
    <row r="17874" spans="1:5">
      <c r="A17874" s="74">
        <v>306258</v>
      </c>
      <c r="B17874" s="160" t="s">
        <v>60730</v>
      </c>
      <c r="C17874" t="s">
        <v>47340</v>
      </c>
      <c r="D17874" t="s">
        <v>60731</v>
      </c>
    </row>
    <row r="17875" spans="1:5">
      <c r="A17875" s="74">
        <v>306259</v>
      </c>
      <c r="B17875" s="160" t="s">
        <v>60732</v>
      </c>
      <c r="C17875" t="s">
        <v>47340</v>
      </c>
      <c r="D17875" t="s">
        <v>60733</v>
      </c>
    </row>
    <row r="17876" spans="1:5">
      <c r="A17876" s="74">
        <v>306260</v>
      </c>
      <c r="B17876" s="160" t="s">
        <v>60734</v>
      </c>
      <c r="C17876" t="s">
        <v>60735</v>
      </c>
      <c r="D17876" t="s">
        <v>60736</v>
      </c>
    </row>
    <row r="17877" spans="1:5">
      <c r="A17877" s="74">
        <v>306261</v>
      </c>
      <c r="B17877" s="160" t="s">
        <v>60737</v>
      </c>
      <c r="C17877" t="s">
        <v>38584</v>
      </c>
      <c r="D17877" t="s">
        <v>60738</v>
      </c>
    </row>
    <row r="17878" spans="1:5">
      <c r="A17878" s="74">
        <v>306262</v>
      </c>
      <c r="B17878" s="160" t="s">
        <v>60739</v>
      </c>
      <c r="C17878" t="s">
        <v>38584</v>
      </c>
      <c r="D17878" t="s">
        <v>60740</v>
      </c>
    </row>
    <row r="17879" spans="1:5">
      <c r="A17879" s="74">
        <v>306263</v>
      </c>
      <c r="B17879" s="160" t="s">
        <v>60741</v>
      </c>
      <c r="C17879" t="s">
        <v>39405</v>
      </c>
      <c r="D17879" t="s">
        <v>60742</v>
      </c>
    </row>
    <row r="17880" spans="1:5">
      <c r="A17880" s="74">
        <v>306264</v>
      </c>
      <c r="B17880" s="160" t="s">
        <v>60743</v>
      </c>
      <c r="C17880" t="s">
        <v>39405</v>
      </c>
      <c r="D17880" t="s">
        <v>60744</v>
      </c>
    </row>
    <row r="17881" spans="1:5">
      <c r="A17881" s="74">
        <v>306265</v>
      </c>
      <c r="B17881" s="160" t="s">
        <v>60745</v>
      </c>
      <c r="C17881" t="s">
        <v>60746</v>
      </c>
      <c r="D17881" t="s">
        <v>60747</v>
      </c>
    </row>
    <row r="17882" spans="1:5">
      <c r="A17882" s="74">
        <v>306266</v>
      </c>
      <c r="B17882" s="160" t="s">
        <v>60748</v>
      </c>
      <c r="C17882" t="s">
        <v>39193</v>
      </c>
      <c r="D17882" t="s">
        <v>60749</v>
      </c>
    </row>
    <row r="17883" spans="1:5">
      <c r="A17883" s="74">
        <v>306267</v>
      </c>
      <c r="B17883" s="160" t="s">
        <v>60750</v>
      </c>
      <c r="C17883" t="s">
        <v>42783</v>
      </c>
      <c r="D17883" t="s">
        <v>60751</v>
      </c>
    </row>
    <row r="17884" spans="1:5">
      <c r="A17884" s="74">
        <v>306268</v>
      </c>
      <c r="B17884" s="160" t="s">
        <v>60752</v>
      </c>
      <c r="C17884" t="s">
        <v>42783</v>
      </c>
      <c r="D17884" t="s">
        <v>60753</v>
      </c>
    </row>
    <row r="17885" spans="1:5">
      <c r="A17885" s="74">
        <v>306269</v>
      </c>
      <c r="B17885" s="160" t="s">
        <v>60754</v>
      </c>
      <c r="C17885" t="s">
        <v>40366</v>
      </c>
      <c r="D17885" t="s">
        <v>60755</v>
      </c>
    </row>
    <row r="17886" spans="1:5">
      <c r="A17886" s="74">
        <v>306270</v>
      </c>
      <c r="B17886" s="160" t="s">
        <v>60756</v>
      </c>
      <c r="C17886" t="s">
        <v>47465</v>
      </c>
      <c r="D17886" t="s">
        <v>60757</v>
      </c>
      <c r="E17886" t="s">
        <v>60758</v>
      </c>
    </row>
    <row r="17887" spans="1:5">
      <c r="A17887" s="74">
        <v>306271</v>
      </c>
      <c r="B17887" s="160" t="s">
        <v>60759</v>
      </c>
      <c r="C17887" t="s">
        <v>47465</v>
      </c>
      <c r="D17887" t="s">
        <v>60760</v>
      </c>
    </row>
    <row r="17888" spans="1:5">
      <c r="A17888" s="74">
        <v>306272</v>
      </c>
      <c r="B17888" s="160" t="s">
        <v>60761</v>
      </c>
      <c r="C17888" t="s">
        <v>47465</v>
      </c>
      <c r="D17888" t="s">
        <v>60762</v>
      </c>
    </row>
    <row r="17889" spans="1:5">
      <c r="A17889" s="74">
        <v>306273</v>
      </c>
      <c r="B17889" s="160" t="s">
        <v>60763</v>
      </c>
      <c r="C17889" t="s">
        <v>39322</v>
      </c>
      <c r="D17889" t="s">
        <v>60764</v>
      </c>
    </row>
    <row r="17890" spans="1:5">
      <c r="A17890" s="74">
        <v>306274</v>
      </c>
      <c r="B17890" s="160" t="s">
        <v>60765</v>
      </c>
      <c r="C17890" t="s">
        <v>40417</v>
      </c>
      <c r="D17890" t="s">
        <v>60766</v>
      </c>
    </row>
    <row r="17891" spans="1:5">
      <c r="A17891" s="74">
        <v>306275</v>
      </c>
      <c r="B17891" s="160" t="s">
        <v>60767</v>
      </c>
      <c r="C17891" t="s">
        <v>41411</v>
      </c>
      <c r="D17891" t="s">
        <v>60768</v>
      </c>
    </row>
    <row r="17892" spans="1:5">
      <c r="A17892" s="74">
        <v>306276</v>
      </c>
      <c r="B17892" s="160" t="s">
        <v>60769</v>
      </c>
      <c r="C17892" t="s">
        <v>47196</v>
      </c>
      <c r="D17892" t="s">
        <v>60770</v>
      </c>
    </row>
    <row r="17893" spans="1:5">
      <c r="A17893" s="74">
        <v>306277</v>
      </c>
      <c r="B17893" s="160" t="s">
        <v>60771</v>
      </c>
      <c r="C17893" t="s">
        <v>47196</v>
      </c>
      <c r="D17893" t="s">
        <v>60772</v>
      </c>
    </row>
    <row r="17894" spans="1:5">
      <c r="A17894" s="74">
        <v>306278</v>
      </c>
      <c r="B17894" s="160" t="s">
        <v>60773</v>
      </c>
      <c r="C17894" t="s">
        <v>39825</v>
      </c>
      <c r="D17894" t="s">
        <v>60774</v>
      </c>
    </row>
    <row r="17895" spans="1:5">
      <c r="A17895" s="74">
        <v>306279</v>
      </c>
      <c r="B17895" s="160" t="s">
        <v>60775</v>
      </c>
      <c r="C17895" t="s">
        <v>47305</v>
      </c>
      <c r="D17895" t="s">
        <v>60776</v>
      </c>
    </row>
    <row r="17896" spans="1:5">
      <c r="A17896" s="74">
        <v>306280</v>
      </c>
      <c r="B17896" s="160" t="s">
        <v>60777</v>
      </c>
      <c r="C17896" t="s">
        <v>47305</v>
      </c>
      <c r="D17896" t="s">
        <v>60778</v>
      </c>
    </row>
    <row r="17897" spans="1:5">
      <c r="A17897" s="74">
        <v>306281</v>
      </c>
      <c r="B17897" s="160" t="s">
        <v>60779</v>
      </c>
      <c r="C17897" t="s">
        <v>47453</v>
      </c>
      <c r="D17897" t="s">
        <v>60780</v>
      </c>
    </row>
    <row r="17898" spans="1:5">
      <c r="A17898" s="74">
        <v>306282</v>
      </c>
      <c r="B17898" s="160" t="s">
        <v>60781</v>
      </c>
      <c r="C17898" t="s">
        <v>41493</v>
      </c>
      <c r="D17898" t="s">
        <v>60782</v>
      </c>
      <c r="E17898" t="s">
        <v>60783</v>
      </c>
    </row>
    <row r="17899" spans="1:5">
      <c r="A17899" s="74">
        <v>306283</v>
      </c>
      <c r="B17899" s="160" t="s">
        <v>60784</v>
      </c>
      <c r="C17899" t="s">
        <v>42793</v>
      </c>
      <c r="D17899" t="s">
        <v>60785</v>
      </c>
    </row>
    <row r="17900" spans="1:5">
      <c r="A17900" s="74">
        <v>306284</v>
      </c>
      <c r="B17900" s="160" t="s">
        <v>60786</v>
      </c>
      <c r="C17900" t="s">
        <v>39534</v>
      </c>
      <c r="D17900" t="s">
        <v>60787</v>
      </c>
    </row>
    <row r="17901" spans="1:5">
      <c r="A17901" s="74">
        <v>306285</v>
      </c>
      <c r="B17901" s="160" t="s">
        <v>60788</v>
      </c>
      <c r="C17901" t="s">
        <v>59847</v>
      </c>
      <c r="D17901" t="s">
        <v>60789</v>
      </c>
    </row>
    <row r="17902" spans="1:5">
      <c r="A17902" s="74">
        <v>306286</v>
      </c>
      <c r="B17902" s="160" t="s">
        <v>60790</v>
      </c>
      <c r="C17902" t="s">
        <v>59892</v>
      </c>
      <c r="D17902" t="s">
        <v>60791</v>
      </c>
    </row>
    <row r="17903" spans="1:5">
      <c r="A17903" s="74">
        <v>306287</v>
      </c>
      <c r="B17903" s="160" t="s">
        <v>60792</v>
      </c>
      <c r="C17903" t="s">
        <v>59892</v>
      </c>
      <c r="D17903" t="s">
        <v>60793</v>
      </c>
    </row>
    <row r="17904" spans="1:5">
      <c r="A17904" s="74">
        <v>306288</v>
      </c>
      <c r="B17904" s="160" t="s">
        <v>60794</v>
      </c>
      <c r="C17904" t="s">
        <v>39731</v>
      </c>
      <c r="D17904" t="s">
        <v>60795</v>
      </c>
    </row>
    <row r="17905" spans="1:4">
      <c r="A17905" s="74">
        <v>306289</v>
      </c>
      <c r="B17905" s="160" t="s">
        <v>60796</v>
      </c>
      <c r="C17905" t="s">
        <v>39731</v>
      </c>
      <c r="D17905" t="s">
        <v>60797</v>
      </c>
    </row>
    <row r="17906" spans="1:4">
      <c r="A17906" s="74">
        <v>306290</v>
      </c>
      <c r="B17906" s="160" t="s">
        <v>60798</v>
      </c>
      <c r="C17906" t="s">
        <v>39731</v>
      </c>
      <c r="D17906" t="s">
        <v>60799</v>
      </c>
    </row>
    <row r="17907" spans="1:4">
      <c r="A17907" s="74">
        <v>306291</v>
      </c>
      <c r="B17907" s="160" t="s">
        <v>60800</v>
      </c>
      <c r="C17907" t="s">
        <v>60801</v>
      </c>
      <c r="D17907" t="s">
        <v>60802</v>
      </c>
    </row>
    <row r="17908" spans="1:4">
      <c r="A17908" s="74">
        <v>306292</v>
      </c>
      <c r="B17908" s="160" t="s">
        <v>60803</v>
      </c>
      <c r="C17908" t="s">
        <v>38778</v>
      </c>
      <c r="D17908" t="s">
        <v>60804</v>
      </c>
    </row>
    <row r="17909" spans="1:4">
      <c r="A17909" s="74">
        <v>306293</v>
      </c>
      <c r="B17909" s="160" t="s">
        <v>60805</v>
      </c>
      <c r="C17909" t="s">
        <v>59714</v>
      </c>
      <c r="D17909" t="s">
        <v>60806</v>
      </c>
    </row>
    <row r="17910" spans="1:4">
      <c r="A17910" s="74">
        <v>306294</v>
      </c>
      <c r="B17910" s="160" t="s">
        <v>60807</v>
      </c>
      <c r="C17910" t="s">
        <v>59714</v>
      </c>
      <c r="D17910" t="s">
        <v>60808</v>
      </c>
    </row>
    <row r="17911" spans="1:4">
      <c r="A17911" s="74">
        <v>306295</v>
      </c>
      <c r="B17911" s="160" t="s">
        <v>60809</v>
      </c>
      <c r="C17911" t="s">
        <v>39523</v>
      </c>
      <c r="D17911" t="s">
        <v>60810</v>
      </c>
    </row>
    <row r="17912" spans="1:4">
      <c r="A17912" s="74">
        <v>306296</v>
      </c>
      <c r="B17912" s="160" t="s">
        <v>60811</v>
      </c>
      <c r="C17912" t="s">
        <v>40033</v>
      </c>
      <c r="D17912" t="s">
        <v>60812</v>
      </c>
    </row>
    <row r="17913" spans="1:4">
      <c r="A17913" s="74">
        <v>306297</v>
      </c>
      <c r="B17913" s="160" t="s">
        <v>60813</v>
      </c>
      <c r="C17913" t="s">
        <v>39557</v>
      </c>
      <c r="D17913" t="s">
        <v>60814</v>
      </c>
    </row>
    <row r="17914" spans="1:4">
      <c r="A17914" s="74">
        <v>306298</v>
      </c>
      <c r="B17914" s="160" t="s">
        <v>60815</v>
      </c>
      <c r="C17914" t="s">
        <v>59843</v>
      </c>
      <c r="D17914" t="s">
        <v>60816</v>
      </c>
    </row>
    <row r="17915" spans="1:4">
      <c r="A17915" s="74">
        <v>306299</v>
      </c>
      <c r="B17915" s="160" t="s">
        <v>60817</v>
      </c>
      <c r="C17915" t="s">
        <v>59843</v>
      </c>
      <c r="D17915" t="s">
        <v>60818</v>
      </c>
    </row>
    <row r="17916" spans="1:4">
      <c r="A17916" s="74">
        <v>306300</v>
      </c>
      <c r="B17916" s="160" t="s">
        <v>60819</v>
      </c>
      <c r="C17916" t="s">
        <v>60820</v>
      </c>
      <c r="D17916" t="s">
        <v>60821</v>
      </c>
    </row>
    <row r="17917" spans="1:4">
      <c r="A17917" s="74">
        <v>306301</v>
      </c>
      <c r="B17917" s="160" t="s">
        <v>60822</v>
      </c>
      <c r="C17917" t="s">
        <v>60823</v>
      </c>
      <c r="D17917" t="s">
        <v>60824</v>
      </c>
    </row>
    <row r="17918" spans="1:4">
      <c r="A17918" s="74">
        <v>306302</v>
      </c>
      <c r="B17918" s="160" t="s">
        <v>60825</v>
      </c>
      <c r="C17918" t="s">
        <v>60823</v>
      </c>
      <c r="D17918" t="s">
        <v>60826</v>
      </c>
    </row>
    <row r="17919" spans="1:4">
      <c r="A17919" s="74">
        <v>306303</v>
      </c>
      <c r="B17919" s="160" t="s">
        <v>60827</v>
      </c>
      <c r="C17919" t="s">
        <v>60074</v>
      </c>
      <c r="D17919" t="s">
        <v>60828</v>
      </c>
    </row>
    <row r="17920" spans="1:4">
      <c r="A17920" s="74">
        <v>306304</v>
      </c>
      <c r="B17920" s="160" t="s">
        <v>60829</v>
      </c>
      <c r="C17920" t="s">
        <v>41467</v>
      </c>
      <c r="D17920" t="s">
        <v>60830</v>
      </c>
    </row>
    <row r="17921" spans="1:5">
      <c r="A17921" s="74">
        <v>306305</v>
      </c>
      <c r="B17921" s="160" t="s">
        <v>60831</v>
      </c>
      <c r="C17921" t="s">
        <v>38770</v>
      </c>
      <c r="D17921" t="s">
        <v>60832</v>
      </c>
    </row>
    <row r="17922" spans="1:5">
      <c r="A17922" s="74">
        <v>306306</v>
      </c>
      <c r="B17922" s="160" t="s">
        <v>60833</v>
      </c>
      <c r="C17922" t="s">
        <v>38770</v>
      </c>
      <c r="D17922" t="s">
        <v>60834</v>
      </c>
      <c r="E17922" t="s">
        <v>60835</v>
      </c>
    </row>
    <row r="17923" spans="1:5">
      <c r="A17923" s="74">
        <v>306307</v>
      </c>
      <c r="B17923" s="160" t="s">
        <v>60836</v>
      </c>
      <c r="C17923" t="s">
        <v>38770</v>
      </c>
      <c r="D17923" t="s">
        <v>60837</v>
      </c>
    </row>
    <row r="17924" spans="1:5">
      <c r="A17924" s="74">
        <v>306308</v>
      </c>
      <c r="B17924" s="160" t="s">
        <v>60838</v>
      </c>
      <c r="C17924" t="s">
        <v>60839</v>
      </c>
      <c r="D17924" t="s">
        <v>60840</v>
      </c>
    </row>
    <row r="17925" spans="1:5">
      <c r="A17925" s="74">
        <v>306309</v>
      </c>
      <c r="B17925" s="160" t="s">
        <v>60841</v>
      </c>
      <c r="C17925" t="s">
        <v>60839</v>
      </c>
      <c r="D17925" t="s">
        <v>60842</v>
      </c>
    </row>
    <row r="17926" spans="1:5">
      <c r="A17926" s="74">
        <v>306310</v>
      </c>
      <c r="B17926" s="160" t="s">
        <v>60843</v>
      </c>
      <c r="C17926" t="s">
        <v>40092</v>
      </c>
      <c r="D17926" t="s">
        <v>60844</v>
      </c>
    </row>
    <row r="17927" spans="1:5">
      <c r="A17927" s="74">
        <v>306311</v>
      </c>
      <c r="B17927" s="160" t="s">
        <v>60845</v>
      </c>
      <c r="C17927" t="s">
        <v>38682</v>
      </c>
      <c r="D17927" t="s">
        <v>60846</v>
      </c>
      <c r="E17927" t="s">
        <v>60847</v>
      </c>
    </row>
    <row r="17928" spans="1:5">
      <c r="A17928" s="74">
        <v>306312</v>
      </c>
      <c r="B17928" s="160" t="s">
        <v>60848</v>
      </c>
      <c r="C17928" t="s">
        <v>60849</v>
      </c>
      <c r="D17928" t="s">
        <v>60850</v>
      </c>
    </row>
    <row r="17929" spans="1:5">
      <c r="A17929" s="74">
        <v>306313</v>
      </c>
      <c r="B17929" s="160" t="s">
        <v>60851</v>
      </c>
      <c r="C17929" t="s">
        <v>40084</v>
      </c>
      <c r="D17929" t="s">
        <v>60852</v>
      </c>
      <c r="E17929" t="s">
        <v>60853</v>
      </c>
    </row>
    <row r="17930" spans="1:5">
      <c r="A17930" s="74">
        <v>306314</v>
      </c>
      <c r="B17930" s="160" t="s">
        <v>60854</v>
      </c>
      <c r="C17930" t="s">
        <v>38820</v>
      </c>
      <c r="D17930" t="s">
        <v>60855</v>
      </c>
      <c r="E17930" t="s">
        <v>60856</v>
      </c>
    </row>
    <row r="17931" spans="1:5">
      <c r="A17931" s="74">
        <v>306315</v>
      </c>
      <c r="B17931" s="160" t="s">
        <v>60857</v>
      </c>
      <c r="C17931" t="s">
        <v>40381</v>
      </c>
      <c r="D17931" t="s">
        <v>60858</v>
      </c>
    </row>
    <row r="17932" spans="1:5">
      <c r="A17932" s="74">
        <v>306316</v>
      </c>
      <c r="B17932" s="160" t="s">
        <v>60859</v>
      </c>
      <c r="C17932" t="s">
        <v>38876</v>
      </c>
      <c r="D17932" t="s">
        <v>60860</v>
      </c>
    </row>
    <row r="17933" spans="1:5">
      <c r="A17933" s="74">
        <v>306317</v>
      </c>
      <c r="B17933" s="160" t="s">
        <v>60861</v>
      </c>
      <c r="C17933" t="s">
        <v>60862</v>
      </c>
      <c r="D17933" t="s">
        <v>60863</v>
      </c>
      <c r="E17933" t="s">
        <v>60864</v>
      </c>
    </row>
    <row r="17934" spans="1:5">
      <c r="A17934" s="74">
        <v>306318</v>
      </c>
      <c r="B17934" s="160" t="s">
        <v>60865</v>
      </c>
      <c r="C17934" t="s">
        <v>59326</v>
      </c>
      <c r="D17934" t="s">
        <v>60866</v>
      </c>
    </row>
    <row r="17935" spans="1:5">
      <c r="A17935" s="74">
        <v>306319</v>
      </c>
      <c r="B17935" s="160" t="s">
        <v>60867</v>
      </c>
      <c r="C17935" t="s">
        <v>39440</v>
      </c>
      <c r="D17935" t="s">
        <v>60868</v>
      </c>
      <c r="E17935" t="s">
        <v>60869</v>
      </c>
    </row>
    <row r="17936" spans="1:5">
      <c r="A17936" s="74">
        <v>306320</v>
      </c>
      <c r="B17936" s="160" t="s">
        <v>60870</v>
      </c>
      <c r="C17936" t="s">
        <v>59161</v>
      </c>
      <c r="D17936" t="s">
        <v>60871</v>
      </c>
    </row>
    <row r="17937" spans="1:5">
      <c r="A17937" s="74">
        <v>306321</v>
      </c>
      <c r="B17937" s="160" t="s">
        <v>60872</v>
      </c>
      <c r="C17937" t="s">
        <v>59161</v>
      </c>
      <c r="D17937" t="s">
        <v>60873</v>
      </c>
      <c r="E17937" t="s">
        <v>60874</v>
      </c>
    </row>
    <row r="17938" spans="1:5">
      <c r="A17938" s="74">
        <v>306322</v>
      </c>
      <c r="B17938" s="160" t="s">
        <v>60875</v>
      </c>
      <c r="C17938" t="s">
        <v>39546</v>
      </c>
      <c r="D17938" t="s">
        <v>60876</v>
      </c>
      <c r="E17938" t="s">
        <v>60877</v>
      </c>
    </row>
    <row r="17939" spans="1:5">
      <c r="A17939" s="74">
        <v>306323</v>
      </c>
      <c r="B17939" s="160" t="s">
        <v>60878</v>
      </c>
      <c r="C17939" t="s">
        <v>40917</v>
      </c>
      <c r="D17939" t="s">
        <v>60879</v>
      </c>
    </row>
    <row r="17940" spans="1:5">
      <c r="A17940" s="74">
        <v>306324</v>
      </c>
      <c r="B17940" s="160" t="s">
        <v>60880</v>
      </c>
      <c r="C17940" t="s">
        <v>40917</v>
      </c>
      <c r="D17940" t="s">
        <v>60881</v>
      </c>
    </row>
    <row r="17941" spans="1:5">
      <c r="A17941" s="74">
        <v>306325</v>
      </c>
      <c r="B17941" s="160" t="s">
        <v>60882</v>
      </c>
      <c r="C17941" t="s">
        <v>39211</v>
      </c>
      <c r="D17941" t="s">
        <v>60883</v>
      </c>
    </row>
    <row r="17942" spans="1:5">
      <c r="A17942" s="74">
        <v>306326</v>
      </c>
      <c r="B17942" s="160" t="s">
        <v>60884</v>
      </c>
      <c r="C17942" t="s">
        <v>60885</v>
      </c>
      <c r="D17942" t="s">
        <v>60886</v>
      </c>
    </row>
    <row r="17943" spans="1:5">
      <c r="A17943" s="74">
        <v>306327</v>
      </c>
      <c r="B17943" s="160" t="s">
        <v>60887</v>
      </c>
      <c r="C17943" t="s">
        <v>59202</v>
      </c>
      <c r="D17943" t="s">
        <v>60888</v>
      </c>
    </row>
    <row r="17944" spans="1:5">
      <c r="A17944" s="74">
        <v>306328</v>
      </c>
      <c r="B17944" s="160" t="s">
        <v>60889</v>
      </c>
      <c r="C17944" t="s">
        <v>59202</v>
      </c>
      <c r="D17944" t="s">
        <v>60890</v>
      </c>
    </row>
    <row r="17945" spans="1:5">
      <c r="A17945" s="74">
        <v>306329</v>
      </c>
      <c r="B17945" s="160" t="s">
        <v>60891</v>
      </c>
      <c r="C17945" t="s">
        <v>41783</v>
      </c>
      <c r="D17945" t="s">
        <v>60892</v>
      </c>
    </row>
    <row r="17946" spans="1:5">
      <c r="A17946" s="74">
        <v>306330</v>
      </c>
      <c r="B17946" s="160" t="s">
        <v>60893</v>
      </c>
      <c r="C17946" t="s">
        <v>60894</v>
      </c>
      <c r="D17946" t="s">
        <v>60895</v>
      </c>
      <c r="E17946" t="s">
        <v>60896</v>
      </c>
    </row>
    <row r="17947" spans="1:5">
      <c r="A17947" s="74">
        <v>306331</v>
      </c>
      <c r="B17947" s="160" t="s">
        <v>60897</v>
      </c>
      <c r="C17947" t="s">
        <v>60898</v>
      </c>
      <c r="D17947" t="s">
        <v>60899</v>
      </c>
      <c r="E17947" t="s">
        <v>60900</v>
      </c>
    </row>
    <row r="17948" spans="1:5">
      <c r="A17948" s="74">
        <v>306332</v>
      </c>
      <c r="B17948" s="160" t="s">
        <v>60901</v>
      </c>
      <c r="C17948" t="s">
        <v>39552</v>
      </c>
      <c r="D17948" t="s">
        <v>60902</v>
      </c>
      <c r="E17948" t="s">
        <v>60903</v>
      </c>
    </row>
    <row r="17949" spans="1:5">
      <c r="A17949" s="74">
        <v>306333</v>
      </c>
      <c r="B17949" s="160" t="s">
        <v>60904</v>
      </c>
      <c r="C17949" t="s">
        <v>39299</v>
      </c>
      <c r="D17949" t="s">
        <v>60905</v>
      </c>
      <c r="E17949" t="s">
        <v>60906</v>
      </c>
    </row>
    <row r="17950" spans="1:5">
      <c r="A17950" s="74">
        <v>306334</v>
      </c>
      <c r="B17950" s="160" t="s">
        <v>60907</v>
      </c>
      <c r="C17950" t="s">
        <v>39299</v>
      </c>
      <c r="D17950" t="s">
        <v>60908</v>
      </c>
    </row>
    <row r="17951" spans="1:5">
      <c r="A17951" s="74">
        <v>306335</v>
      </c>
      <c r="B17951" s="160" t="s">
        <v>60909</v>
      </c>
      <c r="C17951" t="s">
        <v>39299</v>
      </c>
      <c r="D17951" t="s">
        <v>60910</v>
      </c>
      <c r="E17951" t="s">
        <v>60911</v>
      </c>
    </row>
    <row r="17952" spans="1:5">
      <c r="A17952" s="74">
        <v>306336</v>
      </c>
      <c r="B17952" s="160" t="s">
        <v>60912</v>
      </c>
      <c r="C17952" t="s">
        <v>41089</v>
      </c>
      <c r="D17952" t="s">
        <v>60913</v>
      </c>
    </row>
    <row r="17953" spans="1:5">
      <c r="A17953" s="74">
        <v>306337</v>
      </c>
      <c r="B17953" s="160" t="s">
        <v>60914</v>
      </c>
      <c r="C17953" t="s">
        <v>59293</v>
      </c>
      <c r="D17953" t="s">
        <v>60915</v>
      </c>
      <c r="E17953" t="s">
        <v>22786</v>
      </c>
    </row>
    <row r="17954" spans="1:5">
      <c r="A17954" s="74">
        <v>306338</v>
      </c>
      <c r="B17954" s="160" t="s">
        <v>60916</v>
      </c>
      <c r="C17954" t="s">
        <v>38866</v>
      </c>
      <c r="D17954" t="s">
        <v>60917</v>
      </c>
      <c r="E17954" t="s">
        <v>60918</v>
      </c>
    </row>
    <row r="17955" spans="1:5">
      <c r="A17955" s="74">
        <v>306339</v>
      </c>
      <c r="B17955" s="160" t="s">
        <v>60919</v>
      </c>
      <c r="C17955" t="s">
        <v>42800</v>
      </c>
      <c r="D17955" t="s">
        <v>60920</v>
      </c>
      <c r="E17955" t="s">
        <v>60921</v>
      </c>
    </row>
    <row r="17956" spans="1:5">
      <c r="A17956" s="74">
        <v>306340</v>
      </c>
      <c r="B17956" s="160" t="s">
        <v>60922</v>
      </c>
      <c r="C17956" t="s">
        <v>39596</v>
      </c>
      <c r="D17956" t="s">
        <v>60923</v>
      </c>
      <c r="E17956" t="s">
        <v>60924</v>
      </c>
    </row>
    <row r="17957" spans="1:5">
      <c r="A17957" s="74">
        <v>306341</v>
      </c>
      <c r="B17957" s="160" t="s">
        <v>60925</v>
      </c>
      <c r="C17957" t="s">
        <v>48642</v>
      </c>
      <c r="D17957" t="s">
        <v>60926</v>
      </c>
      <c r="E17957" t="s">
        <v>60927</v>
      </c>
    </row>
    <row r="17958" spans="1:5">
      <c r="A17958" s="74">
        <v>306342</v>
      </c>
      <c r="B17958" s="160" t="s">
        <v>60928</v>
      </c>
      <c r="C17958" t="s">
        <v>41727</v>
      </c>
      <c r="D17958" t="s">
        <v>60929</v>
      </c>
    </row>
    <row r="17959" spans="1:5">
      <c r="A17959" s="74">
        <v>306343</v>
      </c>
      <c r="B17959" s="160" t="s">
        <v>60930</v>
      </c>
      <c r="C17959" t="s">
        <v>40679</v>
      </c>
      <c r="D17959" t="s">
        <v>60931</v>
      </c>
    </row>
    <row r="17960" spans="1:5">
      <c r="A17960" s="74">
        <v>306344</v>
      </c>
      <c r="B17960" s="160" t="s">
        <v>60932</v>
      </c>
      <c r="C17960" t="s">
        <v>53973</v>
      </c>
      <c r="D17960" t="s">
        <v>60933</v>
      </c>
    </row>
    <row r="17961" spans="1:5">
      <c r="A17961" s="74">
        <v>306345</v>
      </c>
      <c r="B17961" s="160" t="s">
        <v>60934</v>
      </c>
      <c r="C17961" t="s">
        <v>54073</v>
      </c>
      <c r="D17961" t="s">
        <v>60935</v>
      </c>
    </row>
    <row r="17962" spans="1:5">
      <c r="A17962" s="74">
        <v>306346</v>
      </c>
      <c r="B17962" s="160" t="s">
        <v>60936</v>
      </c>
      <c r="C17962" t="s">
        <v>42122</v>
      </c>
      <c r="D17962" t="s">
        <v>60937</v>
      </c>
    </row>
    <row r="17963" spans="1:5">
      <c r="A17963" s="74">
        <v>306347</v>
      </c>
      <c r="B17963" s="160" t="s">
        <v>60938</v>
      </c>
      <c r="C17963" t="s">
        <v>54091</v>
      </c>
      <c r="D17963" t="s">
        <v>60939</v>
      </c>
    </row>
    <row r="17964" spans="1:5">
      <c r="A17964" s="74">
        <v>306348</v>
      </c>
      <c r="B17964" s="160" t="s">
        <v>60940</v>
      </c>
      <c r="C17964" t="s">
        <v>53903</v>
      </c>
      <c r="D17964" t="s">
        <v>60941</v>
      </c>
    </row>
    <row r="17965" spans="1:5">
      <c r="A17965" s="74">
        <v>306349</v>
      </c>
      <c r="B17965" s="160" t="s">
        <v>60942</v>
      </c>
      <c r="C17965" t="s">
        <v>53865</v>
      </c>
      <c r="D17965" t="s">
        <v>60943</v>
      </c>
    </row>
    <row r="17966" spans="1:5">
      <c r="A17966" s="74">
        <v>306350</v>
      </c>
      <c r="B17966" s="160" t="s">
        <v>60944</v>
      </c>
      <c r="C17966" t="s">
        <v>53789</v>
      </c>
      <c r="D17966" t="s">
        <v>60945</v>
      </c>
    </row>
    <row r="17967" spans="1:5">
      <c r="A17967" s="74">
        <v>306351</v>
      </c>
      <c r="B17967" s="160" t="s">
        <v>60946</v>
      </c>
      <c r="C17967" t="s">
        <v>38823</v>
      </c>
      <c r="D17967" t="s">
        <v>60947</v>
      </c>
    </row>
    <row r="17968" spans="1:5">
      <c r="A17968" s="74">
        <v>306352</v>
      </c>
      <c r="B17968" s="160" t="s">
        <v>60948</v>
      </c>
      <c r="C17968" t="s">
        <v>39037</v>
      </c>
      <c r="D17968" t="s">
        <v>60949</v>
      </c>
    </row>
    <row r="17969" spans="1:5">
      <c r="A17969" s="74">
        <v>306353</v>
      </c>
      <c r="B17969" s="160" t="s">
        <v>60950</v>
      </c>
      <c r="C17969" t="s">
        <v>39037</v>
      </c>
      <c r="D17969" t="s">
        <v>60951</v>
      </c>
    </row>
    <row r="17970" spans="1:5">
      <c r="A17970" s="74">
        <v>306354</v>
      </c>
      <c r="B17970" s="160" t="s">
        <v>60952</v>
      </c>
      <c r="C17970" t="s">
        <v>39735</v>
      </c>
      <c r="D17970" t="s">
        <v>60953</v>
      </c>
    </row>
    <row r="17971" spans="1:5">
      <c r="A17971" s="74">
        <v>306355</v>
      </c>
      <c r="B17971" s="160" t="s">
        <v>60954</v>
      </c>
      <c r="C17971" t="s">
        <v>40423</v>
      </c>
      <c r="D17971" t="s">
        <v>60955</v>
      </c>
    </row>
    <row r="17972" spans="1:5">
      <c r="A17972" s="74">
        <v>306356</v>
      </c>
      <c r="B17972" s="160" t="s">
        <v>60956</v>
      </c>
      <c r="C17972" t="s">
        <v>40423</v>
      </c>
      <c r="D17972" t="s">
        <v>60957</v>
      </c>
    </row>
    <row r="17973" spans="1:5">
      <c r="A17973" s="74">
        <v>306357</v>
      </c>
      <c r="B17973" s="160" t="s">
        <v>60958</v>
      </c>
      <c r="C17973" t="s">
        <v>39384</v>
      </c>
      <c r="D17973" t="s">
        <v>60959</v>
      </c>
    </row>
    <row r="17974" spans="1:5">
      <c r="A17974" s="74">
        <v>306358</v>
      </c>
      <c r="B17974" s="160" t="s">
        <v>60960</v>
      </c>
      <c r="C17974" t="s">
        <v>60961</v>
      </c>
      <c r="D17974" t="s">
        <v>60962</v>
      </c>
      <c r="E17974" t="s">
        <v>22786</v>
      </c>
    </row>
    <row r="17975" spans="1:5">
      <c r="A17975" s="74">
        <v>306359</v>
      </c>
      <c r="B17975" s="160" t="s">
        <v>60963</v>
      </c>
      <c r="C17975" t="s">
        <v>60964</v>
      </c>
      <c r="D17975" t="s">
        <v>60965</v>
      </c>
    </row>
    <row r="17976" spans="1:5">
      <c r="A17976" s="74">
        <v>306360</v>
      </c>
      <c r="B17976" s="160" t="s">
        <v>60966</v>
      </c>
      <c r="C17976" t="s">
        <v>60964</v>
      </c>
      <c r="D17976" t="s">
        <v>60967</v>
      </c>
    </row>
    <row r="17977" spans="1:5">
      <c r="A17977" s="74">
        <v>306361</v>
      </c>
      <c r="B17977" s="160" t="s">
        <v>60968</v>
      </c>
      <c r="C17977" t="s">
        <v>38929</v>
      </c>
      <c r="D17977" t="s">
        <v>60969</v>
      </c>
      <c r="E17977" t="s">
        <v>60970</v>
      </c>
    </row>
    <row r="17978" spans="1:5">
      <c r="A17978" s="74">
        <v>306362</v>
      </c>
      <c r="B17978" s="160" t="s">
        <v>60971</v>
      </c>
      <c r="C17978" t="s">
        <v>38541</v>
      </c>
      <c r="D17978" t="s">
        <v>60972</v>
      </c>
    </row>
    <row r="17979" spans="1:5">
      <c r="A17979" s="74">
        <v>306363</v>
      </c>
      <c r="B17979" s="160" t="s">
        <v>60973</v>
      </c>
      <c r="C17979" t="s">
        <v>38541</v>
      </c>
      <c r="D17979" t="s">
        <v>60974</v>
      </c>
    </row>
    <row r="17980" spans="1:5">
      <c r="A17980" s="74">
        <v>306364</v>
      </c>
      <c r="B17980" s="160" t="s">
        <v>60975</v>
      </c>
      <c r="C17980" t="s">
        <v>39651</v>
      </c>
      <c r="D17980" t="s">
        <v>60976</v>
      </c>
    </row>
    <row r="17981" spans="1:5">
      <c r="A17981" s="74">
        <v>306365</v>
      </c>
      <c r="B17981" s="160" t="s">
        <v>60977</v>
      </c>
      <c r="C17981" t="s">
        <v>60978</v>
      </c>
      <c r="D17981" t="s">
        <v>60979</v>
      </c>
    </row>
    <row r="17982" spans="1:5">
      <c r="A17982" s="74">
        <v>306366</v>
      </c>
      <c r="B17982" s="160" t="s">
        <v>60980</v>
      </c>
      <c r="C17982" t="s">
        <v>38455</v>
      </c>
      <c r="D17982" t="s">
        <v>60981</v>
      </c>
    </row>
    <row r="17983" spans="1:5">
      <c r="A17983" s="74">
        <v>306367</v>
      </c>
      <c r="B17983" s="160" t="s">
        <v>60982</v>
      </c>
      <c r="C17983" t="s">
        <v>56836</v>
      </c>
      <c r="D17983" t="s">
        <v>60983</v>
      </c>
    </row>
    <row r="17984" spans="1:5">
      <c r="A17984" s="74">
        <v>306368</v>
      </c>
      <c r="B17984" s="160" t="s">
        <v>60984</v>
      </c>
      <c r="C17984" t="s">
        <v>60985</v>
      </c>
      <c r="D17984" t="s">
        <v>60986</v>
      </c>
    </row>
    <row r="17985" spans="1:5">
      <c r="A17985" s="74">
        <v>306369</v>
      </c>
      <c r="B17985" s="160" t="s">
        <v>60987</v>
      </c>
      <c r="C17985" t="s">
        <v>60988</v>
      </c>
      <c r="D17985" t="s">
        <v>60989</v>
      </c>
    </row>
    <row r="17986" spans="1:5">
      <c r="A17986" s="74">
        <v>306370</v>
      </c>
      <c r="B17986" s="160" t="s">
        <v>60990</v>
      </c>
      <c r="C17986" t="s">
        <v>57347</v>
      </c>
      <c r="D17986" t="s">
        <v>60991</v>
      </c>
    </row>
    <row r="17987" spans="1:5">
      <c r="A17987" s="74">
        <v>306371</v>
      </c>
      <c r="B17987" s="160" t="s">
        <v>60992</v>
      </c>
      <c r="C17987" t="s">
        <v>60988</v>
      </c>
      <c r="D17987" t="s">
        <v>60993</v>
      </c>
    </row>
    <row r="17988" spans="1:5">
      <c r="A17988" s="74">
        <v>306372</v>
      </c>
      <c r="B17988" s="160" t="s">
        <v>60994</v>
      </c>
      <c r="C17988" t="s">
        <v>56978</v>
      </c>
      <c r="D17988" t="s">
        <v>60995</v>
      </c>
    </row>
    <row r="17989" spans="1:5">
      <c r="A17989" s="74">
        <v>306373</v>
      </c>
      <c r="B17989" s="160" t="s">
        <v>60996</v>
      </c>
      <c r="C17989" t="s">
        <v>57016</v>
      </c>
      <c r="D17989" t="s">
        <v>60997</v>
      </c>
    </row>
    <row r="17990" spans="1:5">
      <c r="A17990" s="74">
        <v>306374</v>
      </c>
      <c r="B17990" s="160" t="s">
        <v>60998</v>
      </c>
      <c r="C17990" t="s">
        <v>38050</v>
      </c>
      <c r="D17990" t="s">
        <v>60999</v>
      </c>
    </row>
    <row r="17991" spans="1:5">
      <c r="A17991" s="74">
        <v>306375</v>
      </c>
      <c r="B17991" s="160" t="s">
        <v>61000</v>
      </c>
      <c r="C17991" t="s">
        <v>61001</v>
      </c>
      <c r="D17991" t="s">
        <v>61002</v>
      </c>
    </row>
    <row r="17992" spans="1:5">
      <c r="A17992" s="74">
        <v>306376</v>
      </c>
      <c r="B17992" s="160" t="s">
        <v>61003</v>
      </c>
      <c r="C17992" t="s">
        <v>37977</v>
      </c>
      <c r="D17992" t="s">
        <v>61004</v>
      </c>
    </row>
    <row r="17993" spans="1:5">
      <c r="A17993" s="74">
        <v>306377</v>
      </c>
      <c r="B17993" s="160" t="s">
        <v>61005</v>
      </c>
      <c r="C17993" t="s">
        <v>38080</v>
      </c>
      <c r="D17993" t="s">
        <v>61006</v>
      </c>
    </row>
    <row r="17994" spans="1:5">
      <c r="A17994" s="74">
        <v>306378</v>
      </c>
      <c r="B17994" s="160" t="s">
        <v>61007</v>
      </c>
      <c r="C17994" t="s">
        <v>38130</v>
      </c>
      <c r="D17994" t="s">
        <v>61008</v>
      </c>
    </row>
    <row r="17995" spans="1:5">
      <c r="A17995" s="74">
        <v>306379</v>
      </c>
      <c r="B17995" s="160" t="s">
        <v>61009</v>
      </c>
      <c r="C17995" t="s">
        <v>37973</v>
      </c>
      <c r="D17995" t="s">
        <v>61010</v>
      </c>
    </row>
    <row r="17996" spans="1:5">
      <c r="A17996" s="74">
        <v>306380</v>
      </c>
      <c r="B17996" s="160" t="s">
        <v>61011</v>
      </c>
      <c r="C17996" t="s">
        <v>37970</v>
      </c>
      <c r="D17996" t="s">
        <v>61012</v>
      </c>
      <c r="E17996" t="s">
        <v>53113</v>
      </c>
    </row>
    <row r="17997" spans="1:5">
      <c r="A17997" s="74">
        <v>306381</v>
      </c>
      <c r="B17997" s="160" t="s">
        <v>61013</v>
      </c>
      <c r="C17997" t="s">
        <v>38445</v>
      </c>
      <c r="D17997" t="s">
        <v>61014</v>
      </c>
    </row>
    <row r="17998" spans="1:5">
      <c r="A17998" s="74">
        <v>306382</v>
      </c>
      <c r="B17998" s="160" t="s">
        <v>61015</v>
      </c>
      <c r="C17998" t="s">
        <v>38102</v>
      </c>
      <c r="D17998" t="s">
        <v>61016</v>
      </c>
    </row>
    <row r="17999" spans="1:5">
      <c r="A17999" s="74">
        <v>306383</v>
      </c>
      <c r="B17999" s="160" t="s">
        <v>61017</v>
      </c>
      <c r="C17999" t="s">
        <v>38059</v>
      </c>
      <c r="D17999" t="s">
        <v>61018</v>
      </c>
    </row>
    <row r="18000" spans="1:5">
      <c r="A18000" s="74">
        <v>306384</v>
      </c>
      <c r="B18000" s="160" t="s">
        <v>61019</v>
      </c>
      <c r="C18000" t="s">
        <v>38310</v>
      </c>
      <c r="D18000" t="s">
        <v>61020</v>
      </c>
    </row>
    <row r="18001" spans="1:4">
      <c r="A18001" s="74">
        <v>306385</v>
      </c>
      <c r="B18001" s="160" t="s">
        <v>61021</v>
      </c>
      <c r="C18001" t="s">
        <v>37973</v>
      </c>
      <c r="D18001" t="s">
        <v>61022</v>
      </c>
    </row>
    <row r="18002" spans="1:4">
      <c r="A18002" s="74">
        <v>306386</v>
      </c>
      <c r="B18002" s="160" t="s">
        <v>61023</v>
      </c>
      <c r="C18002" t="s">
        <v>57144</v>
      </c>
      <c r="D18002" t="s">
        <v>61024</v>
      </c>
    </row>
    <row r="18003" spans="1:4">
      <c r="A18003" s="74">
        <v>306387</v>
      </c>
      <c r="B18003" s="160" t="s">
        <v>61025</v>
      </c>
      <c r="C18003" t="s">
        <v>38133</v>
      </c>
      <c r="D18003" t="s">
        <v>61026</v>
      </c>
    </row>
    <row r="18004" spans="1:4">
      <c r="A18004" s="74">
        <v>306388</v>
      </c>
      <c r="B18004" s="160" t="s">
        <v>61027</v>
      </c>
      <c r="C18004" t="s">
        <v>38401</v>
      </c>
      <c r="D18004" t="s">
        <v>61028</v>
      </c>
    </row>
    <row r="18005" spans="1:4">
      <c r="A18005" s="74">
        <v>306389</v>
      </c>
      <c r="B18005" s="160" t="s">
        <v>61029</v>
      </c>
      <c r="C18005" t="s">
        <v>38313</v>
      </c>
      <c r="D18005" t="s">
        <v>61030</v>
      </c>
    </row>
    <row r="18006" spans="1:4">
      <c r="A18006" s="74">
        <v>306390</v>
      </c>
      <c r="B18006" s="160" t="s">
        <v>61031</v>
      </c>
      <c r="C18006" t="s">
        <v>61032</v>
      </c>
      <c r="D18006" t="s">
        <v>61033</v>
      </c>
    </row>
    <row r="18007" spans="1:4">
      <c r="A18007" s="74">
        <v>306391</v>
      </c>
      <c r="B18007" s="160" t="s">
        <v>61034</v>
      </c>
      <c r="C18007" t="s">
        <v>38163</v>
      </c>
      <c r="D18007" t="s">
        <v>61035</v>
      </c>
    </row>
    <row r="18008" spans="1:4">
      <c r="A18008" s="74">
        <v>306392</v>
      </c>
      <c r="B18008" s="160" t="s">
        <v>61036</v>
      </c>
      <c r="C18008" t="s">
        <v>57161</v>
      </c>
      <c r="D18008" t="s">
        <v>61037</v>
      </c>
    </row>
    <row r="18009" spans="1:4">
      <c r="A18009" s="74">
        <v>306393</v>
      </c>
      <c r="B18009" s="160" t="s">
        <v>61038</v>
      </c>
      <c r="C18009" t="s">
        <v>38023</v>
      </c>
      <c r="D18009" t="s">
        <v>61039</v>
      </c>
    </row>
    <row r="18010" spans="1:4">
      <c r="A18010" s="74">
        <v>306394</v>
      </c>
      <c r="B18010" s="160" t="s">
        <v>61040</v>
      </c>
      <c r="C18010" t="s">
        <v>38180</v>
      </c>
      <c r="D18010" t="s">
        <v>61041</v>
      </c>
    </row>
    <row r="18011" spans="1:4">
      <c r="A18011" s="74">
        <v>306395</v>
      </c>
      <c r="B18011" s="160" t="s">
        <v>61042</v>
      </c>
      <c r="C18011" t="s">
        <v>61043</v>
      </c>
      <c r="D18011" t="s">
        <v>61044</v>
      </c>
    </row>
    <row r="18012" spans="1:4">
      <c r="A18012" s="74">
        <v>306396</v>
      </c>
      <c r="B18012" s="160" t="s">
        <v>61045</v>
      </c>
      <c r="C18012" t="s">
        <v>61046</v>
      </c>
      <c r="D18012" t="s">
        <v>61047</v>
      </c>
    </row>
    <row r="18013" spans="1:4">
      <c r="A18013" s="74">
        <v>306397</v>
      </c>
      <c r="B18013" s="160" t="s">
        <v>61048</v>
      </c>
      <c r="C18013" t="s">
        <v>61049</v>
      </c>
      <c r="D18013" t="s">
        <v>61050</v>
      </c>
    </row>
    <row r="18014" spans="1:4">
      <c r="A18014" s="74">
        <v>306398</v>
      </c>
      <c r="B18014" s="160" t="s">
        <v>61051</v>
      </c>
      <c r="C18014" t="s">
        <v>57161</v>
      </c>
      <c r="D18014" t="s">
        <v>61052</v>
      </c>
    </row>
    <row r="18015" spans="1:4">
      <c r="A18015" s="74">
        <v>306399</v>
      </c>
      <c r="B18015" s="160" t="s">
        <v>61053</v>
      </c>
      <c r="C18015" t="s">
        <v>38050</v>
      </c>
      <c r="D18015" t="s">
        <v>61054</v>
      </c>
    </row>
    <row r="18016" spans="1:4">
      <c r="A18016" s="74">
        <v>306400</v>
      </c>
      <c r="B18016" s="160" t="s">
        <v>61055</v>
      </c>
      <c r="C18016" t="s">
        <v>38452</v>
      </c>
      <c r="D18016" t="s">
        <v>61056</v>
      </c>
    </row>
    <row r="18017" spans="1:5">
      <c r="A18017" s="74">
        <v>306401</v>
      </c>
      <c r="B18017" s="160" t="s">
        <v>61057</v>
      </c>
      <c r="C18017" t="s">
        <v>38074</v>
      </c>
      <c r="D18017" t="s">
        <v>61058</v>
      </c>
    </row>
    <row r="18018" spans="1:5">
      <c r="A18018" s="74">
        <v>306402</v>
      </c>
      <c r="B18018" s="160" t="s">
        <v>61059</v>
      </c>
      <c r="C18018" t="s">
        <v>38006</v>
      </c>
      <c r="D18018" t="s">
        <v>61060</v>
      </c>
    </row>
    <row r="18019" spans="1:5">
      <c r="A18019" s="74">
        <v>306403</v>
      </c>
      <c r="B18019" s="160" t="s">
        <v>61061</v>
      </c>
      <c r="C18019" t="s">
        <v>56866</v>
      </c>
      <c r="D18019" t="s">
        <v>61062</v>
      </c>
    </row>
    <row r="18020" spans="1:5">
      <c r="A18020" s="74">
        <v>306404</v>
      </c>
      <c r="B18020" s="160" t="s">
        <v>61063</v>
      </c>
      <c r="C18020" t="s">
        <v>38361</v>
      </c>
      <c r="D18020" t="s">
        <v>61064</v>
      </c>
      <c r="E18020" t="s">
        <v>56325</v>
      </c>
    </row>
    <row r="18021" spans="1:5">
      <c r="A18021" s="74">
        <v>306405</v>
      </c>
      <c r="B18021" s="160" t="s">
        <v>61065</v>
      </c>
      <c r="C18021" t="s">
        <v>57140</v>
      </c>
      <c r="D18021" t="s">
        <v>61066</v>
      </c>
    </row>
    <row r="18022" spans="1:5">
      <c r="A18022" s="74">
        <v>306406</v>
      </c>
      <c r="B18022" s="160" t="s">
        <v>61067</v>
      </c>
      <c r="C18022" t="s">
        <v>61068</v>
      </c>
      <c r="D18022" t="s">
        <v>61069</v>
      </c>
    </row>
    <row r="18023" spans="1:5">
      <c r="A18023" s="74">
        <v>306407</v>
      </c>
      <c r="B18023" s="160" t="s">
        <v>61070</v>
      </c>
      <c r="C18023" t="s">
        <v>38109</v>
      </c>
      <c r="D18023" t="s">
        <v>61071</v>
      </c>
    </row>
    <row r="18024" spans="1:5">
      <c r="A18024" s="74">
        <v>306408</v>
      </c>
      <c r="B18024" s="160" t="s">
        <v>61072</v>
      </c>
      <c r="C18024" t="s">
        <v>56850</v>
      </c>
      <c r="D18024" t="s">
        <v>61073</v>
      </c>
    </row>
    <row r="18025" spans="1:5">
      <c r="A18025" s="74">
        <v>306409</v>
      </c>
      <c r="B18025" s="160" t="s">
        <v>61074</v>
      </c>
      <c r="C18025" t="s">
        <v>61075</v>
      </c>
      <c r="D18025" t="s">
        <v>61076</v>
      </c>
      <c r="E18025" t="s">
        <v>61077</v>
      </c>
    </row>
    <row r="18026" spans="1:5">
      <c r="A18026" s="74">
        <v>306410</v>
      </c>
      <c r="B18026" s="160" t="s">
        <v>61078</v>
      </c>
      <c r="C18026" t="s">
        <v>61046</v>
      </c>
      <c r="D18026" t="s">
        <v>61079</v>
      </c>
    </row>
    <row r="18027" spans="1:5">
      <c r="A18027" s="74">
        <v>306411</v>
      </c>
      <c r="B18027" s="160" t="s">
        <v>61080</v>
      </c>
      <c r="C18027" t="s">
        <v>37962</v>
      </c>
      <c r="D18027" t="s">
        <v>61081</v>
      </c>
    </row>
    <row r="18028" spans="1:5">
      <c r="A18028" s="74">
        <v>306412</v>
      </c>
      <c r="B18028" s="160" t="s">
        <v>61082</v>
      </c>
      <c r="C18028" t="s">
        <v>56669</v>
      </c>
      <c r="D18028" t="s">
        <v>61083</v>
      </c>
    </row>
    <row r="18029" spans="1:5">
      <c r="A18029" s="74">
        <v>306413</v>
      </c>
      <c r="B18029" s="160" t="s">
        <v>61084</v>
      </c>
      <c r="C18029" t="s">
        <v>38183</v>
      </c>
      <c r="D18029" t="s">
        <v>61085</v>
      </c>
    </row>
    <row r="18030" spans="1:5">
      <c r="A18030" s="74">
        <v>306414</v>
      </c>
      <c r="B18030" s="160" t="s">
        <v>61086</v>
      </c>
      <c r="C18030" t="s">
        <v>37959</v>
      </c>
      <c r="D18030" t="s">
        <v>61087</v>
      </c>
    </row>
    <row r="18031" spans="1:5">
      <c r="A18031" s="74">
        <v>306415</v>
      </c>
      <c r="B18031" s="160" t="s">
        <v>61088</v>
      </c>
      <c r="C18031" t="s">
        <v>38035</v>
      </c>
      <c r="D18031" t="s">
        <v>61089</v>
      </c>
      <c r="E18031" t="s">
        <v>61090</v>
      </c>
    </row>
    <row r="18032" spans="1:5">
      <c r="A18032" s="74">
        <v>306416</v>
      </c>
      <c r="B18032" s="160" t="s">
        <v>61091</v>
      </c>
      <c r="C18032" t="s">
        <v>38217</v>
      </c>
      <c r="D18032" t="s">
        <v>61092</v>
      </c>
    </row>
    <row r="18033" spans="1:5">
      <c r="A18033" s="74">
        <v>306417</v>
      </c>
      <c r="B18033" s="160" t="s">
        <v>61093</v>
      </c>
      <c r="C18033" t="s">
        <v>38310</v>
      </c>
      <c r="D18033" t="s">
        <v>61094</v>
      </c>
    </row>
    <row r="18034" spans="1:5">
      <c r="A18034" s="74">
        <v>306418</v>
      </c>
      <c r="B18034" s="160" t="s">
        <v>61095</v>
      </c>
      <c r="C18034" t="s">
        <v>61096</v>
      </c>
      <c r="D18034" t="s">
        <v>61097</v>
      </c>
    </row>
    <row r="18035" spans="1:5">
      <c r="A18035" s="74">
        <v>306419</v>
      </c>
      <c r="B18035" s="160" t="s">
        <v>61098</v>
      </c>
      <c r="C18035" t="s">
        <v>38133</v>
      </c>
      <c r="D18035" t="s">
        <v>61099</v>
      </c>
    </row>
    <row r="18036" spans="1:5">
      <c r="A18036" s="74">
        <v>306420</v>
      </c>
      <c r="B18036" s="160" t="s">
        <v>61100</v>
      </c>
      <c r="C18036" t="s">
        <v>38155</v>
      </c>
      <c r="D18036" t="s">
        <v>61101</v>
      </c>
      <c r="E18036" t="s">
        <v>61102</v>
      </c>
    </row>
    <row r="18037" spans="1:5">
      <c r="A18037" s="74">
        <v>306421</v>
      </c>
      <c r="B18037" s="160" t="s">
        <v>61103</v>
      </c>
      <c r="C18037" t="s">
        <v>38455</v>
      </c>
      <c r="D18037" t="s">
        <v>61104</v>
      </c>
      <c r="E18037" t="s">
        <v>61105</v>
      </c>
    </row>
    <row r="18038" spans="1:5">
      <c r="A18038" s="74">
        <v>306422</v>
      </c>
      <c r="B18038" s="160" t="s">
        <v>61106</v>
      </c>
      <c r="C18038" t="s">
        <v>38009</v>
      </c>
      <c r="D18038" t="s">
        <v>61107</v>
      </c>
    </row>
    <row r="18039" spans="1:5">
      <c r="A18039" s="74">
        <v>306423</v>
      </c>
      <c r="B18039" s="160" t="s">
        <v>61108</v>
      </c>
      <c r="C18039" t="s">
        <v>56866</v>
      </c>
      <c r="D18039" t="s">
        <v>61109</v>
      </c>
    </row>
    <row r="18040" spans="1:5">
      <c r="A18040" s="74">
        <v>306424</v>
      </c>
      <c r="B18040" s="160" t="s">
        <v>61110</v>
      </c>
      <c r="C18040" t="s">
        <v>57140</v>
      </c>
      <c r="D18040" t="s">
        <v>61111</v>
      </c>
    </row>
    <row r="18041" spans="1:5">
      <c r="A18041" s="74">
        <v>306425</v>
      </c>
      <c r="B18041" s="160" t="s">
        <v>61112</v>
      </c>
      <c r="C18041" t="s">
        <v>38006</v>
      </c>
      <c r="D18041" t="s">
        <v>61113</v>
      </c>
      <c r="E18041" t="s">
        <v>61114</v>
      </c>
    </row>
    <row r="18042" spans="1:5">
      <c r="A18042" s="74">
        <v>306426</v>
      </c>
      <c r="B18042" s="160" t="s">
        <v>61115</v>
      </c>
      <c r="C18042" t="s">
        <v>45339</v>
      </c>
      <c r="D18042" t="s">
        <v>61116</v>
      </c>
    </row>
    <row r="18043" spans="1:5">
      <c r="A18043" s="74">
        <v>306427</v>
      </c>
      <c r="B18043" s="160" t="s">
        <v>61117</v>
      </c>
      <c r="C18043" t="s">
        <v>37023</v>
      </c>
      <c r="D18043" t="s">
        <v>61118</v>
      </c>
    </row>
    <row r="18044" spans="1:5">
      <c r="A18044" s="74">
        <v>306428</v>
      </c>
      <c r="B18044" s="160" t="s">
        <v>61119</v>
      </c>
      <c r="C18044" t="s">
        <v>61120</v>
      </c>
      <c r="D18044" t="s">
        <v>61121</v>
      </c>
    </row>
    <row r="18045" spans="1:5">
      <c r="A18045" s="74">
        <v>306429</v>
      </c>
      <c r="B18045" s="160" t="s">
        <v>61122</v>
      </c>
      <c r="C18045" t="s">
        <v>37208</v>
      </c>
      <c r="D18045" t="s">
        <v>61123</v>
      </c>
    </row>
    <row r="18046" spans="1:5">
      <c r="A18046" s="74">
        <v>306430</v>
      </c>
      <c r="B18046" s="160" t="s">
        <v>61124</v>
      </c>
      <c r="C18046" t="s">
        <v>37289</v>
      </c>
      <c r="D18046" t="s">
        <v>61125</v>
      </c>
    </row>
    <row r="18047" spans="1:5">
      <c r="A18047" s="74">
        <v>306431</v>
      </c>
      <c r="B18047" s="160" t="s">
        <v>61126</v>
      </c>
      <c r="C18047" t="s">
        <v>37035</v>
      </c>
      <c r="D18047" t="s">
        <v>61127</v>
      </c>
    </row>
    <row r="18048" spans="1:5">
      <c r="A18048" s="74">
        <v>306432</v>
      </c>
      <c r="B18048" s="160" t="s">
        <v>61128</v>
      </c>
      <c r="C18048" t="s">
        <v>37117</v>
      </c>
      <c r="D18048" t="s">
        <v>61129</v>
      </c>
    </row>
    <row r="18049" spans="1:4">
      <c r="A18049" s="74">
        <v>306433</v>
      </c>
      <c r="B18049" s="160" t="s">
        <v>61130</v>
      </c>
      <c r="C18049" t="s">
        <v>61131</v>
      </c>
      <c r="D18049" t="s">
        <v>61132</v>
      </c>
    </row>
    <row r="18050" spans="1:4">
      <c r="A18050" s="74">
        <v>306434</v>
      </c>
      <c r="B18050" s="160" t="s">
        <v>61133</v>
      </c>
      <c r="C18050" t="s">
        <v>37091</v>
      </c>
      <c r="D18050" t="s">
        <v>61134</v>
      </c>
    </row>
    <row r="18051" spans="1:4">
      <c r="A18051" s="74">
        <v>306435</v>
      </c>
      <c r="B18051" s="160" t="s">
        <v>61135</v>
      </c>
      <c r="C18051" t="s">
        <v>36928</v>
      </c>
      <c r="D18051" t="s">
        <v>61136</v>
      </c>
    </row>
    <row r="18052" spans="1:4">
      <c r="A18052" s="74">
        <v>306436</v>
      </c>
      <c r="B18052" s="160" t="s">
        <v>61137</v>
      </c>
      <c r="C18052" t="s">
        <v>36967</v>
      </c>
      <c r="D18052" t="s">
        <v>61138</v>
      </c>
    </row>
    <row r="18053" spans="1:4">
      <c r="A18053" s="74">
        <v>306437</v>
      </c>
      <c r="B18053" s="160" t="s">
        <v>61139</v>
      </c>
      <c r="C18053" t="s">
        <v>45677</v>
      </c>
      <c r="D18053" t="s">
        <v>61140</v>
      </c>
    </row>
    <row r="18054" spans="1:4">
      <c r="A18054" s="74">
        <v>306438</v>
      </c>
      <c r="B18054" s="160" t="s">
        <v>61141</v>
      </c>
      <c r="C18054" t="s">
        <v>36970</v>
      </c>
      <c r="D18054" t="s">
        <v>61142</v>
      </c>
    </row>
    <row r="18055" spans="1:4">
      <c r="A18055" s="74">
        <v>306439</v>
      </c>
      <c r="B18055" s="160" t="s">
        <v>61143</v>
      </c>
      <c r="C18055" t="s">
        <v>45578</v>
      </c>
      <c r="D18055" t="s">
        <v>61144</v>
      </c>
    </row>
    <row r="18056" spans="1:4">
      <c r="A18056" s="74">
        <v>306440</v>
      </c>
      <c r="B18056" s="160" t="s">
        <v>61145</v>
      </c>
      <c r="C18056" t="s">
        <v>61146</v>
      </c>
      <c r="D18056" t="s">
        <v>61147</v>
      </c>
    </row>
    <row r="18057" spans="1:4">
      <c r="A18057" s="74">
        <v>306441</v>
      </c>
      <c r="B18057" s="160" t="s">
        <v>61148</v>
      </c>
      <c r="C18057" t="s">
        <v>36928</v>
      </c>
      <c r="D18057" t="s">
        <v>61149</v>
      </c>
    </row>
    <row r="18058" spans="1:4">
      <c r="A18058" s="74">
        <v>306442</v>
      </c>
      <c r="B18058" s="160" t="s">
        <v>61150</v>
      </c>
      <c r="C18058" t="s">
        <v>37000</v>
      </c>
      <c r="D18058" t="s">
        <v>61151</v>
      </c>
    </row>
    <row r="18059" spans="1:4">
      <c r="A18059" s="74">
        <v>306443</v>
      </c>
      <c r="B18059" s="160" t="s">
        <v>61152</v>
      </c>
      <c r="C18059" t="s">
        <v>36934</v>
      </c>
      <c r="D18059" t="s">
        <v>61153</v>
      </c>
    </row>
    <row r="18060" spans="1:4">
      <c r="A18060" s="74">
        <v>306444</v>
      </c>
      <c r="B18060" s="160" t="s">
        <v>61154</v>
      </c>
      <c r="C18060" t="s">
        <v>45567</v>
      </c>
      <c r="D18060" t="s">
        <v>61155</v>
      </c>
    </row>
    <row r="18061" spans="1:4">
      <c r="A18061" s="74">
        <v>306445</v>
      </c>
      <c r="B18061" s="160" t="s">
        <v>61156</v>
      </c>
      <c r="C18061" t="s">
        <v>37072</v>
      </c>
      <c r="D18061" t="s">
        <v>61157</v>
      </c>
    </row>
    <row r="18062" spans="1:4">
      <c r="A18062" s="74">
        <v>306446</v>
      </c>
      <c r="B18062" s="160" t="s">
        <v>61158</v>
      </c>
      <c r="C18062" t="s">
        <v>45174</v>
      </c>
      <c r="D18062" t="s">
        <v>61159</v>
      </c>
    </row>
    <row r="18063" spans="1:4">
      <c r="A18063" s="74">
        <v>306447</v>
      </c>
      <c r="B18063" s="160" t="s">
        <v>61160</v>
      </c>
      <c r="C18063" t="s">
        <v>36991</v>
      </c>
      <c r="D18063" t="s">
        <v>61161</v>
      </c>
    </row>
    <row r="18064" spans="1:4">
      <c r="A18064" s="74">
        <v>306448</v>
      </c>
      <c r="B18064" s="160" t="s">
        <v>61162</v>
      </c>
      <c r="C18064" t="s">
        <v>37077</v>
      </c>
      <c r="D18064" t="s">
        <v>61163</v>
      </c>
    </row>
    <row r="18065" spans="1:5">
      <c r="A18065" s="74">
        <v>306449</v>
      </c>
      <c r="B18065" s="160" t="s">
        <v>61164</v>
      </c>
      <c r="C18065" t="s">
        <v>61165</v>
      </c>
      <c r="D18065" t="s">
        <v>61166</v>
      </c>
    </row>
    <row r="18066" spans="1:5">
      <c r="A18066" s="74">
        <v>306450</v>
      </c>
      <c r="B18066" s="160" t="s">
        <v>61167</v>
      </c>
      <c r="C18066" t="s">
        <v>61168</v>
      </c>
      <c r="D18066" t="s">
        <v>61169</v>
      </c>
    </row>
    <row r="18067" spans="1:5">
      <c r="A18067" s="74">
        <v>306451</v>
      </c>
      <c r="B18067" s="160" t="s">
        <v>61170</v>
      </c>
      <c r="C18067" t="s">
        <v>61171</v>
      </c>
      <c r="D18067" t="s">
        <v>61172</v>
      </c>
      <c r="E18067" t="s">
        <v>52202</v>
      </c>
    </row>
    <row r="18068" spans="1:5">
      <c r="A18068" s="74">
        <v>306452</v>
      </c>
      <c r="B18068" s="160" t="s">
        <v>61173</v>
      </c>
      <c r="C18068" t="s">
        <v>37289</v>
      </c>
      <c r="D18068" t="s">
        <v>61174</v>
      </c>
    </row>
    <row r="18069" spans="1:5">
      <c r="A18069" s="74">
        <v>306453</v>
      </c>
      <c r="B18069" s="160" t="s">
        <v>61175</v>
      </c>
      <c r="C18069" t="s">
        <v>61176</v>
      </c>
      <c r="D18069" t="s">
        <v>61177</v>
      </c>
    </row>
    <row r="18070" spans="1:5">
      <c r="A18070" s="74">
        <v>306454</v>
      </c>
      <c r="B18070" s="160" t="s">
        <v>61178</v>
      </c>
      <c r="C18070" t="s">
        <v>61179</v>
      </c>
      <c r="D18070" t="s">
        <v>61180</v>
      </c>
    </row>
    <row r="18071" spans="1:5">
      <c r="A18071" s="74">
        <v>306455</v>
      </c>
      <c r="B18071" s="160" t="s">
        <v>61181</v>
      </c>
      <c r="C18071" t="s">
        <v>37315</v>
      </c>
      <c r="D18071" t="s">
        <v>61182</v>
      </c>
    </row>
    <row r="18072" spans="1:5">
      <c r="A18072" s="74">
        <v>306456</v>
      </c>
      <c r="B18072" s="160" t="s">
        <v>61183</v>
      </c>
      <c r="C18072" t="s">
        <v>45214</v>
      </c>
      <c r="D18072" t="s">
        <v>61184</v>
      </c>
    </row>
    <row r="18073" spans="1:5">
      <c r="A18073" s="74">
        <v>306457</v>
      </c>
      <c r="B18073" s="160" t="s">
        <v>61185</v>
      </c>
      <c r="C18073" t="s">
        <v>61186</v>
      </c>
      <c r="D18073" t="s">
        <v>61187</v>
      </c>
    </row>
    <row r="18074" spans="1:5">
      <c r="A18074" s="74">
        <v>306458</v>
      </c>
      <c r="B18074" s="160" t="s">
        <v>61188</v>
      </c>
      <c r="C18074" t="s">
        <v>37171</v>
      </c>
      <c r="D18074" t="s">
        <v>61189</v>
      </c>
    </row>
    <row r="18075" spans="1:5">
      <c r="A18075" s="74">
        <v>306459</v>
      </c>
      <c r="B18075" s="160" t="s">
        <v>61190</v>
      </c>
      <c r="C18075" t="s">
        <v>37072</v>
      </c>
      <c r="D18075" t="s">
        <v>61191</v>
      </c>
    </row>
    <row r="18076" spans="1:5">
      <c r="A18076" s="74">
        <v>306460</v>
      </c>
      <c r="B18076" s="160" t="s">
        <v>61192</v>
      </c>
      <c r="C18076" t="s">
        <v>37171</v>
      </c>
      <c r="D18076" t="s">
        <v>61193</v>
      </c>
    </row>
    <row r="18077" spans="1:5">
      <c r="A18077" s="74">
        <v>306461</v>
      </c>
      <c r="B18077" s="160" t="s">
        <v>61194</v>
      </c>
      <c r="C18077" t="s">
        <v>37365</v>
      </c>
      <c r="D18077" t="s">
        <v>61195</v>
      </c>
    </row>
    <row r="18078" spans="1:5">
      <c r="A18078" s="74">
        <v>306462</v>
      </c>
      <c r="B18078" s="160" t="s">
        <v>61196</v>
      </c>
      <c r="C18078" t="s">
        <v>36963</v>
      </c>
      <c r="D18078" t="s">
        <v>61197</v>
      </c>
    </row>
    <row r="18079" spans="1:5">
      <c r="A18079" s="74">
        <v>306463</v>
      </c>
      <c r="B18079" s="160" t="s">
        <v>61198</v>
      </c>
      <c r="C18079" t="s">
        <v>37208</v>
      </c>
      <c r="D18079" t="s">
        <v>61199</v>
      </c>
    </row>
    <row r="18080" spans="1:5">
      <c r="A18080" s="74">
        <v>306464</v>
      </c>
      <c r="B18080" s="160" t="s">
        <v>61200</v>
      </c>
      <c r="C18080" t="s">
        <v>37009</v>
      </c>
      <c r="D18080" t="s">
        <v>61201</v>
      </c>
    </row>
    <row r="18081" spans="1:5">
      <c r="A18081" s="74">
        <v>306465</v>
      </c>
      <c r="B18081" s="160" t="s">
        <v>61202</v>
      </c>
      <c r="C18081" t="s">
        <v>36945</v>
      </c>
      <c r="D18081" t="s">
        <v>61203</v>
      </c>
    </row>
    <row r="18082" spans="1:5">
      <c r="A18082" s="74">
        <v>306466</v>
      </c>
      <c r="B18082" s="160" t="s">
        <v>61204</v>
      </c>
      <c r="C18082" t="s">
        <v>37077</v>
      </c>
      <c r="D18082" t="s">
        <v>61205</v>
      </c>
    </row>
    <row r="18083" spans="1:5">
      <c r="A18083" s="74">
        <v>306467</v>
      </c>
      <c r="B18083" s="160" t="s">
        <v>61206</v>
      </c>
      <c r="C18083" t="s">
        <v>45325</v>
      </c>
      <c r="D18083" t="s">
        <v>61207</v>
      </c>
    </row>
    <row r="18084" spans="1:5">
      <c r="A18084" s="74">
        <v>306468</v>
      </c>
      <c r="B18084" s="160" t="s">
        <v>61208</v>
      </c>
      <c r="C18084" t="s">
        <v>45311</v>
      </c>
      <c r="D18084" t="s">
        <v>61209</v>
      </c>
    </row>
    <row r="18085" spans="1:5">
      <c r="A18085" s="74">
        <v>306469</v>
      </c>
      <c r="B18085" s="160" t="s">
        <v>61210</v>
      </c>
      <c r="C18085" t="s">
        <v>45137</v>
      </c>
      <c r="D18085" t="s">
        <v>61211</v>
      </c>
    </row>
    <row r="18086" spans="1:5">
      <c r="A18086" s="74">
        <v>306470</v>
      </c>
      <c r="B18086" s="160" t="s">
        <v>61212</v>
      </c>
      <c r="C18086" t="s">
        <v>37171</v>
      </c>
      <c r="D18086" t="s">
        <v>61213</v>
      </c>
      <c r="E18086" t="s">
        <v>61214</v>
      </c>
    </row>
    <row r="18087" spans="1:5">
      <c r="A18087" s="74">
        <v>306471</v>
      </c>
      <c r="B18087" s="160" t="s">
        <v>61215</v>
      </c>
      <c r="C18087" t="s">
        <v>45256</v>
      </c>
      <c r="D18087" t="s">
        <v>61216</v>
      </c>
    </row>
    <row r="18088" spans="1:5">
      <c r="A18088" s="74">
        <v>306472</v>
      </c>
      <c r="B18088" s="160" t="s">
        <v>61217</v>
      </c>
      <c r="C18088" t="s">
        <v>61218</v>
      </c>
      <c r="D18088" t="s">
        <v>61219</v>
      </c>
    </row>
    <row r="18089" spans="1:5">
      <c r="A18089" s="74">
        <v>306473</v>
      </c>
      <c r="B18089" s="160" t="s">
        <v>61220</v>
      </c>
      <c r="C18089" t="s">
        <v>37225</v>
      </c>
      <c r="D18089" t="s">
        <v>61221</v>
      </c>
    </row>
    <row r="18090" spans="1:5">
      <c r="A18090" s="74">
        <v>306474</v>
      </c>
      <c r="B18090" s="160" t="s">
        <v>61222</v>
      </c>
      <c r="C18090" t="s">
        <v>36960</v>
      </c>
      <c r="D18090" t="s">
        <v>61223</v>
      </c>
    </row>
    <row r="18091" spans="1:5">
      <c r="A18091" s="74">
        <v>306475</v>
      </c>
      <c r="B18091" s="160" t="s">
        <v>61224</v>
      </c>
      <c r="C18091" t="s">
        <v>36949</v>
      </c>
      <c r="D18091" t="s">
        <v>61225</v>
      </c>
    </row>
    <row r="18092" spans="1:5">
      <c r="A18092" s="74">
        <v>306476</v>
      </c>
      <c r="B18092" s="160" t="s">
        <v>61226</v>
      </c>
      <c r="C18092" t="s">
        <v>37035</v>
      </c>
      <c r="D18092" t="s">
        <v>61227</v>
      </c>
    </row>
    <row r="18093" spans="1:5">
      <c r="A18093" s="74">
        <v>306477</v>
      </c>
      <c r="B18093" s="160" t="s">
        <v>61228</v>
      </c>
      <c r="C18093" t="s">
        <v>44572</v>
      </c>
      <c r="D18093" t="s">
        <v>61229</v>
      </c>
    </row>
    <row r="18094" spans="1:5">
      <c r="A18094" s="74">
        <v>306478</v>
      </c>
      <c r="B18094" s="160" t="s">
        <v>61230</v>
      </c>
      <c r="C18094" t="s">
        <v>36430</v>
      </c>
      <c r="D18094" t="s">
        <v>61231</v>
      </c>
    </row>
    <row r="18095" spans="1:5">
      <c r="A18095" s="74">
        <v>306479</v>
      </c>
      <c r="B18095" s="160" t="s">
        <v>61232</v>
      </c>
      <c r="C18095" t="s">
        <v>43915</v>
      </c>
      <c r="D18095" t="s">
        <v>61233</v>
      </c>
    </row>
    <row r="18096" spans="1:5">
      <c r="A18096" s="74">
        <v>306480</v>
      </c>
      <c r="B18096" s="160" t="s">
        <v>61234</v>
      </c>
      <c r="C18096" t="s">
        <v>61235</v>
      </c>
      <c r="D18096" t="s">
        <v>61236</v>
      </c>
    </row>
    <row r="18097" spans="1:5">
      <c r="A18097" s="74">
        <v>306481</v>
      </c>
      <c r="B18097" s="160" t="s">
        <v>61237</v>
      </c>
      <c r="C18097" t="s">
        <v>36452</v>
      </c>
      <c r="D18097" t="s">
        <v>61238</v>
      </c>
    </row>
    <row r="18098" spans="1:5">
      <c r="A18098" s="74">
        <v>306482</v>
      </c>
      <c r="B18098" s="160" t="s">
        <v>61239</v>
      </c>
      <c r="C18098" t="s">
        <v>44191</v>
      </c>
      <c r="D18098" t="s">
        <v>61240</v>
      </c>
    </row>
    <row r="18099" spans="1:5">
      <c r="A18099" s="74">
        <v>306483</v>
      </c>
      <c r="B18099" s="160" t="s">
        <v>61241</v>
      </c>
      <c r="C18099" t="s">
        <v>61242</v>
      </c>
      <c r="D18099" t="s">
        <v>61243</v>
      </c>
    </row>
    <row r="18100" spans="1:5">
      <c r="A18100" s="74">
        <v>306484</v>
      </c>
      <c r="B18100" s="160" t="s">
        <v>61244</v>
      </c>
      <c r="C18100" t="s">
        <v>36572</v>
      </c>
      <c r="D18100" t="s">
        <v>61245</v>
      </c>
    </row>
    <row r="18101" spans="1:5">
      <c r="A18101" s="74">
        <v>306485</v>
      </c>
      <c r="B18101" s="160" t="s">
        <v>61246</v>
      </c>
      <c r="C18101" t="s">
        <v>44077</v>
      </c>
      <c r="D18101" t="s">
        <v>61247</v>
      </c>
    </row>
    <row r="18102" spans="1:5">
      <c r="A18102" s="74">
        <v>306486</v>
      </c>
      <c r="B18102" s="160" t="s">
        <v>61248</v>
      </c>
      <c r="C18102" t="s">
        <v>44473</v>
      </c>
      <c r="D18102" t="s">
        <v>61249</v>
      </c>
    </row>
    <row r="18103" spans="1:5">
      <c r="A18103" s="74">
        <v>306487</v>
      </c>
      <c r="B18103" s="160" t="s">
        <v>61250</v>
      </c>
      <c r="C18103" t="s">
        <v>36742</v>
      </c>
      <c r="D18103" t="s">
        <v>61251</v>
      </c>
    </row>
    <row r="18104" spans="1:5">
      <c r="A18104" s="74">
        <v>306488</v>
      </c>
      <c r="B18104" s="160" t="s">
        <v>61252</v>
      </c>
      <c r="C18104" t="s">
        <v>61253</v>
      </c>
      <c r="D18104" t="s">
        <v>61254</v>
      </c>
    </row>
    <row r="18105" spans="1:5">
      <c r="A18105" s="74">
        <v>306489</v>
      </c>
      <c r="B18105" s="160" t="s">
        <v>61255</v>
      </c>
      <c r="C18105" t="s">
        <v>36510</v>
      </c>
      <c r="D18105" t="s">
        <v>61256</v>
      </c>
    </row>
    <row r="18106" spans="1:5">
      <c r="A18106" s="74">
        <v>306490</v>
      </c>
      <c r="B18106" s="160" t="s">
        <v>61257</v>
      </c>
      <c r="C18106" t="s">
        <v>36598</v>
      </c>
      <c r="D18106" t="s">
        <v>61258</v>
      </c>
    </row>
    <row r="18107" spans="1:5">
      <c r="A18107" s="74">
        <v>306491</v>
      </c>
      <c r="B18107" s="160" t="s">
        <v>61259</v>
      </c>
      <c r="C18107" t="s">
        <v>61260</v>
      </c>
      <c r="D18107" t="s">
        <v>61261</v>
      </c>
    </row>
    <row r="18108" spans="1:5">
      <c r="A18108" s="74">
        <v>306492</v>
      </c>
      <c r="B18108" s="160" t="s">
        <v>61262</v>
      </c>
      <c r="C18108" t="s">
        <v>61260</v>
      </c>
      <c r="D18108" t="s">
        <v>61263</v>
      </c>
    </row>
    <row r="18109" spans="1:5">
      <c r="A18109" s="74">
        <v>306493</v>
      </c>
      <c r="B18109" s="160" t="s">
        <v>61264</v>
      </c>
      <c r="C18109" t="s">
        <v>36376</v>
      </c>
      <c r="D18109" t="s">
        <v>61265</v>
      </c>
      <c r="E18109" t="s">
        <v>61266</v>
      </c>
    </row>
    <row r="18110" spans="1:5">
      <c r="A18110" s="74">
        <v>306494</v>
      </c>
      <c r="B18110" s="160" t="s">
        <v>61267</v>
      </c>
      <c r="C18110" t="s">
        <v>36430</v>
      </c>
      <c r="D18110" t="s">
        <v>61268</v>
      </c>
    </row>
    <row r="18111" spans="1:5">
      <c r="A18111" s="74">
        <v>306495</v>
      </c>
      <c r="B18111" s="160" t="s">
        <v>61269</v>
      </c>
      <c r="C18111" t="s">
        <v>36678</v>
      </c>
      <c r="D18111" t="s">
        <v>61270</v>
      </c>
    </row>
    <row r="18112" spans="1:5">
      <c r="A18112" s="74">
        <v>306496</v>
      </c>
      <c r="B18112" s="160" t="s">
        <v>61271</v>
      </c>
      <c r="C18112" t="s">
        <v>36598</v>
      </c>
      <c r="D18112" t="s">
        <v>61272</v>
      </c>
    </row>
    <row r="18113" spans="1:4">
      <c r="A18113" s="74">
        <v>306497</v>
      </c>
      <c r="B18113" s="160" t="s">
        <v>61273</v>
      </c>
      <c r="C18113" t="s">
        <v>36437</v>
      </c>
      <c r="D18113" t="s">
        <v>61274</v>
      </c>
    </row>
    <row r="18114" spans="1:4">
      <c r="A18114" s="74">
        <v>306498</v>
      </c>
      <c r="B18114" s="160" t="s">
        <v>61275</v>
      </c>
      <c r="C18114" t="s">
        <v>44077</v>
      </c>
      <c r="D18114" t="s">
        <v>61276</v>
      </c>
    </row>
    <row r="18115" spans="1:4">
      <c r="A18115" s="74">
        <v>306499</v>
      </c>
      <c r="B18115" s="160" t="s">
        <v>61277</v>
      </c>
      <c r="C18115" t="s">
        <v>36408</v>
      </c>
      <c r="D18115" t="s">
        <v>61278</v>
      </c>
    </row>
    <row r="18116" spans="1:4">
      <c r="A18116" s="74">
        <v>306500</v>
      </c>
      <c r="B18116" s="160" t="s">
        <v>61279</v>
      </c>
      <c r="C18116" t="s">
        <v>36430</v>
      </c>
      <c r="D18116" t="s">
        <v>61280</v>
      </c>
    </row>
    <row r="18117" spans="1:4">
      <c r="A18117" s="74">
        <v>306501</v>
      </c>
      <c r="B18117" s="160" t="s">
        <v>61281</v>
      </c>
      <c r="C18117" t="s">
        <v>61282</v>
      </c>
      <c r="D18117" t="s">
        <v>61283</v>
      </c>
    </row>
    <row r="18118" spans="1:4">
      <c r="A18118" s="74">
        <v>306502</v>
      </c>
      <c r="B18118" s="160" t="s">
        <v>61284</v>
      </c>
      <c r="C18118" t="s">
        <v>36644</v>
      </c>
      <c r="D18118" t="s">
        <v>61285</v>
      </c>
    </row>
    <row r="18119" spans="1:4">
      <c r="A18119" s="74">
        <v>306503</v>
      </c>
      <c r="B18119" s="160" t="s">
        <v>61286</v>
      </c>
      <c r="C18119" t="s">
        <v>44077</v>
      </c>
      <c r="D18119" t="s">
        <v>61287</v>
      </c>
    </row>
    <row r="18120" spans="1:4">
      <c r="A18120" s="74">
        <v>306504</v>
      </c>
      <c r="B18120" s="160" t="s">
        <v>61288</v>
      </c>
      <c r="C18120" t="s">
        <v>44276</v>
      </c>
      <c r="D18120" t="s">
        <v>61289</v>
      </c>
    </row>
    <row r="18121" spans="1:4">
      <c r="A18121" s="74">
        <v>306505</v>
      </c>
      <c r="B18121" s="160" t="s">
        <v>61290</v>
      </c>
      <c r="C18121" t="s">
        <v>36644</v>
      </c>
      <c r="D18121" t="s">
        <v>61291</v>
      </c>
    </row>
    <row r="18122" spans="1:4">
      <c r="A18122" s="74">
        <v>306506</v>
      </c>
      <c r="B18122" s="160" t="s">
        <v>61292</v>
      </c>
      <c r="C18122" t="s">
        <v>61253</v>
      </c>
      <c r="D18122" t="s">
        <v>61293</v>
      </c>
    </row>
    <row r="18123" spans="1:4">
      <c r="A18123" s="74">
        <v>306507</v>
      </c>
      <c r="B18123" s="160" t="s">
        <v>61294</v>
      </c>
      <c r="C18123" t="s">
        <v>36772</v>
      </c>
      <c r="D18123" t="s">
        <v>61295</v>
      </c>
    </row>
    <row r="18124" spans="1:4">
      <c r="A18124" s="74">
        <v>306508</v>
      </c>
      <c r="B18124" s="160" t="s">
        <v>61296</v>
      </c>
      <c r="C18124" t="s">
        <v>43915</v>
      </c>
      <c r="D18124" t="s">
        <v>61297</v>
      </c>
    </row>
    <row r="18125" spans="1:4">
      <c r="A18125" s="74">
        <v>306509</v>
      </c>
      <c r="B18125" s="160" t="s">
        <v>61298</v>
      </c>
      <c r="C18125" t="s">
        <v>44203</v>
      </c>
      <c r="D18125" t="s">
        <v>61299</v>
      </c>
    </row>
    <row r="18126" spans="1:4">
      <c r="A18126" s="74">
        <v>306510</v>
      </c>
      <c r="B18126" s="160" t="s">
        <v>61300</v>
      </c>
      <c r="C18126" t="s">
        <v>44191</v>
      </c>
      <c r="D18126" t="s">
        <v>61301</v>
      </c>
    </row>
    <row r="18127" spans="1:4">
      <c r="A18127" s="74">
        <v>306511</v>
      </c>
      <c r="B18127" s="160" t="s">
        <v>61302</v>
      </c>
      <c r="C18127" t="s">
        <v>36759</v>
      </c>
      <c r="D18127" t="s">
        <v>61303</v>
      </c>
    </row>
    <row r="18128" spans="1:4">
      <c r="A18128" s="74">
        <v>306512</v>
      </c>
      <c r="B18128" s="160" t="s">
        <v>61304</v>
      </c>
      <c r="C18128" t="s">
        <v>36822</v>
      </c>
      <c r="D18128" t="s">
        <v>61305</v>
      </c>
    </row>
    <row r="18129" spans="1:4">
      <c r="A18129" s="74">
        <v>306513</v>
      </c>
      <c r="B18129" s="160" t="s">
        <v>61306</v>
      </c>
      <c r="C18129" t="s">
        <v>44081</v>
      </c>
      <c r="D18129" t="s">
        <v>61307</v>
      </c>
    </row>
    <row r="18130" spans="1:4">
      <c r="A18130" s="74">
        <v>306514</v>
      </c>
      <c r="B18130" s="160" t="s">
        <v>61308</v>
      </c>
      <c r="C18130" t="s">
        <v>36572</v>
      </c>
      <c r="D18130" t="s">
        <v>61309</v>
      </c>
    </row>
    <row r="18131" spans="1:4">
      <c r="A18131" s="74">
        <v>306515</v>
      </c>
      <c r="B18131" s="160" t="s">
        <v>61310</v>
      </c>
      <c r="C18131" t="s">
        <v>44389</v>
      </c>
      <c r="D18131" t="s">
        <v>61311</v>
      </c>
    </row>
    <row r="18132" spans="1:4">
      <c r="A18132" s="74">
        <v>306516</v>
      </c>
      <c r="B18132" s="160" t="s">
        <v>61312</v>
      </c>
      <c r="C18132" t="s">
        <v>36572</v>
      </c>
      <c r="D18132" t="s">
        <v>61313</v>
      </c>
    </row>
    <row r="18133" spans="1:4">
      <c r="A18133" s="74">
        <v>306517</v>
      </c>
      <c r="B18133" s="160" t="s">
        <v>61314</v>
      </c>
      <c r="C18133" t="s">
        <v>44389</v>
      </c>
      <c r="D18133" t="s">
        <v>61315</v>
      </c>
    </row>
    <row r="18134" spans="1:4">
      <c r="A18134" s="74">
        <v>306518</v>
      </c>
      <c r="B18134" s="160" t="s">
        <v>61316</v>
      </c>
      <c r="C18134" t="s">
        <v>36675</v>
      </c>
      <c r="D18134" t="s">
        <v>61317</v>
      </c>
    </row>
    <row r="18135" spans="1:4">
      <c r="A18135" s="74">
        <v>306519</v>
      </c>
      <c r="B18135" s="160" t="s">
        <v>61318</v>
      </c>
      <c r="C18135" t="s">
        <v>36387</v>
      </c>
      <c r="D18135" t="s">
        <v>61319</v>
      </c>
    </row>
    <row r="18136" spans="1:4">
      <c r="A18136" s="74">
        <v>306520</v>
      </c>
      <c r="B18136" s="160" t="s">
        <v>61320</v>
      </c>
      <c r="C18136" t="s">
        <v>44109</v>
      </c>
      <c r="D18136" t="s">
        <v>61321</v>
      </c>
    </row>
    <row r="18137" spans="1:4">
      <c r="A18137" s="74">
        <v>306521</v>
      </c>
      <c r="B18137" s="160" t="s">
        <v>61322</v>
      </c>
      <c r="C18137" t="s">
        <v>36376</v>
      </c>
      <c r="D18137" t="s">
        <v>61323</v>
      </c>
    </row>
    <row r="18138" spans="1:4">
      <c r="A18138" s="74">
        <v>306522</v>
      </c>
      <c r="B18138" s="160" t="s">
        <v>61324</v>
      </c>
      <c r="C18138" t="s">
        <v>36530</v>
      </c>
      <c r="D18138" t="s">
        <v>61325</v>
      </c>
    </row>
    <row r="18139" spans="1:4">
      <c r="A18139" s="74">
        <v>306523</v>
      </c>
      <c r="B18139" s="160" t="s">
        <v>61326</v>
      </c>
      <c r="C18139" t="s">
        <v>61327</v>
      </c>
      <c r="D18139" t="s">
        <v>61328</v>
      </c>
    </row>
    <row r="18140" spans="1:4">
      <c r="A18140" s="74">
        <v>306524</v>
      </c>
      <c r="B18140" s="160" t="s">
        <v>61329</v>
      </c>
      <c r="C18140" t="s">
        <v>36667</v>
      </c>
      <c r="D18140" t="s">
        <v>61330</v>
      </c>
    </row>
    <row r="18141" spans="1:4">
      <c r="A18141" s="74">
        <v>306525</v>
      </c>
      <c r="B18141" s="160" t="s">
        <v>61331</v>
      </c>
      <c r="C18141" t="s">
        <v>61332</v>
      </c>
      <c r="D18141" t="s">
        <v>61333</v>
      </c>
    </row>
    <row r="18142" spans="1:4">
      <c r="A18142" s="74">
        <v>306526</v>
      </c>
      <c r="B18142" s="160" t="s">
        <v>61334</v>
      </c>
      <c r="C18142" t="s">
        <v>36871</v>
      </c>
      <c r="D18142" t="s">
        <v>61335</v>
      </c>
    </row>
    <row r="18143" spans="1:4">
      <c r="A18143" s="74">
        <v>306527</v>
      </c>
      <c r="B18143" s="160" t="s">
        <v>61336</v>
      </c>
      <c r="C18143" t="s">
        <v>36452</v>
      </c>
      <c r="D18143" t="s">
        <v>61337</v>
      </c>
    </row>
    <row r="18144" spans="1:4">
      <c r="A18144" s="74">
        <v>306528</v>
      </c>
      <c r="B18144" s="160" t="s">
        <v>61338</v>
      </c>
      <c r="C18144" t="s">
        <v>36430</v>
      </c>
      <c r="D18144" t="s">
        <v>61339</v>
      </c>
    </row>
    <row r="18145" spans="1:5">
      <c r="A18145" s="74">
        <v>306529</v>
      </c>
      <c r="B18145" s="160" t="s">
        <v>61340</v>
      </c>
      <c r="C18145" t="s">
        <v>36566</v>
      </c>
      <c r="D18145" t="s">
        <v>61341</v>
      </c>
    </row>
    <row r="18146" spans="1:5">
      <c r="A18146" s="74">
        <v>306530</v>
      </c>
      <c r="B18146" s="160" t="s">
        <v>61342</v>
      </c>
      <c r="C18146" t="s">
        <v>43966</v>
      </c>
      <c r="D18146" t="s">
        <v>61343</v>
      </c>
    </row>
    <row r="18147" spans="1:5">
      <c r="A18147" s="74">
        <v>306531</v>
      </c>
      <c r="B18147" s="160" t="s">
        <v>61344</v>
      </c>
      <c r="C18147" t="s">
        <v>61345</v>
      </c>
      <c r="D18147" t="s">
        <v>61346</v>
      </c>
    </row>
    <row r="18148" spans="1:5">
      <c r="A18148" s="74">
        <v>306532</v>
      </c>
      <c r="B18148" s="160" t="s">
        <v>61347</v>
      </c>
      <c r="C18148" t="s">
        <v>44153</v>
      </c>
      <c r="D18148" t="s">
        <v>61348</v>
      </c>
    </row>
    <row r="18149" spans="1:5">
      <c r="A18149" s="74">
        <v>306533</v>
      </c>
      <c r="B18149" s="160" t="s">
        <v>61349</v>
      </c>
      <c r="C18149" t="s">
        <v>36398</v>
      </c>
      <c r="D18149" t="s">
        <v>61350</v>
      </c>
    </row>
    <row r="18150" spans="1:5">
      <c r="A18150" s="74">
        <v>306534</v>
      </c>
      <c r="B18150" s="160" t="s">
        <v>61351</v>
      </c>
      <c r="C18150" t="s">
        <v>36572</v>
      </c>
      <c r="D18150" t="s">
        <v>61352</v>
      </c>
    </row>
    <row r="18151" spans="1:5">
      <c r="A18151" s="74">
        <v>306535</v>
      </c>
      <c r="B18151" s="160" t="s">
        <v>61353</v>
      </c>
      <c r="C18151" t="s">
        <v>43966</v>
      </c>
      <c r="D18151" t="s">
        <v>61354</v>
      </c>
      <c r="E18151" t="s">
        <v>61355</v>
      </c>
    </row>
    <row r="18152" spans="1:5">
      <c r="A18152" s="74">
        <v>306536</v>
      </c>
      <c r="B18152" s="160" t="s">
        <v>61356</v>
      </c>
      <c r="C18152" t="s">
        <v>36632</v>
      </c>
      <c r="D18152" t="s">
        <v>61357</v>
      </c>
    </row>
    <row r="18153" spans="1:5">
      <c r="A18153" s="74">
        <v>306537</v>
      </c>
      <c r="B18153" s="160" t="s">
        <v>61358</v>
      </c>
      <c r="C18153" t="s">
        <v>36426</v>
      </c>
      <c r="D18153" t="s">
        <v>61359</v>
      </c>
    </row>
    <row r="18154" spans="1:5">
      <c r="A18154" s="74">
        <v>306538</v>
      </c>
      <c r="B18154" s="160" t="s">
        <v>61360</v>
      </c>
      <c r="C18154" t="s">
        <v>36455</v>
      </c>
      <c r="D18154" t="s">
        <v>61361</v>
      </c>
    </row>
    <row r="18155" spans="1:5">
      <c r="A18155" s="74">
        <v>306539</v>
      </c>
      <c r="B18155" s="160" t="s">
        <v>60439</v>
      </c>
      <c r="C18155" t="s">
        <v>61362</v>
      </c>
      <c r="D18155" t="s">
        <v>61363</v>
      </c>
    </row>
    <row r="18156" spans="1:5">
      <c r="A18156" s="74">
        <v>306540</v>
      </c>
      <c r="B18156" s="160" t="s">
        <v>61364</v>
      </c>
      <c r="C18156" t="s">
        <v>36871</v>
      </c>
      <c r="D18156" t="s">
        <v>61365</v>
      </c>
    </row>
    <row r="18157" spans="1:5">
      <c r="A18157" s="74">
        <v>306541</v>
      </c>
      <c r="B18157" s="160" t="s">
        <v>61366</v>
      </c>
      <c r="C18157" t="s">
        <v>44434</v>
      </c>
      <c r="D18157" t="s">
        <v>61367</v>
      </c>
    </row>
    <row r="18158" spans="1:5">
      <c r="A18158" s="74">
        <v>306542</v>
      </c>
      <c r="B18158" s="160" t="s">
        <v>61368</v>
      </c>
      <c r="C18158" t="s">
        <v>44187</v>
      </c>
      <c r="D18158" t="s">
        <v>61369</v>
      </c>
    </row>
    <row r="18159" spans="1:5">
      <c r="A18159" s="74">
        <v>306543</v>
      </c>
      <c r="B18159" s="160" t="s">
        <v>61370</v>
      </c>
      <c r="C18159" t="s">
        <v>61371</v>
      </c>
      <c r="D18159" t="s">
        <v>61372</v>
      </c>
    </row>
    <row r="18160" spans="1:5">
      <c r="A18160" s="74">
        <v>306544</v>
      </c>
      <c r="B18160" s="160" t="s">
        <v>61373</v>
      </c>
      <c r="C18160" t="s">
        <v>36408</v>
      </c>
      <c r="D18160" t="s">
        <v>61374</v>
      </c>
    </row>
    <row r="18161" spans="1:4">
      <c r="A18161" s="74">
        <v>306545</v>
      </c>
      <c r="B18161" s="160" t="s">
        <v>61375</v>
      </c>
      <c r="C18161" t="s">
        <v>36530</v>
      </c>
      <c r="D18161" t="s">
        <v>61376</v>
      </c>
    </row>
    <row r="18162" spans="1:4">
      <c r="A18162" s="74">
        <v>306546</v>
      </c>
      <c r="B18162" s="160" t="s">
        <v>61377</v>
      </c>
      <c r="C18162" t="s">
        <v>58276</v>
      </c>
      <c r="D18162" t="s">
        <v>61378</v>
      </c>
    </row>
    <row r="18163" spans="1:4">
      <c r="A18163" s="74">
        <v>306547</v>
      </c>
      <c r="B18163" s="160" t="s">
        <v>60794</v>
      </c>
      <c r="C18163" t="s">
        <v>37882</v>
      </c>
      <c r="D18163" t="s">
        <v>61379</v>
      </c>
    </row>
    <row r="18164" spans="1:4">
      <c r="A18164" s="74">
        <v>306548</v>
      </c>
      <c r="B18164" s="160" t="s">
        <v>61380</v>
      </c>
      <c r="C18164" t="s">
        <v>37496</v>
      </c>
      <c r="D18164" t="s">
        <v>61381</v>
      </c>
    </row>
    <row r="18165" spans="1:4">
      <c r="A18165" s="74">
        <v>306549</v>
      </c>
      <c r="B18165" s="160" t="s">
        <v>61382</v>
      </c>
      <c r="C18165" t="s">
        <v>37609</v>
      </c>
      <c r="D18165" t="s">
        <v>61383</v>
      </c>
    </row>
    <row r="18166" spans="1:4">
      <c r="A18166" s="74">
        <v>306550</v>
      </c>
      <c r="B18166" s="160" t="s">
        <v>61384</v>
      </c>
      <c r="C18166" t="s">
        <v>37459</v>
      </c>
      <c r="D18166" t="s">
        <v>61385</v>
      </c>
    </row>
    <row r="18167" spans="1:4">
      <c r="A18167" s="74">
        <v>306551</v>
      </c>
      <c r="B18167" s="160" t="s">
        <v>61386</v>
      </c>
      <c r="C18167" t="s">
        <v>58268</v>
      </c>
      <c r="D18167" t="s">
        <v>61387</v>
      </c>
    </row>
    <row r="18168" spans="1:4">
      <c r="A18168" s="74">
        <v>306552</v>
      </c>
      <c r="B18168" s="160" t="s">
        <v>61388</v>
      </c>
      <c r="C18168" t="s">
        <v>37828</v>
      </c>
      <c r="D18168" t="s">
        <v>61389</v>
      </c>
    </row>
    <row r="18169" spans="1:4">
      <c r="A18169" s="74">
        <v>306553</v>
      </c>
      <c r="B18169" s="160" t="s">
        <v>61390</v>
      </c>
      <c r="C18169" t="s">
        <v>61391</v>
      </c>
      <c r="D18169" t="s">
        <v>61392</v>
      </c>
    </row>
    <row r="18170" spans="1:4">
      <c r="A18170" s="74">
        <v>306554</v>
      </c>
      <c r="B18170" s="160" t="s">
        <v>61393</v>
      </c>
      <c r="C18170" t="s">
        <v>61394</v>
      </c>
      <c r="D18170" t="s">
        <v>61395</v>
      </c>
    </row>
    <row r="18171" spans="1:4">
      <c r="A18171" s="74">
        <v>306555</v>
      </c>
      <c r="B18171" s="160" t="s">
        <v>61396</v>
      </c>
      <c r="C18171" t="s">
        <v>61397</v>
      </c>
      <c r="D18171" t="s">
        <v>61398</v>
      </c>
    </row>
    <row r="18172" spans="1:4">
      <c r="A18172" s="74">
        <v>306556</v>
      </c>
      <c r="B18172" s="160" t="s">
        <v>61399</v>
      </c>
      <c r="C18172" t="s">
        <v>61400</v>
      </c>
      <c r="D18172" t="s">
        <v>61401</v>
      </c>
    </row>
    <row r="18173" spans="1:4">
      <c r="A18173" s="74">
        <v>306557</v>
      </c>
      <c r="B18173" s="160" t="s">
        <v>61402</v>
      </c>
      <c r="C18173" t="s">
        <v>61403</v>
      </c>
      <c r="D18173" t="s">
        <v>61404</v>
      </c>
    </row>
    <row r="18174" spans="1:4">
      <c r="A18174" s="74">
        <v>306558</v>
      </c>
      <c r="B18174" s="160" t="s">
        <v>61405</v>
      </c>
      <c r="C18174" t="s">
        <v>37900</v>
      </c>
      <c r="D18174" t="s">
        <v>61406</v>
      </c>
    </row>
    <row r="18175" spans="1:4">
      <c r="A18175" s="74">
        <v>306559</v>
      </c>
      <c r="B18175" s="160" t="s">
        <v>61407</v>
      </c>
      <c r="C18175" t="s">
        <v>37552</v>
      </c>
      <c r="D18175" t="s">
        <v>61408</v>
      </c>
    </row>
    <row r="18176" spans="1:4">
      <c r="A18176" s="74">
        <v>306560</v>
      </c>
      <c r="B18176" s="160" t="s">
        <v>61409</v>
      </c>
      <c r="C18176" t="s">
        <v>37488</v>
      </c>
      <c r="D18176" t="s">
        <v>61410</v>
      </c>
    </row>
    <row r="18177" spans="1:5">
      <c r="A18177" s="74">
        <v>306561</v>
      </c>
      <c r="B18177" s="160" t="s">
        <v>61411</v>
      </c>
      <c r="C18177" t="s">
        <v>37421</v>
      </c>
      <c r="D18177" t="s">
        <v>61412</v>
      </c>
    </row>
    <row r="18178" spans="1:5">
      <c r="A18178" s="74">
        <v>306562</v>
      </c>
      <c r="B18178" s="160" t="s">
        <v>61413</v>
      </c>
      <c r="C18178" t="s">
        <v>61414</v>
      </c>
      <c r="D18178" t="s">
        <v>61415</v>
      </c>
    </row>
    <row r="18179" spans="1:5">
      <c r="A18179" s="74">
        <v>306563</v>
      </c>
      <c r="B18179" s="160" t="s">
        <v>61416</v>
      </c>
      <c r="C18179" t="s">
        <v>61417</v>
      </c>
      <c r="D18179" t="s">
        <v>61418</v>
      </c>
    </row>
    <row r="18180" spans="1:5">
      <c r="A18180" s="74">
        <v>306564</v>
      </c>
      <c r="B18180" s="160" t="s">
        <v>61419</v>
      </c>
      <c r="C18180" t="s">
        <v>37552</v>
      </c>
      <c r="D18180" t="s">
        <v>61420</v>
      </c>
    </row>
    <row r="18181" spans="1:5">
      <c r="A18181" s="74">
        <v>306565</v>
      </c>
      <c r="B18181" s="160" t="s">
        <v>61421</v>
      </c>
      <c r="C18181" t="s">
        <v>37661</v>
      </c>
      <c r="D18181" t="s">
        <v>61422</v>
      </c>
    </row>
    <row r="18182" spans="1:5">
      <c r="A18182" s="74">
        <v>306566</v>
      </c>
      <c r="B18182" s="160" t="s">
        <v>61423</v>
      </c>
      <c r="C18182" t="s">
        <v>37538</v>
      </c>
      <c r="D18182" t="s">
        <v>61424</v>
      </c>
    </row>
    <row r="18183" spans="1:5">
      <c r="A18183" s="74">
        <v>306567</v>
      </c>
      <c r="B18183" s="160" t="s">
        <v>61425</v>
      </c>
      <c r="C18183" t="s">
        <v>37459</v>
      </c>
      <c r="D18183" t="s">
        <v>61426</v>
      </c>
    </row>
    <row r="18184" spans="1:5">
      <c r="A18184" s="74">
        <v>306568</v>
      </c>
      <c r="B18184" s="160" t="s">
        <v>61427</v>
      </c>
      <c r="C18184" t="s">
        <v>61428</v>
      </c>
      <c r="D18184" t="s">
        <v>61429</v>
      </c>
    </row>
    <row r="18185" spans="1:5">
      <c r="A18185" s="74">
        <v>306569</v>
      </c>
      <c r="B18185" s="160" t="s">
        <v>61430</v>
      </c>
      <c r="C18185" t="s">
        <v>37466</v>
      </c>
      <c r="D18185" t="s">
        <v>61431</v>
      </c>
    </row>
    <row r="18186" spans="1:5">
      <c r="A18186" s="74">
        <v>306570</v>
      </c>
      <c r="B18186" s="160" t="s">
        <v>61432</v>
      </c>
      <c r="C18186" t="s">
        <v>61433</v>
      </c>
      <c r="D18186" t="s">
        <v>61434</v>
      </c>
    </row>
    <row r="18187" spans="1:5">
      <c r="A18187" s="74">
        <v>306571</v>
      </c>
      <c r="B18187" s="160" t="s">
        <v>61435</v>
      </c>
      <c r="C18187" t="s">
        <v>61436</v>
      </c>
      <c r="D18187" t="s">
        <v>61437</v>
      </c>
    </row>
    <row r="18188" spans="1:5">
      <c r="A18188" s="74">
        <v>306572</v>
      </c>
      <c r="B18188" s="160" t="s">
        <v>61438</v>
      </c>
      <c r="C18188" t="s">
        <v>37544</v>
      </c>
      <c r="D18188" t="s">
        <v>61439</v>
      </c>
    </row>
    <row r="18189" spans="1:5">
      <c r="A18189" s="74">
        <v>306573</v>
      </c>
      <c r="B18189" s="160" t="s">
        <v>61440</v>
      </c>
      <c r="C18189" t="s">
        <v>61441</v>
      </c>
      <c r="D18189" t="s">
        <v>61442</v>
      </c>
    </row>
    <row r="18190" spans="1:5">
      <c r="A18190" s="74">
        <v>306574</v>
      </c>
      <c r="B18190" s="160" t="s">
        <v>61443</v>
      </c>
      <c r="C18190" t="s">
        <v>61444</v>
      </c>
      <c r="D18190" t="s">
        <v>61445</v>
      </c>
    </row>
    <row r="18191" spans="1:5">
      <c r="A18191" s="74">
        <v>306575</v>
      </c>
      <c r="B18191" s="160" t="s">
        <v>61446</v>
      </c>
      <c r="C18191" t="s">
        <v>58220</v>
      </c>
      <c r="D18191" t="s">
        <v>61447</v>
      </c>
      <c r="E18191" t="s">
        <v>61448</v>
      </c>
    </row>
    <row r="18192" spans="1:5">
      <c r="A18192" s="74">
        <v>306576</v>
      </c>
      <c r="B18192" s="160" t="s">
        <v>61449</v>
      </c>
      <c r="C18192" t="s">
        <v>37686</v>
      </c>
      <c r="D18192" t="s">
        <v>61450</v>
      </c>
    </row>
    <row r="18193" spans="1:5">
      <c r="A18193" s="74">
        <v>306577</v>
      </c>
      <c r="B18193" s="160" t="s">
        <v>61451</v>
      </c>
      <c r="C18193" t="s">
        <v>37450</v>
      </c>
      <c r="D18193" t="s">
        <v>61452</v>
      </c>
    </row>
    <row r="18194" spans="1:5">
      <c r="A18194" s="74">
        <v>306578</v>
      </c>
      <c r="B18194" s="160" t="s">
        <v>61453</v>
      </c>
      <c r="C18194" t="s">
        <v>37556</v>
      </c>
      <c r="D18194" t="s">
        <v>61454</v>
      </c>
    </row>
    <row r="18195" spans="1:5">
      <c r="A18195" s="74">
        <v>306579</v>
      </c>
      <c r="B18195" s="160" t="s">
        <v>61455</v>
      </c>
      <c r="C18195" t="s">
        <v>37556</v>
      </c>
      <c r="D18195" t="s">
        <v>27085</v>
      </c>
    </row>
    <row r="18196" spans="1:5">
      <c r="A18196" s="74">
        <v>306580</v>
      </c>
      <c r="B18196" s="160" t="s">
        <v>61456</v>
      </c>
      <c r="C18196" t="s">
        <v>37657</v>
      </c>
      <c r="D18196" t="s">
        <v>61457</v>
      </c>
    </row>
    <row r="18197" spans="1:5">
      <c r="A18197" s="74">
        <v>306581</v>
      </c>
      <c r="B18197" s="160" t="s">
        <v>61458</v>
      </c>
      <c r="C18197" t="s">
        <v>37661</v>
      </c>
      <c r="D18197" t="s">
        <v>14323</v>
      </c>
    </row>
    <row r="18198" spans="1:5">
      <c r="A18198" s="74">
        <v>306582</v>
      </c>
      <c r="B18198" s="160" t="s">
        <v>61459</v>
      </c>
      <c r="C18198" t="s">
        <v>61460</v>
      </c>
      <c r="D18198" t="s">
        <v>61461</v>
      </c>
    </row>
    <row r="18199" spans="1:5">
      <c r="A18199" s="74">
        <v>306583</v>
      </c>
      <c r="B18199" s="160" t="s">
        <v>61462</v>
      </c>
      <c r="C18199" t="s">
        <v>37882</v>
      </c>
      <c r="D18199" t="s">
        <v>61379</v>
      </c>
    </row>
    <row r="18200" spans="1:5">
      <c r="A18200" s="74">
        <v>306584</v>
      </c>
      <c r="B18200" s="160" t="s">
        <v>61463</v>
      </c>
      <c r="C18200" t="s">
        <v>61464</v>
      </c>
      <c r="D18200" t="s">
        <v>61465</v>
      </c>
    </row>
    <row r="18201" spans="1:5">
      <c r="A18201" s="74">
        <v>306585</v>
      </c>
      <c r="B18201" s="160" t="s">
        <v>61466</v>
      </c>
      <c r="C18201" t="s">
        <v>58214</v>
      </c>
      <c r="D18201" t="s">
        <v>61467</v>
      </c>
    </row>
    <row r="18202" spans="1:5">
      <c r="A18202" s="74">
        <v>306586</v>
      </c>
      <c r="B18202" s="160" t="s">
        <v>61468</v>
      </c>
      <c r="C18202" t="s">
        <v>37552</v>
      </c>
      <c r="D18202" t="s">
        <v>61469</v>
      </c>
    </row>
    <row r="18203" spans="1:5">
      <c r="A18203" s="74">
        <v>306587</v>
      </c>
      <c r="B18203" s="160" t="s">
        <v>61470</v>
      </c>
      <c r="C18203" t="s">
        <v>61471</v>
      </c>
      <c r="D18203" t="s">
        <v>61472</v>
      </c>
    </row>
    <row r="18204" spans="1:5">
      <c r="A18204" s="74">
        <v>306588</v>
      </c>
      <c r="B18204" s="160" t="s">
        <v>61473</v>
      </c>
      <c r="C18204" t="s">
        <v>37810</v>
      </c>
      <c r="D18204" t="s">
        <v>61474</v>
      </c>
    </row>
    <row r="18205" spans="1:5">
      <c r="A18205" s="74">
        <v>306589</v>
      </c>
      <c r="B18205" s="160" t="s">
        <v>61475</v>
      </c>
      <c r="C18205" t="s">
        <v>37484</v>
      </c>
      <c r="D18205" t="s">
        <v>61476</v>
      </c>
    </row>
    <row r="18206" spans="1:5">
      <c r="A18206" s="74">
        <v>306590</v>
      </c>
      <c r="B18206" s="160" t="s">
        <v>61477</v>
      </c>
      <c r="C18206" t="s">
        <v>61433</v>
      </c>
      <c r="D18206" t="s">
        <v>61478</v>
      </c>
    </row>
    <row r="18207" spans="1:5">
      <c r="A18207" s="74">
        <v>306591</v>
      </c>
      <c r="B18207" s="160" t="s">
        <v>61479</v>
      </c>
      <c r="C18207" t="s">
        <v>61480</v>
      </c>
      <c r="D18207" t="s">
        <v>61481</v>
      </c>
    </row>
    <row r="18208" spans="1:5">
      <c r="A18208" s="74">
        <v>306592</v>
      </c>
      <c r="B18208" s="160" t="s">
        <v>61482</v>
      </c>
      <c r="C18208" t="s">
        <v>58220</v>
      </c>
      <c r="D18208" t="s">
        <v>61483</v>
      </c>
      <c r="E18208" t="s">
        <v>61484</v>
      </c>
    </row>
    <row r="18209" spans="1:5">
      <c r="A18209" s="74">
        <v>306593</v>
      </c>
      <c r="B18209" s="160" t="s">
        <v>61485</v>
      </c>
      <c r="C18209" t="s">
        <v>37854</v>
      </c>
      <c r="D18209" t="s">
        <v>61486</v>
      </c>
    </row>
    <row r="18210" spans="1:5">
      <c r="A18210" s="74">
        <v>306594</v>
      </c>
      <c r="B18210" s="160" t="s">
        <v>61487</v>
      </c>
      <c r="C18210" t="s">
        <v>37854</v>
      </c>
      <c r="D18210" t="s">
        <v>61488</v>
      </c>
    </row>
    <row r="18211" spans="1:5">
      <c r="A18211" s="74">
        <v>306595</v>
      </c>
      <c r="B18211" s="160" t="s">
        <v>61489</v>
      </c>
      <c r="C18211" t="s">
        <v>61490</v>
      </c>
      <c r="D18211" t="s">
        <v>61491</v>
      </c>
    </row>
    <row r="18212" spans="1:5">
      <c r="A18212" s="74">
        <v>306596</v>
      </c>
      <c r="B18212" s="160" t="s">
        <v>61492</v>
      </c>
      <c r="C18212" t="s">
        <v>61493</v>
      </c>
      <c r="D18212" t="s">
        <v>61494</v>
      </c>
      <c r="E18212" t="s">
        <v>61495</v>
      </c>
    </row>
    <row r="18213" spans="1:5">
      <c r="A18213" s="74">
        <v>306597</v>
      </c>
      <c r="B18213" s="160" t="s">
        <v>61496</v>
      </c>
      <c r="C18213" t="s">
        <v>37814</v>
      </c>
      <c r="D18213" t="s">
        <v>61497</v>
      </c>
    </row>
    <row r="18214" spans="1:5">
      <c r="A18214" s="74">
        <v>306598</v>
      </c>
      <c r="B18214" s="160" t="s">
        <v>61498</v>
      </c>
      <c r="C18214" t="s">
        <v>37508</v>
      </c>
      <c r="D18214" t="s">
        <v>61499</v>
      </c>
    </row>
    <row r="18215" spans="1:5">
      <c r="A18215" s="74">
        <v>306599</v>
      </c>
      <c r="B18215" s="160" t="s">
        <v>61500</v>
      </c>
      <c r="C18215" t="s">
        <v>37810</v>
      </c>
      <c r="D18215" t="s">
        <v>27166</v>
      </c>
      <c r="E18215" t="s">
        <v>61501</v>
      </c>
    </row>
    <row r="18216" spans="1:5">
      <c r="A18216" s="74">
        <v>306600</v>
      </c>
      <c r="B18216" s="160" t="s">
        <v>61502</v>
      </c>
      <c r="C18216" t="s">
        <v>61503</v>
      </c>
      <c r="D18216" t="s">
        <v>61504</v>
      </c>
    </row>
    <row r="18217" spans="1:5">
      <c r="A18217" s="74">
        <v>306601</v>
      </c>
      <c r="B18217" s="160" t="s">
        <v>61505</v>
      </c>
      <c r="C18217" t="s">
        <v>37463</v>
      </c>
      <c r="D18217" t="s">
        <v>27110</v>
      </c>
    </row>
    <row r="18218" spans="1:5">
      <c r="A18218" s="74">
        <v>306602</v>
      </c>
      <c r="B18218" s="160" t="s">
        <v>61506</v>
      </c>
      <c r="C18218" t="s">
        <v>61507</v>
      </c>
      <c r="D18218" t="s">
        <v>61508</v>
      </c>
    </row>
    <row r="18219" spans="1:5">
      <c r="A18219" s="74">
        <v>306603</v>
      </c>
      <c r="B18219" s="160" t="s">
        <v>61509</v>
      </c>
      <c r="C18219" t="s">
        <v>37900</v>
      </c>
      <c r="D18219" t="s">
        <v>61510</v>
      </c>
      <c r="E18219" t="s">
        <v>61511</v>
      </c>
    </row>
    <row r="18220" spans="1:5">
      <c r="A18220" s="74">
        <v>306604</v>
      </c>
      <c r="B18220" s="160" t="s">
        <v>61512</v>
      </c>
      <c r="C18220" t="s">
        <v>37647</v>
      </c>
      <c r="D18220" t="s">
        <v>61513</v>
      </c>
    </row>
    <row r="18221" spans="1:5">
      <c r="A18221" s="74">
        <v>306605</v>
      </c>
      <c r="B18221" s="160" t="s">
        <v>61514</v>
      </c>
      <c r="C18221" t="s">
        <v>61515</v>
      </c>
      <c r="D18221" t="s">
        <v>61516</v>
      </c>
    </row>
    <row r="18222" spans="1:5">
      <c r="A18222" s="74">
        <v>306606</v>
      </c>
      <c r="B18222" s="160" t="s">
        <v>61517</v>
      </c>
      <c r="C18222" t="s">
        <v>61518</v>
      </c>
      <c r="D18222" t="s">
        <v>61519</v>
      </c>
    </row>
    <row r="18223" spans="1:5">
      <c r="A18223" s="74">
        <v>306607</v>
      </c>
      <c r="B18223" s="160" t="s">
        <v>61520</v>
      </c>
      <c r="C18223" t="s">
        <v>35963</v>
      </c>
      <c r="D18223" t="s">
        <v>61521</v>
      </c>
    </row>
    <row r="18224" spans="1:5">
      <c r="A18224" s="74">
        <v>306608</v>
      </c>
      <c r="B18224" s="160" t="s">
        <v>61522</v>
      </c>
      <c r="C18224" t="s">
        <v>49534</v>
      </c>
      <c r="D18224" t="s">
        <v>61523</v>
      </c>
    </row>
    <row r="18225" spans="1:4">
      <c r="A18225" s="74">
        <v>306609</v>
      </c>
      <c r="B18225" s="160" t="s">
        <v>61524</v>
      </c>
      <c r="C18225" t="s">
        <v>49501</v>
      </c>
      <c r="D18225" t="s">
        <v>61525</v>
      </c>
    </row>
    <row r="18226" spans="1:4">
      <c r="A18226" s="74">
        <v>306610</v>
      </c>
      <c r="B18226" s="160" t="s">
        <v>61526</v>
      </c>
      <c r="C18226" t="s">
        <v>61527</v>
      </c>
      <c r="D18226" t="s">
        <v>61528</v>
      </c>
    </row>
    <row r="18227" spans="1:4">
      <c r="A18227" s="74">
        <v>306611</v>
      </c>
      <c r="B18227" s="160" t="s">
        <v>61529</v>
      </c>
      <c r="C18227" t="s">
        <v>49614</v>
      </c>
      <c r="D18227" t="s">
        <v>61530</v>
      </c>
    </row>
    <row r="18228" spans="1:4">
      <c r="A18228" s="74">
        <v>306612</v>
      </c>
      <c r="B18228" s="160" t="s">
        <v>61531</v>
      </c>
      <c r="C18228" t="s">
        <v>61532</v>
      </c>
      <c r="D18228" t="s">
        <v>61533</v>
      </c>
    </row>
    <row r="18229" spans="1:4">
      <c r="A18229" s="74">
        <v>306613</v>
      </c>
      <c r="B18229" s="160" t="s">
        <v>61534</v>
      </c>
      <c r="C18229" t="s">
        <v>61535</v>
      </c>
      <c r="D18229" t="s">
        <v>61536</v>
      </c>
    </row>
    <row r="18230" spans="1:4">
      <c r="A18230" s="74">
        <v>306614</v>
      </c>
      <c r="B18230" s="160" t="s">
        <v>61537</v>
      </c>
      <c r="C18230" t="s">
        <v>61535</v>
      </c>
      <c r="D18230" t="s">
        <v>61538</v>
      </c>
    </row>
    <row r="18231" spans="1:4">
      <c r="A18231" s="74">
        <v>306615</v>
      </c>
      <c r="B18231" s="160" t="s">
        <v>61539</v>
      </c>
      <c r="C18231" t="s">
        <v>49511</v>
      </c>
      <c r="D18231" t="s">
        <v>61540</v>
      </c>
    </row>
    <row r="18232" spans="1:4">
      <c r="A18232" s="74">
        <v>306616</v>
      </c>
      <c r="B18232" s="160" t="s">
        <v>61541</v>
      </c>
      <c r="C18232" t="s">
        <v>49511</v>
      </c>
      <c r="D18232" t="s">
        <v>61542</v>
      </c>
    </row>
    <row r="18233" spans="1:4">
      <c r="A18233" s="74">
        <v>306617</v>
      </c>
      <c r="B18233" s="160" t="s">
        <v>61543</v>
      </c>
      <c r="C18233" t="s">
        <v>49538</v>
      </c>
      <c r="D18233" t="s">
        <v>61544</v>
      </c>
    </row>
    <row r="18234" spans="1:4">
      <c r="A18234" s="74">
        <v>306618</v>
      </c>
      <c r="B18234" s="160" t="s">
        <v>61545</v>
      </c>
      <c r="C18234" t="s">
        <v>61546</v>
      </c>
      <c r="D18234" t="s">
        <v>61547</v>
      </c>
    </row>
    <row r="18235" spans="1:4">
      <c r="A18235" s="74">
        <v>306619</v>
      </c>
      <c r="B18235" s="160" t="s">
        <v>61548</v>
      </c>
      <c r="C18235" t="s">
        <v>49598</v>
      </c>
      <c r="D18235" t="s">
        <v>61549</v>
      </c>
    </row>
    <row r="18236" spans="1:4">
      <c r="A18236" s="74">
        <v>306620</v>
      </c>
      <c r="B18236" s="160" t="s">
        <v>61550</v>
      </c>
      <c r="C18236" t="s">
        <v>61551</v>
      </c>
      <c r="D18236" t="s">
        <v>61552</v>
      </c>
    </row>
    <row r="18237" spans="1:4">
      <c r="A18237" s="74">
        <v>306621</v>
      </c>
      <c r="B18237" s="160" t="s">
        <v>61553</v>
      </c>
      <c r="C18237" t="s">
        <v>31550</v>
      </c>
      <c r="D18237" t="s">
        <v>61554</v>
      </c>
    </row>
    <row r="18238" spans="1:4">
      <c r="A18238" s="74">
        <v>306622</v>
      </c>
      <c r="B18238" s="160" t="s">
        <v>61555</v>
      </c>
      <c r="C18238" t="s">
        <v>61556</v>
      </c>
      <c r="D18238" t="s">
        <v>61557</v>
      </c>
    </row>
    <row r="18239" spans="1:4">
      <c r="A18239" s="74">
        <v>306623</v>
      </c>
      <c r="B18239" s="160" t="s">
        <v>61558</v>
      </c>
      <c r="C18239" t="s">
        <v>34754</v>
      </c>
      <c r="D18239" t="s">
        <v>61559</v>
      </c>
    </row>
    <row r="18240" spans="1:4">
      <c r="A18240" s="74">
        <v>306624</v>
      </c>
      <c r="B18240" s="160" t="s">
        <v>61560</v>
      </c>
      <c r="C18240" t="s">
        <v>31673</v>
      </c>
      <c r="D18240" t="s">
        <v>61561</v>
      </c>
    </row>
    <row r="18241" spans="1:4">
      <c r="A18241" s="74">
        <v>306625</v>
      </c>
      <c r="B18241" s="160" t="s">
        <v>61562</v>
      </c>
      <c r="C18241" t="s">
        <v>49511</v>
      </c>
      <c r="D18241" t="s">
        <v>61563</v>
      </c>
    </row>
    <row r="18242" spans="1:4">
      <c r="A18242" s="74">
        <v>306626</v>
      </c>
      <c r="B18242" s="160" t="s">
        <v>61564</v>
      </c>
      <c r="C18242" t="s">
        <v>61565</v>
      </c>
      <c r="D18242" t="s">
        <v>61566</v>
      </c>
    </row>
    <row r="18243" spans="1:4">
      <c r="A18243" s="74">
        <v>306627</v>
      </c>
      <c r="B18243" s="160" t="s">
        <v>61567</v>
      </c>
      <c r="C18243" t="s">
        <v>34762</v>
      </c>
      <c r="D18243" t="s">
        <v>61568</v>
      </c>
    </row>
    <row r="18244" spans="1:4">
      <c r="A18244" s="74">
        <v>306628</v>
      </c>
      <c r="B18244" s="160" t="s">
        <v>61569</v>
      </c>
      <c r="C18244" t="s">
        <v>31720</v>
      </c>
      <c r="D18244" t="s">
        <v>61570</v>
      </c>
    </row>
    <row r="18245" spans="1:4">
      <c r="A18245" s="74">
        <v>306629</v>
      </c>
      <c r="B18245" s="160" t="s">
        <v>61571</v>
      </c>
      <c r="C18245" t="s">
        <v>49675</v>
      </c>
      <c r="D18245" t="s">
        <v>61572</v>
      </c>
    </row>
    <row r="18246" spans="1:4">
      <c r="A18246" s="74">
        <v>306630</v>
      </c>
      <c r="B18246" s="160" t="s">
        <v>61573</v>
      </c>
      <c r="C18246" t="s">
        <v>49491</v>
      </c>
      <c r="D18246" t="s">
        <v>61574</v>
      </c>
    </row>
    <row r="18247" spans="1:4">
      <c r="A18247" s="74">
        <v>306631</v>
      </c>
      <c r="B18247" s="160" t="s">
        <v>61575</v>
      </c>
      <c r="C18247" t="s">
        <v>56125</v>
      </c>
      <c r="D18247" t="s">
        <v>61576</v>
      </c>
    </row>
    <row r="18248" spans="1:4">
      <c r="A18248" s="74">
        <v>306632</v>
      </c>
      <c r="B18248" s="160" t="s">
        <v>61577</v>
      </c>
      <c r="C18248" t="s">
        <v>55998</v>
      </c>
      <c r="D18248" t="s">
        <v>61578</v>
      </c>
    </row>
    <row r="18249" spans="1:4">
      <c r="A18249" s="74">
        <v>306633</v>
      </c>
      <c r="B18249" s="160" t="s">
        <v>61579</v>
      </c>
      <c r="C18249" t="s">
        <v>61580</v>
      </c>
      <c r="D18249" t="s">
        <v>61581</v>
      </c>
    </row>
    <row r="18250" spans="1:4">
      <c r="A18250" s="74">
        <v>306634</v>
      </c>
      <c r="B18250" s="160" t="s">
        <v>61582</v>
      </c>
      <c r="C18250" t="s">
        <v>56038</v>
      </c>
      <c r="D18250" t="s">
        <v>61583</v>
      </c>
    </row>
    <row r="18251" spans="1:4">
      <c r="A18251" s="74">
        <v>306635</v>
      </c>
      <c r="B18251" s="160" t="s">
        <v>61584</v>
      </c>
      <c r="C18251" t="s">
        <v>61585</v>
      </c>
      <c r="D18251" t="s">
        <v>61586</v>
      </c>
    </row>
    <row r="18252" spans="1:4">
      <c r="A18252" s="74">
        <v>306636</v>
      </c>
      <c r="B18252" s="160" t="s">
        <v>61587</v>
      </c>
      <c r="C18252" t="s">
        <v>56038</v>
      </c>
      <c r="D18252" t="s">
        <v>61588</v>
      </c>
    </row>
    <row r="18253" spans="1:4">
      <c r="A18253" s="74">
        <v>306637</v>
      </c>
      <c r="B18253" s="160" t="s">
        <v>61589</v>
      </c>
      <c r="C18253" t="s">
        <v>31622</v>
      </c>
      <c r="D18253" t="s">
        <v>61590</v>
      </c>
    </row>
    <row r="18254" spans="1:4">
      <c r="A18254" s="74">
        <v>306638</v>
      </c>
      <c r="B18254" s="160" t="s">
        <v>61591</v>
      </c>
      <c r="C18254" t="s">
        <v>61580</v>
      </c>
      <c r="D18254" t="s">
        <v>61592</v>
      </c>
    </row>
    <row r="18255" spans="1:4">
      <c r="A18255" s="74">
        <v>306639</v>
      </c>
      <c r="B18255" s="160" t="s">
        <v>61593</v>
      </c>
      <c r="C18255" t="s">
        <v>61594</v>
      </c>
      <c r="D18255" t="s">
        <v>61595</v>
      </c>
    </row>
    <row r="18256" spans="1:4">
      <c r="A18256" s="74">
        <v>306640</v>
      </c>
      <c r="B18256" s="160" t="s">
        <v>61596</v>
      </c>
      <c r="C18256" t="s">
        <v>61597</v>
      </c>
      <c r="D18256" t="s">
        <v>61598</v>
      </c>
    </row>
    <row r="18257" spans="1:5">
      <c r="A18257" s="74">
        <v>306641</v>
      </c>
      <c r="B18257" s="160" t="s">
        <v>61599</v>
      </c>
      <c r="C18257" t="s">
        <v>56026</v>
      </c>
      <c r="D18257" t="s">
        <v>61600</v>
      </c>
    </row>
    <row r="18258" spans="1:5">
      <c r="A18258" s="74">
        <v>306642</v>
      </c>
      <c r="B18258" s="160" t="s">
        <v>61601</v>
      </c>
      <c r="C18258" t="s">
        <v>56125</v>
      </c>
      <c r="D18258" t="s">
        <v>61602</v>
      </c>
    </row>
    <row r="18259" spans="1:5">
      <c r="A18259" s="74">
        <v>306643</v>
      </c>
      <c r="B18259" s="160" t="s">
        <v>61603</v>
      </c>
      <c r="C18259" t="s">
        <v>31935</v>
      </c>
      <c r="D18259" t="s">
        <v>61604</v>
      </c>
    </row>
    <row r="18260" spans="1:5">
      <c r="A18260" s="74">
        <v>306644</v>
      </c>
      <c r="B18260" s="160" t="s">
        <v>61605</v>
      </c>
      <c r="C18260" t="s">
        <v>61606</v>
      </c>
      <c r="D18260" t="s">
        <v>61607</v>
      </c>
    </row>
    <row r="18261" spans="1:5">
      <c r="A18261" s="74">
        <v>306645</v>
      </c>
      <c r="B18261" s="160" t="s">
        <v>61608</v>
      </c>
      <c r="C18261" t="s">
        <v>31631</v>
      </c>
      <c r="D18261" t="s">
        <v>61609</v>
      </c>
    </row>
    <row r="18262" spans="1:5">
      <c r="A18262" s="74">
        <v>306646</v>
      </c>
      <c r="B18262" s="160" t="s">
        <v>61610</v>
      </c>
      <c r="C18262" t="s">
        <v>61611</v>
      </c>
      <c r="D18262" t="s">
        <v>61612</v>
      </c>
    </row>
    <row r="18263" spans="1:5">
      <c r="A18263" s="74">
        <v>306647</v>
      </c>
      <c r="B18263" s="160" t="s">
        <v>61613</v>
      </c>
      <c r="C18263" t="s">
        <v>42628</v>
      </c>
      <c r="D18263" t="s">
        <v>61614</v>
      </c>
    </row>
    <row r="18264" spans="1:5">
      <c r="A18264" s="74">
        <v>306648</v>
      </c>
      <c r="B18264" s="160" t="s">
        <v>61615</v>
      </c>
      <c r="C18264" t="s">
        <v>61580</v>
      </c>
      <c r="D18264" t="s">
        <v>61616</v>
      </c>
    </row>
    <row r="18265" spans="1:5">
      <c r="A18265" s="74">
        <v>306649</v>
      </c>
      <c r="B18265" s="160" t="s">
        <v>61617</v>
      </c>
      <c r="C18265" t="s">
        <v>31949</v>
      </c>
      <c r="D18265" t="s">
        <v>61618</v>
      </c>
    </row>
    <row r="18266" spans="1:5">
      <c r="A18266" s="74">
        <v>306650</v>
      </c>
      <c r="B18266" s="160" t="s">
        <v>61619</v>
      </c>
      <c r="C18266" t="s">
        <v>56038</v>
      </c>
      <c r="D18266" t="s">
        <v>61620</v>
      </c>
    </row>
    <row r="18267" spans="1:5">
      <c r="A18267" s="74">
        <v>306651</v>
      </c>
      <c r="B18267" s="160" t="s">
        <v>61621</v>
      </c>
      <c r="C18267" t="s">
        <v>31581</v>
      </c>
      <c r="D18267" t="s">
        <v>61622</v>
      </c>
    </row>
    <row r="18268" spans="1:5">
      <c r="A18268" s="74">
        <v>306652</v>
      </c>
      <c r="B18268" s="160" t="s">
        <v>61623</v>
      </c>
      <c r="C18268" t="s">
        <v>31631</v>
      </c>
      <c r="D18268" t="s">
        <v>61624</v>
      </c>
      <c r="E18268" t="s">
        <v>61625</v>
      </c>
    </row>
    <row r="18269" spans="1:5">
      <c r="A18269" s="74">
        <v>306653</v>
      </c>
      <c r="B18269" s="160" t="s">
        <v>61626</v>
      </c>
      <c r="C18269" t="s">
        <v>31666</v>
      </c>
      <c r="D18269" t="s">
        <v>61627</v>
      </c>
    </row>
    <row r="18270" spans="1:5">
      <c r="A18270" s="74">
        <v>306654</v>
      </c>
      <c r="B18270" s="160" t="s">
        <v>61628</v>
      </c>
      <c r="C18270" t="s">
        <v>35566</v>
      </c>
      <c r="D18270" t="s">
        <v>61629</v>
      </c>
    </row>
    <row r="18271" spans="1:5">
      <c r="A18271" s="74">
        <v>306655</v>
      </c>
      <c r="B18271" s="160" t="s">
        <v>61630</v>
      </c>
      <c r="C18271" t="s">
        <v>61631</v>
      </c>
      <c r="D18271" t="s">
        <v>61632</v>
      </c>
    </row>
    <row r="18272" spans="1:5">
      <c r="A18272" s="74">
        <v>306656</v>
      </c>
      <c r="B18272" s="160" t="s">
        <v>61633</v>
      </c>
      <c r="C18272" t="s">
        <v>34978</v>
      </c>
      <c r="D18272" t="s">
        <v>61634</v>
      </c>
    </row>
    <row r="18273" spans="1:5">
      <c r="A18273" s="74">
        <v>306657</v>
      </c>
      <c r="B18273" s="160" t="s">
        <v>61635</v>
      </c>
      <c r="C18273" t="s">
        <v>61636</v>
      </c>
      <c r="D18273" t="s">
        <v>61637</v>
      </c>
    </row>
    <row r="18274" spans="1:5">
      <c r="A18274" s="74">
        <v>306658</v>
      </c>
      <c r="B18274" s="160" t="s">
        <v>61638</v>
      </c>
      <c r="C18274" t="s">
        <v>53535</v>
      </c>
      <c r="D18274" t="s">
        <v>61639</v>
      </c>
    </row>
    <row r="18275" spans="1:5">
      <c r="A18275" s="74">
        <v>306659</v>
      </c>
      <c r="B18275" s="160" t="s">
        <v>61640</v>
      </c>
      <c r="C18275" t="s">
        <v>35293</v>
      </c>
      <c r="D18275" t="s">
        <v>61641</v>
      </c>
    </row>
    <row r="18276" spans="1:5">
      <c r="A18276" s="74">
        <v>306660</v>
      </c>
      <c r="B18276" s="160" t="s">
        <v>61642</v>
      </c>
      <c r="C18276" t="s">
        <v>31835</v>
      </c>
      <c r="D18276" t="s">
        <v>61643</v>
      </c>
    </row>
    <row r="18277" spans="1:5">
      <c r="A18277" s="74">
        <v>306661</v>
      </c>
      <c r="B18277" s="160" t="s">
        <v>61644</v>
      </c>
      <c r="C18277" t="s">
        <v>53550</v>
      </c>
      <c r="D18277" t="s">
        <v>61645</v>
      </c>
    </row>
    <row r="18278" spans="1:5">
      <c r="A18278" s="74">
        <v>306662</v>
      </c>
      <c r="B18278" s="160" t="s">
        <v>61646</v>
      </c>
      <c r="C18278" t="s">
        <v>61647</v>
      </c>
      <c r="D18278" t="s">
        <v>61648</v>
      </c>
    </row>
    <row r="18279" spans="1:5">
      <c r="A18279" s="74">
        <v>306663</v>
      </c>
      <c r="B18279" s="160" t="s">
        <v>61649</v>
      </c>
      <c r="C18279" t="s">
        <v>53573</v>
      </c>
      <c r="D18279" t="s">
        <v>61650</v>
      </c>
    </row>
    <row r="18280" spans="1:5">
      <c r="A18280" s="74">
        <v>306664</v>
      </c>
      <c r="B18280" s="160" t="s">
        <v>61651</v>
      </c>
      <c r="C18280" t="s">
        <v>61652</v>
      </c>
      <c r="D18280" t="s">
        <v>61653</v>
      </c>
    </row>
    <row r="18281" spans="1:5">
      <c r="A18281" s="74">
        <v>306665</v>
      </c>
      <c r="B18281" s="160" t="s">
        <v>61654</v>
      </c>
      <c r="C18281" t="s">
        <v>61655</v>
      </c>
      <c r="D18281" t="s">
        <v>61656</v>
      </c>
    </row>
    <row r="18282" spans="1:5">
      <c r="A18282" s="74">
        <v>306666</v>
      </c>
      <c r="B18282" s="160" t="s">
        <v>61657</v>
      </c>
      <c r="C18282" t="s">
        <v>61658</v>
      </c>
      <c r="D18282" t="s">
        <v>61659</v>
      </c>
    </row>
    <row r="18283" spans="1:5">
      <c r="A18283" s="74">
        <v>306667</v>
      </c>
      <c r="B18283" s="160" t="s">
        <v>61660</v>
      </c>
      <c r="C18283" t="s">
        <v>61661</v>
      </c>
      <c r="D18283" t="s">
        <v>61662</v>
      </c>
    </row>
    <row r="18284" spans="1:5">
      <c r="A18284" s="74">
        <v>306668</v>
      </c>
      <c r="B18284" s="160" t="s">
        <v>61663</v>
      </c>
      <c r="C18284" t="s">
        <v>61664</v>
      </c>
      <c r="D18284" t="s">
        <v>61665</v>
      </c>
    </row>
    <row r="18285" spans="1:5">
      <c r="A18285" s="74">
        <v>306669</v>
      </c>
      <c r="B18285" s="160" t="s">
        <v>61666</v>
      </c>
      <c r="C18285" t="s">
        <v>61667</v>
      </c>
      <c r="D18285" t="s">
        <v>61668</v>
      </c>
    </row>
    <row r="18286" spans="1:5">
      <c r="A18286" s="74">
        <v>306670</v>
      </c>
      <c r="B18286" s="160" t="s">
        <v>61669</v>
      </c>
      <c r="C18286" t="s">
        <v>31782</v>
      </c>
      <c r="D18286" t="s">
        <v>61670</v>
      </c>
      <c r="E18286" t="s">
        <v>61671</v>
      </c>
    </row>
    <row r="18287" spans="1:5">
      <c r="A18287" s="74">
        <v>306671</v>
      </c>
      <c r="B18287" s="160" t="s">
        <v>61672</v>
      </c>
      <c r="C18287" t="s">
        <v>31531</v>
      </c>
      <c r="D18287" t="s">
        <v>61673</v>
      </c>
    </row>
    <row r="18288" spans="1:5">
      <c r="A18288" s="74">
        <v>306672</v>
      </c>
      <c r="B18288" s="160" t="s">
        <v>61674</v>
      </c>
      <c r="C18288" t="s">
        <v>32028</v>
      </c>
      <c r="D18288" t="s">
        <v>61675</v>
      </c>
    </row>
    <row r="18289" spans="1:4">
      <c r="A18289" s="74">
        <v>306673</v>
      </c>
      <c r="B18289" s="160" t="s">
        <v>61676</v>
      </c>
      <c r="C18289" t="s">
        <v>31769</v>
      </c>
      <c r="D18289" t="s">
        <v>61677</v>
      </c>
    </row>
    <row r="18290" spans="1:4">
      <c r="A18290" s="74">
        <v>306674</v>
      </c>
      <c r="B18290" s="160" t="s">
        <v>61678</v>
      </c>
      <c r="C18290" t="s">
        <v>34733</v>
      </c>
      <c r="D18290" t="s">
        <v>61679</v>
      </c>
    </row>
    <row r="18291" spans="1:4">
      <c r="A18291" s="74">
        <v>306675</v>
      </c>
      <c r="B18291" s="160" t="s">
        <v>61680</v>
      </c>
      <c r="C18291" t="s">
        <v>61681</v>
      </c>
      <c r="D18291" t="s">
        <v>61682</v>
      </c>
    </row>
    <row r="18292" spans="1:4">
      <c r="A18292" s="74">
        <v>306676</v>
      </c>
      <c r="B18292" s="160" t="s">
        <v>61683</v>
      </c>
      <c r="C18292" t="s">
        <v>31992</v>
      </c>
      <c r="D18292" t="s">
        <v>61684</v>
      </c>
    </row>
    <row r="18293" spans="1:4">
      <c r="A18293" s="74">
        <v>306677</v>
      </c>
      <c r="B18293" s="160" t="s">
        <v>61685</v>
      </c>
      <c r="C18293" t="s">
        <v>61681</v>
      </c>
      <c r="D18293" t="s">
        <v>61686</v>
      </c>
    </row>
    <row r="18294" spans="1:4">
      <c r="A18294" s="74">
        <v>306678</v>
      </c>
      <c r="B18294" s="160" t="s">
        <v>61687</v>
      </c>
      <c r="C18294" t="s">
        <v>61664</v>
      </c>
      <c r="D18294" t="s">
        <v>61688</v>
      </c>
    </row>
    <row r="18295" spans="1:4">
      <c r="A18295" s="74">
        <v>306679</v>
      </c>
      <c r="B18295" s="160" t="s">
        <v>61689</v>
      </c>
      <c r="C18295" t="s">
        <v>32012</v>
      </c>
      <c r="D18295" t="s">
        <v>61690</v>
      </c>
    </row>
    <row r="18296" spans="1:4">
      <c r="A18296" s="74">
        <v>306680</v>
      </c>
      <c r="B18296" s="160" t="s">
        <v>61691</v>
      </c>
      <c r="C18296" t="s">
        <v>31992</v>
      </c>
      <c r="D18296" t="s">
        <v>61692</v>
      </c>
    </row>
    <row r="18297" spans="1:4">
      <c r="A18297" s="74">
        <v>306681</v>
      </c>
      <c r="B18297" s="160" t="s">
        <v>61693</v>
      </c>
      <c r="C18297" t="s">
        <v>58340</v>
      </c>
      <c r="D18297" t="s">
        <v>61694</v>
      </c>
    </row>
    <row r="18298" spans="1:4">
      <c r="A18298" s="74">
        <v>306682</v>
      </c>
      <c r="B18298" s="160" t="s">
        <v>61695</v>
      </c>
      <c r="C18298" t="s">
        <v>58448</v>
      </c>
      <c r="D18298" t="s">
        <v>61696</v>
      </c>
    </row>
    <row r="18299" spans="1:4">
      <c r="A18299" s="74">
        <v>306683</v>
      </c>
      <c r="B18299" s="160" t="s">
        <v>61697</v>
      </c>
      <c r="C18299" t="s">
        <v>34733</v>
      </c>
      <c r="D18299" t="s">
        <v>61698</v>
      </c>
    </row>
    <row r="18300" spans="1:4">
      <c r="A18300" s="74">
        <v>306684</v>
      </c>
      <c r="B18300" s="160" t="s">
        <v>61699</v>
      </c>
      <c r="C18300" t="s">
        <v>31531</v>
      </c>
      <c r="D18300" t="s">
        <v>61700</v>
      </c>
    </row>
    <row r="18301" spans="1:4">
      <c r="A18301" s="74">
        <v>306685</v>
      </c>
      <c r="B18301" s="160" t="s">
        <v>61701</v>
      </c>
      <c r="C18301" t="s">
        <v>31852</v>
      </c>
      <c r="D18301" t="s">
        <v>61702</v>
      </c>
    </row>
    <row r="18302" spans="1:4">
      <c r="A18302" s="74">
        <v>306686</v>
      </c>
      <c r="B18302" s="160" t="s">
        <v>61703</v>
      </c>
      <c r="C18302" t="s">
        <v>31866</v>
      </c>
      <c r="D18302" t="s">
        <v>61704</v>
      </c>
    </row>
    <row r="18303" spans="1:4">
      <c r="A18303" s="74">
        <v>306687</v>
      </c>
      <c r="B18303" s="160" t="s">
        <v>61705</v>
      </c>
      <c r="C18303" t="s">
        <v>42631</v>
      </c>
      <c r="D18303" t="s">
        <v>61706</v>
      </c>
    </row>
    <row r="18304" spans="1:4">
      <c r="A18304" s="74">
        <v>306688</v>
      </c>
      <c r="B18304" s="160" t="s">
        <v>61707</v>
      </c>
      <c r="C18304" t="s">
        <v>31539</v>
      </c>
      <c r="D18304" t="s">
        <v>61708</v>
      </c>
    </row>
    <row r="18305" spans="1:5">
      <c r="A18305" s="74">
        <v>306689</v>
      </c>
      <c r="B18305" s="160" t="s">
        <v>61709</v>
      </c>
      <c r="C18305" t="s">
        <v>31866</v>
      </c>
      <c r="D18305" t="s">
        <v>61710</v>
      </c>
    </row>
    <row r="18306" spans="1:5">
      <c r="A18306" s="74">
        <v>306690</v>
      </c>
      <c r="B18306" s="160" t="s">
        <v>61711</v>
      </c>
      <c r="C18306" t="s">
        <v>55328</v>
      </c>
      <c r="D18306" t="s">
        <v>61712</v>
      </c>
    </row>
    <row r="18307" spans="1:5">
      <c r="A18307" s="74">
        <v>306691</v>
      </c>
      <c r="B18307" s="160" t="s">
        <v>61713</v>
      </c>
      <c r="C18307" t="s">
        <v>31866</v>
      </c>
      <c r="D18307" t="s">
        <v>61714</v>
      </c>
    </row>
    <row r="18308" spans="1:5">
      <c r="A18308" s="74">
        <v>306692</v>
      </c>
      <c r="B18308" s="160" t="s">
        <v>61715</v>
      </c>
      <c r="C18308" t="s">
        <v>55400</v>
      </c>
      <c r="D18308" t="s">
        <v>61716</v>
      </c>
    </row>
    <row r="18309" spans="1:5">
      <c r="A18309" s="74">
        <v>306693</v>
      </c>
      <c r="B18309" s="160" t="s">
        <v>61717</v>
      </c>
      <c r="C18309" t="s">
        <v>31786</v>
      </c>
      <c r="D18309" t="s">
        <v>61718</v>
      </c>
    </row>
    <row r="18310" spans="1:5">
      <c r="A18310" s="74">
        <v>306694</v>
      </c>
      <c r="B18310" s="160" t="s">
        <v>61719</v>
      </c>
      <c r="C18310" t="s">
        <v>55400</v>
      </c>
      <c r="D18310" t="s">
        <v>61720</v>
      </c>
    </row>
    <row r="18311" spans="1:5">
      <c r="A18311" s="74">
        <v>306695</v>
      </c>
      <c r="B18311" s="160" t="s">
        <v>61721</v>
      </c>
      <c r="C18311" t="s">
        <v>55384</v>
      </c>
      <c r="D18311" t="s">
        <v>61722</v>
      </c>
    </row>
    <row r="18312" spans="1:5">
      <c r="A18312" s="74">
        <v>306696</v>
      </c>
      <c r="B18312" s="160" t="s">
        <v>61723</v>
      </c>
      <c r="C18312" t="s">
        <v>31906</v>
      </c>
      <c r="D18312" t="s">
        <v>61724</v>
      </c>
      <c r="E18312" t="s">
        <v>61725</v>
      </c>
    </row>
    <row r="18313" spans="1:5">
      <c r="A18313" s="74">
        <v>306697</v>
      </c>
      <c r="B18313" s="160" t="s">
        <v>61726</v>
      </c>
      <c r="C18313" t="s">
        <v>31866</v>
      </c>
      <c r="D18313" t="s">
        <v>61727</v>
      </c>
    </row>
    <row r="18314" spans="1:5">
      <c r="A18314" s="74">
        <v>306698</v>
      </c>
      <c r="B18314" s="160" t="s">
        <v>61728</v>
      </c>
      <c r="C18314" t="s">
        <v>31572</v>
      </c>
      <c r="D18314" t="s">
        <v>61729</v>
      </c>
    </row>
    <row r="18315" spans="1:5">
      <c r="A18315" s="74">
        <v>306699</v>
      </c>
      <c r="B18315" s="160" t="s">
        <v>61730</v>
      </c>
      <c r="C18315" t="s">
        <v>31852</v>
      </c>
      <c r="D18315" t="s">
        <v>61731</v>
      </c>
    </row>
    <row r="18316" spans="1:5">
      <c r="A18316" s="74">
        <v>306700</v>
      </c>
      <c r="B18316" s="160" t="s">
        <v>61732</v>
      </c>
      <c r="C18316" t="s">
        <v>31786</v>
      </c>
      <c r="D18316" t="s">
        <v>61733</v>
      </c>
    </row>
    <row r="18317" spans="1:5">
      <c r="A18317" s="74">
        <v>306701</v>
      </c>
      <c r="B18317" s="160" t="s">
        <v>61734</v>
      </c>
      <c r="C18317" t="s">
        <v>55413</v>
      </c>
      <c r="D18317" t="s">
        <v>61735</v>
      </c>
    </row>
    <row r="18318" spans="1:5">
      <c r="A18318" s="74">
        <v>306702</v>
      </c>
      <c r="B18318" s="160" t="s">
        <v>61736</v>
      </c>
      <c r="C18318" t="s">
        <v>31866</v>
      </c>
      <c r="D18318" t="s">
        <v>61737</v>
      </c>
    </row>
    <row r="18319" spans="1:5">
      <c r="A18319" s="74">
        <v>306703</v>
      </c>
      <c r="B18319" s="160" t="s">
        <v>61738</v>
      </c>
      <c r="C18319" t="s">
        <v>61739</v>
      </c>
      <c r="D18319" t="s">
        <v>61740</v>
      </c>
    </row>
    <row r="18320" spans="1:5">
      <c r="A18320" s="74">
        <v>306704</v>
      </c>
      <c r="B18320" s="160" t="s">
        <v>61741</v>
      </c>
      <c r="C18320" t="s">
        <v>31796</v>
      </c>
      <c r="D18320" t="s">
        <v>61742</v>
      </c>
      <c r="E18320" t="s">
        <v>61743</v>
      </c>
    </row>
    <row r="18321" spans="1:4">
      <c r="A18321" s="74">
        <v>306705</v>
      </c>
      <c r="B18321" s="160" t="s">
        <v>61744</v>
      </c>
      <c r="C18321" t="s">
        <v>32019</v>
      </c>
      <c r="D18321" t="s">
        <v>61745</v>
      </c>
    </row>
    <row r="18322" spans="1:4">
      <c r="A18322" s="74">
        <v>306706</v>
      </c>
      <c r="B18322" s="160" t="s">
        <v>61746</v>
      </c>
      <c r="C18322" t="s">
        <v>43326</v>
      </c>
      <c r="D18322" t="s">
        <v>61747</v>
      </c>
    </row>
    <row r="18323" spans="1:4">
      <c r="A18323" s="74">
        <v>306707</v>
      </c>
      <c r="B18323" s="160" t="s">
        <v>61748</v>
      </c>
      <c r="C18323" t="s">
        <v>31945</v>
      </c>
      <c r="D18323" t="s">
        <v>61749</v>
      </c>
    </row>
    <row r="18324" spans="1:4">
      <c r="A18324" s="74">
        <v>306708</v>
      </c>
      <c r="B18324" s="160" t="s">
        <v>61750</v>
      </c>
      <c r="C18324" t="s">
        <v>31796</v>
      </c>
      <c r="D18324" t="s">
        <v>61751</v>
      </c>
    </row>
    <row r="18325" spans="1:4">
      <c r="A18325" s="74">
        <v>306709</v>
      </c>
      <c r="B18325" s="160" t="s">
        <v>61752</v>
      </c>
      <c r="C18325" t="s">
        <v>31945</v>
      </c>
      <c r="D18325" t="s">
        <v>61753</v>
      </c>
    </row>
    <row r="18326" spans="1:4">
      <c r="A18326" s="74">
        <v>306710</v>
      </c>
      <c r="B18326" s="160" t="s">
        <v>61754</v>
      </c>
      <c r="C18326" t="s">
        <v>31945</v>
      </c>
      <c r="D18326" t="s">
        <v>61755</v>
      </c>
    </row>
    <row r="18327" spans="1:4">
      <c r="A18327" s="74">
        <v>306711</v>
      </c>
      <c r="B18327" s="160" t="s">
        <v>61756</v>
      </c>
      <c r="C18327" t="s">
        <v>31945</v>
      </c>
      <c r="D18327" t="s">
        <v>61757</v>
      </c>
    </row>
    <row r="18328" spans="1:4">
      <c r="A18328" s="74">
        <v>306712</v>
      </c>
      <c r="B18328" s="160" t="s">
        <v>61758</v>
      </c>
      <c r="C18328" t="s">
        <v>31917</v>
      </c>
      <c r="D18328" t="s">
        <v>61759</v>
      </c>
    </row>
    <row r="18329" spans="1:4">
      <c r="A18329" s="74">
        <v>306713</v>
      </c>
      <c r="B18329" s="160" t="s">
        <v>61760</v>
      </c>
      <c r="C18329" t="s">
        <v>32292</v>
      </c>
      <c r="D18329" t="s">
        <v>61761</v>
      </c>
    </row>
    <row r="18330" spans="1:4">
      <c r="A18330" s="74">
        <v>306714</v>
      </c>
      <c r="B18330" s="160" t="s">
        <v>61762</v>
      </c>
      <c r="C18330" t="s">
        <v>47611</v>
      </c>
      <c r="D18330" t="s">
        <v>61763</v>
      </c>
    </row>
    <row r="18331" spans="1:4">
      <c r="A18331" s="74">
        <v>306715</v>
      </c>
      <c r="B18331" s="160" t="s">
        <v>61764</v>
      </c>
      <c r="C18331" t="s">
        <v>32136</v>
      </c>
      <c r="D18331" t="s">
        <v>61765</v>
      </c>
    </row>
    <row r="18332" spans="1:4">
      <c r="A18332" s="74">
        <v>306716</v>
      </c>
      <c r="B18332" s="160" t="s">
        <v>61766</v>
      </c>
      <c r="C18332" t="s">
        <v>61767</v>
      </c>
      <c r="D18332" t="s">
        <v>61768</v>
      </c>
    </row>
    <row r="18333" spans="1:4">
      <c r="A18333" s="74">
        <v>306717</v>
      </c>
      <c r="B18333" s="160" t="s">
        <v>61769</v>
      </c>
      <c r="C18333" t="s">
        <v>32067</v>
      </c>
      <c r="D18333" t="s">
        <v>61770</v>
      </c>
    </row>
    <row r="18334" spans="1:4">
      <c r="A18334" s="74">
        <v>306718</v>
      </c>
      <c r="B18334" s="160" t="s">
        <v>61771</v>
      </c>
      <c r="C18334" t="s">
        <v>32238</v>
      </c>
      <c r="D18334" t="s">
        <v>61772</v>
      </c>
    </row>
    <row r="18335" spans="1:4">
      <c r="A18335" s="74">
        <v>306719</v>
      </c>
      <c r="B18335" s="160" t="s">
        <v>61773</v>
      </c>
      <c r="C18335" t="s">
        <v>34884</v>
      </c>
      <c r="D18335" t="s">
        <v>61774</v>
      </c>
    </row>
    <row r="18336" spans="1:4">
      <c r="A18336" s="74">
        <v>306720</v>
      </c>
      <c r="B18336" s="160" t="s">
        <v>61775</v>
      </c>
      <c r="C18336" t="s">
        <v>32225</v>
      </c>
      <c r="D18336" t="s">
        <v>61776</v>
      </c>
    </row>
    <row r="18337" spans="1:4">
      <c r="A18337" s="74">
        <v>306721</v>
      </c>
      <c r="B18337" s="160" t="s">
        <v>61777</v>
      </c>
      <c r="C18337" t="s">
        <v>32096</v>
      </c>
      <c r="D18337" t="s">
        <v>61778</v>
      </c>
    </row>
    <row r="18338" spans="1:4">
      <c r="A18338" s="74">
        <v>306722</v>
      </c>
      <c r="B18338" s="160" t="s">
        <v>61779</v>
      </c>
      <c r="C18338" t="s">
        <v>32225</v>
      </c>
      <c r="D18338" t="s">
        <v>61780</v>
      </c>
    </row>
    <row r="18339" spans="1:4">
      <c r="A18339" s="74">
        <v>306723</v>
      </c>
      <c r="B18339" s="160" t="s">
        <v>61781</v>
      </c>
      <c r="C18339" t="s">
        <v>61782</v>
      </c>
      <c r="D18339" t="s">
        <v>61783</v>
      </c>
    </row>
    <row r="18340" spans="1:4">
      <c r="A18340" s="74">
        <v>306724</v>
      </c>
      <c r="B18340" s="160" t="s">
        <v>61784</v>
      </c>
      <c r="C18340" t="s">
        <v>32142</v>
      </c>
      <c r="D18340" t="s">
        <v>61785</v>
      </c>
    </row>
    <row r="18341" spans="1:4">
      <c r="A18341" s="74">
        <v>306725</v>
      </c>
      <c r="B18341" s="160" t="s">
        <v>61786</v>
      </c>
      <c r="C18341" t="s">
        <v>32372</v>
      </c>
      <c r="D18341" t="s">
        <v>61787</v>
      </c>
    </row>
    <row r="18342" spans="1:4">
      <c r="A18342" s="74">
        <v>306726</v>
      </c>
      <c r="B18342" s="160" t="s">
        <v>61788</v>
      </c>
      <c r="C18342" t="s">
        <v>32248</v>
      </c>
      <c r="D18342" t="s">
        <v>61789</v>
      </c>
    </row>
    <row r="18343" spans="1:4">
      <c r="A18343" s="74">
        <v>306727</v>
      </c>
      <c r="B18343" s="160" t="s">
        <v>61790</v>
      </c>
      <c r="C18343" t="s">
        <v>32221</v>
      </c>
      <c r="D18343" t="s">
        <v>61791</v>
      </c>
    </row>
    <row r="18344" spans="1:4">
      <c r="A18344" s="74">
        <v>306728</v>
      </c>
      <c r="B18344" s="160" t="s">
        <v>61792</v>
      </c>
      <c r="C18344" t="s">
        <v>47575</v>
      </c>
      <c r="D18344" t="s">
        <v>61793</v>
      </c>
    </row>
    <row r="18345" spans="1:4">
      <c r="A18345" s="74">
        <v>306729</v>
      </c>
      <c r="B18345" s="160" t="s">
        <v>61794</v>
      </c>
      <c r="C18345" t="s">
        <v>32096</v>
      </c>
      <c r="D18345" t="s">
        <v>61795</v>
      </c>
    </row>
    <row r="18346" spans="1:4">
      <c r="A18346" s="74">
        <v>306730</v>
      </c>
      <c r="B18346" s="160" t="s">
        <v>61796</v>
      </c>
      <c r="C18346" t="s">
        <v>47931</v>
      </c>
      <c r="D18346" t="s">
        <v>61797</v>
      </c>
    </row>
    <row r="18347" spans="1:4">
      <c r="A18347" s="74">
        <v>306731</v>
      </c>
      <c r="B18347" s="160" t="s">
        <v>61798</v>
      </c>
      <c r="C18347" t="s">
        <v>32401</v>
      </c>
      <c r="D18347" t="s">
        <v>61799</v>
      </c>
    </row>
    <row r="18348" spans="1:4">
      <c r="A18348" s="74">
        <v>306732</v>
      </c>
      <c r="B18348" s="160" t="s">
        <v>61800</v>
      </c>
      <c r="C18348" t="s">
        <v>61767</v>
      </c>
      <c r="D18348" t="s">
        <v>61801</v>
      </c>
    </row>
    <row r="18349" spans="1:4">
      <c r="A18349" s="74">
        <v>306733</v>
      </c>
      <c r="B18349" s="160" t="s">
        <v>61802</v>
      </c>
      <c r="C18349" t="s">
        <v>47557</v>
      </c>
      <c r="D18349" t="s">
        <v>61803</v>
      </c>
    </row>
    <row r="18350" spans="1:4">
      <c r="A18350" s="74">
        <v>306734</v>
      </c>
      <c r="B18350" s="160" t="s">
        <v>61804</v>
      </c>
      <c r="C18350" t="s">
        <v>34881</v>
      </c>
      <c r="D18350" t="s">
        <v>61805</v>
      </c>
    </row>
    <row r="18351" spans="1:4">
      <c r="A18351" s="74">
        <v>306735</v>
      </c>
      <c r="B18351" s="160" t="s">
        <v>61806</v>
      </c>
      <c r="C18351" t="s">
        <v>32196</v>
      </c>
      <c r="D18351" t="s">
        <v>61807</v>
      </c>
    </row>
    <row r="18352" spans="1:4">
      <c r="A18352" s="74">
        <v>306736</v>
      </c>
      <c r="B18352" s="160" t="s">
        <v>61808</v>
      </c>
      <c r="C18352" t="s">
        <v>32179</v>
      </c>
      <c r="D18352" t="s">
        <v>61809</v>
      </c>
    </row>
    <row r="18353" spans="1:4">
      <c r="A18353" s="74">
        <v>306737</v>
      </c>
      <c r="B18353" s="160" t="s">
        <v>61810</v>
      </c>
      <c r="C18353" t="s">
        <v>61811</v>
      </c>
      <c r="D18353" t="s">
        <v>61812</v>
      </c>
    </row>
    <row r="18354" spans="1:4">
      <c r="A18354" s="74">
        <v>306738</v>
      </c>
      <c r="B18354" s="160" t="s">
        <v>61813</v>
      </c>
      <c r="C18354" t="s">
        <v>34884</v>
      </c>
      <c r="D18354" t="s">
        <v>61814</v>
      </c>
    </row>
    <row r="18355" spans="1:4">
      <c r="A18355" s="74">
        <v>306739</v>
      </c>
      <c r="B18355" s="160" t="s">
        <v>61815</v>
      </c>
      <c r="C18355" t="s">
        <v>32100</v>
      </c>
      <c r="D18355" t="s">
        <v>61816</v>
      </c>
    </row>
    <row r="18356" spans="1:4">
      <c r="A18356" s="74">
        <v>306740</v>
      </c>
      <c r="B18356" s="160" t="s">
        <v>61817</v>
      </c>
      <c r="C18356" t="s">
        <v>32157</v>
      </c>
      <c r="D18356" t="s">
        <v>61818</v>
      </c>
    </row>
    <row r="18357" spans="1:4">
      <c r="A18357" s="74">
        <v>306741</v>
      </c>
      <c r="B18357" s="160" t="s">
        <v>61819</v>
      </c>
      <c r="C18357" t="s">
        <v>32289</v>
      </c>
      <c r="D18357" t="s">
        <v>61820</v>
      </c>
    </row>
    <row r="18358" spans="1:4">
      <c r="A18358" s="74">
        <v>306742</v>
      </c>
      <c r="B18358" s="160" t="s">
        <v>61821</v>
      </c>
      <c r="C18358" t="s">
        <v>47931</v>
      </c>
      <c r="D18358" t="s">
        <v>61822</v>
      </c>
    </row>
    <row r="18359" spans="1:4">
      <c r="A18359" s="74">
        <v>306743</v>
      </c>
      <c r="B18359" s="160" t="s">
        <v>61823</v>
      </c>
      <c r="C18359" t="s">
        <v>32104</v>
      </c>
      <c r="D18359" t="s">
        <v>61824</v>
      </c>
    </row>
    <row r="18360" spans="1:4">
      <c r="A18360" s="74">
        <v>306744</v>
      </c>
      <c r="B18360" s="160" t="s">
        <v>61825</v>
      </c>
      <c r="C18360" t="s">
        <v>32096</v>
      </c>
      <c r="D18360" t="s">
        <v>61826</v>
      </c>
    </row>
    <row r="18361" spans="1:4">
      <c r="A18361" s="74">
        <v>306745</v>
      </c>
      <c r="B18361" s="160" t="s">
        <v>61827</v>
      </c>
      <c r="C18361" t="s">
        <v>61828</v>
      </c>
      <c r="D18361" t="s">
        <v>61829</v>
      </c>
    </row>
    <row r="18362" spans="1:4">
      <c r="A18362" s="74">
        <v>306746</v>
      </c>
      <c r="B18362" s="160" t="s">
        <v>61830</v>
      </c>
      <c r="C18362" t="s">
        <v>32071</v>
      </c>
      <c r="D18362" t="s">
        <v>61831</v>
      </c>
    </row>
    <row r="18363" spans="1:4">
      <c r="A18363" s="74">
        <v>306747</v>
      </c>
      <c r="B18363" s="160" t="s">
        <v>61832</v>
      </c>
      <c r="C18363" t="s">
        <v>32264</v>
      </c>
      <c r="D18363" t="s">
        <v>61833</v>
      </c>
    </row>
    <row r="18364" spans="1:4">
      <c r="A18364" s="74">
        <v>306748</v>
      </c>
      <c r="B18364" s="160" t="s">
        <v>61834</v>
      </c>
      <c r="C18364" t="s">
        <v>32292</v>
      </c>
      <c r="D18364" t="s">
        <v>61835</v>
      </c>
    </row>
    <row r="18365" spans="1:4">
      <c r="A18365" s="74">
        <v>306749</v>
      </c>
      <c r="B18365" s="160" t="s">
        <v>61836</v>
      </c>
      <c r="C18365" t="s">
        <v>34884</v>
      </c>
      <c r="D18365" t="s">
        <v>61837</v>
      </c>
    </row>
    <row r="18366" spans="1:4">
      <c r="A18366" s="74">
        <v>306750</v>
      </c>
      <c r="B18366" s="160" t="s">
        <v>61838</v>
      </c>
      <c r="C18366" t="s">
        <v>61839</v>
      </c>
      <c r="D18366" t="s">
        <v>61840</v>
      </c>
    </row>
    <row r="18367" spans="1:4">
      <c r="A18367" s="74">
        <v>306751</v>
      </c>
      <c r="B18367" s="160" t="s">
        <v>61841</v>
      </c>
      <c r="C18367" t="s">
        <v>32216</v>
      </c>
      <c r="D18367" t="s">
        <v>61842</v>
      </c>
    </row>
    <row r="18368" spans="1:4">
      <c r="A18368" s="74">
        <v>306752</v>
      </c>
      <c r="B18368" s="160" t="s">
        <v>61843</v>
      </c>
      <c r="C18368" t="s">
        <v>32299</v>
      </c>
      <c r="D18368" t="s">
        <v>61844</v>
      </c>
    </row>
    <row r="18369" spans="1:5">
      <c r="A18369" s="74">
        <v>306753</v>
      </c>
      <c r="B18369" s="160" t="s">
        <v>61845</v>
      </c>
      <c r="C18369" t="s">
        <v>47597</v>
      </c>
      <c r="D18369" t="s">
        <v>61846</v>
      </c>
      <c r="E18369" t="s">
        <v>61847</v>
      </c>
    </row>
    <row r="18370" spans="1:5">
      <c r="A18370" s="74">
        <v>306754</v>
      </c>
      <c r="B18370" s="160" t="s">
        <v>61848</v>
      </c>
      <c r="C18370" t="s">
        <v>32075</v>
      </c>
      <c r="D18370" t="s">
        <v>61849</v>
      </c>
    </row>
    <row r="18371" spans="1:5">
      <c r="A18371" s="74">
        <v>306755</v>
      </c>
      <c r="B18371" s="160" t="s">
        <v>61850</v>
      </c>
      <c r="C18371" t="s">
        <v>32410</v>
      </c>
      <c r="D18371" t="s">
        <v>61851</v>
      </c>
    </row>
    <row r="18372" spans="1:5">
      <c r="A18372" s="74">
        <v>306756</v>
      </c>
      <c r="B18372" s="160" t="s">
        <v>61852</v>
      </c>
      <c r="C18372" t="s">
        <v>61853</v>
      </c>
      <c r="D18372" t="s">
        <v>61854</v>
      </c>
    </row>
    <row r="18373" spans="1:5">
      <c r="A18373" s="74">
        <v>306757</v>
      </c>
      <c r="B18373" s="160" t="s">
        <v>61855</v>
      </c>
      <c r="C18373" t="s">
        <v>32362</v>
      </c>
      <c r="D18373" t="s">
        <v>61856</v>
      </c>
      <c r="E18373" t="s">
        <v>61857</v>
      </c>
    </row>
    <row r="18374" spans="1:5">
      <c r="A18374" s="74">
        <v>306758</v>
      </c>
      <c r="B18374" s="160" t="s">
        <v>61858</v>
      </c>
      <c r="C18374" t="s">
        <v>32109</v>
      </c>
      <c r="D18374" t="s">
        <v>61859</v>
      </c>
      <c r="E18374" t="s">
        <v>61860</v>
      </c>
    </row>
    <row r="18375" spans="1:5">
      <c r="A18375" s="74">
        <v>306759</v>
      </c>
      <c r="B18375" s="160" t="s">
        <v>61861</v>
      </c>
      <c r="C18375" t="s">
        <v>48138</v>
      </c>
      <c r="D18375" t="s">
        <v>61862</v>
      </c>
    </row>
    <row r="18376" spans="1:5">
      <c r="A18376" s="74">
        <v>306760</v>
      </c>
      <c r="B18376" s="160" t="s">
        <v>61863</v>
      </c>
      <c r="C18376" t="s">
        <v>36021</v>
      </c>
      <c r="D18376" t="s">
        <v>61864</v>
      </c>
    </row>
    <row r="18377" spans="1:5">
      <c r="A18377" s="74">
        <v>306761</v>
      </c>
      <c r="B18377" s="160" t="s">
        <v>61865</v>
      </c>
      <c r="C18377" t="s">
        <v>61866</v>
      </c>
      <c r="D18377" t="s">
        <v>61867</v>
      </c>
    </row>
    <row r="18378" spans="1:5">
      <c r="A18378" s="74">
        <v>306762</v>
      </c>
      <c r="B18378" s="160" t="s">
        <v>61868</v>
      </c>
      <c r="C18378" t="s">
        <v>35279</v>
      </c>
      <c r="D18378" t="s">
        <v>61869</v>
      </c>
    </row>
    <row r="18379" spans="1:5">
      <c r="A18379" s="74">
        <v>306763</v>
      </c>
      <c r="B18379" s="160" t="s">
        <v>61870</v>
      </c>
      <c r="C18379" t="s">
        <v>32269</v>
      </c>
      <c r="D18379" t="s">
        <v>61871</v>
      </c>
    </row>
    <row r="18380" spans="1:5">
      <c r="A18380" s="74">
        <v>306764</v>
      </c>
      <c r="B18380" s="160" t="s">
        <v>61872</v>
      </c>
      <c r="C18380" t="s">
        <v>48143</v>
      </c>
      <c r="D18380" t="s">
        <v>61873</v>
      </c>
    </row>
    <row r="18381" spans="1:5">
      <c r="A18381" s="74">
        <v>306765</v>
      </c>
      <c r="B18381" s="160" t="s">
        <v>61874</v>
      </c>
      <c r="C18381" t="s">
        <v>35279</v>
      </c>
      <c r="D18381" t="s">
        <v>61875</v>
      </c>
    </row>
    <row r="18382" spans="1:5">
      <c r="A18382" s="74">
        <v>306766</v>
      </c>
      <c r="B18382" s="160" t="s">
        <v>61876</v>
      </c>
      <c r="C18382" t="s">
        <v>32429</v>
      </c>
      <c r="D18382" t="s">
        <v>61877</v>
      </c>
    </row>
    <row r="18383" spans="1:5">
      <c r="A18383" s="74">
        <v>306767</v>
      </c>
      <c r="B18383" s="160" t="s">
        <v>61878</v>
      </c>
      <c r="C18383" t="s">
        <v>32312</v>
      </c>
      <c r="D18383" t="s">
        <v>61879</v>
      </c>
    </row>
    <row r="18384" spans="1:5">
      <c r="A18384" s="74">
        <v>306768</v>
      </c>
      <c r="B18384" s="160" t="s">
        <v>61880</v>
      </c>
      <c r="C18384" t="s">
        <v>32429</v>
      </c>
      <c r="D18384" t="s">
        <v>61881</v>
      </c>
    </row>
    <row r="18385" spans="1:4">
      <c r="A18385" s="74">
        <v>306769</v>
      </c>
      <c r="B18385" s="160" t="s">
        <v>61882</v>
      </c>
      <c r="C18385" t="s">
        <v>32320</v>
      </c>
      <c r="D18385" t="s">
        <v>61883</v>
      </c>
    </row>
    <row r="18386" spans="1:4">
      <c r="A18386" s="74">
        <v>306770</v>
      </c>
      <c r="B18386" s="160" t="s">
        <v>61884</v>
      </c>
      <c r="C18386" t="s">
        <v>48138</v>
      </c>
      <c r="D18386" t="s">
        <v>61885</v>
      </c>
    </row>
    <row r="18387" spans="1:4">
      <c r="A18387" s="74">
        <v>306771</v>
      </c>
      <c r="B18387" s="160" t="s">
        <v>61886</v>
      </c>
      <c r="C18387" t="s">
        <v>61887</v>
      </c>
      <c r="D18387" t="s">
        <v>61888</v>
      </c>
    </row>
    <row r="18388" spans="1:4">
      <c r="A18388" s="74">
        <v>306772</v>
      </c>
      <c r="B18388" s="160" t="s">
        <v>61889</v>
      </c>
      <c r="C18388" t="s">
        <v>61890</v>
      </c>
      <c r="D18388" t="s">
        <v>61891</v>
      </c>
    </row>
    <row r="18389" spans="1:4">
      <c r="A18389" s="74">
        <v>306773</v>
      </c>
      <c r="B18389" s="160" t="s">
        <v>61892</v>
      </c>
      <c r="C18389" t="s">
        <v>61893</v>
      </c>
      <c r="D18389" t="s">
        <v>61894</v>
      </c>
    </row>
    <row r="18390" spans="1:4">
      <c r="A18390" s="74">
        <v>306774</v>
      </c>
      <c r="B18390" s="160" t="s">
        <v>61895</v>
      </c>
      <c r="C18390" t="s">
        <v>32444</v>
      </c>
      <c r="D18390" t="s">
        <v>61896</v>
      </c>
    </row>
    <row r="18391" spans="1:4">
      <c r="A18391" s="74">
        <v>306775</v>
      </c>
      <c r="B18391" s="160" t="s">
        <v>61897</v>
      </c>
      <c r="C18391" t="s">
        <v>32456</v>
      </c>
      <c r="D18391" t="s">
        <v>61898</v>
      </c>
    </row>
    <row r="18392" spans="1:4">
      <c r="A18392" s="74">
        <v>306776</v>
      </c>
      <c r="B18392" s="160" t="s">
        <v>61899</v>
      </c>
      <c r="C18392" t="s">
        <v>32429</v>
      </c>
      <c r="D18392" t="s">
        <v>61900</v>
      </c>
    </row>
    <row r="18393" spans="1:4">
      <c r="A18393" s="74">
        <v>306777</v>
      </c>
      <c r="B18393" s="160" t="s">
        <v>61901</v>
      </c>
      <c r="C18393" t="s">
        <v>35279</v>
      </c>
      <c r="D18393" t="s">
        <v>61902</v>
      </c>
    </row>
    <row r="18394" spans="1:4">
      <c r="A18394" s="74">
        <v>306778</v>
      </c>
      <c r="B18394" s="160" t="s">
        <v>61903</v>
      </c>
      <c r="C18394" t="s">
        <v>32312</v>
      </c>
      <c r="D18394" t="s">
        <v>61904</v>
      </c>
    </row>
    <row r="18395" spans="1:4">
      <c r="A18395" s="74">
        <v>306779</v>
      </c>
      <c r="B18395" s="160" t="s">
        <v>61905</v>
      </c>
      <c r="C18395" t="s">
        <v>46473</v>
      </c>
      <c r="D18395" t="s">
        <v>61906</v>
      </c>
    </row>
    <row r="18396" spans="1:4">
      <c r="A18396" s="74">
        <v>306780</v>
      </c>
      <c r="B18396" s="160" t="s">
        <v>61907</v>
      </c>
      <c r="C18396" t="s">
        <v>61908</v>
      </c>
      <c r="D18396" t="s">
        <v>61909</v>
      </c>
    </row>
    <row r="18397" spans="1:4">
      <c r="A18397" s="74">
        <v>306781</v>
      </c>
      <c r="B18397" s="160" t="s">
        <v>61910</v>
      </c>
      <c r="C18397" t="s">
        <v>36241</v>
      </c>
      <c r="D18397" t="s">
        <v>61911</v>
      </c>
    </row>
    <row r="18398" spans="1:4">
      <c r="A18398" s="74">
        <v>306782</v>
      </c>
      <c r="B18398" s="160" t="s">
        <v>61912</v>
      </c>
      <c r="C18398" t="s">
        <v>32553</v>
      </c>
      <c r="D18398" t="s">
        <v>61913</v>
      </c>
    </row>
    <row r="18399" spans="1:4">
      <c r="A18399" s="74">
        <v>306783</v>
      </c>
      <c r="B18399" s="160" t="s">
        <v>61914</v>
      </c>
      <c r="C18399" t="s">
        <v>61915</v>
      </c>
      <c r="D18399" t="s">
        <v>61916</v>
      </c>
    </row>
    <row r="18400" spans="1:4">
      <c r="A18400" s="74">
        <v>306784</v>
      </c>
      <c r="B18400" s="160" t="s">
        <v>61917</v>
      </c>
      <c r="C18400" t="s">
        <v>46460</v>
      </c>
      <c r="D18400" t="s">
        <v>61918</v>
      </c>
    </row>
    <row r="18401" spans="1:4">
      <c r="A18401" s="74">
        <v>306785</v>
      </c>
      <c r="B18401" s="160" t="s">
        <v>61919</v>
      </c>
      <c r="C18401" t="s">
        <v>32480</v>
      </c>
      <c r="D18401" t="s">
        <v>61920</v>
      </c>
    </row>
    <row r="18402" spans="1:4">
      <c r="A18402" s="74">
        <v>306786</v>
      </c>
      <c r="B18402" s="160" t="s">
        <v>61921</v>
      </c>
      <c r="C18402" t="s">
        <v>35930</v>
      </c>
      <c r="D18402" t="s">
        <v>61922</v>
      </c>
    </row>
    <row r="18403" spans="1:4">
      <c r="A18403" s="74">
        <v>306787</v>
      </c>
      <c r="B18403" s="160" t="s">
        <v>61923</v>
      </c>
      <c r="C18403" t="s">
        <v>35930</v>
      </c>
      <c r="D18403" t="s">
        <v>61924</v>
      </c>
    </row>
    <row r="18404" spans="1:4">
      <c r="A18404" s="74">
        <v>306788</v>
      </c>
      <c r="B18404" s="160" t="s">
        <v>61925</v>
      </c>
      <c r="C18404" t="s">
        <v>46545</v>
      </c>
      <c r="D18404" t="s">
        <v>61926</v>
      </c>
    </row>
    <row r="18405" spans="1:4">
      <c r="A18405" s="74">
        <v>306789</v>
      </c>
      <c r="B18405" s="160" t="s">
        <v>61927</v>
      </c>
      <c r="C18405" t="s">
        <v>32553</v>
      </c>
      <c r="D18405" t="s">
        <v>61928</v>
      </c>
    </row>
    <row r="18406" spans="1:4">
      <c r="A18406" s="74">
        <v>306790</v>
      </c>
      <c r="B18406" s="160" t="s">
        <v>61929</v>
      </c>
      <c r="C18406" t="s">
        <v>36241</v>
      </c>
      <c r="D18406" t="s">
        <v>61930</v>
      </c>
    </row>
    <row r="18407" spans="1:4">
      <c r="A18407" s="74">
        <v>306791</v>
      </c>
      <c r="B18407" s="160" t="s">
        <v>61931</v>
      </c>
      <c r="C18407" t="s">
        <v>32496</v>
      </c>
      <c r="D18407" t="s">
        <v>61932</v>
      </c>
    </row>
    <row r="18408" spans="1:4">
      <c r="A18408" s="74">
        <v>306792</v>
      </c>
      <c r="B18408" s="160" t="s">
        <v>61933</v>
      </c>
      <c r="C18408" t="s">
        <v>61934</v>
      </c>
      <c r="D18408" t="s">
        <v>61935</v>
      </c>
    </row>
    <row r="18409" spans="1:4">
      <c r="A18409" s="74">
        <v>306793</v>
      </c>
      <c r="B18409" s="160" t="s">
        <v>61936</v>
      </c>
      <c r="C18409" t="s">
        <v>32534</v>
      </c>
      <c r="D18409" t="s">
        <v>61937</v>
      </c>
    </row>
    <row r="18410" spans="1:4">
      <c r="A18410" s="74">
        <v>306794</v>
      </c>
      <c r="B18410" s="160" t="s">
        <v>61938</v>
      </c>
      <c r="C18410" t="s">
        <v>32704</v>
      </c>
      <c r="D18410" t="s">
        <v>61939</v>
      </c>
    </row>
    <row r="18411" spans="1:4">
      <c r="A18411" s="74">
        <v>306795</v>
      </c>
      <c r="B18411" s="160" t="s">
        <v>61940</v>
      </c>
      <c r="C18411" t="s">
        <v>32553</v>
      </c>
      <c r="D18411" t="s">
        <v>61941</v>
      </c>
    </row>
    <row r="18412" spans="1:4">
      <c r="A18412" s="74">
        <v>306796</v>
      </c>
      <c r="B18412" s="160" t="s">
        <v>61942</v>
      </c>
      <c r="C18412" t="s">
        <v>32654</v>
      </c>
      <c r="D18412" t="s">
        <v>61943</v>
      </c>
    </row>
    <row r="18413" spans="1:4">
      <c r="A18413" s="74">
        <v>306797</v>
      </c>
      <c r="B18413" s="160" t="s">
        <v>61944</v>
      </c>
      <c r="C18413" t="s">
        <v>36309</v>
      </c>
      <c r="D18413" t="s">
        <v>61945</v>
      </c>
    </row>
    <row r="18414" spans="1:4">
      <c r="A18414" s="74">
        <v>306798</v>
      </c>
      <c r="B18414" s="160" t="s">
        <v>61946</v>
      </c>
      <c r="C18414" t="s">
        <v>35098</v>
      </c>
      <c r="D18414" t="s">
        <v>61947</v>
      </c>
    </row>
    <row r="18415" spans="1:4">
      <c r="A18415" s="74">
        <v>306799</v>
      </c>
      <c r="B18415" s="160" t="s">
        <v>61948</v>
      </c>
      <c r="C18415" t="s">
        <v>61949</v>
      </c>
      <c r="D18415" t="s">
        <v>61950</v>
      </c>
    </row>
    <row r="18416" spans="1:4">
      <c r="A18416" s="74">
        <v>306800</v>
      </c>
      <c r="B18416" s="160" t="s">
        <v>61951</v>
      </c>
      <c r="C18416" t="s">
        <v>61952</v>
      </c>
      <c r="D18416" t="s">
        <v>61953</v>
      </c>
    </row>
    <row r="18417" spans="1:4">
      <c r="A18417" s="74">
        <v>306801</v>
      </c>
      <c r="B18417" s="160" t="s">
        <v>61954</v>
      </c>
      <c r="C18417" t="s">
        <v>61955</v>
      </c>
      <c r="D18417" t="s">
        <v>61956</v>
      </c>
    </row>
    <row r="18418" spans="1:4">
      <c r="A18418" s="74">
        <v>306802</v>
      </c>
      <c r="B18418" s="160" t="s">
        <v>61957</v>
      </c>
      <c r="C18418" t="s">
        <v>32578</v>
      </c>
      <c r="D18418" t="s">
        <v>61958</v>
      </c>
    </row>
    <row r="18419" spans="1:4">
      <c r="A18419" s="74">
        <v>306803</v>
      </c>
      <c r="B18419" s="160" t="s">
        <v>61959</v>
      </c>
      <c r="C18419" t="s">
        <v>61960</v>
      </c>
      <c r="D18419" t="s">
        <v>61961</v>
      </c>
    </row>
    <row r="18420" spans="1:4">
      <c r="A18420" s="74">
        <v>306804</v>
      </c>
      <c r="B18420" s="160" t="s">
        <v>61962</v>
      </c>
      <c r="C18420" t="s">
        <v>61963</v>
      </c>
      <c r="D18420" t="s">
        <v>61964</v>
      </c>
    </row>
    <row r="18421" spans="1:4">
      <c r="A18421" s="74">
        <v>306805</v>
      </c>
      <c r="B18421" s="160" t="s">
        <v>61965</v>
      </c>
      <c r="C18421" t="s">
        <v>36065</v>
      </c>
      <c r="D18421" t="s">
        <v>61966</v>
      </c>
    </row>
    <row r="18422" spans="1:4">
      <c r="A18422" s="74">
        <v>306806</v>
      </c>
      <c r="B18422" s="160" t="s">
        <v>61967</v>
      </c>
      <c r="C18422" t="s">
        <v>36065</v>
      </c>
      <c r="D18422" t="s">
        <v>61968</v>
      </c>
    </row>
    <row r="18423" spans="1:4">
      <c r="A18423" s="74">
        <v>306807</v>
      </c>
      <c r="B18423" s="160" t="s">
        <v>61969</v>
      </c>
      <c r="C18423" t="s">
        <v>32515</v>
      </c>
      <c r="D18423" t="s">
        <v>61970</v>
      </c>
    </row>
    <row r="18424" spans="1:4">
      <c r="A18424" s="74">
        <v>306808</v>
      </c>
      <c r="B18424" s="160" t="s">
        <v>61971</v>
      </c>
      <c r="C18424" t="s">
        <v>61972</v>
      </c>
      <c r="D18424" t="s">
        <v>61973</v>
      </c>
    </row>
    <row r="18425" spans="1:4">
      <c r="A18425" s="74">
        <v>306809</v>
      </c>
      <c r="B18425" s="160" t="s">
        <v>61974</v>
      </c>
      <c r="C18425" t="s">
        <v>32476</v>
      </c>
      <c r="D18425" t="s">
        <v>61975</v>
      </c>
    </row>
    <row r="18426" spans="1:4">
      <c r="A18426" s="74">
        <v>306810</v>
      </c>
      <c r="B18426" s="160" t="s">
        <v>61976</v>
      </c>
      <c r="C18426" t="s">
        <v>61977</v>
      </c>
      <c r="D18426" t="s">
        <v>61978</v>
      </c>
    </row>
    <row r="18427" spans="1:4">
      <c r="A18427" s="74">
        <v>306811</v>
      </c>
      <c r="B18427" s="160" t="s">
        <v>61979</v>
      </c>
      <c r="C18427" t="s">
        <v>61980</v>
      </c>
      <c r="D18427" t="s">
        <v>61981</v>
      </c>
    </row>
    <row r="18428" spans="1:4">
      <c r="A18428" s="74">
        <v>306812</v>
      </c>
      <c r="B18428" s="160" t="s">
        <v>61982</v>
      </c>
      <c r="C18428" t="s">
        <v>61983</v>
      </c>
      <c r="D18428" t="s">
        <v>61984</v>
      </c>
    </row>
    <row r="18429" spans="1:4">
      <c r="A18429" s="74">
        <v>306813</v>
      </c>
      <c r="B18429" s="160" t="s">
        <v>61985</v>
      </c>
      <c r="C18429" t="s">
        <v>32542</v>
      </c>
      <c r="D18429" t="s">
        <v>61986</v>
      </c>
    </row>
    <row r="18430" spans="1:4">
      <c r="A18430" s="74">
        <v>306814</v>
      </c>
      <c r="B18430" s="160" t="s">
        <v>61987</v>
      </c>
      <c r="C18430" t="s">
        <v>32657</v>
      </c>
      <c r="D18430" t="s">
        <v>61988</v>
      </c>
    </row>
    <row r="18431" spans="1:4">
      <c r="A18431" s="74">
        <v>306815</v>
      </c>
      <c r="B18431" s="160" t="s">
        <v>61989</v>
      </c>
      <c r="C18431" t="s">
        <v>32635</v>
      </c>
      <c r="D18431" t="s">
        <v>61990</v>
      </c>
    </row>
    <row r="18432" spans="1:4">
      <c r="A18432" s="74">
        <v>306816</v>
      </c>
      <c r="B18432" s="160" t="s">
        <v>61991</v>
      </c>
      <c r="C18432" t="s">
        <v>61992</v>
      </c>
      <c r="D18432" t="s">
        <v>61993</v>
      </c>
    </row>
    <row r="18433" spans="1:4">
      <c r="A18433" s="74">
        <v>306817</v>
      </c>
      <c r="B18433" s="160" t="s">
        <v>61994</v>
      </c>
      <c r="C18433" t="s">
        <v>32635</v>
      </c>
      <c r="D18433" t="s">
        <v>61995</v>
      </c>
    </row>
    <row r="18434" spans="1:4">
      <c r="A18434" s="74">
        <v>306818</v>
      </c>
      <c r="B18434" s="160" t="s">
        <v>61996</v>
      </c>
      <c r="C18434" t="s">
        <v>61997</v>
      </c>
      <c r="D18434" t="s">
        <v>61998</v>
      </c>
    </row>
    <row r="18435" spans="1:4">
      <c r="A18435" s="74">
        <v>306819</v>
      </c>
      <c r="B18435" s="160" t="s">
        <v>61999</v>
      </c>
      <c r="C18435" t="s">
        <v>34992</v>
      </c>
      <c r="D18435" t="s">
        <v>62000</v>
      </c>
    </row>
    <row r="18436" spans="1:4">
      <c r="A18436" s="74">
        <v>306820</v>
      </c>
      <c r="B18436" s="160" t="s">
        <v>62001</v>
      </c>
      <c r="C18436" t="s">
        <v>32538</v>
      </c>
      <c r="D18436" t="s">
        <v>62002</v>
      </c>
    </row>
    <row r="18437" spans="1:4">
      <c r="A18437" s="74">
        <v>306821</v>
      </c>
      <c r="B18437" s="160" t="s">
        <v>62003</v>
      </c>
      <c r="C18437" t="s">
        <v>32538</v>
      </c>
      <c r="D18437" t="s">
        <v>62004</v>
      </c>
    </row>
    <row r="18438" spans="1:4">
      <c r="A18438" s="74">
        <v>306822</v>
      </c>
      <c r="B18438" s="160" t="s">
        <v>62005</v>
      </c>
      <c r="C18438" t="s">
        <v>32538</v>
      </c>
      <c r="D18438" t="s">
        <v>62006</v>
      </c>
    </row>
    <row r="18439" spans="1:4">
      <c r="A18439" s="74">
        <v>306823</v>
      </c>
      <c r="B18439" s="160" t="s">
        <v>62007</v>
      </c>
      <c r="C18439" t="s">
        <v>32527</v>
      </c>
      <c r="D18439" t="s">
        <v>62008</v>
      </c>
    </row>
    <row r="18440" spans="1:4">
      <c r="A18440" s="74">
        <v>306824</v>
      </c>
      <c r="B18440" s="160" t="s">
        <v>62009</v>
      </c>
      <c r="C18440" t="s">
        <v>34860</v>
      </c>
      <c r="D18440" t="s">
        <v>62010</v>
      </c>
    </row>
    <row r="18441" spans="1:4">
      <c r="A18441" s="74">
        <v>306825</v>
      </c>
      <c r="B18441" s="160" t="s">
        <v>62011</v>
      </c>
      <c r="C18441" t="s">
        <v>34989</v>
      </c>
      <c r="D18441" t="s">
        <v>62012</v>
      </c>
    </row>
    <row r="18442" spans="1:4">
      <c r="A18442" s="74">
        <v>306826</v>
      </c>
      <c r="B18442" s="160" t="s">
        <v>62013</v>
      </c>
      <c r="C18442" t="s">
        <v>62014</v>
      </c>
      <c r="D18442" t="s">
        <v>62015</v>
      </c>
    </row>
    <row r="18443" spans="1:4">
      <c r="A18443" s="74">
        <v>306827</v>
      </c>
      <c r="B18443" s="160" t="s">
        <v>62016</v>
      </c>
      <c r="C18443" t="s">
        <v>31492</v>
      </c>
      <c r="D18443" t="s">
        <v>62017</v>
      </c>
    </row>
    <row r="18444" spans="1:4">
      <c r="A18444" s="74">
        <v>306828</v>
      </c>
      <c r="B18444" s="160" t="s">
        <v>62018</v>
      </c>
      <c r="C18444" t="s">
        <v>62019</v>
      </c>
      <c r="D18444" t="s">
        <v>62020</v>
      </c>
    </row>
    <row r="18445" spans="1:4">
      <c r="A18445" s="74">
        <v>306829</v>
      </c>
      <c r="B18445" s="160" t="s">
        <v>62021</v>
      </c>
      <c r="C18445" t="s">
        <v>62022</v>
      </c>
      <c r="D18445" t="s">
        <v>62023</v>
      </c>
    </row>
    <row r="18446" spans="1:4">
      <c r="A18446" s="74">
        <v>306830</v>
      </c>
      <c r="B18446" s="160" t="s">
        <v>62024</v>
      </c>
      <c r="C18446" t="s">
        <v>62025</v>
      </c>
      <c r="D18446" t="s">
        <v>62026</v>
      </c>
    </row>
    <row r="18447" spans="1:4">
      <c r="A18447" s="74">
        <v>306831</v>
      </c>
      <c r="B18447" s="160" t="s">
        <v>62027</v>
      </c>
      <c r="C18447" t="s">
        <v>44794</v>
      </c>
      <c r="D18447" t="s">
        <v>62028</v>
      </c>
    </row>
    <row r="18448" spans="1:4">
      <c r="A18448" s="74">
        <v>306832</v>
      </c>
      <c r="B18448" s="160" t="s">
        <v>62029</v>
      </c>
      <c r="C18448" t="s">
        <v>31383</v>
      </c>
      <c r="D18448" t="s">
        <v>62030</v>
      </c>
    </row>
    <row r="18449" spans="1:4">
      <c r="A18449" s="74">
        <v>306833</v>
      </c>
      <c r="B18449" s="160" t="s">
        <v>62031</v>
      </c>
      <c r="C18449" t="s">
        <v>35056</v>
      </c>
      <c r="D18449" t="s">
        <v>62032</v>
      </c>
    </row>
    <row r="18450" spans="1:4">
      <c r="A18450" s="74">
        <v>306834</v>
      </c>
      <c r="B18450" s="160" t="s">
        <v>62033</v>
      </c>
      <c r="C18450" t="s">
        <v>62034</v>
      </c>
      <c r="D18450" t="s">
        <v>62035</v>
      </c>
    </row>
    <row r="18451" spans="1:4">
      <c r="A18451" s="74">
        <v>306835</v>
      </c>
      <c r="B18451" s="160" t="s">
        <v>62036</v>
      </c>
      <c r="C18451" t="s">
        <v>62019</v>
      </c>
      <c r="D18451" t="s">
        <v>62037</v>
      </c>
    </row>
    <row r="18452" spans="1:4">
      <c r="A18452" s="74">
        <v>306836</v>
      </c>
      <c r="B18452" s="160" t="s">
        <v>62038</v>
      </c>
      <c r="C18452" t="s">
        <v>44980</v>
      </c>
      <c r="D18452" t="s">
        <v>62039</v>
      </c>
    </row>
    <row r="18453" spans="1:4">
      <c r="A18453" s="74">
        <v>306837</v>
      </c>
      <c r="B18453" s="160" t="s">
        <v>62040</v>
      </c>
      <c r="C18453" t="s">
        <v>44966</v>
      </c>
      <c r="D18453" t="s">
        <v>62041</v>
      </c>
    </row>
    <row r="18454" spans="1:4">
      <c r="A18454" s="74">
        <v>306838</v>
      </c>
      <c r="B18454" s="160" t="s">
        <v>62042</v>
      </c>
      <c r="C18454" t="s">
        <v>31383</v>
      </c>
      <c r="D18454" t="s">
        <v>62043</v>
      </c>
    </row>
    <row r="18455" spans="1:4">
      <c r="A18455" s="74">
        <v>306839</v>
      </c>
      <c r="B18455" s="160" t="s">
        <v>62044</v>
      </c>
      <c r="C18455" t="s">
        <v>31383</v>
      </c>
      <c r="D18455" t="s">
        <v>62045</v>
      </c>
    </row>
    <row r="18456" spans="1:4">
      <c r="A18456" s="74">
        <v>306840</v>
      </c>
      <c r="B18456" s="160" t="s">
        <v>62046</v>
      </c>
      <c r="C18456" t="s">
        <v>31508</v>
      </c>
      <c r="D18456" t="s">
        <v>62047</v>
      </c>
    </row>
    <row r="18457" spans="1:4">
      <c r="A18457" s="74">
        <v>306841</v>
      </c>
      <c r="B18457" s="160" t="s">
        <v>62048</v>
      </c>
      <c r="C18457" t="s">
        <v>34954</v>
      </c>
      <c r="D18457" t="s">
        <v>62049</v>
      </c>
    </row>
    <row r="18458" spans="1:4">
      <c r="A18458" s="74">
        <v>306842</v>
      </c>
      <c r="B18458" s="160" t="s">
        <v>62050</v>
      </c>
      <c r="C18458" t="s">
        <v>35470</v>
      </c>
      <c r="D18458" t="s">
        <v>62051</v>
      </c>
    </row>
    <row r="18459" spans="1:4">
      <c r="A18459" s="74">
        <v>306843</v>
      </c>
      <c r="B18459" s="160" t="s">
        <v>62052</v>
      </c>
      <c r="C18459" t="s">
        <v>31516</v>
      </c>
      <c r="D18459" t="s">
        <v>62053</v>
      </c>
    </row>
    <row r="18460" spans="1:4">
      <c r="A18460" s="74">
        <v>306844</v>
      </c>
      <c r="B18460" s="160" t="s">
        <v>62054</v>
      </c>
      <c r="C18460" t="s">
        <v>62055</v>
      </c>
      <c r="D18460" t="s">
        <v>62056</v>
      </c>
    </row>
    <row r="18461" spans="1:4">
      <c r="A18461" s="74">
        <v>306845</v>
      </c>
      <c r="B18461" s="160" t="s">
        <v>62057</v>
      </c>
      <c r="C18461" t="s">
        <v>62058</v>
      </c>
      <c r="D18461" t="s">
        <v>62059</v>
      </c>
    </row>
    <row r="18462" spans="1:4">
      <c r="A18462" s="74">
        <v>306846</v>
      </c>
      <c r="B18462" s="160" t="s">
        <v>62060</v>
      </c>
      <c r="C18462" t="s">
        <v>31440</v>
      </c>
      <c r="D18462" t="s">
        <v>62061</v>
      </c>
    </row>
    <row r="18463" spans="1:4">
      <c r="A18463" s="74">
        <v>306847</v>
      </c>
      <c r="B18463" s="160" t="s">
        <v>62062</v>
      </c>
      <c r="C18463" t="s">
        <v>32829</v>
      </c>
      <c r="D18463" t="s">
        <v>62063</v>
      </c>
    </row>
    <row r="18464" spans="1:4">
      <c r="A18464" s="74">
        <v>306848</v>
      </c>
      <c r="B18464" s="160" t="s">
        <v>62064</v>
      </c>
      <c r="C18464" t="s">
        <v>49736</v>
      </c>
      <c r="D18464" t="s">
        <v>62065</v>
      </c>
    </row>
    <row r="18465" spans="1:5">
      <c r="A18465" s="74">
        <v>306849</v>
      </c>
      <c r="B18465" s="160" t="s">
        <v>62066</v>
      </c>
      <c r="C18465" t="s">
        <v>62067</v>
      </c>
      <c r="D18465" t="s">
        <v>62068</v>
      </c>
      <c r="E18465" t="s">
        <v>62069</v>
      </c>
    </row>
    <row r="18466" spans="1:5">
      <c r="A18466" s="74">
        <v>306850</v>
      </c>
      <c r="B18466" s="160" t="s">
        <v>62070</v>
      </c>
      <c r="C18466" t="s">
        <v>32784</v>
      </c>
      <c r="D18466" t="s">
        <v>62071</v>
      </c>
    </row>
    <row r="18467" spans="1:5">
      <c r="A18467" s="74">
        <v>306851</v>
      </c>
      <c r="B18467" s="160" t="s">
        <v>62072</v>
      </c>
      <c r="C18467" t="s">
        <v>62073</v>
      </c>
      <c r="D18467" t="s">
        <v>62074</v>
      </c>
    </row>
    <row r="18468" spans="1:5">
      <c r="A18468" s="74">
        <v>306852</v>
      </c>
      <c r="B18468" s="160" t="s">
        <v>62075</v>
      </c>
      <c r="C18468" t="s">
        <v>32825</v>
      </c>
      <c r="D18468" t="s">
        <v>62076</v>
      </c>
    </row>
    <row r="18469" spans="1:5">
      <c r="A18469" s="74">
        <v>306853</v>
      </c>
      <c r="B18469" s="160" t="s">
        <v>62077</v>
      </c>
      <c r="C18469" t="s">
        <v>32784</v>
      </c>
      <c r="D18469" t="s">
        <v>62078</v>
      </c>
    </row>
    <row r="18470" spans="1:5">
      <c r="A18470" s="74">
        <v>306854</v>
      </c>
      <c r="B18470" s="160" t="s">
        <v>62079</v>
      </c>
      <c r="C18470" t="s">
        <v>32868</v>
      </c>
      <c r="D18470" t="s">
        <v>62080</v>
      </c>
    </row>
    <row r="18471" spans="1:5">
      <c r="A18471" s="74">
        <v>306855</v>
      </c>
      <c r="B18471" s="160" t="s">
        <v>62081</v>
      </c>
      <c r="C18471" t="s">
        <v>62082</v>
      </c>
      <c r="D18471" t="s">
        <v>62083</v>
      </c>
    </row>
    <row r="18472" spans="1:5">
      <c r="A18472" s="74">
        <v>306856</v>
      </c>
      <c r="B18472" s="160" t="s">
        <v>62084</v>
      </c>
      <c r="C18472" t="s">
        <v>32868</v>
      </c>
      <c r="D18472" t="s">
        <v>62085</v>
      </c>
    </row>
    <row r="18473" spans="1:5">
      <c r="A18473" s="74">
        <v>306857</v>
      </c>
      <c r="B18473" s="160" t="s">
        <v>62086</v>
      </c>
      <c r="C18473" t="s">
        <v>32760</v>
      </c>
      <c r="D18473" t="s">
        <v>62087</v>
      </c>
    </row>
    <row r="18474" spans="1:5">
      <c r="A18474" s="74">
        <v>306858</v>
      </c>
      <c r="B18474" s="160" t="s">
        <v>62088</v>
      </c>
      <c r="C18474" t="s">
        <v>32766</v>
      </c>
      <c r="D18474" t="s">
        <v>62089</v>
      </c>
    </row>
    <row r="18475" spans="1:5">
      <c r="A18475" s="74">
        <v>306859</v>
      </c>
      <c r="B18475" s="160" t="s">
        <v>62090</v>
      </c>
      <c r="C18475" t="s">
        <v>32774</v>
      </c>
      <c r="D18475" t="s">
        <v>62091</v>
      </c>
    </row>
    <row r="18476" spans="1:5">
      <c r="A18476" s="74">
        <v>306860</v>
      </c>
      <c r="B18476" s="160" t="s">
        <v>62092</v>
      </c>
      <c r="C18476" t="s">
        <v>32788</v>
      </c>
      <c r="D18476" t="s">
        <v>62093</v>
      </c>
    </row>
    <row r="18477" spans="1:5">
      <c r="A18477" s="74">
        <v>306861</v>
      </c>
      <c r="B18477" s="160" t="s">
        <v>62094</v>
      </c>
      <c r="C18477" t="s">
        <v>32834</v>
      </c>
      <c r="D18477" t="s">
        <v>62095</v>
      </c>
    </row>
    <row r="18478" spans="1:5">
      <c r="A18478" s="74">
        <v>306862</v>
      </c>
      <c r="B18478" s="160" t="s">
        <v>62096</v>
      </c>
      <c r="C18478" t="s">
        <v>32760</v>
      </c>
      <c r="D18478" t="s">
        <v>62097</v>
      </c>
    </row>
    <row r="18479" spans="1:5">
      <c r="A18479" s="74">
        <v>306863</v>
      </c>
      <c r="B18479" s="160" t="s">
        <v>62098</v>
      </c>
      <c r="C18479" t="s">
        <v>32766</v>
      </c>
      <c r="D18479" t="s">
        <v>62099</v>
      </c>
    </row>
    <row r="18480" spans="1:5">
      <c r="A18480" s="74">
        <v>306864</v>
      </c>
      <c r="B18480" s="160" t="s">
        <v>62100</v>
      </c>
      <c r="C18480" t="s">
        <v>62101</v>
      </c>
      <c r="D18480" t="s">
        <v>62102</v>
      </c>
    </row>
    <row r="18481" spans="1:5">
      <c r="A18481" s="74">
        <v>306865</v>
      </c>
      <c r="B18481" s="160" t="s">
        <v>62103</v>
      </c>
      <c r="C18481" t="s">
        <v>35818</v>
      </c>
      <c r="D18481" t="s">
        <v>62104</v>
      </c>
    </row>
    <row r="18482" spans="1:5">
      <c r="A18482" s="74">
        <v>306866</v>
      </c>
      <c r="B18482" s="160" t="s">
        <v>62105</v>
      </c>
      <c r="C18482" t="s">
        <v>32774</v>
      </c>
      <c r="D18482" t="s">
        <v>62106</v>
      </c>
    </row>
    <row r="18483" spans="1:5">
      <c r="A18483" s="74">
        <v>306867</v>
      </c>
      <c r="B18483" s="160" t="s">
        <v>62107</v>
      </c>
      <c r="C18483" t="s">
        <v>59078</v>
      </c>
      <c r="D18483" t="s">
        <v>62108</v>
      </c>
    </row>
    <row r="18484" spans="1:5">
      <c r="A18484" s="74">
        <v>306868</v>
      </c>
      <c r="B18484" s="160" t="s">
        <v>62109</v>
      </c>
      <c r="C18484" t="s">
        <v>32760</v>
      </c>
      <c r="D18484" t="s">
        <v>62110</v>
      </c>
    </row>
    <row r="18485" spans="1:5">
      <c r="A18485" s="74">
        <v>306869</v>
      </c>
      <c r="B18485" s="160" t="s">
        <v>62111</v>
      </c>
      <c r="C18485" t="s">
        <v>32770</v>
      </c>
      <c r="D18485" t="s">
        <v>62112</v>
      </c>
    </row>
    <row r="18486" spans="1:5">
      <c r="A18486" s="74">
        <v>306870</v>
      </c>
      <c r="B18486" s="160" t="s">
        <v>62113</v>
      </c>
      <c r="C18486" t="s">
        <v>32770</v>
      </c>
      <c r="D18486" t="s">
        <v>62114</v>
      </c>
    </row>
    <row r="18487" spans="1:5">
      <c r="A18487" s="74">
        <v>306871</v>
      </c>
      <c r="B18487" s="160" t="s">
        <v>62115</v>
      </c>
      <c r="C18487" t="s">
        <v>32770</v>
      </c>
      <c r="D18487" t="s">
        <v>62116</v>
      </c>
    </row>
    <row r="18488" spans="1:5">
      <c r="A18488" s="74">
        <v>306872</v>
      </c>
      <c r="B18488" s="160" t="s">
        <v>62117</v>
      </c>
      <c r="C18488" t="s">
        <v>32770</v>
      </c>
      <c r="D18488" t="s">
        <v>62118</v>
      </c>
    </row>
    <row r="18489" spans="1:5">
      <c r="A18489" s="74">
        <v>306873</v>
      </c>
      <c r="B18489" s="160" t="s">
        <v>62119</v>
      </c>
      <c r="C18489" t="s">
        <v>32946</v>
      </c>
      <c r="D18489" t="s">
        <v>62120</v>
      </c>
    </row>
    <row r="18490" spans="1:5">
      <c r="A18490" s="74">
        <v>306874</v>
      </c>
      <c r="B18490" s="160" t="s">
        <v>62121</v>
      </c>
      <c r="C18490" t="s">
        <v>53620</v>
      </c>
      <c r="D18490" t="s">
        <v>62122</v>
      </c>
    </row>
    <row r="18491" spans="1:5">
      <c r="A18491" s="74">
        <v>306875</v>
      </c>
      <c r="B18491" s="160" t="s">
        <v>62123</v>
      </c>
      <c r="C18491" t="s">
        <v>33177</v>
      </c>
      <c r="D18491" t="s">
        <v>62124</v>
      </c>
    </row>
    <row r="18492" spans="1:5">
      <c r="A18492" s="74">
        <v>306876</v>
      </c>
      <c r="B18492" s="160" t="s">
        <v>62125</v>
      </c>
      <c r="C18492" t="s">
        <v>35880</v>
      </c>
      <c r="D18492" t="s">
        <v>62126</v>
      </c>
    </row>
    <row r="18493" spans="1:5">
      <c r="A18493" s="74">
        <v>306877</v>
      </c>
      <c r="B18493" s="160" t="s">
        <v>62127</v>
      </c>
      <c r="C18493" t="s">
        <v>35579</v>
      </c>
      <c r="D18493" t="s">
        <v>62128</v>
      </c>
      <c r="E18493" t="s">
        <v>62129</v>
      </c>
    </row>
    <row r="18494" spans="1:5">
      <c r="A18494" s="74">
        <v>306878</v>
      </c>
      <c r="B18494" s="160" t="s">
        <v>62130</v>
      </c>
      <c r="C18494" t="s">
        <v>62131</v>
      </c>
      <c r="D18494" t="s">
        <v>62132</v>
      </c>
    </row>
    <row r="18495" spans="1:5">
      <c r="A18495" s="74">
        <v>306879</v>
      </c>
      <c r="B18495" s="160" t="s">
        <v>62133</v>
      </c>
      <c r="C18495" t="s">
        <v>35683</v>
      </c>
      <c r="D18495" t="s">
        <v>62134</v>
      </c>
    </row>
    <row r="18496" spans="1:5">
      <c r="A18496" s="74">
        <v>306880</v>
      </c>
      <c r="B18496" s="160" t="s">
        <v>62135</v>
      </c>
      <c r="C18496" t="s">
        <v>33073</v>
      </c>
      <c r="D18496" t="s">
        <v>62136</v>
      </c>
    </row>
    <row r="18497" spans="1:5">
      <c r="A18497" s="74">
        <v>306881</v>
      </c>
      <c r="B18497" s="160" t="s">
        <v>62137</v>
      </c>
      <c r="C18497" t="s">
        <v>53668</v>
      </c>
      <c r="D18497" t="s">
        <v>62138</v>
      </c>
    </row>
    <row r="18498" spans="1:5">
      <c r="A18498" s="74">
        <v>306882</v>
      </c>
      <c r="B18498" s="160" t="s">
        <v>62139</v>
      </c>
      <c r="C18498" t="s">
        <v>35579</v>
      </c>
      <c r="D18498" t="s">
        <v>62140</v>
      </c>
    </row>
    <row r="18499" spans="1:5">
      <c r="A18499" s="74">
        <v>306883</v>
      </c>
      <c r="B18499" s="160" t="s">
        <v>60206</v>
      </c>
      <c r="C18499" t="s">
        <v>35848</v>
      </c>
      <c r="D18499" t="s">
        <v>62141</v>
      </c>
    </row>
    <row r="18500" spans="1:5">
      <c r="A18500" s="74">
        <v>306884</v>
      </c>
      <c r="B18500" s="160" t="s">
        <v>62142</v>
      </c>
      <c r="C18500" t="s">
        <v>53672</v>
      </c>
      <c r="D18500" t="s">
        <v>62143</v>
      </c>
      <c r="E18500" t="s">
        <v>2990</v>
      </c>
    </row>
    <row r="18501" spans="1:5">
      <c r="A18501" s="74">
        <v>306885</v>
      </c>
      <c r="B18501" s="160" t="s">
        <v>62144</v>
      </c>
      <c r="C18501" t="s">
        <v>53602</v>
      </c>
      <c r="D18501" t="s">
        <v>62145</v>
      </c>
    </row>
    <row r="18502" spans="1:5">
      <c r="A18502" s="74">
        <v>306886</v>
      </c>
      <c r="B18502" s="160" t="s">
        <v>62146</v>
      </c>
      <c r="C18502" t="s">
        <v>62147</v>
      </c>
      <c r="D18502" t="s">
        <v>62148</v>
      </c>
    </row>
    <row r="18503" spans="1:5">
      <c r="A18503" s="74">
        <v>306887</v>
      </c>
      <c r="B18503" s="160" t="s">
        <v>62149</v>
      </c>
      <c r="C18503" t="s">
        <v>33042</v>
      </c>
      <c r="D18503" t="s">
        <v>62150</v>
      </c>
    </row>
    <row r="18504" spans="1:5">
      <c r="A18504" s="74">
        <v>306888</v>
      </c>
      <c r="B18504" s="160" t="s">
        <v>62151</v>
      </c>
      <c r="C18504" t="s">
        <v>32966</v>
      </c>
      <c r="D18504" t="s">
        <v>62152</v>
      </c>
    </row>
    <row r="18505" spans="1:5">
      <c r="A18505" s="74">
        <v>306889</v>
      </c>
      <c r="B18505" s="160" t="s">
        <v>62153</v>
      </c>
      <c r="C18505" t="s">
        <v>32908</v>
      </c>
      <c r="D18505" t="s">
        <v>62154</v>
      </c>
    </row>
    <row r="18506" spans="1:5">
      <c r="A18506" s="74">
        <v>306890</v>
      </c>
      <c r="B18506" s="160" t="s">
        <v>62155</v>
      </c>
      <c r="C18506" t="s">
        <v>35855</v>
      </c>
      <c r="D18506" t="s">
        <v>62156</v>
      </c>
    </row>
    <row r="18507" spans="1:5">
      <c r="A18507" s="74">
        <v>306891</v>
      </c>
      <c r="B18507" s="160" t="s">
        <v>62157</v>
      </c>
      <c r="C18507" t="s">
        <v>33163</v>
      </c>
      <c r="D18507" t="s">
        <v>62158</v>
      </c>
    </row>
    <row r="18508" spans="1:5">
      <c r="A18508" s="74">
        <v>306892</v>
      </c>
      <c r="B18508" s="160" t="s">
        <v>62159</v>
      </c>
      <c r="C18508" t="s">
        <v>62147</v>
      </c>
      <c r="D18508" t="s">
        <v>62160</v>
      </c>
    </row>
    <row r="18509" spans="1:5">
      <c r="A18509" s="74">
        <v>306893</v>
      </c>
      <c r="B18509" s="160" t="s">
        <v>62161</v>
      </c>
      <c r="C18509" t="s">
        <v>62162</v>
      </c>
      <c r="D18509" t="s">
        <v>62163</v>
      </c>
    </row>
    <row r="18510" spans="1:5">
      <c r="A18510" s="74">
        <v>306894</v>
      </c>
      <c r="B18510" s="160" t="s">
        <v>62164</v>
      </c>
      <c r="C18510" t="s">
        <v>62165</v>
      </c>
      <c r="D18510" t="s">
        <v>62166</v>
      </c>
    </row>
    <row r="18511" spans="1:5">
      <c r="A18511" s="74">
        <v>306895</v>
      </c>
      <c r="B18511" s="160" t="s">
        <v>62167</v>
      </c>
      <c r="C18511" t="s">
        <v>35626</v>
      </c>
      <c r="D18511" t="s">
        <v>62168</v>
      </c>
    </row>
    <row r="18512" spans="1:5">
      <c r="A18512" s="74">
        <v>306896</v>
      </c>
      <c r="B18512" s="160" t="s">
        <v>62169</v>
      </c>
      <c r="C18512" t="s">
        <v>62170</v>
      </c>
      <c r="D18512" t="s">
        <v>62171</v>
      </c>
    </row>
    <row r="18513" spans="1:4">
      <c r="A18513" s="74">
        <v>306897</v>
      </c>
      <c r="B18513" s="160" t="s">
        <v>62172</v>
      </c>
      <c r="C18513" t="s">
        <v>33042</v>
      </c>
      <c r="D18513" t="s">
        <v>62173</v>
      </c>
    </row>
    <row r="18514" spans="1:4">
      <c r="A18514" s="74">
        <v>306898</v>
      </c>
      <c r="B18514" s="160" t="s">
        <v>62174</v>
      </c>
      <c r="C18514" t="s">
        <v>43160</v>
      </c>
      <c r="D18514" t="s">
        <v>62175</v>
      </c>
    </row>
    <row r="18515" spans="1:4">
      <c r="A18515" s="74">
        <v>306899</v>
      </c>
      <c r="B18515" s="160" t="s">
        <v>62176</v>
      </c>
      <c r="C18515" t="s">
        <v>43165</v>
      </c>
      <c r="D18515" t="s">
        <v>62177</v>
      </c>
    </row>
    <row r="18516" spans="1:4">
      <c r="A18516" s="74">
        <v>306900</v>
      </c>
      <c r="B18516" s="160" t="s">
        <v>62178</v>
      </c>
      <c r="C18516" t="s">
        <v>32908</v>
      </c>
      <c r="D18516" t="s">
        <v>62179</v>
      </c>
    </row>
    <row r="18517" spans="1:4">
      <c r="A18517" s="74">
        <v>306901</v>
      </c>
      <c r="B18517" s="160" t="s">
        <v>62180</v>
      </c>
      <c r="C18517" t="s">
        <v>62181</v>
      </c>
      <c r="D18517" t="s">
        <v>62182</v>
      </c>
    </row>
    <row r="18518" spans="1:4">
      <c r="A18518" s="74">
        <v>306902</v>
      </c>
      <c r="B18518" s="160" t="s">
        <v>62183</v>
      </c>
      <c r="C18518" t="s">
        <v>62184</v>
      </c>
      <c r="D18518" t="s">
        <v>62185</v>
      </c>
    </row>
    <row r="18519" spans="1:4">
      <c r="A18519" s="74">
        <v>306903</v>
      </c>
      <c r="B18519" s="160" t="s">
        <v>62186</v>
      </c>
      <c r="C18519" t="s">
        <v>62187</v>
      </c>
      <c r="D18519" t="s">
        <v>62188</v>
      </c>
    </row>
    <row r="18520" spans="1:4">
      <c r="A18520" s="74">
        <v>306904</v>
      </c>
      <c r="B18520" s="160" t="s">
        <v>62189</v>
      </c>
      <c r="C18520" t="s">
        <v>62190</v>
      </c>
      <c r="D18520" t="s">
        <v>62191</v>
      </c>
    </row>
    <row r="18521" spans="1:4">
      <c r="A18521" s="74">
        <v>306905</v>
      </c>
      <c r="B18521" s="160" t="s">
        <v>62192</v>
      </c>
      <c r="C18521" t="s">
        <v>33076</v>
      </c>
      <c r="D18521" t="s">
        <v>62193</v>
      </c>
    </row>
    <row r="18522" spans="1:4">
      <c r="A18522" s="74">
        <v>306906</v>
      </c>
      <c r="B18522" s="160" t="s">
        <v>62194</v>
      </c>
      <c r="C18522" t="s">
        <v>59573</v>
      </c>
      <c r="D18522" t="s">
        <v>62195</v>
      </c>
    </row>
    <row r="18523" spans="1:4">
      <c r="A18523" s="74">
        <v>306907</v>
      </c>
      <c r="B18523" s="160" t="s">
        <v>62196</v>
      </c>
      <c r="C18523" t="s">
        <v>62187</v>
      </c>
      <c r="D18523" t="s">
        <v>62197</v>
      </c>
    </row>
    <row r="18524" spans="1:4">
      <c r="A18524" s="74">
        <v>306908</v>
      </c>
      <c r="B18524" s="160" t="s">
        <v>62198</v>
      </c>
      <c r="C18524" t="s">
        <v>42843</v>
      </c>
      <c r="D18524" t="s">
        <v>62199</v>
      </c>
    </row>
    <row r="18525" spans="1:4">
      <c r="A18525" s="74">
        <v>306909</v>
      </c>
      <c r="B18525" s="160" t="s">
        <v>62200</v>
      </c>
      <c r="C18525" t="s">
        <v>42856</v>
      </c>
      <c r="D18525" t="s">
        <v>62201</v>
      </c>
    </row>
    <row r="18526" spans="1:4">
      <c r="A18526" s="74">
        <v>306910</v>
      </c>
      <c r="B18526" s="160" t="s">
        <v>62202</v>
      </c>
      <c r="C18526" t="s">
        <v>33006</v>
      </c>
      <c r="D18526" t="s">
        <v>62203</v>
      </c>
    </row>
    <row r="18527" spans="1:4">
      <c r="A18527" s="74">
        <v>306911</v>
      </c>
      <c r="B18527" s="160" t="s">
        <v>62204</v>
      </c>
      <c r="C18527" t="s">
        <v>62205</v>
      </c>
      <c r="D18527" t="s">
        <v>62206</v>
      </c>
    </row>
    <row r="18528" spans="1:4">
      <c r="A18528" s="74">
        <v>306912</v>
      </c>
      <c r="B18528" s="160" t="s">
        <v>62207</v>
      </c>
      <c r="C18528" t="s">
        <v>42825</v>
      </c>
      <c r="D18528" t="s">
        <v>62208</v>
      </c>
    </row>
    <row r="18529" spans="1:4">
      <c r="A18529" s="74">
        <v>306913</v>
      </c>
      <c r="B18529" s="160" t="s">
        <v>62209</v>
      </c>
      <c r="C18529" t="s">
        <v>32996</v>
      </c>
      <c r="D18529" t="s">
        <v>62210</v>
      </c>
    </row>
    <row r="18530" spans="1:4">
      <c r="A18530" s="74">
        <v>306914</v>
      </c>
      <c r="B18530" s="160" t="s">
        <v>62211</v>
      </c>
      <c r="C18530" t="s">
        <v>35107</v>
      </c>
      <c r="D18530" t="s">
        <v>62212</v>
      </c>
    </row>
    <row r="18531" spans="1:4">
      <c r="A18531" s="74">
        <v>306915</v>
      </c>
      <c r="B18531" s="160" t="s">
        <v>62213</v>
      </c>
      <c r="C18531" t="s">
        <v>33135</v>
      </c>
      <c r="D18531" t="s">
        <v>62214</v>
      </c>
    </row>
    <row r="18532" spans="1:4">
      <c r="A18532" s="74">
        <v>306916</v>
      </c>
      <c r="B18532" s="160" t="s">
        <v>62215</v>
      </c>
      <c r="C18532" t="s">
        <v>32952</v>
      </c>
      <c r="D18532" t="s">
        <v>62216</v>
      </c>
    </row>
    <row r="18533" spans="1:4">
      <c r="A18533" s="74">
        <v>306917</v>
      </c>
      <c r="B18533" s="160" t="s">
        <v>62217</v>
      </c>
      <c r="C18533" t="s">
        <v>32996</v>
      </c>
      <c r="D18533" t="s">
        <v>62218</v>
      </c>
    </row>
    <row r="18534" spans="1:4">
      <c r="A18534" s="74">
        <v>306918</v>
      </c>
      <c r="B18534" s="160" t="s">
        <v>62219</v>
      </c>
      <c r="C18534" t="s">
        <v>35107</v>
      </c>
      <c r="D18534" t="s">
        <v>62220</v>
      </c>
    </row>
    <row r="18535" spans="1:4">
      <c r="A18535" s="74">
        <v>306919</v>
      </c>
      <c r="B18535" s="160" t="s">
        <v>62221</v>
      </c>
      <c r="C18535" t="s">
        <v>42856</v>
      </c>
      <c r="D18535" t="s">
        <v>62222</v>
      </c>
    </row>
    <row r="18536" spans="1:4">
      <c r="A18536" s="74">
        <v>306920</v>
      </c>
      <c r="B18536" s="160" t="s">
        <v>62223</v>
      </c>
      <c r="C18536" t="s">
        <v>32987</v>
      </c>
      <c r="D18536" t="s">
        <v>62224</v>
      </c>
    </row>
    <row r="18537" spans="1:4">
      <c r="A18537" s="74">
        <v>306921</v>
      </c>
      <c r="B18537" s="160" t="s">
        <v>62225</v>
      </c>
      <c r="C18537" t="s">
        <v>33069</v>
      </c>
      <c r="D18537" t="s">
        <v>62226</v>
      </c>
    </row>
    <row r="18538" spans="1:4">
      <c r="A18538" s="74">
        <v>306922</v>
      </c>
      <c r="B18538" s="160" t="s">
        <v>62227</v>
      </c>
      <c r="C18538" t="s">
        <v>32931</v>
      </c>
      <c r="D18538" t="s">
        <v>62228</v>
      </c>
    </row>
    <row r="18539" spans="1:4">
      <c r="A18539" s="74">
        <v>306923</v>
      </c>
      <c r="B18539" s="160" t="s">
        <v>60453</v>
      </c>
      <c r="C18539" t="s">
        <v>35085</v>
      </c>
      <c r="D18539" t="s">
        <v>62229</v>
      </c>
    </row>
    <row r="18540" spans="1:4">
      <c r="A18540" s="74">
        <v>306924</v>
      </c>
      <c r="B18540" s="160" t="s">
        <v>62230</v>
      </c>
      <c r="C18540" t="s">
        <v>33006</v>
      </c>
      <c r="D18540" t="s">
        <v>62231</v>
      </c>
    </row>
    <row r="18541" spans="1:4">
      <c r="A18541" s="74">
        <v>306925</v>
      </c>
      <c r="B18541" s="160" t="s">
        <v>62232</v>
      </c>
      <c r="C18541" t="s">
        <v>32984</v>
      </c>
      <c r="D18541" t="s">
        <v>62233</v>
      </c>
    </row>
    <row r="18542" spans="1:4">
      <c r="A18542" s="74">
        <v>306926</v>
      </c>
      <c r="B18542" s="160" t="s">
        <v>62234</v>
      </c>
      <c r="C18542" t="s">
        <v>35630</v>
      </c>
      <c r="D18542" t="s">
        <v>62235</v>
      </c>
    </row>
    <row r="18543" spans="1:4">
      <c r="A18543" s="74">
        <v>306927</v>
      </c>
      <c r="B18543" s="160" t="s">
        <v>62236</v>
      </c>
      <c r="C18543" t="s">
        <v>32952</v>
      </c>
      <c r="D18543" t="s">
        <v>62237</v>
      </c>
    </row>
    <row r="18544" spans="1:4">
      <c r="A18544" s="74">
        <v>306928</v>
      </c>
      <c r="B18544" s="160" t="s">
        <v>62238</v>
      </c>
      <c r="C18544" t="s">
        <v>33103</v>
      </c>
      <c r="D18544" t="s">
        <v>62239</v>
      </c>
    </row>
    <row r="18545" spans="1:4">
      <c r="A18545" s="74">
        <v>306929</v>
      </c>
      <c r="B18545" s="160" t="s">
        <v>62240</v>
      </c>
      <c r="C18545" t="s">
        <v>33055</v>
      </c>
      <c r="D18545" t="s">
        <v>62241</v>
      </c>
    </row>
    <row r="18546" spans="1:4">
      <c r="A18546" s="74">
        <v>306930</v>
      </c>
      <c r="B18546" s="160" t="s">
        <v>62242</v>
      </c>
      <c r="C18546" t="s">
        <v>33015</v>
      </c>
      <c r="D18546" t="s">
        <v>62243</v>
      </c>
    </row>
    <row r="18547" spans="1:4">
      <c r="A18547" s="74">
        <v>306931</v>
      </c>
      <c r="B18547" s="160" t="s">
        <v>62244</v>
      </c>
      <c r="C18547" t="s">
        <v>62245</v>
      </c>
      <c r="D18547" t="s">
        <v>62246</v>
      </c>
    </row>
    <row r="18548" spans="1:4">
      <c r="A18548" s="74">
        <v>306932</v>
      </c>
      <c r="B18548" s="160" t="s">
        <v>62247</v>
      </c>
      <c r="C18548" t="s">
        <v>45816</v>
      </c>
      <c r="D18548" t="s">
        <v>62248</v>
      </c>
    </row>
    <row r="18549" spans="1:4">
      <c r="A18549" s="74">
        <v>306933</v>
      </c>
      <c r="B18549" s="160" t="s">
        <v>62249</v>
      </c>
      <c r="C18549" t="s">
        <v>33045</v>
      </c>
      <c r="D18549" t="s">
        <v>62250</v>
      </c>
    </row>
    <row r="18550" spans="1:4">
      <c r="A18550" s="74">
        <v>306934</v>
      </c>
      <c r="B18550" s="160" t="s">
        <v>62251</v>
      </c>
      <c r="C18550" t="s">
        <v>33159</v>
      </c>
      <c r="D18550" t="s">
        <v>62252</v>
      </c>
    </row>
    <row r="18551" spans="1:4">
      <c r="A18551" s="74">
        <v>306935</v>
      </c>
      <c r="B18551" s="160" t="s">
        <v>62253</v>
      </c>
      <c r="C18551" t="s">
        <v>33142</v>
      </c>
      <c r="D18551" t="s">
        <v>62254</v>
      </c>
    </row>
    <row r="18552" spans="1:4">
      <c r="A18552" s="74">
        <v>306936</v>
      </c>
      <c r="B18552" s="160" t="s">
        <v>62255</v>
      </c>
      <c r="C18552" t="s">
        <v>45746</v>
      </c>
      <c r="D18552" t="s">
        <v>62256</v>
      </c>
    </row>
    <row r="18553" spans="1:4">
      <c r="A18553" s="74">
        <v>306937</v>
      </c>
      <c r="B18553" s="160" t="s">
        <v>62257</v>
      </c>
      <c r="C18553" t="s">
        <v>45723</v>
      </c>
      <c r="D18553" t="s">
        <v>62258</v>
      </c>
    </row>
    <row r="18554" spans="1:4">
      <c r="A18554" s="74">
        <v>306938</v>
      </c>
      <c r="B18554" s="160" t="s">
        <v>62259</v>
      </c>
      <c r="C18554" t="s">
        <v>45682</v>
      </c>
      <c r="D18554" t="s">
        <v>62260</v>
      </c>
    </row>
    <row r="18555" spans="1:4">
      <c r="A18555" s="74">
        <v>306939</v>
      </c>
      <c r="B18555" s="160" t="s">
        <v>62261</v>
      </c>
      <c r="C18555" t="s">
        <v>32977</v>
      </c>
      <c r="D18555" t="s">
        <v>62262</v>
      </c>
    </row>
    <row r="18556" spans="1:4">
      <c r="A18556" s="74">
        <v>306940</v>
      </c>
      <c r="B18556" s="160" t="s">
        <v>62263</v>
      </c>
      <c r="C18556" t="s">
        <v>45723</v>
      </c>
      <c r="D18556" t="s">
        <v>62264</v>
      </c>
    </row>
    <row r="18557" spans="1:4">
      <c r="A18557" s="74">
        <v>306941</v>
      </c>
      <c r="B18557" s="160" t="s">
        <v>62265</v>
      </c>
      <c r="C18557" t="s">
        <v>33125</v>
      </c>
      <c r="D18557" t="s">
        <v>62266</v>
      </c>
    </row>
    <row r="18558" spans="1:4">
      <c r="A18558" s="74">
        <v>306942</v>
      </c>
      <c r="B18558" s="160" t="s">
        <v>62267</v>
      </c>
      <c r="C18558" t="s">
        <v>33110</v>
      </c>
      <c r="D18558" t="s">
        <v>62268</v>
      </c>
    </row>
    <row r="18559" spans="1:4">
      <c r="A18559" s="74">
        <v>306943</v>
      </c>
      <c r="B18559" s="160" t="s">
        <v>62269</v>
      </c>
      <c r="C18559" t="s">
        <v>62270</v>
      </c>
      <c r="D18559" t="s">
        <v>62271</v>
      </c>
    </row>
    <row r="18560" spans="1:4">
      <c r="A18560" s="74">
        <v>306944</v>
      </c>
      <c r="B18560" s="160" t="s">
        <v>62272</v>
      </c>
      <c r="C18560" t="s">
        <v>45700</v>
      </c>
      <c r="D18560" t="s">
        <v>62273</v>
      </c>
    </row>
    <row r="18561" spans="1:5">
      <c r="A18561" s="74">
        <v>306945</v>
      </c>
      <c r="B18561" s="160" t="s">
        <v>62274</v>
      </c>
      <c r="C18561" t="s">
        <v>32977</v>
      </c>
      <c r="D18561" t="s">
        <v>62275</v>
      </c>
    </row>
    <row r="18562" spans="1:5">
      <c r="A18562" s="74">
        <v>306946</v>
      </c>
      <c r="B18562" s="160" t="s">
        <v>62276</v>
      </c>
      <c r="C18562" t="s">
        <v>33125</v>
      </c>
      <c r="D18562" t="s">
        <v>62277</v>
      </c>
      <c r="E18562" t="s">
        <v>62278</v>
      </c>
    </row>
    <row r="18563" spans="1:5">
      <c r="A18563" s="74">
        <v>306947</v>
      </c>
      <c r="B18563" s="160" t="s">
        <v>62279</v>
      </c>
      <c r="C18563" t="s">
        <v>33412</v>
      </c>
      <c r="D18563" t="s">
        <v>62280</v>
      </c>
    </row>
    <row r="18564" spans="1:5">
      <c r="A18564" s="74">
        <v>306948</v>
      </c>
      <c r="B18564" s="160" t="s">
        <v>62281</v>
      </c>
      <c r="C18564" t="s">
        <v>33309</v>
      </c>
      <c r="D18564" t="s">
        <v>62282</v>
      </c>
    </row>
    <row r="18565" spans="1:5">
      <c r="A18565" s="74">
        <v>306949</v>
      </c>
      <c r="B18565" s="160" t="s">
        <v>62283</v>
      </c>
      <c r="C18565" t="s">
        <v>42688</v>
      </c>
      <c r="D18565" t="s">
        <v>62284</v>
      </c>
    </row>
    <row r="18566" spans="1:5">
      <c r="A18566" s="74">
        <v>306950</v>
      </c>
      <c r="B18566" s="160" t="s">
        <v>62285</v>
      </c>
      <c r="C18566" t="s">
        <v>55947</v>
      </c>
      <c r="D18566" t="s">
        <v>62286</v>
      </c>
    </row>
    <row r="18567" spans="1:5">
      <c r="A18567" s="74">
        <v>306951</v>
      </c>
      <c r="B18567" s="160" t="s">
        <v>62287</v>
      </c>
      <c r="C18567" t="s">
        <v>55755</v>
      </c>
      <c r="D18567" t="s">
        <v>62288</v>
      </c>
    </row>
    <row r="18568" spans="1:5">
      <c r="A18568" s="74">
        <v>306952</v>
      </c>
      <c r="B18568" s="160" t="s">
        <v>62289</v>
      </c>
      <c r="C18568" t="s">
        <v>33357</v>
      </c>
      <c r="D18568" t="s">
        <v>62290</v>
      </c>
    </row>
    <row r="18569" spans="1:5">
      <c r="A18569" s="74">
        <v>306953</v>
      </c>
      <c r="B18569" s="160" t="s">
        <v>62291</v>
      </c>
      <c r="C18569" t="s">
        <v>33357</v>
      </c>
      <c r="D18569" t="s">
        <v>62292</v>
      </c>
    </row>
    <row r="18570" spans="1:5">
      <c r="A18570" s="74">
        <v>306954</v>
      </c>
      <c r="B18570" s="160" t="s">
        <v>62293</v>
      </c>
      <c r="C18570" t="s">
        <v>33305</v>
      </c>
      <c r="D18570" t="s">
        <v>62294</v>
      </c>
    </row>
    <row r="18571" spans="1:5">
      <c r="A18571" s="74">
        <v>306955</v>
      </c>
      <c r="B18571" s="160" t="s">
        <v>62295</v>
      </c>
      <c r="C18571" t="s">
        <v>33309</v>
      </c>
      <c r="D18571" t="s">
        <v>62296</v>
      </c>
    </row>
    <row r="18572" spans="1:5">
      <c r="A18572" s="74">
        <v>306956</v>
      </c>
      <c r="B18572" s="160" t="s">
        <v>62297</v>
      </c>
      <c r="C18572" t="s">
        <v>33362</v>
      </c>
      <c r="D18572" t="s">
        <v>62298</v>
      </c>
    </row>
    <row r="18573" spans="1:5">
      <c r="A18573" s="74">
        <v>306957</v>
      </c>
      <c r="B18573" s="160" t="s">
        <v>62299</v>
      </c>
      <c r="C18573" t="s">
        <v>33305</v>
      </c>
      <c r="D18573" t="s">
        <v>62300</v>
      </c>
    </row>
    <row r="18574" spans="1:5">
      <c r="A18574" s="74">
        <v>306958</v>
      </c>
      <c r="B18574" s="160" t="s">
        <v>62301</v>
      </c>
      <c r="C18574" t="s">
        <v>33428</v>
      </c>
      <c r="D18574" t="s">
        <v>62302</v>
      </c>
    </row>
    <row r="18575" spans="1:5">
      <c r="A18575" s="74">
        <v>306959</v>
      </c>
      <c r="B18575" s="160" t="s">
        <v>62303</v>
      </c>
      <c r="C18575" t="s">
        <v>33365</v>
      </c>
      <c r="D18575" t="s">
        <v>62304</v>
      </c>
    </row>
    <row r="18576" spans="1:5">
      <c r="A18576" s="74">
        <v>306960</v>
      </c>
      <c r="B18576" s="160" t="s">
        <v>62305</v>
      </c>
      <c r="C18576" t="s">
        <v>62306</v>
      </c>
      <c r="D18576" t="s">
        <v>62307</v>
      </c>
    </row>
    <row r="18577" spans="1:5">
      <c r="A18577" s="74">
        <v>306961</v>
      </c>
      <c r="B18577" s="160" t="s">
        <v>62308</v>
      </c>
      <c r="C18577" t="s">
        <v>33402</v>
      </c>
      <c r="D18577" t="s">
        <v>62309</v>
      </c>
    </row>
    <row r="18578" spans="1:5">
      <c r="A18578" s="74">
        <v>306962</v>
      </c>
      <c r="B18578" s="160" t="s">
        <v>62310</v>
      </c>
      <c r="C18578" t="s">
        <v>62311</v>
      </c>
      <c r="D18578" t="s">
        <v>62312</v>
      </c>
      <c r="E18578" t="s">
        <v>62313</v>
      </c>
    </row>
    <row r="18579" spans="1:5">
      <c r="A18579" s="74">
        <v>306963</v>
      </c>
      <c r="B18579" s="160" t="s">
        <v>62314</v>
      </c>
      <c r="C18579" t="s">
        <v>33412</v>
      </c>
      <c r="D18579" t="s">
        <v>62315</v>
      </c>
      <c r="E18579" t="s">
        <v>62316</v>
      </c>
    </row>
    <row r="18580" spans="1:5">
      <c r="A18580" s="74">
        <v>306964</v>
      </c>
      <c r="B18580" s="160" t="s">
        <v>62317</v>
      </c>
      <c r="C18580" t="s">
        <v>33331</v>
      </c>
      <c r="D18580" t="s">
        <v>62318</v>
      </c>
    </row>
    <row r="18581" spans="1:5">
      <c r="A18581" s="74">
        <v>306965</v>
      </c>
      <c r="B18581" s="160" t="s">
        <v>62319</v>
      </c>
      <c r="C18581" t="s">
        <v>62320</v>
      </c>
      <c r="D18581" t="s">
        <v>62321</v>
      </c>
    </row>
    <row r="18582" spans="1:5">
      <c r="A18582" s="74">
        <v>306966</v>
      </c>
      <c r="B18582" s="160" t="s">
        <v>62322</v>
      </c>
      <c r="C18582" t="s">
        <v>36329</v>
      </c>
      <c r="D18582" t="s">
        <v>62323</v>
      </c>
    </row>
    <row r="18583" spans="1:5">
      <c r="A18583" s="74">
        <v>306967</v>
      </c>
      <c r="B18583" s="160" t="s">
        <v>62324</v>
      </c>
      <c r="C18583" t="s">
        <v>33266</v>
      </c>
      <c r="D18583" t="s">
        <v>62325</v>
      </c>
    </row>
    <row r="18584" spans="1:5">
      <c r="A18584" s="74">
        <v>306968</v>
      </c>
      <c r="B18584" s="160" t="s">
        <v>62326</v>
      </c>
      <c r="C18584" t="s">
        <v>43117</v>
      </c>
      <c r="D18584" t="s">
        <v>62327</v>
      </c>
    </row>
    <row r="18585" spans="1:5">
      <c r="A18585" s="74">
        <v>306969</v>
      </c>
      <c r="B18585" s="160" t="s">
        <v>62328</v>
      </c>
      <c r="C18585" t="s">
        <v>33221</v>
      </c>
      <c r="D18585" t="s">
        <v>62329</v>
      </c>
    </row>
    <row r="18586" spans="1:5">
      <c r="A18586" s="74">
        <v>306970</v>
      </c>
      <c r="B18586" s="160" t="s">
        <v>62330</v>
      </c>
      <c r="C18586" t="s">
        <v>62331</v>
      </c>
      <c r="D18586" t="s">
        <v>62332</v>
      </c>
    </row>
    <row r="18587" spans="1:5">
      <c r="A18587" s="74">
        <v>306971</v>
      </c>
      <c r="B18587" s="160" t="s">
        <v>62333</v>
      </c>
      <c r="C18587" t="s">
        <v>62331</v>
      </c>
      <c r="D18587" t="s">
        <v>62334</v>
      </c>
    </row>
    <row r="18588" spans="1:5">
      <c r="A18588" s="74">
        <v>306972</v>
      </c>
      <c r="B18588" s="160" t="s">
        <v>62335</v>
      </c>
      <c r="C18588" t="s">
        <v>33229</v>
      </c>
      <c r="D18588" t="s">
        <v>62336</v>
      </c>
    </row>
    <row r="18589" spans="1:5">
      <c r="A18589" s="74">
        <v>306973</v>
      </c>
      <c r="B18589" s="160" t="s">
        <v>62337</v>
      </c>
      <c r="C18589" t="s">
        <v>54288</v>
      </c>
      <c r="D18589" t="s">
        <v>62338</v>
      </c>
    </row>
    <row r="18590" spans="1:5">
      <c r="A18590" s="74">
        <v>306974</v>
      </c>
      <c r="B18590" s="160" t="s">
        <v>62339</v>
      </c>
      <c r="C18590" t="s">
        <v>33229</v>
      </c>
      <c r="D18590" t="s">
        <v>62340</v>
      </c>
    </row>
    <row r="18591" spans="1:5">
      <c r="A18591" s="74">
        <v>306975</v>
      </c>
      <c r="B18591" s="160" t="s">
        <v>62341</v>
      </c>
      <c r="C18591" t="s">
        <v>33390</v>
      </c>
      <c r="D18591" t="s">
        <v>62342</v>
      </c>
    </row>
    <row r="18592" spans="1:5">
      <c r="A18592" s="74">
        <v>306976</v>
      </c>
      <c r="B18592" s="160" t="s">
        <v>62343</v>
      </c>
      <c r="C18592" t="s">
        <v>33229</v>
      </c>
      <c r="D18592" t="s">
        <v>62344</v>
      </c>
    </row>
    <row r="18593" spans="1:4">
      <c r="A18593" s="74">
        <v>306977</v>
      </c>
      <c r="B18593" s="160" t="s">
        <v>62345</v>
      </c>
      <c r="C18593" t="s">
        <v>33229</v>
      </c>
      <c r="D18593" t="s">
        <v>62346</v>
      </c>
    </row>
    <row r="18594" spans="1:4">
      <c r="A18594" s="74">
        <v>306978</v>
      </c>
      <c r="B18594" s="160" t="s">
        <v>62347</v>
      </c>
      <c r="C18594" t="s">
        <v>33229</v>
      </c>
      <c r="D18594" t="s">
        <v>62348</v>
      </c>
    </row>
    <row r="18595" spans="1:4">
      <c r="A18595" s="74">
        <v>306979</v>
      </c>
      <c r="B18595" s="160" t="s">
        <v>62349</v>
      </c>
      <c r="C18595" t="s">
        <v>33319</v>
      </c>
      <c r="D18595" t="s">
        <v>62350</v>
      </c>
    </row>
    <row r="18596" spans="1:4">
      <c r="A18596" s="74">
        <v>306980</v>
      </c>
      <c r="B18596" s="160" t="s">
        <v>62351</v>
      </c>
      <c r="C18596" t="s">
        <v>33280</v>
      </c>
      <c r="D18596" t="s">
        <v>62352</v>
      </c>
    </row>
    <row r="18597" spans="1:4">
      <c r="A18597" s="74">
        <v>306981</v>
      </c>
      <c r="B18597" s="160" t="s">
        <v>62353</v>
      </c>
      <c r="C18597" t="s">
        <v>54288</v>
      </c>
      <c r="D18597" t="s">
        <v>62354</v>
      </c>
    </row>
    <row r="18598" spans="1:4">
      <c r="A18598" s="74">
        <v>306982</v>
      </c>
      <c r="B18598" s="160" t="s">
        <v>62355</v>
      </c>
      <c r="C18598" t="s">
        <v>33392</v>
      </c>
      <c r="D18598" t="s">
        <v>62356</v>
      </c>
    </row>
    <row r="18599" spans="1:4">
      <c r="A18599" s="74">
        <v>306983</v>
      </c>
      <c r="B18599" s="160" t="s">
        <v>62357</v>
      </c>
      <c r="C18599" t="s">
        <v>33392</v>
      </c>
      <c r="D18599" t="s">
        <v>62358</v>
      </c>
    </row>
    <row r="18600" spans="1:4">
      <c r="A18600" s="74">
        <v>306984</v>
      </c>
      <c r="B18600" s="160" t="s">
        <v>62359</v>
      </c>
      <c r="C18600" t="s">
        <v>62360</v>
      </c>
      <c r="D18600" t="s">
        <v>62361</v>
      </c>
    </row>
    <row r="18601" spans="1:4">
      <c r="A18601" s="74">
        <v>306985</v>
      </c>
      <c r="B18601" s="160" t="s">
        <v>62362</v>
      </c>
      <c r="C18601" t="s">
        <v>33392</v>
      </c>
      <c r="D18601" t="s">
        <v>62363</v>
      </c>
    </row>
    <row r="18602" spans="1:4">
      <c r="A18602" s="74">
        <v>306986</v>
      </c>
      <c r="B18602" s="160" t="s">
        <v>62364</v>
      </c>
      <c r="C18602" t="s">
        <v>56236</v>
      </c>
      <c r="D18602" t="s">
        <v>62365</v>
      </c>
    </row>
    <row r="18603" spans="1:4">
      <c r="A18603" s="74">
        <v>306987</v>
      </c>
      <c r="B18603" s="160" t="s">
        <v>62366</v>
      </c>
      <c r="C18603" t="s">
        <v>56211</v>
      </c>
      <c r="D18603" t="s">
        <v>62367</v>
      </c>
    </row>
    <row r="18604" spans="1:4">
      <c r="A18604" s="74">
        <v>306988</v>
      </c>
      <c r="B18604" s="160" t="s">
        <v>62368</v>
      </c>
      <c r="C18604" t="s">
        <v>56249</v>
      </c>
      <c r="D18604" t="s">
        <v>62369</v>
      </c>
    </row>
    <row r="18605" spans="1:4">
      <c r="A18605" s="74">
        <v>306989</v>
      </c>
      <c r="B18605" s="160" t="s">
        <v>62370</v>
      </c>
      <c r="C18605" t="s">
        <v>56243</v>
      </c>
      <c r="D18605" t="s">
        <v>62371</v>
      </c>
    </row>
    <row r="18606" spans="1:4">
      <c r="A18606" s="74">
        <v>306990</v>
      </c>
      <c r="B18606" s="160" t="s">
        <v>62372</v>
      </c>
      <c r="C18606" t="s">
        <v>56211</v>
      </c>
      <c r="D18606" t="s">
        <v>62373</v>
      </c>
    </row>
    <row r="18607" spans="1:4">
      <c r="A18607" s="74">
        <v>306991</v>
      </c>
      <c r="B18607" s="160" t="s">
        <v>62374</v>
      </c>
      <c r="C18607" t="s">
        <v>33454</v>
      </c>
      <c r="D18607" t="s">
        <v>62375</v>
      </c>
    </row>
    <row r="18608" spans="1:4">
      <c r="A18608" s="74">
        <v>306992</v>
      </c>
      <c r="B18608" s="160" t="s">
        <v>62376</v>
      </c>
      <c r="C18608" t="s">
        <v>62377</v>
      </c>
      <c r="D18608" t="s">
        <v>62378</v>
      </c>
    </row>
    <row r="18609" spans="1:5">
      <c r="A18609" s="74">
        <v>306993</v>
      </c>
      <c r="B18609" s="160" t="s">
        <v>62379</v>
      </c>
      <c r="C18609" t="s">
        <v>56388</v>
      </c>
      <c r="D18609" t="s">
        <v>62380</v>
      </c>
    </row>
    <row r="18610" spans="1:5">
      <c r="A18610" s="74">
        <v>306994</v>
      </c>
      <c r="B18610" s="160" t="s">
        <v>62381</v>
      </c>
      <c r="C18610" t="s">
        <v>62382</v>
      </c>
      <c r="D18610" t="s">
        <v>62383</v>
      </c>
    </row>
    <row r="18611" spans="1:5">
      <c r="A18611" s="74">
        <v>306995</v>
      </c>
      <c r="B18611" s="160" t="s">
        <v>62384</v>
      </c>
      <c r="C18611" t="s">
        <v>62385</v>
      </c>
      <c r="D18611" t="s">
        <v>62386</v>
      </c>
    </row>
    <row r="18612" spans="1:5">
      <c r="A18612" s="74">
        <v>306996</v>
      </c>
      <c r="B18612" s="160" t="s">
        <v>62387</v>
      </c>
      <c r="C18612" t="s">
        <v>56392</v>
      </c>
      <c r="D18612" t="s">
        <v>62388</v>
      </c>
    </row>
    <row r="18613" spans="1:5">
      <c r="A18613" s="74">
        <v>306997</v>
      </c>
      <c r="B18613" s="160" t="s">
        <v>62389</v>
      </c>
      <c r="C18613" t="s">
        <v>56411</v>
      </c>
      <c r="D18613" t="s">
        <v>62390</v>
      </c>
    </row>
    <row r="18614" spans="1:5">
      <c r="A18614" s="74">
        <v>306998</v>
      </c>
      <c r="B18614" s="160" t="s">
        <v>62391</v>
      </c>
      <c r="C18614" t="s">
        <v>62392</v>
      </c>
      <c r="D18614" t="s">
        <v>62393</v>
      </c>
    </row>
    <row r="18615" spans="1:5">
      <c r="A18615" s="74">
        <v>306999</v>
      </c>
      <c r="B18615" s="160" t="s">
        <v>62394</v>
      </c>
      <c r="C18615" t="s">
        <v>62395</v>
      </c>
      <c r="D18615" t="s">
        <v>62396</v>
      </c>
    </row>
    <row r="18616" spans="1:5">
      <c r="A18616" s="74">
        <v>307000</v>
      </c>
      <c r="B18616" s="160" t="s">
        <v>62397</v>
      </c>
      <c r="C18616" t="s">
        <v>62398</v>
      </c>
      <c r="D18616" t="s">
        <v>62399</v>
      </c>
    </row>
    <row r="18617" spans="1:5">
      <c r="A18617" s="74">
        <v>307001</v>
      </c>
      <c r="B18617" s="160" t="s">
        <v>62400</v>
      </c>
      <c r="C18617" t="s">
        <v>48950</v>
      </c>
      <c r="D18617" t="s">
        <v>62401</v>
      </c>
    </row>
    <row r="18618" spans="1:5">
      <c r="A18618" s="74">
        <v>307002</v>
      </c>
      <c r="B18618" s="160" t="s">
        <v>62402</v>
      </c>
      <c r="C18618" t="s">
        <v>62398</v>
      </c>
      <c r="D18618" t="s">
        <v>62403</v>
      </c>
    </row>
    <row r="18619" spans="1:5">
      <c r="A18619" s="74">
        <v>307003</v>
      </c>
      <c r="B18619" s="160" t="s">
        <v>62404</v>
      </c>
      <c r="C18619" t="s">
        <v>62405</v>
      </c>
      <c r="D18619" t="s">
        <v>62406</v>
      </c>
    </row>
    <row r="18620" spans="1:5">
      <c r="A18620" s="74">
        <v>307004</v>
      </c>
      <c r="B18620" s="160" t="s">
        <v>62407</v>
      </c>
      <c r="C18620" t="s">
        <v>48892</v>
      </c>
      <c r="D18620" t="s">
        <v>62408</v>
      </c>
    </row>
    <row r="18621" spans="1:5">
      <c r="A18621" s="74">
        <v>307005</v>
      </c>
      <c r="B18621" s="160" t="s">
        <v>62409</v>
      </c>
      <c r="C18621" t="s">
        <v>62410</v>
      </c>
      <c r="D18621" t="s">
        <v>62411</v>
      </c>
    </row>
    <row r="18622" spans="1:5">
      <c r="A18622" s="74">
        <v>307006</v>
      </c>
      <c r="B18622" s="160" t="s">
        <v>62412</v>
      </c>
      <c r="C18622" t="s">
        <v>48965</v>
      </c>
      <c r="D18622" t="s">
        <v>62413</v>
      </c>
    </row>
    <row r="18623" spans="1:5">
      <c r="A18623" s="74">
        <v>307007</v>
      </c>
      <c r="B18623" s="160" t="s">
        <v>62414</v>
      </c>
      <c r="C18623" t="s">
        <v>62415</v>
      </c>
      <c r="D18623" t="s">
        <v>62416</v>
      </c>
      <c r="E18623" t="s">
        <v>62417</v>
      </c>
    </row>
    <row r="18624" spans="1:5">
      <c r="A18624" s="74">
        <v>307008</v>
      </c>
      <c r="B18624" s="160" t="s">
        <v>62418</v>
      </c>
      <c r="C18624" t="s">
        <v>33524</v>
      </c>
      <c r="D18624" t="s">
        <v>62419</v>
      </c>
    </row>
    <row r="18625" spans="1:5">
      <c r="A18625" s="74">
        <v>307009</v>
      </c>
      <c r="B18625" s="160" t="s">
        <v>62420</v>
      </c>
      <c r="C18625" t="s">
        <v>33641</v>
      </c>
      <c r="D18625" t="s">
        <v>62421</v>
      </c>
    </row>
    <row r="18626" spans="1:5">
      <c r="A18626" s="74">
        <v>307010</v>
      </c>
      <c r="B18626" s="160" t="s">
        <v>62422</v>
      </c>
      <c r="C18626" t="s">
        <v>33532</v>
      </c>
      <c r="D18626" t="s">
        <v>62423</v>
      </c>
    </row>
    <row r="18627" spans="1:5">
      <c r="A18627" s="74">
        <v>307011</v>
      </c>
      <c r="B18627" s="160" t="s">
        <v>62424</v>
      </c>
      <c r="C18627" t="s">
        <v>33532</v>
      </c>
      <c r="D18627" t="s">
        <v>62425</v>
      </c>
    </row>
    <row r="18628" spans="1:5">
      <c r="A18628" s="74">
        <v>307012</v>
      </c>
      <c r="B18628" s="160" t="s">
        <v>62426</v>
      </c>
      <c r="C18628" t="s">
        <v>33532</v>
      </c>
      <c r="D18628" t="s">
        <v>62427</v>
      </c>
    </row>
    <row r="18629" spans="1:5">
      <c r="A18629" s="74">
        <v>307013</v>
      </c>
      <c r="B18629" s="160" t="s">
        <v>62428</v>
      </c>
      <c r="C18629" t="s">
        <v>33532</v>
      </c>
      <c r="D18629" t="s">
        <v>62429</v>
      </c>
    </row>
    <row r="18630" spans="1:5">
      <c r="A18630" s="74">
        <v>307014</v>
      </c>
      <c r="B18630" s="160" t="s">
        <v>62430</v>
      </c>
      <c r="C18630" t="s">
        <v>33532</v>
      </c>
      <c r="D18630" t="s">
        <v>62431</v>
      </c>
    </row>
    <row r="18631" spans="1:5">
      <c r="A18631" s="74">
        <v>307015</v>
      </c>
      <c r="B18631" s="160" t="s">
        <v>62432</v>
      </c>
      <c r="C18631" t="s">
        <v>33582</v>
      </c>
      <c r="D18631" t="s">
        <v>62433</v>
      </c>
    </row>
    <row r="18632" spans="1:5">
      <c r="A18632" s="74">
        <v>307016</v>
      </c>
      <c r="B18632" s="160" t="s">
        <v>62434</v>
      </c>
      <c r="C18632" t="s">
        <v>33548</v>
      </c>
      <c r="D18632" t="s">
        <v>62435</v>
      </c>
    </row>
    <row r="18633" spans="1:5">
      <c r="A18633" s="74">
        <v>307017</v>
      </c>
      <c r="B18633" s="160" t="s">
        <v>62436</v>
      </c>
      <c r="C18633" t="s">
        <v>33524</v>
      </c>
      <c r="D18633" t="s">
        <v>62437</v>
      </c>
    </row>
    <row r="18634" spans="1:5">
      <c r="A18634" s="74">
        <v>307018</v>
      </c>
      <c r="B18634" s="160" t="s">
        <v>62438</v>
      </c>
      <c r="C18634" t="s">
        <v>33524</v>
      </c>
      <c r="D18634" t="s">
        <v>62439</v>
      </c>
    </row>
    <row r="18635" spans="1:5">
      <c r="A18635" s="74">
        <v>307019</v>
      </c>
      <c r="B18635" s="160" t="s">
        <v>62440</v>
      </c>
      <c r="C18635" t="s">
        <v>33582</v>
      </c>
      <c r="D18635" t="s">
        <v>62441</v>
      </c>
    </row>
    <row r="18636" spans="1:5">
      <c r="A18636" s="74">
        <v>307020</v>
      </c>
      <c r="B18636" s="160" t="s">
        <v>62442</v>
      </c>
      <c r="C18636" t="s">
        <v>33596</v>
      </c>
      <c r="D18636" t="s">
        <v>62443</v>
      </c>
      <c r="E18636" t="s">
        <v>45976</v>
      </c>
    </row>
    <row r="18637" spans="1:5">
      <c r="A18637" s="74">
        <v>307021</v>
      </c>
      <c r="B18637" s="160" t="s">
        <v>62444</v>
      </c>
      <c r="C18637" t="s">
        <v>33567</v>
      </c>
      <c r="D18637" t="s">
        <v>62445</v>
      </c>
    </row>
    <row r="18638" spans="1:5">
      <c r="A18638" s="74">
        <v>307022</v>
      </c>
      <c r="B18638" s="160" t="s">
        <v>62446</v>
      </c>
      <c r="C18638" t="s">
        <v>33716</v>
      </c>
      <c r="D18638" t="s">
        <v>62447</v>
      </c>
    </row>
    <row r="18639" spans="1:5">
      <c r="A18639" s="74">
        <v>307023</v>
      </c>
      <c r="B18639" s="160" t="s">
        <v>62448</v>
      </c>
      <c r="C18639" t="s">
        <v>33524</v>
      </c>
      <c r="D18639" t="s">
        <v>62449</v>
      </c>
    </row>
    <row r="18640" spans="1:5">
      <c r="A18640" s="74">
        <v>307024</v>
      </c>
      <c r="B18640" s="160" t="s">
        <v>62450</v>
      </c>
      <c r="C18640" t="s">
        <v>54376</v>
      </c>
      <c r="D18640" t="s">
        <v>62451</v>
      </c>
    </row>
    <row r="18641" spans="1:5">
      <c r="A18641" s="74">
        <v>307025</v>
      </c>
      <c r="B18641" s="160" t="s">
        <v>62452</v>
      </c>
      <c r="C18641" t="s">
        <v>33641</v>
      </c>
      <c r="D18641" t="s">
        <v>62453</v>
      </c>
    </row>
    <row r="18642" spans="1:5">
      <c r="A18642" s="74">
        <v>307026</v>
      </c>
      <c r="B18642" s="160" t="s">
        <v>62454</v>
      </c>
      <c r="C18642" t="s">
        <v>51348</v>
      </c>
      <c r="D18642" t="s">
        <v>62455</v>
      </c>
    </row>
    <row r="18643" spans="1:5">
      <c r="A18643" s="74">
        <v>307027</v>
      </c>
      <c r="B18643" s="160" t="s">
        <v>62456</v>
      </c>
      <c r="C18643" t="s">
        <v>35324</v>
      </c>
      <c r="D18643" t="s">
        <v>62457</v>
      </c>
    </row>
    <row r="18644" spans="1:5">
      <c r="A18644" s="74">
        <v>307028</v>
      </c>
      <c r="B18644" s="160" t="s">
        <v>62458</v>
      </c>
      <c r="C18644" t="s">
        <v>51348</v>
      </c>
      <c r="D18644" t="s">
        <v>62459</v>
      </c>
    </row>
    <row r="18645" spans="1:5">
      <c r="A18645" s="74">
        <v>307029</v>
      </c>
      <c r="B18645" s="160" t="s">
        <v>62460</v>
      </c>
      <c r="C18645" t="s">
        <v>33661</v>
      </c>
      <c r="D18645" t="s">
        <v>62461</v>
      </c>
    </row>
    <row r="18646" spans="1:5">
      <c r="A18646" s="74">
        <v>307030</v>
      </c>
      <c r="B18646" s="160" t="s">
        <v>62462</v>
      </c>
      <c r="C18646" t="s">
        <v>62463</v>
      </c>
      <c r="D18646" t="s">
        <v>62464</v>
      </c>
    </row>
    <row r="18647" spans="1:5">
      <c r="A18647" s="74">
        <v>307031</v>
      </c>
      <c r="B18647" s="160" t="s">
        <v>62465</v>
      </c>
      <c r="C18647" t="s">
        <v>35934</v>
      </c>
      <c r="D18647" t="s">
        <v>62466</v>
      </c>
    </row>
    <row r="18648" spans="1:5">
      <c r="A18648" s="74">
        <v>307032</v>
      </c>
      <c r="B18648" s="160" t="s">
        <v>62467</v>
      </c>
      <c r="C18648" t="s">
        <v>33661</v>
      </c>
      <c r="D18648" t="s">
        <v>62468</v>
      </c>
      <c r="E18648" t="s">
        <v>62469</v>
      </c>
    </row>
    <row r="18649" spans="1:5">
      <c r="A18649" s="74">
        <v>307033</v>
      </c>
      <c r="B18649" s="160" t="s">
        <v>62470</v>
      </c>
      <c r="C18649" t="s">
        <v>33657</v>
      </c>
      <c r="D18649" t="s">
        <v>62471</v>
      </c>
    </row>
    <row r="18650" spans="1:5">
      <c r="A18650" s="74">
        <v>307034</v>
      </c>
      <c r="B18650" s="160" t="s">
        <v>62472</v>
      </c>
      <c r="C18650" t="s">
        <v>33661</v>
      </c>
      <c r="D18650" t="s">
        <v>62473</v>
      </c>
    </row>
    <row r="18651" spans="1:5">
      <c r="A18651" s="74">
        <v>307035</v>
      </c>
      <c r="B18651" s="160" t="s">
        <v>62474</v>
      </c>
      <c r="C18651" t="s">
        <v>33657</v>
      </c>
      <c r="D18651" t="s">
        <v>62475</v>
      </c>
    </row>
    <row r="18652" spans="1:5">
      <c r="A18652" s="74">
        <v>307036</v>
      </c>
      <c r="B18652" s="160" t="s">
        <v>62476</v>
      </c>
      <c r="C18652" t="s">
        <v>33657</v>
      </c>
      <c r="D18652" t="s">
        <v>62477</v>
      </c>
    </row>
    <row r="18653" spans="1:5">
      <c r="A18653" s="74">
        <v>307037</v>
      </c>
      <c r="B18653" s="160" t="s">
        <v>62478</v>
      </c>
      <c r="C18653" t="s">
        <v>33633</v>
      </c>
      <c r="D18653" t="s">
        <v>62479</v>
      </c>
    </row>
    <row r="18654" spans="1:5">
      <c r="A18654" s="74">
        <v>307038</v>
      </c>
      <c r="B18654" s="160" t="s">
        <v>62480</v>
      </c>
      <c r="C18654" t="s">
        <v>33752</v>
      </c>
      <c r="D18654" t="s">
        <v>62481</v>
      </c>
    </row>
    <row r="18655" spans="1:5">
      <c r="A18655" s="74">
        <v>307039</v>
      </c>
      <c r="B18655" s="160" t="s">
        <v>62482</v>
      </c>
      <c r="C18655" t="s">
        <v>33538</v>
      </c>
      <c r="D18655" t="s">
        <v>62483</v>
      </c>
    </row>
    <row r="18656" spans="1:5">
      <c r="A18656" s="74">
        <v>307040</v>
      </c>
      <c r="B18656" s="160" t="s">
        <v>62484</v>
      </c>
      <c r="C18656" t="s">
        <v>33752</v>
      </c>
      <c r="D18656" t="s">
        <v>62485</v>
      </c>
    </row>
    <row r="18657" spans="1:5">
      <c r="A18657" s="74">
        <v>307041</v>
      </c>
      <c r="B18657" s="160" t="s">
        <v>62486</v>
      </c>
      <c r="C18657" t="s">
        <v>33609</v>
      </c>
      <c r="D18657" t="s">
        <v>62487</v>
      </c>
    </row>
    <row r="18658" spans="1:5">
      <c r="A18658" s="74">
        <v>307042</v>
      </c>
      <c r="B18658" s="160" t="s">
        <v>62488</v>
      </c>
      <c r="C18658" t="s">
        <v>51567</v>
      </c>
      <c r="D18658" t="s">
        <v>62489</v>
      </c>
    </row>
    <row r="18659" spans="1:5">
      <c r="A18659" s="74">
        <v>307043</v>
      </c>
      <c r="B18659" s="160" t="s">
        <v>62490</v>
      </c>
      <c r="C18659" t="s">
        <v>51556</v>
      </c>
      <c r="D18659" t="s">
        <v>62491</v>
      </c>
    </row>
    <row r="18660" spans="1:5">
      <c r="A18660" s="74">
        <v>307044</v>
      </c>
      <c r="B18660" s="160" t="s">
        <v>62492</v>
      </c>
      <c r="C18660" t="s">
        <v>62493</v>
      </c>
      <c r="D18660" t="s">
        <v>62494</v>
      </c>
    </row>
    <row r="18661" spans="1:5">
      <c r="A18661" s="74">
        <v>307045</v>
      </c>
      <c r="B18661" s="160" t="s">
        <v>62495</v>
      </c>
      <c r="C18661" t="s">
        <v>33677</v>
      </c>
      <c r="D18661" t="s">
        <v>62496</v>
      </c>
    </row>
    <row r="18662" spans="1:5">
      <c r="A18662" s="74">
        <v>307046</v>
      </c>
      <c r="B18662" s="160" t="s">
        <v>62497</v>
      </c>
      <c r="C18662" t="s">
        <v>62498</v>
      </c>
      <c r="D18662" t="s">
        <v>62499</v>
      </c>
    </row>
    <row r="18663" spans="1:5">
      <c r="A18663" s="74">
        <v>307047</v>
      </c>
      <c r="B18663" s="160" t="s">
        <v>62500</v>
      </c>
      <c r="C18663" t="s">
        <v>33479</v>
      </c>
      <c r="D18663" t="s">
        <v>62501</v>
      </c>
    </row>
    <row r="18664" spans="1:5">
      <c r="A18664" s="74">
        <v>307048</v>
      </c>
      <c r="B18664" s="160" t="s">
        <v>62502</v>
      </c>
      <c r="C18664" t="s">
        <v>33472</v>
      </c>
      <c r="D18664" t="s">
        <v>62503</v>
      </c>
    </row>
    <row r="18665" spans="1:5">
      <c r="A18665" s="74">
        <v>307049</v>
      </c>
      <c r="B18665" s="160" t="s">
        <v>62504</v>
      </c>
      <c r="C18665" t="s">
        <v>33609</v>
      </c>
      <c r="D18665" t="s">
        <v>62505</v>
      </c>
    </row>
    <row r="18666" spans="1:5">
      <c r="A18666" s="74">
        <v>307050</v>
      </c>
      <c r="B18666" s="160" t="s">
        <v>62506</v>
      </c>
      <c r="C18666" t="s">
        <v>51511</v>
      </c>
      <c r="D18666" t="s">
        <v>62507</v>
      </c>
    </row>
    <row r="18667" spans="1:5">
      <c r="A18667" s="74">
        <v>307051</v>
      </c>
      <c r="B18667" s="160" t="s">
        <v>62508</v>
      </c>
      <c r="C18667" t="s">
        <v>51511</v>
      </c>
      <c r="D18667" t="s">
        <v>62509</v>
      </c>
    </row>
    <row r="18668" spans="1:5">
      <c r="A18668" s="74">
        <v>307052</v>
      </c>
      <c r="B18668" s="160" t="s">
        <v>62510</v>
      </c>
      <c r="C18668" t="s">
        <v>62511</v>
      </c>
      <c r="D18668" t="s">
        <v>62512</v>
      </c>
      <c r="E18668" t="s">
        <v>62513</v>
      </c>
    </row>
    <row r="18669" spans="1:5">
      <c r="A18669" s="74">
        <v>307053</v>
      </c>
      <c r="B18669" s="160" t="s">
        <v>62514</v>
      </c>
      <c r="C18669" t="s">
        <v>33653</v>
      </c>
      <c r="D18669" t="s">
        <v>62515</v>
      </c>
    </row>
    <row r="18670" spans="1:5">
      <c r="A18670" s="74">
        <v>307054</v>
      </c>
      <c r="B18670" s="160" t="s">
        <v>62516</v>
      </c>
      <c r="C18670" t="s">
        <v>62517</v>
      </c>
      <c r="D18670" t="s">
        <v>62518</v>
      </c>
    </row>
    <row r="18671" spans="1:5">
      <c r="A18671" s="74">
        <v>307055</v>
      </c>
      <c r="B18671" s="160" t="s">
        <v>62519</v>
      </c>
      <c r="C18671" t="s">
        <v>35256</v>
      </c>
      <c r="D18671" t="s">
        <v>62520</v>
      </c>
    </row>
    <row r="18672" spans="1:5">
      <c r="A18672" s="74">
        <v>307056</v>
      </c>
      <c r="B18672" s="160" t="s">
        <v>62521</v>
      </c>
      <c r="C18672" t="s">
        <v>62522</v>
      </c>
      <c r="D18672" t="s">
        <v>62523</v>
      </c>
    </row>
    <row r="18673" spans="1:4">
      <c r="A18673" s="74">
        <v>307057</v>
      </c>
      <c r="B18673" s="160" t="s">
        <v>62524</v>
      </c>
      <c r="C18673" t="s">
        <v>62525</v>
      </c>
      <c r="D18673" t="s">
        <v>62526</v>
      </c>
    </row>
    <row r="18674" spans="1:4">
      <c r="A18674" s="74">
        <v>307058</v>
      </c>
      <c r="B18674" s="160" t="s">
        <v>62527</v>
      </c>
      <c r="C18674" t="s">
        <v>35041</v>
      </c>
      <c r="D18674" t="s">
        <v>62528</v>
      </c>
    </row>
    <row r="18675" spans="1:4">
      <c r="A18675" s="74">
        <v>307059</v>
      </c>
      <c r="B18675" s="160" t="s">
        <v>62529</v>
      </c>
      <c r="C18675" t="s">
        <v>62530</v>
      </c>
      <c r="D18675" t="s">
        <v>62531</v>
      </c>
    </row>
    <row r="18676" spans="1:4">
      <c r="A18676" s="74">
        <v>307060</v>
      </c>
      <c r="B18676" s="160" t="s">
        <v>62532</v>
      </c>
      <c r="C18676" t="s">
        <v>33926</v>
      </c>
      <c r="D18676" t="s">
        <v>62533</v>
      </c>
    </row>
    <row r="18677" spans="1:4">
      <c r="A18677" s="74">
        <v>307061</v>
      </c>
      <c r="B18677" s="160" t="s">
        <v>62534</v>
      </c>
      <c r="C18677" t="s">
        <v>56555</v>
      </c>
      <c r="D18677" t="s">
        <v>62535</v>
      </c>
    </row>
    <row r="18678" spans="1:4">
      <c r="A18678" s="74">
        <v>307062</v>
      </c>
      <c r="B18678" s="160" t="s">
        <v>62536</v>
      </c>
      <c r="C18678" t="s">
        <v>62537</v>
      </c>
      <c r="D18678" t="s">
        <v>62538</v>
      </c>
    </row>
    <row r="18679" spans="1:4">
      <c r="A18679" s="74">
        <v>307063</v>
      </c>
      <c r="B18679" s="160" t="s">
        <v>62539</v>
      </c>
      <c r="C18679" t="s">
        <v>56482</v>
      </c>
      <c r="D18679" t="s">
        <v>62540</v>
      </c>
    </row>
    <row r="18680" spans="1:4">
      <c r="A18680" s="74">
        <v>307064</v>
      </c>
      <c r="B18680" s="160" t="s">
        <v>62541</v>
      </c>
      <c r="C18680" t="s">
        <v>35645</v>
      </c>
      <c r="D18680" t="s">
        <v>62542</v>
      </c>
    </row>
    <row r="18681" spans="1:4">
      <c r="A18681" s="74">
        <v>307065</v>
      </c>
      <c r="B18681" s="160" t="s">
        <v>62543</v>
      </c>
      <c r="C18681" t="s">
        <v>33957</v>
      </c>
      <c r="D18681" t="s">
        <v>62544</v>
      </c>
    </row>
    <row r="18682" spans="1:4">
      <c r="A18682" s="74">
        <v>307066</v>
      </c>
      <c r="B18682" s="160" t="s">
        <v>61802</v>
      </c>
      <c r="C18682" t="s">
        <v>46153</v>
      </c>
      <c r="D18682" t="s">
        <v>62545</v>
      </c>
    </row>
    <row r="18683" spans="1:4">
      <c r="A18683" s="74">
        <v>307067</v>
      </c>
      <c r="B18683" s="160" t="s">
        <v>62546</v>
      </c>
      <c r="C18683" t="s">
        <v>35461</v>
      </c>
      <c r="D18683" t="s">
        <v>62547</v>
      </c>
    </row>
    <row r="18684" spans="1:4">
      <c r="A18684" s="74">
        <v>307068</v>
      </c>
      <c r="B18684" s="160" t="s">
        <v>62548</v>
      </c>
      <c r="C18684" t="s">
        <v>35734</v>
      </c>
      <c r="D18684" t="s">
        <v>62549</v>
      </c>
    </row>
    <row r="18685" spans="1:4">
      <c r="A18685" s="74">
        <v>307069</v>
      </c>
      <c r="B18685" s="160" t="s">
        <v>62550</v>
      </c>
      <c r="C18685" t="s">
        <v>34011</v>
      </c>
      <c r="D18685" t="s">
        <v>62551</v>
      </c>
    </row>
    <row r="18686" spans="1:4">
      <c r="A18686" s="74">
        <v>307070</v>
      </c>
      <c r="B18686" s="160" t="s">
        <v>62552</v>
      </c>
      <c r="C18686" t="s">
        <v>34002</v>
      </c>
      <c r="D18686" t="s">
        <v>62553</v>
      </c>
    </row>
    <row r="18687" spans="1:4">
      <c r="A18687" s="74">
        <v>307071</v>
      </c>
      <c r="B18687" s="160" t="s">
        <v>62554</v>
      </c>
      <c r="C18687" t="s">
        <v>33841</v>
      </c>
      <c r="D18687" t="s">
        <v>62555</v>
      </c>
    </row>
    <row r="18688" spans="1:4">
      <c r="A18688" s="74">
        <v>307072</v>
      </c>
      <c r="B18688" s="160" t="s">
        <v>62556</v>
      </c>
      <c r="C18688" t="s">
        <v>34027</v>
      </c>
      <c r="D18688" t="s">
        <v>62557</v>
      </c>
    </row>
    <row r="18689" spans="1:4">
      <c r="A18689" s="74">
        <v>307073</v>
      </c>
      <c r="B18689" s="160" t="s">
        <v>62558</v>
      </c>
      <c r="C18689" t="s">
        <v>62559</v>
      </c>
      <c r="D18689" t="s">
        <v>62560</v>
      </c>
    </row>
    <row r="18690" spans="1:4">
      <c r="A18690" s="74">
        <v>307074</v>
      </c>
      <c r="B18690" s="160" t="s">
        <v>62561</v>
      </c>
      <c r="C18690" t="s">
        <v>34024</v>
      </c>
      <c r="D18690" t="s">
        <v>62562</v>
      </c>
    </row>
    <row r="18691" spans="1:4">
      <c r="A18691" s="74">
        <v>307075</v>
      </c>
      <c r="B18691" s="160" t="s">
        <v>62563</v>
      </c>
      <c r="C18691" t="s">
        <v>33862</v>
      </c>
      <c r="D18691" t="s">
        <v>62564</v>
      </c>
    </row>
    <row r="18692" spans="1:4">
      <c r="A18692" s="74">
        <v>307076</v>
      </c>
      <c r="B18692" s="160" t="s">
        <v>62565</v>
      </c>
      <c r="C18692" t="s">
        <v>33938</v>
      </c>
      <c r="D18692" t="s">
        <v>62566</v>
      </c>
    </row>
    <row r="18693" spans="1:4">
      <c r="A18693" s="74">
        <v>307077</v>
      </c>
      <c r="B18693" s="160" t="s">
        <v>62567</v>
      </c>
      <c r="C18693" t="s">
        <v>46297</v>
      </c>
      <c r="D18693" t="s">
        <v>62568</v>
      </c>
    </row>
    <row r="18694" spans="1:4">
      <c r="A18694" s="74">
        <v>307078</v>
      </c>
      <c r="B18694" s="160" t="s">
        <v>62569</v>
      </c>
      <c r="C18694" t="s">
        <v>34002</v>
      </c>
      <c r="D18694" t="s">
        <v>62570</v>
      </c>
    </row>
    <row r="18695" spans="1:4">
      <c r="A18695" s="74">
        <v>307079</v>
      </c>
      <c r="B18695" s="160" t="s">
        <v>62571</v>
      </c>
      <c r="C18695" t="s">
        <v>35461</v>
      </c>
      <c r="D18695" t="s">
        <v>62572</v>
      </c>
    </row>
    <row r="18696" spans="1:4">
      <c r="A18696" s="74">
        <v>307080</v>
      </c>
      <c r="B18696" s="160" t="s">
        <v>62573</v>
      </c>
      <c r="C18696" t="s">
        <v>34080</v>
      </c>
      <c r="D18696" t="s">
        <v>62574</v>
      </c>
    </row>
    <row r="18697" spans="1:4">
      <c r="A18697" s="74">
        <v>307081</v>
      </c>
      <c r="B18697" s="160" t="s">
        <v>62575</v>
      </c>
      <c r="C18697" t="s">
        <v>34024</v>
      </c>
      <c r="D18697" t="s">
        <v>62576</v>
      </c>
    </row>
    <row r="18698" spans="1:4">
      <c r="A18698" s="74">
        <v>307082</v>
      </c>
      <c r="B18698" s="160" t="s">
        <v>62577</v>
      </c>
      <c r="C18698" t="s">
        <v>33815</v>
      </c>
      <c r="D18698" t="s">
        <v>62578</v>
      </c>
    </row>
    <row r="18699" spans="1:4">
      <c r="A18699" s="74">
        <v>307083</v>
      </c>
      <c r="B18699" s="160" t="s">
        <v>62579</v>
      </c>
      <c r="C18699" t="s">
        <v>46213</v>
      </c>
      <c r="D18699" t="s">
        <v>62580</v>
      </c>
    </row>
    <row r="18700" spans="1:4">
      <c r="A18700" s="74">
        <v>307084</v>
      </c>
      <c r="B18700" s="160" t="s">
        <v>62581</v>
      </c>
      <c r="C18700" t="s">
        <v>35966</v>
      </c>
      <c r="D18700" t="s">
        <v>62582</v>
      </c>
    </row>
    <row r="18701" spans="1:4">
      <c r="A18701" s="74">
        <v>307085</v>
      </c>
      <c r="B18701" s="160" t="s">
        <v>62583</v>
      </c>
      <c r="C18701" t="s">
        <v>34060</v>
      </c>
      <c r="D18701" t="s">
        <v>62584</v>
      </c>
    </row>
    <row r="18702" spans="1:4">
      <c r="A18702" s="74">
        <v>307086</v>
      </c>
      <c r="B18702" s="160" t="s">
        <v>62585</v>
      </c>
      <c r="C18702" t="s">
        <v>33812</v>
      </c>
      <c r="D18702" t="s">
        <v>62586</v>
      </c>
    </row>
    <row r="18703" spans="1:4">
      <c r="A18703" s="74">
        <v>307087</v>
      </c>
      <c r="B18703" s="160" t="s">
        <v>62587</v>
      </c>
      <c r="C18703" t="s">
        <v>43637</v>
      </c>
      <c r="D18703" t="s">
        <v>62588</v>
      </c>
    </row>
    <row r="18704" spans="1:4">
      <c r="A18704" s="74">
        <v>307088</v>
      </c>
      <c r="B18704" s="160" t="s">
        <v>62589</v>
      </c>
      <c r="C18704" t="s">
        <v>35261</v>
      </c>
      <c r="D18704" t="s">
        <v>62590</v>
      </c>
    </row>
    <row r="18705" spans="1:5">
      <c r="A18705" s="74">
        <v>307089</v>
      </c>
      <c r="B18705" s="160" t="s">
        <v>62591</v>
      </c>
      <c r="C18705" t="s">
        <v>33825</v>
      </c>
      <c r="D18705" t="s">
        <v>62592</v>
      </c>
    </row>
    <row r="18706" spans="1:5">
      <c r="A18706" s="74">
        <v>307090</v>
      </c>
      <c r="B18706" s="160" t="s">
        <v>62593</v>
      </c>
      <c r="C18706" t="s">
        <v>34088</v>
      </c>
      <c r="D18706" t="s">
        <v>62594</v>
      </c>
    </row>
    <row r="18707" spans="1:5">
      <c r="A18707" s="74">
        <v>307091</v>
      </c>
      <c r="B18707" s="160" t="s">
        <v>62595</v>
      </c>
      <c r="C18707" t="s">
        <v>34088</v>
      </c>
      <c r="D18707" t="s">
        <v>62596</v>
      </c>
    </row>
    <row r="18708" spans="1:5">
      <c r="A18708" s="74">
        <v>307092</v>
      </c>
      <c r="B18708" s="160" t="s">
        <v>62597</v>
      </c>
      <c r="C18708" t="s">
        <v>34088</v>
      </c>
      <c r="D18708" t="s">
        <v>62598</v>
      </c>
    </row>
    <row r="18709" spans="1:5">
      <c r="A18709" s="74">
        <v>307093</v>
      </c>
      <c r="B18709" s="160" t="s">
        <v>62599</v>
      </c>
      <c r="C18709" t="s">
        <v>43466</v>
      </c>
      <c r="D18709" t="s">
        <v>62600</v>
      </c>
    </row>
    <row r="18710" spans="1:5">
      <c r="A18710" s="74">
        <v>307094</v>
      </c>
      <c r="B18710" s="160" t="s">
        <v>62601</v>
      </c>
      <c r="C18710" t="s">
        <v>34759</v>
      </c>
      <c r="D18710" t="s">
        <v>62602</v>
      </c>
    </row>
    <row r="18711" spans="1:5">
      <c r="A18711" s="74">
        <v>307095</v>
      </c>
      <c r="B18711" s="160" t="s">
        <v>62603</v>
      </c>
      <c r="C18711" t="s">
        <v>34088</v>
      </c>
      <c r="D18711" t="s">
        <v>62604</v>
      </c>
    </row>
    <row r="18712" spans="1:5">
      <c r="A18712" s="74">
        <v>307096</v>
      </c>
      <c r="B18712" s="160" t="s">
        <v>62605</v>
      </c>
      <c r="C18712" t="s">
        <v>62606</v>
      </c>
      <c r="D18712" t="s">
        <v>62607</v>
      </c>
    </row>
    <row r="18713" spans="1:5">
      <c r="A18713" s="74">
        <v>307097</v>
      </c>
      <c r="B18713" s="160" t="s">
        <v>62608</v>
      </c>
      <c r="C18713" t="s">
        <v>33784</v>
      </c>
      <c r="D18713" t="s">
        <v>62609</v>
      </c>
    </row>
    <row r="18714" spans="1:5">
      <c r="A18714" s="74">
        <v>307098</v>
      </c>
      <c r="B18714" s="160" t="s">
        <v>62610</v>
      </c>
      <c r="C18714" t="s">
        <v>34759</v>
      </c>
      <c r="D18714" t="s">
        <v>62611</v>
      </c>
      <c r="E18714" t="s">
        <v>62612</v>
      </c>
    </row>
    <row r="18715" spans="1:5">
      <c r="A18715" s="74">
        <v>307099</v>
      </c>
      <c r="B18715" s="160" t="s">
        <v>62613</v>
      </c>
      <c r="C18715" t="s">
        <v>35569</v>
      </c>
      <c r="D18715" t="s">
        <v>62614</v>
      </c>
    </row>
    <row r="18716" spans="1:5">
      <c r="A18716" s="74">
        <v>307100</v>
      </c>
      <c r="B18716" s="160" t="s">
        <v>62615</v>
      </c>
      <c r="C18716" t="s">
        <v>33825</v>
      </c>
      <c r="D18716" t="s">
        <v>62616</v>
      </c>
    </row>
    <row r="18717" spans="1:5">
      <c r="A18717" s="74">
        <v>307101</v>
      </c>
      <c r="B18717" s="160" t="s">
        <v>62617</v>
      </c>
      <c r="C18717" t="s">
        <v>33984</v>
      </c>
      <c r="D18717" t="s">
        <v>62618</v>
      </c>
    </row>
    <row r="18718" spans="1:5">
      <c r="A18718" s="74">
        <v>307102</v>
      </c>
      <c r="B18718" s="160" t="s">
        <v>62619</v>
      </c>
      <c r="C18718" t="s">
        <v>62620</v>
      </c>
      <c r="D18718" t="s">
        <v>62621</v>
      </c>
    </row>
    <row r="18719" spans="1:5">
      <c r="A18719" s="74">
        <v>307103</v>
      </c>
      <c r="B18719" s="160" t="s">
        <v>62622</v>
      </c>
      <c r="C18719" t="s">
        <v>35966</v>
      </c>
      <c r="D18719" t="s">
        <v>62623</v>
      </c>
    </row>
    <row r="18720" spans="1:5">
      <c r="A18720" s="74">
        <v>307104</v>
      </c>
      <c r="B18720" s="160" t="s">
        <v>62624</v>
      </c>
      <c r="C18720" t="s">
        <v>35569</v>
      </c>
      <c r="D18720" t="s">
        <v>62625</v>
      </c>
    </row>
    <row r="18721" spans="1:4">
      <c r="A18721" s="74">
        <v>307105</v>
      </c>
      <c r="B18721" s="160" t="s">
        <v>62626</v>
      </c>
      <c r="C18721" t="s">
        <v>35569</v>
      </c>
      <c r="D18721" t="s">
        <v>62627</v>
      </c>
    </row>
    <row r="18722" spans="1:4">
      <c r="A18722" s="74">
        <v>307106</v>
      </c>
      <c r="B18722" s="160" t="s">
        <v>62628</v>
      </c>
      <c r="C18722" t="s">
        <v>43422</v>
      </c>
      <c r="D18722" t="s">
        <v>62629</v>
      </c>
    </row>
    <row r="18723" spans="1:4">
      <c r="A18723" s="74">
        <v>307107</v>
      </c>
      <c r="B18723" s="160" t="s">
        <v>62630</v>
      </c>
      <c r="C18723" t="s">
        <v>33981</v>
      </c>
      <c r="D18723" t="s">
        <v>62631</v>
      </c>
    </row>
    <row r="18724" spans="1:4">
      <c r="A18724" s="74">
        <v>307108</v>
      </c>
      <c r="B18724" s="160" t="s">
        <v>62632</v>
      </c>
      <c r="C18724" t="s">
        <v>34154</v>
      </c>
      <c r="D18724" t="s">
        <v>62633</v>
      </c>
    </row>
    <row r="18725" spans="1:4">
      <c r="A18725" s="74">
        <v>307109</v>
      </c>
      <c r="B18725" s="160" t="s">
        <v>62634</v>
      </c>
      <c r="C18725" t="s">
        <v>33993</v>
      </c>
      <c r="D18725" t="s">
        <v>62635</v>
      </c>
    </row>
    <row r="18726" spans="1:4">
      <c r="A18726" s="74">
        <v>307110</v>
      </c>
      <c r="B18726" s="160" t="s">
        <v>62636</v>
      </c>
      <c r="C18726" t="s">
        <v>43655</v>
      </c>
      <c r="D18726" t="s">
        <v>62637</v>
      </c>
    </row>
    <row r="18727" spans="1:4">
      <c r="A18727" s="74">
        <v>307111</v>
      </c>
      <c r="B18727" s="160" t="s">
        <v>62638</v>
      </c>
      <c r="C18727" t="s">
        <v>62639</v>
      </c>
      <c r="D18727" t="s">
        <v>62640</v>
      </c>
    </row>
    <row r="18728" spans="1:4">
      <c r="A18728" s="74">
        <v>307112</v>
      </c>
      <c r="B18728" s="160" t="s">
        <v>62641</v>
      </c>
      <c r="C18728" t="s">
        <v>36301</v>
      </c>
      <c r="D18728" t="s">
        <v>62642</v>
      </c>
    </row>
    <row r="18729" spans="1:4">
      <c r="A18729" s="74">
        <v>307113</v>
      </c>
      <c r="B18729" s="160" t="s">
        <v>62643</v>
      </c>
      <c r="C18729" t="s">
        <v>36301</v>
      </c>
      <c r="D18729" t="s">
        <v>62644</v>
      </c>
    </row>
    <row r="18730" spans="1:4">
      <c r="A18730" s="74">
        <v>307114</v>
      </c>
      <c r="B18730" s="160" t="s">
        <v>62645</v>
      </c>
      <c r="C18730" t="s">
        <v>62646</v>
      </c>
      <c r="D18730" t="s">
        <v>62647</v>
      </c>
    </row>
    <row r="18731" spans="1:4">
      <c r="A18731" s="74">
        <v>307115</v>
      </c>
      <c r="B18731" s="160" t="s">
        <v>62648</v>
      </c>
      <c r="C18731" t="s">
        <v>33768</v>
      </c>
      <c r="D18731" t="s">
        <v>62649</v>
      </c>
    </row>
    <row r="18732" spans="1:4">
      <c r="A18732" s="74">
        <v>307116</v>
      </c>
      <c r="B18732" s="160" t="s">
        <v>62650</v>
      </c>
      <c r="C18732" t="s">
        <v>35419</v>
      </c>
      <c r="D18732" t="s">
        <v>62651</v>
      </c>
    </row>
    <row r="18733" spans="1:4">
      <c r="A18733" s="74">
        <v>307117</v>
      </c>
      <c r="B18733" s="160" t="s">
        <v>62652</v>
      </c>
      <c r="C18733" t="s">
        <v>34101</v>
      </c>
      <c r="D18733" t="s">
        <v>62653</v>
      </c>
    </row>
    <row r="18734" spans="1:4">
      <c r="A18734" s="74">
        <v>307118</v>
      </c>
      <c r="B18734" s="160" t="s">
        <v>62654</v>
      </c>
      <c r="C18734" t="s">
        <v>33885</v>
      </c>
      <c r="D18734" t="s">
        <v>62655</v>
      </c>
    </row>
    <row r="18735" spans="1:4">
      <c r="A18735" s="74">
        <v>307119</v>
      </c>
      <c r="B18735" s="160" t="s">
        <v>62656</v>
      </c>
      <c r="C18735" t="s">
        <v>35230</v>
      </c>
      <c r="D18735" t="s">
        <v>62657</v>
      </c>
    </row>
    <row r="18736" spans="1:4">
      <c r="A18736" s="74">
        <v>307120</v>
      </c>
      <c r="B18736" s="160" t="s">
        <v>62658</v>
      </c>
      <c r="C18736" t="s">
        <v>62659</v>
      </c>
      <c r="D18736" t="s">
        <v>62660</v>
      </c>
    </row>
    <row r="18737" spans="1:4">
      <c r="A18737" s="74">
        <v>307121</v>
      </c>
      <c r="B18737" s="160" t="s">
        <v>62661</v>
      </c>
      <c r="C18737" t="s">
        <v>33977</v>
      </c>
      <c r="D18737" t="s">
        <v>62662</v>
      </c>
    </row>
    <row r="18738" spans="1:4">
      <c r="A18738" s="74">
        <v>307122</v>
      </c>
      <c r="B18738" s="160" t="s">
        <v>62663</v>
      </c>
      <c r="C18738" t="s">
        <v>34005</v>
      </c>
      <c r="D18738" t="s">
        <v>62664</v>
      </c>
    </row>
    <row r="18739" spans="1:4">
      <c r="A18739" s="74">
        <v>307123</v>
      </c>
      <c r="B18739" s="160" t="s">
        <v>62665</v>
      </c>
      <c r="C18739" t="s">
        <v>35870</v>
      </c>
      <c r="D18739" t="s">
        <v>62666</v>
      </c>
    </row>
    <row r="18740" spans="1:4">
      <c r="A18740" s="74">
        <v>307124</v>
      </c>
      <c r="B18740" s="160" t="s">
        <v>62667</v>
      </c>
      <c r="C18740" t="s">
        <v>62668</v>
      </c>
      <c r="D18740" t="s">
        <v>62669</v>
      </c>
    </row>
    <row r="18741" spans="1:4">
      <c r="A18741" s="74">
        <v>307125</v>
      </c>
      <c r="B18741" s="160" t="s">
        <v>62670</v>
      </c>
      <c r="C18741" t="s">
        <v>43043</v>
      </c>
      <c r="D18741" t="s">
        <v>62671</v>
      </c>
    </row>
    <row r="18742" spans="1:4">
      <c r="A18742" s="74">
        <v>307126</v>
      </c>
      <c r="B18742" s="160" t="s">
        <v>62672</v>
      </c>
      <c r="C18742" t="s">
        <v>34138</v>
      </c>
      <c r="D18742" t="s">
        <v>62673</v>
      </c>
    </row>
    <row r="18743" spans="1:4">
      <c r="A18743" s="74">
        <v>307127</v>
      </c>
      <c r="B18743" s="160" t="s">
        <v>62674</v>
      </c>
      <c r="C18743" t="s">
        <v>62675</v>
      </c>
      <c r="D18743" t="s">
        <v>62676</v>
      </c>
    </row>
    <row r="18744" spans="1:4">
      <c r="A18744" s="74">
        <v>307128</v>
      </c>
      <c r="B18744" s="160" t="s">
        <v>62677</v>
      </c>
      <c r="C18744" t="s">
        <v>50600</v>
      </c>
      <c r="D18744" t="s">
        <v>62678</v>
      </c>
    </row>
    <row r="18745" spans="1:4">
      <c r="A18745" s="74">
        <v>307129</v>
      </c>
      <c r="B18745" s="160" t="s">
        <v>62679</v>
      </c>
      <c r="C18745" t="s">
        <v>62680</v>
      </c>
      <c r="D18745" t="s">
        <v>62681</v>
      </c>
    </row>
    <row r="18746" spans="1:4">
      <c r="A18746" s="74">
        <v>307130</v>
      </c>
      <c r="B18746" s="160" t="s">
        <v>62682</v>
      </c>
      <c r="C18746" t="s">
        <v>62683</v>
      </c>
      <c r="D18746" t="s">
        <v>62684</v>
      </c>
    </row>
    <row r="18747" spans="1:4">
      <c r="A18747" s="74">
        <v>307131</v>
      </c>
      <c r="B18747" s="160" t="s">
        <v>62685</v>
      </c>
      <c r="C18747" t="s">
        <v>62680</v>
      </c>
      <c r="D18747" t="s">
        <v>62686</v>
      </c>
    </row>
    <row r="18748" spans="1:4">
      <c r="A18748" s="74">
        <v>307132</v>
      </c>
      <c r="B18748" s="160" t="s">
        <v>62687</v>
      </c>
      <c r="C18748" t="s">
        <v>34251</v>
      </c>
      <c r="D18748" t="s">
        <v>62688</v>
      </c>
    </row>
    <row r="18749" spans="1:4">
      <c r="A18749" s="74">
        <v>307133</v>
      </c>
      <c r="B18749" s="160" t="s">
        <v>62689</v>
      </c>
      <c r="C18749" t="s">
        <v>34320</v>
      </c>
      <c r="D18749" t="s">
        <v>62690</v>
      </c>
    </row>
    <row r="18750" spans="1:4">
      <c r="A18750" s="74">
        <v>307134</v>
      </c>
      <c r="B18750" s="160" t="s">
        <v>62691</v>
      </c>
      <c r="C18750" t="s">
        <v>62683</v>
      </c>
      <c r="D18750" t="s">
        <v>62692</v>
      </c>
    </row>
    <row r="18751" spans="1:4">
      <c r="A18751" s="74">
        <v>307135</v>
      </c>
      <c r="B18751" s="160" t="s">
        <v>62693</v>
      </c>
      <c r="C18751" t="s">
        <v>34251</v>
      </c>
      <c r="D18751" t="s">
        <v>62694</v>
      </c>
    </row>
    <row r="18752" spans="1:4">
      <c r="A18752" s="74">
        <v>307136</v>
      </c>
      <c r="B18752" s="160" t="s">
        <v>62695</v>
      </c>
      <c r="C18752" t="s">
        <v>35657</v>
      </c>
      <c r="D18752" t="s">
        <v>62696</v>
      </c>
    </row>
    <row r="18753" spans="1:4">
      <c r="A18753" s="74">
        <v>307137</v>
      </c>
      <c r="B18753" s="160" t="s">
        <v>62697</v>
      </c>
      <c r="C18753" t="s">
        <v>35670</v>
      </c>
      <c r="D18753" t="s">
        <v>62698</v>
      </c>
    </row>
    <row r="18754" spans="1:4">
      <c r="A18754" s="74">
        <v>307138</v>
      </c>
      <c r="B18754" s="160" t="s">
        <v>62699</v>
      </c>
      <c r="C18754" t="s">
        <v>62700</v>
      </c>
      <c r="D18754" t="s">
        <v>62701</v>
      </c>
    </row>
    <row r="18755" spans="1:4">
      <c r="A18755" s="74">
        <v>307139</v>
      </c>
      <c r="B18755" s="160" t="s">
        <v>62702</v>
      </c>
      <c r="C18755" t="s">
        <v>62683</v>
      </c>
      <c r="D18755" t="s">
        <v>62703</v>
      </c>
    </row>
    <row r="18756" spans="1:4">
      <c r="A18756" s="74">
        <v>307140</v>
      </c>
      <c r="B18756" s="160" t="s">
        <v>62704</v>
      </c>
      <c r="C18756" t="s">
        <v>62680</v>
      </c>
      <c r="D18756" t="s">
        <v>62705</v>
      </c>
    </row>
    <row r="18757" spans="1:4">
      <c r="A18757" s="74">
        <v>307141</v>
      </c>
      <c r="B18757" s="160" t="s">
        <v>62706</v>
      </c>
      <c r="C18757" t="s">
        <v>62680</v>
      </c>
      <c r="D18757" t="s">
        <v>62707</v>
      </c>
    </row>
    <row r="18758" spans="1:4">
      <c r="A18758" s="74">
        <v>307142</v>
      </c>
      <c r="B18758" s="160" t="s">
        <v>62708</v>
      </c>
      <c r="C18758" t="s">
        <v>35670</v>
      </c>
      <c r="D18758" t="s">
        <v>62709</v>
      </c>
    </row>
    <row r="18759" spans="1:4">
      <c r="A18759" s="74">
        <v>307143</v>
      </c>
      <c r="B18759" s="160" t="s">
        <v>62710</v>
      </c>
      <c r="C18759" t="s">
        <v>34228</v>
      </c>
      <c r="D18759" t="s">
        <v>62711</v>
      </c>
    </row>
    <row r="18760" spans="1:4">
      <c r="A18760" s="74">
        <v>307144</v>
      </c>
      <c r="B18760" s="160" t="s">
        <v>62712</v>
      </c>
      <c r="C18760" t="s">
        <v>34228</v>
      </c>
      <c r="D18760" t="s">
        <v>62713</v>
      </c>
    </row>
    <row r="18761" spans="1:4">
      <c r="A18761" s="74">
        <v>307145</v>
      </c>
      <c r="B18761" s="160" t="s">
        <v>62714</v>
      </c>
      <c r="C18761" t="s">
        <v>34228</v>
      </c>
      <c r="D18761" t="s">
        <v>62715</v>
      </c>
    </row>
    <row r="18762" spans="1:4">
      <c r="A18762" s="74">
        <v>307146</v>
      </c>
      <c r="B18762" s="160" t="s">
        <v>62716</v>
      </c>
      <c r="C18762" t="s">
        <v>34228</v>
      </c>
      <c r="D18762" t="s">
        <v>62717</v>
      </c>
    </row>
    <row r="18763" spans="1:4">
      <c r="A18763" s="74">
        <v>307147</v>
      </c>
      <c r="B18763" s="160" t="s">
        <v>62718</v>
      </c>
      <c r="C18763" t="s">
        <v>35663</v>
      </c>
      <c r="D18763" t="s">
        <v>62719</v>
      </c>
    </row>
    <row r="18764" spans="1:4">
      <c r="A18764" s="74">
        <v>307148</v>
      </c>
      <c r="B18764" s="160" t="s">
        <v>62720</v>
      </c>
      <c r="C18764" t="s">
        <v>34238</v>
      </c>
      <c r="D18764" t="s">
        <v>62721</v>
      </c>
    </row>
    <row r="18765" spans="1:4">
      <c r="A18765" s="74">
        <v>307149</v>
      </c>
      <c r="B18765" s="160" t="s">
        <v>62722</v>
      </c>
      <c r="C18765" t="s">
        <v>50536</v>
      </c>
      <c r="D18765" t="s">
        <v>62723</v>
      </c>
    </row>
    <row r="18766" spans="1:4">
      <c r="A18766" s="74">
        <v>307150</v>
      </c>
      <c r="B18766" s="160" t="s">
        <v>62724</v>
      </c>
      <c r="C18766" t="s">
        <v>50536</v>
      </c>
      <c r="D18766" t="s">
        <v>62725</v>
      </c>
    </row>
    <row r="18767" spans="1:4">
      <c r="A18767" s="74">
        <v>307151</v>
      </c>
      <c r="B18767" s="160" t="s">
        <v>62726</v>
      </c>
      <c r="C18767" t="s">
        <v>34313</v>
      </c>
      <c r="D18767" t="s">
        <v>62727</v>
      </c>
    </row>
    <row r="18768" spans="1:4">
      <c r="A18768" s="74">
        <v>307152</v>
      </c>
      <c r="B18768" s="160" t="s">
        <v>62728</v>
      </c>
      <c r="C18768" t="s">
        <v>34313</v>
      </c>
      <c r="D18768" t="s">
        <v>62729</v>
      </c>
    </row>
    <row r="18769" spans="1:4">
      <c r="A18769" s="74">
        <v>307153</v>
      </c>
      <c r="B18769" s="160" t="s">
        <v>62730</v>
      </c>
      <c r="C18769" t="s">
        <v>34220</v>
      </c>
      <c r="D18769" t="s">
        <v>62731</v>
      </c>
    </row>
    <row r="18770" spans="1:4">
      <c r="A18770" s="74">
        <v>307154</v>
      </c>
      <c r="B18770" s="160" t="s">
        <v>62732</v>
      </c>
      <c r="C18770" t="s">
        <v>50660</v>
      </c>
      <c r="D18770" t="s">
        <v>62733</v>
      </c>
    </row>
    <row r="18771" spans="1:4">
      <c r="A18771" s="74">
        <v>307155</v>
      </c>
      <c r="B18771" s="160" t="s">
        <v>62734</v>
      </c>
      <c r="C18771" t="s">
        <v>62735</v>
      </c>
      <c r="D18771" t="s">
        <v>62736</v>
      </c>
    </row>
    <row r="18772" spans="1:4">
      <c r="A18772" s="74">
        <v>307156</v>
      </c>
      <c r="B18772" s="160" t="s">
        <v>62737</v>
      </c>
      <c r="C18772" t="s">
        <v>34275</v>
      </c>
      <c r="D18772" t="s">
        <v>62738</v>
      </c>
    </row>
    <row r="18773" spans="1:4">
      <c r="A18773" s="74">
        <v>307157</v>
      </c>
      <c r="B18773" s="160" t="s">
        <v>62739</v>
      </c>
      <c r="C18773" t="s">
        <v>34242</v>
      </c>
      <c r="D18773" t="s">
        <v>62740</v>
      </c>
    </row>
    <row r="18774" spans="1:4">
      <c r="A18774" s="74">
        <v>307158</v>
      </c>
      <c r="B18774" s="160" t="s">
        <v>62741</v>
      </c>
      <c r="C18774" t="s">
        <v>62742</v>
      </c>
      <c r="D18774" t="s">
        <v>62743</v>
      </c>
    </row>
    <row r="18775" spans="1:4">
      <c r="A18775" s="74">
        <v>307159</v>
      </c>
      <c r="B18775" s="160" t="s">
        <v>62744</v>
      </c>
      <c r="C18775" t="s">
        <v>62745</v>
      </c>
      <c r="D18775" t="s">
        <v>62746</v>
      </c>
    </row>
    <row r="18776" spans="1:4">
      <c r="A18776" s="74">
        <v>307160</v>
      </c>
      <c r="B18776" s="160" t="s">
        <v>62747</v>
      </c>
      <c r="C18776" t="s">
        <v>62748</v>
      </c>
      <c r="D18776" t="s">
        <v>62749</v>
      </c>
    </row>
    <row r="18777" spans="1:4">
      <c r="A18777" s="74">
        <v>307161</v>
      </c>
      <c r="B18777" s="160" t="s">
        <v>62750</v>
      </c>
      <c r="C18777" t="s">
        <v>62751</v>
      </c>
      <c r="D18777" t="s">
        <v>62752</v>
      </c>
    </row>
    <row r="18778" spans="1:4">
      <c r="A18778" s="74">
        <v>307162</v>
      </c>
      <c r="B18778" s="160" t="s">
        <v>62753</v>
      </c>
      <c r="C18778" t="s">
        <v>34813</v>
      </c>
      <c r="D18778" t="s">
        <v>62754</v>
      </c>
    </row>
    <row r="18779" spans="1:4">
      <c r="A18779" s="74">
        <v>307163</v>
      </c>
      <c r="B18779" s="160" t="s">
        <v>62755</v>
      </c>
      <c r="C18779" t="s">
        <v>62756</v>
      </c>
      <c r="D18779" t="s">
        <v>62757</v>
      </c>
    </row>
    <row r="18780" spans="1:4">
      <c r="A18780" s="74">
        <v>307164</v>
      </c>
      <c r="B18780" s="160" t="s">
        <v>62758</v>
      </c>
      <c r="C18780" t="s">
        <v>35004</v>
      </c>
      <c r="D18780" t="s">
        <v>62759</v>
      </c>
    </row>
    <row r="18781" spans="1:4">
      <c r="A18781" s="74">
        <v>307165</v>
      </c>
      <c r="B18781" s="160" t="s">
        <v>62760</v>
      </c>
      <c r="C18781" t="s">
        <v>62761</v>
      </c>
      <c r="D18781" t="s">
        <v>62762</v>
      </c>
    </row>
    <row r="18782" spans="1:4">
      <c r="A18782" s="74">
        <v>307166</v>
      </c>
      <c r="B18782" s="160" t="s">
        <v>62763</v>
      </c>
      <c r="C18782" t="s">
        <v>34468</v>
      </c>
      <c r="D18782" t="s">
        <v>62764</v>
      </c>
    </row>
    <row r="18783" spans="1:4">
      <c r="A18783" s="74">
        <v>307167</v>
      </c>
      <c r="B18783" s="160" t="s">
        <v>62765</v>
      </c>
      <c r="C18783" t="s">
        <v>57502</v>
      </c>
      <c r="D18783" t="s">
        <v>62766</v>
      </c>
    </row>
    <row r="18784" spans="1:4">
      <c r="A18784" s="74">
        <v>307168</v>
      </c>
      <c r="B18784" s="160" t="s">
        <v>62767</v>
      </c>
      <c r="C18784" t="s">
        <v>34447</v>
      </c>
      <c r="D18784" t="s">
        <v>62768</v>
      </c>
    </row>
    <row r="18785" spans="1:5">
      <c r="A18785" s="74">
        <v>307169</v>
      </c>
      <c r="B18785" s="160" t="s">
        <v>62769</v>
      </c>
      <c r="C18785" t="s">
        <v>62770</v>
      </c>
      <c r="D18785" t="s">
        <v>62771</v>
      </c>
    </row>
    <row r="18786" spans="1:5">
      <c r="A18786" s="74">
        <v>307170</v>
      </c>
      <c r="B18786" s="160" t="s">
        <v>62772</v>
      </c>
      <c r="C18786" t="s">
        <v>34584</v>
      </c>
      <c r="D18786" t="s">
        <v>62773</v>
      </c>
    </row>
    <row r="18787" spans="1:5">
      <c r="A18787" s="74">
        <v>307171</v>
      </c>
      <c r="B18787" s="160" t="s">
        <v>62774</v>
      </c>
      <c r="C18787" t="s">
        <v>34394</v>
      </c>
      <c r="D18787" t="s">
        <v>62775</v>
      </c>
    </row>
    <row r="18788" spans="1:5">
      <c r="A18788" s="74">
        <v>307172</v>
      </c>
      <c r="B18788" s="160" t="s">
        <v>62776</v>
      </c>
      <c r="C18788" t="s">
        <v>57502</v>
      </c>
      <c r="D18788" t="s">
        <v>62777</v>
      </c>
    </row>
    <row r="18789" spans="1:5">
      <c r="A18789" s="74">
        <v>307173</v>
      </c>
      <c r="B18789" s="160" t="s">
        <v>62778</v>
      </c>
      <c r="C18789" t="s">
        <v>34528</v>
      </c>
      <c r="D18789" t="s">
        <v>62779</v>
      </c>
      <c r="E18789" t="s">
        <v>62780</v>
      </c>
    </row>
    <row r="18790" spans="1:5">
      <c r="A18790" s="74">
        <v>307174</v>
      </c>
      <c r="B18790" s="160" t="s">
        <v>62781</v>
      </c>
      <c r="C18790" t="s">
        <v>35485</v>
      </c>
      <c r="D18790" t="s">
        <v>62782</v>
      </c>
    </row>
    <row r="18791" spans="1:5">
      <c r="A18791" s="74">
        <v>307175</v>
      </c>
      <c r="B18791" s="160" t="s">
        <v>62783</v>
      </c>
      <c r="C18791" t="s">
        <v>57502</v>
      </c>
      <c r="D18791" t="s">
        <v>62784</v>
      </c>
    </row>
    <row r="18792" spans="1:5">
      <c r="A18792" s="74">
        <v>307176</v>
      </c>
      <c r="B18792" s="160" t="s">
        <v>62785</v>
      </c>
      <c r="C18792" t="s">
        <v>34468</v>
      </c>
      <c r="D18792" t="s">
        <v>62786</v>
      </c>
    </row>
    <row r="18793" spans="1:5">
      <c r="A18793" s="74">
        <v>307177</v>
      </c>
      <c r="B18793" s="160" t="s">
        <v>62787</v>
      </c>
      <c r="C18793" t="s">
        <v>62788</v>
      </c>
      <c r="D18793" t="s">
        <v>62789</v>
      </c>
    </row>
    <row r="18794" spans="1:5">
      <c r="A18794" s="74">
        <v>307178</v>
      </c>
      <c r="B18794" s="160" t="s">
        <v>62790</v>
      </c>
      <c r="C18794" t="s">
        <v>34550</v>
      </c>
      <c r="D18794" t="s">
        <v>62791</v>
      </c>
    </row>
    <row r="18795" spans="1:5">
      <c r="A18795" s="74">
        <v>307179</v>
      </c>
      <c r="B18795" s="160" t="s">
        <v>62792</v>
      </c>
      <c r="C18795" t="s">
        <v>57474</v>
      </c>
      <c r="D18795" t="s">
        <v>62793</v>
      </c>
    </row>
    <row r="18796" spans="1:5">
      <c r="A18796" s="74">
        <v>307180</v>
      </c>
      <c r="B18796" s="160" t="s">
        <v>62794</v>
      </c>
      <c r="C18796" t="s">
        <v>57490</v>
      </c>
      <c r="D18796" t="s">
        <v>62795</v>
      </c>
    </row>
    <row r="18797" spans="1:5">
      <c r="A18797" s="74">
        <v>307181</v>
      </c>
      <c r="B18797" s="160" t="s">
        <v>62796</v>
      </c>
      <c r="C18797" t="s">
        <v>34440</v>
      </c>
      <c r="D18797" t="s">
        <v>62797</v>
      </c>
    </row>
    <row r="18798" spans="1:5">
      <c r="A18798" s="74">
        <v>307182</v>
      </c>
      <c r="B18798" s="160" t="s">
        <v>62798</v>
      </c>
      <c r="C18798" t="s">
        <v>57490</v>
      </c>
      <c r="D18798" t="s">
        <v>62799</v>
      </c>
    </row>
    <row r="18799" spans="1:5">
      <c r="A18799" s="74">
        <v>307183</v>
      </c>
      <c r="B18799" s="160" t="s">
        <v>62800</v>
      </c>
      <c r="C18799" t="s">
        <v>34394</v>
      </c>
      <c r="D18799" t="s">
        <v>62801</v>
      </c>
    </row>
    <row r="18800" spans="1:5">
      <c r="A18800" s="74">
        <v>307184</v>
      </c>
      <c r="B18800" s="160" t="s">
        <v>62802</v>
      </c>
      <c r="C18800" t="s">
        <v>34464</v>
      </c>
      <c r="D18800" t="s">
        <v>62803</v>
      </c>
    </row>
    <row r="18801" spans="1:4">
      <c r="A18801" s="74">
        <v>307185</v>
      </c>
      <c r="B18801" s="160" t="s">
        <v>62804</v>
      </c>
      <c r="C18801" t="s">
        <v>62805</v>
      </c>
      <c r="D18801" t="s">
        <v>62806</v>
      </c>
    </row>
    <row r="18802" spans="1:4">
      <c r="A18802" s="74">
        <v>307186</v>
      </c>
      <c r="B18802" s="160" t="s">
        <v>62807</v>
      </c>
      <c r="C18802" t="s">
        <v>34440</v>
      </c>
      <c r="D18802" t="s">
        <v>62808</v>
      </c>
    </row>
    <row r="18803" spans="1:4">
      <c r="A18803" s="74">
        <v>307187</v>
      </c>
      <c r="B18803" s="160" t="s">
        <v>62809</v>
      </c>
      <c r="C18803" t="s">
        <v>34504</v>
      </c>
      <c r="D18803" t="s">
        <v>62810</v>
      </c>
    </row>
    <row r="18804" spans="1:4">
      <c r="A18804" s="74">
        <v>307188</v>
      </c>
      <c r="B18804" s="160" t="s">
        <v>62811</v>
      </c>
      <c r="C18804" t="s">
        <v>62812</v>
      </c>
      <c r="D18804" t="s">
        <v>62813</v>
      </c>
    </row>
    <row r="18805" spans="1:4">
      <c r="A18805" s="74">
        <v>307189</v>
      </c>
      <c r="B18805" s="160" t="s">
        <v>62814</v>
      </c>
      <c r="C18805" t="s">
        <v>57474</v>
      </c>
      <c r="D18805" t="s">
        <v>62815</v>
      </c>
    </row>
    <row r="18806" spans="1:4">
      <c r="A18806" s="74">
        <v>307190</v>
      </c>
      <c r="B18806" s="160" t="s">
        <v>62816</v>
      </c>
      <c r="C18806" t="s">
        <v>34629</v>
      </c>
      <c r="D18806" t="s">
        <v>62817</v>
      </c>
    </row>
    <row r="18807" spans="1:4">
      <c r="A18807" s="74">
        <v>307191</v>
      </c>
      <c r="B18807" s="160" t="s">
        <v>62818</v>
      </c>
      <c r="C18807" t="s">
        <v>57564</v>
      </c>
      <c r="D18807" t="s">
        <v>62819</v>
      </c>
    </row>
    <row r="18808" spans="1:4">
      <c r="A18808" s="74">
        <v>307192</v>
      </c>
      <c r="B18808" s="160" t="s">
        <v>62820</v>
      </c>
      <c r="C18808" t="s">
        <v>62821</v>
      </c>
      <c r="D18808" t="s">
        <v>62822</v>
      </c>
    </row>
    <row r="18809" spans="1:4">
      <c r="A18809" s="74">
        <v>307193</v>
      </c>
      <c r="B18809" s="160" t="s">
        <v>62823</v>
      </c>
      <c r="C18809" t="s">
        <v>62824</v>
      </c>
      <c r="D18809" t="s">
        <v>62825</v>
      </c>
    </row>
    <row r="18810" spans="1:4">
      <c r="A18810" s="74">
        <v>307194</v>
      </c>
      <c r="B18810" s="160" t="s">
        <v>62826</v>
      </c>
      <c r="C18810" t="s">
        <v>34534</v>
      </c>
      <c r="D18810" t="s">
        <v>62827</v>
      </c>
    </row>
    <row r="18811" spans="1:4">
      <c r="A18811" s="74">
        <v>307195</v>
      </c>
      <c r="B18811" s="160" t="s">
        <v>62828</v>
      </c>
      <c r="C18811" t="s">
        <v>57675</v>
      </c>
      <c r="D18811" t="s">
        <v>62829</v>
      </c>
    </row>
    <row r="18812" spans="1:4">
      <c r="A18812" s="74">
        <v>307196</v>
      </c>
      <c r="B18812" s="160" t="s">
        <v>62830</v>
      </c>
      <c r="C18812" t="s">
        <v>34622</v>
      </c>
      <c r="D18812" t="s">
        <v>62831</v>
      </c>
    </row>
    <row r="18813" spans="1:4">
      <c r="A18813" s="74">
        <v>307197</v>
      </c>
      <c r="B18813" s="160" t="s">
        <v>62832</v>
      </c>
      <c r="C18813" t="s">
        <v>34415</v>
      </c>
      <c r="D18813" t="s">
        <v>62833</v>
      </c>
    </row>
    <row r="18814" spans="1:4">
      <c r="A18814" s="74">
        <v>307198</v>
      </c>
      <c r="B18814" s="160" t="s">
        <v>62834</v>
      </c>
      <c r="C18814" t="s">
        <v>62835</v>
      </c>
      <c r="D18814" t="s">
        <v>62836</v>
      </c>
    </row>
    <row r="18815" spans="1:4">
      <c r="A18815" s="74">
        <v>307199</v>
      </c>
      <c r="B18815" s="160" t="s">
        <v>62837</v>
      </c>
      <c r="C18815" t="s">
        <v>34401</v>
      </c>
      <c r="D18815" t="s">
        <v>62838</v>
      </c>
    </row>
    <row r="18816" spans="1:4">
      <c r="A18816" s="74">
        <v>307200</v>
      </c>
      <c r="B18816" s="160" t="s">
        <v>62839</v>
      </c>
      <c r="C18816" t="s">
        <v>34571</v>
      </c>
      <c r="D18816" t="s">
        <v>62840</v>
      </c>
    </row>
    <row r="18817" spans="1:5">
      <c r="A18817" s="74">
        <v>307201</v>
      </c>
      <c r="B18817" s="160" t="s">
        <v>62841</v>
      </c>
      <c r="C18817" t="s">
        <v>34658</v>
      </c>
      <c r="D18817" t="s">
        <v>62842</v>
      </c>
    </row>
    <row r="18818" spans="1:5">
      <c r="A18818" s="74">
        <v>307202</v>
      </c>
      <c r="B18818" s="160" t="s">
        <v>62843</v>
      </c>
      <c r="C18818" t="s">
        <v>34418</v>
      </c>
      <c r="D18818" t="s">
        <v>62844</v>
      </c>
    </row>
    <row r="18819" spans="1:5">
      <c r="A18819" s="74">
        <v>307203</v>
      </c>
      <c r="B18819" s="160" t="s">
        <v>62845</v>
      </c>
      <c r="C18819" t="s">
        <v>34387</v>
      </c>
      <c r="D18819" t="s">
        <v>62846</v>
      </c>
    </row>
    <row r="18820" spans="1:5">
      <c r="A18820" s="74">
        <v>307204</v>
      </c>
      <c r="B18820" s="160" t="s">
        <v>62847</v>
      </c>
      <c r="C18820" t="s">
        <v>34387</v>
      </c>
      <c r="D18820" t="s">
        <v>62848</v>
      </c>
    </row>
    <row r="18821" spans="1:5">
      <c r="A18821" s="74">
        <v>307205</v>
      </c>
      <c r="B18821" s="160" t="s">
        <v>62849</v>
      </c>
      <c r="C18821" t="s">
        <v>34672</v>
      </c>
      <c r="D18821" t="s">
        <v>62850</v>
      </c>
    </row>
    <row r="18822" spans="1:5">
      <c r="A18822" s="74">
        <v>307206</v>
      </c>
      <c r="B18822" s="160" t="s">
        <v>62851</v>
      </c>
      <c r="C18822" t="s">
        <v>34387</v>
      </c>
      <c r="D18822" t="s">
        <v>62852</v>
      </c>
    </row>
    <row r="18823" spans="1:5">
      <c r="A18823" s="74">
        <v>307207</v>
      </c>
      <c r="B18823" s="160" t="s">
        <v>62853</v>
      </c>
      <c r="C18823" t="s">
        <v>34622</v>
      </c>
      <c r="D18823" t="s">
        <v>62854</v>
      </c>
    </row>
    <row r="18824" spans="1:5">
      <c r="A18824" s="74">
        <v>307208</v>
      </c>
      <c r="B18824" s="160" t="s">
        <v>62855</v>
      </c>
      <c r="C18824" t="s">
        <v>34401</v>
      </c>
      <c r="D18824" t="s">
        <v>62856</v>
      </c>
      <c r="E18824" t="s">
        <v>62857</v>
      </c>
    </row>
    <row r="18825" spans="1:5">
      <c r="A18825" s="74">
        <v>307209</v>
      </c>
      <c r="B18825" s="160" t="s">
        <v>62858</v>
      </c>
      <c r="C18825" t="s">
        <v>35810</v>
      </c>
      <c r="D18825" t="s">
        <v>62859</v>
      </c>
    </row>
    <row r="18826" spans="1:5">
      <c r="A18826" s="74">
        <v>307210</v>
      </c>
      <c r="B18826" s="160" t="s">
        <v>62860</v>
      </c>
      <c r="C18826" t="s">
        <v>34723</v>
      </c>
      <c r="D18826" t="s">
        <v>62861</v>
      </c>
    </row>
    <row r="18827" spans="1:5">
      <c r="A18827" s="74">
        <v>307211</v>
      </c>
      <c r="B18827" s="160" t="s">
        <v>62862</v>
      </c>
      <c r="C18827" t="s">
        <v>34707</v>
      </c>
      <c r="D18827" t="s">
        <v>62863</v>
      </c>
    </row>
    <row r="18828" spans="1:5">
      <c r="A18828" s="74">
        <v>307212</v>
      </c>
      <c r="B18828" s="160" t="s">
        <v>62864</v>
      </c>
      <c r="C18828" t="s">
        <v>54217</v>
      </c>
      <c r="D18828" t="s">
        <v>62865</v>
      </c>
    </row>
    <row r="18829" spans="1:5">
      <c r="A18829" s="74">
        <v>307213</v>
      </c>
      <c r="B18829" s="160" t="s">
        <v>62866</v>
      </c>
      <c r="C18829" t="s">
        <v>34597</v>
      </c>
      <c r="D18829" t="s">
        <v>62867</v>
      </c>
    </row>
  </sheetData>
  <phoneticPr fontId="4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様式第1 </vt:lpstr>
      <vt:lpstr>様式第１別紙</vt:lpstr>
      <vt:lpstr>様式第2</vt:lpstr>
      <vt:lpstr>様式第２別紙</vt:lpstr>
      <vt:lpstr>様式第3</vt:lpstr>
      <vt:lpstr>様式第3別紙</vt:lpstr>
      <vt:lpstr>様式第4</vt:lpstr>
      <vt:lpstr>様式第4別紙</vt:lpstr>
      <vt:lpstr>対象施設リスト</vt:lpstr>
      <vt:lpstr>テーブル</vt:lpstr>
      <vt:lpstr>'様式第1 '!Print_Area</vt:lpstr>
      <vt:lpstr>様式第１別紙!Print_Area</vt:lpstr>
      <vt:lpstr>様式第2!Print_Area</vt:lpstr>
      <vt:lpstr>様式第２別紙!Print_Area</vt:lpstr>
      <vt:lpstr>様式第3!Print_Area</vt:lpstr>
      <vt:lpstr>様式第3別紙!Print_Area</vt:lpstr>
      <vt:lpstr>様式第4!Print_Area</vt:lpstr>
      <vt:lpstr>様式第4別紙!Print_Area</vt:lpstr>
      <vt:lpstr>その他</vt:lpstr>
      <vt:lpstr>常勤換算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平山　陽太</cp:lastModifiedBy>
  <cp:lastPrinted>2024-02-13T07:04:31Z</cp:lastPrinted>
  <dcterms:created xsi:type="dcterms:W3CDTF">2015-06-05T18:19:00Z</dcterms:created>
  <dcterms:modified xsi:type="dcterms:W3CDTF">2024-02-14T08:06:22Z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1041-11.2.0.10624</vt:lpwstr>
  </property>
  <property fmtid="{D5CDD505-2E9C-101B-9397-08002B2CF9AE}" pid="3" name="ICV">
    <vt:lpwstr>8A63489EC5C8414CB3925CA27F8C0113</vt:lpwstr>
  </property>
</Properties>
</file>